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showInkAnnotation="0" defaultThemeVersion="124226"/>
  <mc:AlternateContent xmlns:mc="http://schemas.openxmlformats.org/markup-compatibility/2006">
    <mc:Choice Requires="x15">
      <x15ac:absPath xmlns:x15ac="http://schemas.microsoft.com/office/spreadsheetml/2010/11/ac" url="C:\xampp\htdocs\Test\Relaciones\"/>
    </mc:Choice>
  </mc:AlternateContent>
  <xr:revisionPtr revIDLastSave="0" documentId="13_ncr:1_{1E1A75D4-983E-4AA8-B011-6D37238FB339}" xr6:coauthVersionLast="47" xr6:coauthVersionMax="47" xr10:uidLastSave="{00000000-0000-0000-0000-000000000000}"/>
  <bookViews>
    <workbookView xWindow="-120" yWindow="-120" windowWidth="21840" windowHeight="13140" activeTab="2" xr2:uid="{00000000-000D-0000-FFFF-FFFF00000000}"/>
  </bookViews>
  <sheets>
    <sheet name="DATOS" sheetId="2" r:id="rId1"/>
    <sheet name="RESUMEN" sheetId="3" r:id="rId2"/>
    <sheet name="GASTOS" sheetId="4" r:id="rId3"/>
    <sheet name="NO CONSIDERADOS" sheetId="6" r:id="rId4"/>
    <sheet name="DIOT" sheetId="5" r:id="rId5"/>
  </sheets>
  <externalReferences>
    <externalReference r:id="rId6"/>
  </externalReferences>
  <definedNames>
    <definedName name="_xlnm._FilterDatabase" localSheetId="0" hidden="1">DATOS!$A$1:$WYJ$475</definedName>
  </definedNames>
  <calcPr calcId="181029"/>
</workbook>
</file>

<file path=xl/calcChain.xml><?xml version="1.0" encoding="utf-8"?>
<calcChain xmlns="http://schemas.openxmlformats.org/spreadsheetml/2006/main">
  <c r="H10" i="4" l="1"/>
  <c r="F33" i="4"/>
  <c r="G33" i="4"/>
  <c r="H33" i="4"/>
  <c r="I33" i="4"/>
  <c r="J33" i="4"/>
  <c r="K33" i="4"/>
  <c r="L33" i="4"/>
  <c r="P1006" i="4" l="1"/>
  <c r="O1006" i="4"/>
  <c r="N1006" i="4"/>
  <c r="M1006" i="4"/>
  <c r="L1006" i="4"/>
  <c r="K1006" i="4"/>
  <c r="J1006" i="4"/>
  <c r="I1006" i="4"/>
  <c r="H1006" i="4"/>
  <c r="G1006" i="4"/>
  <c r="F1006" i="4"/>
  <c r="E1006" i="4"/>
  <c r="D1006" i="4"/>
  <c r="C1006" i="4"/>
  <c r="B1006" i="4"/>
  <c r="P1005" i="4"/>
  <c r="O1005" i="4"/>
  <c r="N1005" i="4"/>
  <c r="M1005" i="4"/>
  <c r="L1005" i="4"/>
  <c r="K1005" i="4"/>
  <c r="J1005" i="4"/>
  <c r="I1005" i="4"/>
  <c r="H1005" i="4"/>
  <c r="G1005" i="4"/>
  <c r="F1005" i="4"/>
  <c r="E1005" i="4"/>
  <c r="D1005" i="4"/>
  <c r="C1005" i="4"/>
  <c r="B1005" i="4"/>
  <c r="P1004" i="4"/>
  <c r="O1004" i="4"/>
  <c r="N1004" i="4"/>
  <c r="M1004" i="4"/>
  <c r="L1004" i="4"/>
  <c r="K1004" i="4"/>
  <c r="J1004" i="4"/>
  <c r="I1004" i="4"/>
  <c r="H1004" i="4"/>
  <c r="G1004" i="4"/>
  <c r="F1004" i="4"/>
  <c r="E1004" i="4"/>
  <c r="D1004" i="4"/>
  <c r="C1004" i="4"/>
  <c r="B1004" i="4"/>
  <c r="P1003" i="4"/>
  <c r="O1003" i="4"/>
  <c r="N1003" i="4"/>
  <c r="M1003" i="4"/>
  <c r="L1003" i="4"/>
  <c r="K1003" i="4"/>
  <c r="J1003" i="4"/>
  <c r="I1003" i="4"/>
  <c r="H1003" i="4"/>
  <c r="G1003" i="4"/>
  <c r="F1003" i="4"/>
  <c r="E1003" i="4"/>
  <c r="D1003" i="4"/>
  <c r="C1003" i="4"/>
  <c r="B1003" i="4"/>
  <c r="P1002" i="4"/>
  <c r="O1002" i="4"/>
  <c r="N1002" i="4"/>
  <c r="M1002" i="4"/>
  <c r="L1002" i="4"/>
  <c r="K1002" i="4"/>
  <c r="J1002" i="4"/>
  <c r="I1002" i="4"/>
  <c r="H1002" i="4"/>
  <c r="G1002" i="4"/>
  <c r="F1002" i="4"/>
  <c r="E1002" i="4"/>
  <c r="D1002" i="4"/>
  <c r="C1002" i="4"/>
  <c r="B1002" i="4"/>
  <c r="P1001" i="4"/>
  <c r="O1001" i="4"/>
  <c r="N1001" i="4"/>
  <c r="M1001" i="4"/>
  <c r="L1001" i="4"/>
  <c r="K1001" i="4"/>
  <c r="J1001" i="4"/>
  <c r="I1001" i="4"/>
  <c r="H1001" i="4"/>
  <c r="G1001" i="4"/>
  <c r="F1001" i="4"/>
  <c r="E1001" i="4"/>
  <c r="D1001" i="4"/>
  <c r="C1001" i="4"/>
  <c r="B1001" i="4"/>
  <c r="P1000" i="4"/>
  <c r="O1000" i="4"/>
  <c r="N1000" i="4"/>
  <c r="M1000" i="4"/>
  <c r="L1000" i="4"/>
  <c r="K1000" i="4"/>
  <c r="J1000" i="4"/>
  <c r="I1000" i="4"/>
  <c r="H1000" i="4"/>
  <c r="G1000" i="4"/>
  <c r="F1000" i="4"/>
  <c r="E1000" i="4"/>
  <c r="D1000" i="4"/>
  <c r="C1000" i="4"/>
  <c r="B1000" i="4"/>
  <c r="P999" i="4"/>
  <c r="O999" i="4"/>
  <c r="N999" i="4"/>
  <c r="M999" i="4"/>
  <c r="L999" i="4"/>
  <c r="K999" i="4"/>
  <c r="J999" i="4"/>
  <c r="I999" i="4"/>
  <c r="H999" i="4"/>
  <c r="G999" i="4"/>
  <c r="F999" i="4"/>
  <c r="E999" i="4"/>
  <c r="D999" i="4"/>
  <c r="C999" i="4"/>
  <c r="B999" i="4"/>
  <c r="P998" i="4"/>
  <c r="O998" i="4"/>
  <c r="N998" i="4"/>
  <c r="M998" i="4"/>
  <c r="L998" i="4"/>
  <c r="K998" i="4"/>
  <c r="J998" i="4"/>
  <c r="I998" i="4"/>
  <c r="H998" i="4"/>
  <c r="G998" i="4"/>
  <c r="F998" i="4"/>
  <c r="E998" i="4"/>
  <c r="D998" i="4"/>
  <c r="C998" i="4"/>
  <c r="B998" i="4"/>
  <c r="P997" i="4"/>
  <c r="O997" i="4"/>
  <c r="N997" i="4"/>
  <c r="M997" i="4"/>
  <c r="L997" i="4"/>
  <c r="K997" i="4"/>
  <c r="J997" i="4"/>
  <c r="I997" i="4"/>
  <c r="H997" i="4"/>
  <c r="G997" i="4"/>
  <c r="F997" i="4"/>
  <c r="E997" i="4"/>
  <c r="D997" i="4"/>
  <c r="C997" i="4"/>
  <c r="B997" i="4"/>
  <c r="P996" i="4"/>
  <c r="O996" i="4"/>
  <c r="N996" i="4"/>
  <c r="M996" i="4"/>
  <c r="L996" i="4"/>
  <c r="K996" i="4"/>
  <c r="J996" i="4"/>
  <c r="I996" i="4"/>
  <c r="H996" i="4"/>
  <c r="G996" i="4"/>
  <c r="F996" i="4"/>
  <c r="E996" i="4"/>
  <c r="D996" i="4"/>
  <c r="C996" i="4"/>
  <c r="B996" i="4"/>
  <c r="P995" i="4"/>
  <c r="O995" i="4"/>
  <c r="N995" i="4"/>
  <c r="M995" i="4"/>
  <c r="L995" i="4"/>
  <c r="K995" i="4"/>
  <c r="J995" i="4"/>
  <c r="I995" i="4"/>
  <c r="H995" i="4"/>
  <c r="G995" i="4"/>
  <c r="F995" i="4"/>
  <c r="E995" i="4"/>
  <c r="D995" i="4"/>
  <c r="C995" i="4"/>
  <c r="B995" i="4"/>
  <c r="P994" i="4"/>
  <c r="O994" i="4"/>
  <c r="N994" i="4"/>
  <c r="M994" i="4"/>
  <c r="L994" i="4"/>
  <c r="K994" i="4"/>
  <c r="J994" i="4"/>
  <c r="I994" i="4"/>
  <c r="H994" i="4"/>
  <c r="G994" i="4"/>
  <c r="F994" i="4"/>
  <c r="E994" i="4"/>
  <c r="D994" i="4"/>
  <c r="C994" i="4"/>
  <c r="B994" i="4"/>
  <c r="P993" i="4"/>
  <c r="O993" i="4"/>
  <c r="N993" i="4"/>
  <c r="M993" i="4"/>
  <c r="L993" i="4"/>
  <c r="K993" i="4"/>
  <c r="J993" i="4"/>
  <c r="I993" i="4"/>
  <c r="H993" i="4"/>
  <c r="G993" i="4"/>
  <c r="F993" i="4"/>
  <c r="E993" i="4"/>
  <c r="D993" i="4"/>
  <c r="C993" i="4"/>
  <c r="B993" i="4"/>
  <c r="P992" i="4"/>
  <c r="O992" i="4"/>
  <c r="N992" i="4"/>
  <c r="M992" i="4"/>
  <c r="L992" i="4"/>
  <c r="K992" i="4"/>
  <c r="J992" i="4"/>
  <c r="I992" i="4"/>
  <c r="H992" i="4"/>
  <c r="G992" i="4"/>
  <c r="F992" i="4"/>
  <c r="E992" i="4"/>
  <c r="D992" i="4"/>
  <c r="C992" i="4"/>
  <c r="B992" i="4"/>
  <c r="P991" i="4"/>
  <c r="O991" i="4"/>
  <c r="N991" i="4"/>
  <c r="M991" i="4"/>
  <c r="L991" i="4"/>
  <c r="K991" i="4"/>
  <c r="J991" i="4"/>
  <c r="I991" i="4"/>
  <c r="H991" i="4"/>
  <c r="G991" i="4"/>
  <c r="F991" i="4"/>
  <c r="E991" i="4"/>
  <c r="D991" i="4"/>
  <c r="C991" i="4"/>
  <c r="B991" i="4"/>
  <c r="P990" i="4"/>
  <c r="O990" i="4"/>
  <c r="N990" i="4"/>
  <c r="M990" i="4"/>
  <c r="L990" i="4"/>
  <c r="K990" i="4"/>
  <c r="J990" i="4"/>
  <c r="I990" i="4"/>
  <c r="H990" i="4"/>
  <c r="G990" i="4"/>
  <c r="F990" i="4"/>
  <c r="E990" i="4"/>
  <c r="D990" i="4"/>
  <c r="C990" i="4"/>
  <c r="B990" i="4"/>
  <c r="P989" i="4"/>
  <c r="O989" i="4"/>
  <c r="N989" i="4"/>
  <c r="M989" i="4"/>
  <c r="L989" i="4"/>
  <c r="K989" i="4"/>
  <c r="J989" i="4"/>
  <c r="I989" i="4"/>
  <c r="H989" i="4"/>
  <c r="G989" i="4"/>
  <c r="F989" i="4"/>
  <c r="E989" i="4"/>
  <c r="D989" i="4"/>
  <c r="C989" i="4"/>
  <c r="B989" i="4"/>
  <c r="P988" i="4"/>
  <c r="O988" i="4"/>
  <c r="N988" i="4"/>
  <c r="M988" i="4"/>
  <c r="L988" i="4"/>
  <c r="K988" i="4"/>
  <c r="J988" i="4"/>
  <c r="I988" i="4"/>
  <c r="H988" i="4"/>
  <c r="G988" i="4"/>
  <c r="F988" i="4"/>
  <c r="E988" i="4"/>
  <c r="D988" i="4"/>
  <c r="C988" i="4"/>
  <c r="B988" i="4"/>
  <c r="P987" i="4"/>
  <c r="O987" i="4"/>
  <c r="N987" i="4"/>
  <c r="M987" i="4"/>
  <c r="L987" i="4"/>
  <c r="K987" i="4"/>
  <c r="J987" i="4"/>
  <c r="I987" i="4"/>
  <c r="H987" i="4"/>
  <c r="G987" i="4"/>
  <c r="F987" i="4"/>
  <c r="E987" i="4"/>
  <c r="D987" i="4"/>
  <c r="C987" i="4"/>
  <c r="B987" i="4"/>
  <c r="P986" i="4"/>
  <c r="O986" i="4"/>
  <c r="N986" i="4"/>
  <c r="M986" i="4"/>
  <c r="L986" i="4"/>
  <c r="K986" i="4"/>
  <c r="J986" i="4"/>
  <c r="I986" i="4"/>
  <c r="H986" i="4"/>
  <c r="G986" i="4"/>
  <c r="F986" i="4"/>
  <c r="E986" i="4"/>
  <c r="D986" i="4"/>
  <c r="C986" i="4"/>
  <c r="B986" i="4"/>
  <c r="P985" i="4"/>
  <c r="O985" i="4"/>
  <c r="N985" i="4"/>
  <c r="M985" i="4"/>
  <c r="L985" i="4"/>
  <c r="K985" i="4"/>
  <c r="J985" i="4"/>
  <c r="I985" i="4"/>
  <c r="H985" i="4"/>
  <c r="G985" i="4"/>
  <c r="F985" i="4"/>
  <c r="E985" i="4"/>
  <c r="D985" i="4"/>
  <c r="C985" i="4"/>
  <c r="B985" i="4"/>
  <c r="P984" i="4"/>
  <c r="O984" i="4"/>
  <c r="N984" i="4"/>
  <c r="M984" i="4"/>
  <c r="L984" i="4"/>
  <c r="K984" i="4"/>
  <c r="J984" i="4"/>
  <c r="I984" i="4"/>
  <c r="H984" i="4"/>
  <c r="G984" i="4"/>
  <c r="F984" i="4"/>
  <c r="E984" i="4"/>
  <c r="D984" i="4"/>
  <c r="C984" i="4"/>
  <c r="B984" i="4"/>
  <c r="P983" i="4"/>
  <c r="O983" i="4"/>
  <c r="N983" i="4"/>
  <c r="M983" i="4"/>
  <c r="L983" i="4"/>
  <c r="K983" i="4"/>
  <c r="J983" i="4"/>
  <c r="I983" i="4"/>
  <c r="H983" i="4"/>
  <c r="G983" i="4"/>
  <c r="F983" i="4"/>
  <c r="E983" i="4"/>
  <c r="D983" i="4"/>
  <c r="C983" i="4"/>
  <c r="B983" i="4"/>
  <c r="P982" i="4"/>
  <c r="O982" i="4"/>
  <c r="N982" i="4"/>
  <c r="M982" i="4"/>
  <c r="L982" i="4"/>
  <c r="K982" i="4"/>
  <c r="J982" i="4"/>
  <c r="I982" i="4"/>
  <c r="H982" i="4"/>
  <c r="G982" i="4"/>
  <c r="F982" i="4"/>
  <c r="E982" i="4"/>
  <c r="D982" i="4"/>
  <c r="C982" i="4"/>
  <c r="B982" i="4"/>
  <c r="P981" i="4"/>
  <c r="O981" i="4"/>
  <c r="N981" i="4"/>
  <c r="M981" i="4"/>
  <c r="L981" i="4"/>
  <c r="K981" i="4"/>
  <c r="J981" i="4"/>
  <c r="I981" i="4"/>
  <c r="H981" i="4"/>
  <c r="G981" i="4"/>
  <c r="F981" i="4"/>
  <c r="E981" i="4"/>
  <c r="D981" i="4"/>
  <c r="C981" i="4"/>
  <c r="B981" i="4"/>
  <c r="P980" i="4"/>
  <c r="O980" i="4"/>
  <c r="N980" i="4"/>
  <c r="M980" i="4"/>
  <c r="L980" i="4"/>
  <c r="K980" i="4"/>
  <c r="J980" i="4"/>
  <c r="I980" i="4"/>
  <c r="H980" i="4"/>
  <c r="G980" i="4"/>
  <c r="F980" i="4"/>
  <c r="E980" i="4"/>
  <c r="D980" i="4"/>
  <c r="C980" i="4"/>
  <c r="B980" i="4"/>
  <c r="P979" i="4"/>
  <c r="O979" i="4"/>
  <c r="N979" i="4"/>
  <c r="M979" i="4"/>
  <c r="L979" i="4"/>
  <c r="K979" i="4"/>
  <c r="J979" i="4"/>
  <c r="I979" i="4"/>
  <c r="H979" i="4"/>
  <c r="G979" i="4"/>
  <c r="F979" i="4"/>
  <c r="E979" i="4"/>
  <c r="D979" i="4"/>
  <c r="C979" i="4"/>
  <c r="B979" i="4"/>
  <c r="P978" i="4"/>
  <c r="O978" i="4"/>
  <c r="N978" i="4"/>
  <c r="M978" i="4"/>
  <c r="L978" i="4"/>
  <c r="K978" i="4"/>
  <c r="J978" i="4"/>
  <c r="I978" i="4"/>
  <c r="H978" i="4"/>
  <c r="G978" i="4"/>
  <c r="F978" i="4"/>
  <c r="E978" i="4"/>
  <c r="D978" i="4"/>
  <c r="C978" i="4"/>
  <c r="B978" i="4"/>
  <c r="P977" i="4"/>
  <c r="O977" i="4"/>
  <c r="N977" i="4"/>
  <c r="M977" i="4"/>
  <c r="L977" i="4"/>
  <c r="K977" i="4"/>
  <c r="J977" i="4"/>
  <c r="I977" i="4"/>
  <c r="H977" i="4"/>
  <c r="G977" i="4"/>
  <c r="F977" i="4"/>
  <c r="E977" i="4"/>
  <c r="D977" i="4"/>
  <c r="C977" i="4"/>
  <c r="B977" i="4"/>
  <c r="P976" i="4"/>
  <c r="O976" i="4"/>
  <c r="N976" i="4"/>
  <c r="M976" i="4"/>
  <c r="L976" i="4"/>
  <c r="K976" i="4"/>
  <c r="J976" i="4"/>
  <c r="I976" i="4"/>
  <c r="H976" i="4"/>
  <c r="G976" i="4"/>
  <c r="F976" i="4"/>
  <c r="E976" i="4"/>
  <c r="D976" i="4"/>
  <c r="C976" i="4"/>
  <c r="B976" i="4"/>
  <c r="P975" i="4"/>
  <c r="O975" i="4"/>
  <c r="N975" i="4"/>
  <c r="M975" i="4"/>
  <c r="L975" i="4"/>
  <c r="K975" i="4"/>
  <c r="J975" i="4"/>
  <c r="I975" i="4"/>
  <c r="H975" i="4"/>
  <c r="G975" i="4"/>
  <c r="F975" i="4"/>
  <c r="E975" i="4"/>
  <c r="D975" i="4"/>
  <c r="C975" i="4"/>
  <c r="B975" i="4"/>
  <c r="P974" i="4"/>
  <c r="O974" i="4"/>
  <c r="N974" i="4"/>
  <c r="M974" i="4"/>
  <c r="L974" i="4"/>
  <c r="K974" i="4"/>
  <c r="J974" i="4"/>
  <c r="I974" i="4"/>
  <c r="H974" i="4"/>
  <c r="G974" i="4"/>
  <c r="F974" i="4"/>
  <c r="E974" i="4"/>
  <c r="D974" i="4"/>
  <c r="C974" i="4"/>
  <c r="B974" i="4"/>
  <c r="P973" i="4"/>
  <c r="O973" i="4"/>
  <c r="N973" i="4"/>
  <c r="M973" i="4"/>
  <c r="L973" i="4"/>
  <c r="K973" i="4"/>
  <c r="J973" i="4"/>
  <c r="I973" i="4"/>
  <c r="H973" i="4"/>
  <c r="G973" i="4"/>
  <c r="F973" i="4"/>
  <c r="E973" i="4"/>
  <c r="D973" i="4"/>
  <c r="C973" i="4"/>
  <c r="B973" i="4"/>
  <c r="P972" i="4"/>
  <c r="O972" i="4"/>
  <c r="N972" i="4"/>
  <c r="M972" i="4"/>
  <c r="L972" i="4"/>
  <c r="K972" i="4"/>
  <c r="J972" i="4"/>
  <c r="I972" i="4"/>
  <c r="H972" i="4"/>
  <c r="G972" i="4"/>
  <c r="F972" i="4"/>
  <c r="E972" i="4"/>
  <c r="D972" i="4"/>
  <c r="C972" i="4"/>
  <c r="B972" i="4"/>
  <c r="P971" i="4"/>
  <c r="O971" i="4"/>
  <c r="N971" i="4"/>
  <c r="M971" i="4"/>
  <c r="L971" i="4"/>
  <c r="K971" i="4"/>
  <c r="J971" i="4"/>
  <c r="I971" i="4"/>
  <c r="H971" i="4"/>
  <c r="G971" i="4"/>
  <c r="F971" i="4"/>
  <c r="E971" i="4"/>
  <c r="D971" i="4"/>
  <c r="C971" i="4"/>
  <c r="B971" i="4"/>
  <c r="P970" i="4"/>
  <c r="O970" i="4"/>
  <c r="N970" i="4"/>
  <c r="M970" i="4"/>
  <c r="L970" i="4"/>
  <c r="K970" i="4"/>
  <c r="J970" i="4"/>
  <c r="I970" i="4"/>
  <c r="H970" i="4"/>
  <c r="G970" i="4"/>
  <c r="F970" i="4"/>
  <c r="E970" i="4"/>
  <c r="D970" i="4"/>
  <c r="C970" i="4"/>
  <c r="B970" i="4"/>
  <c r="P969" i="4"/>
  <c r="O969" i="4"/>
  <c r="N969" i="4"/>
  <c r="M969" i="4"/>
  <c r="L969" i="4"/>
  <c r="K969" i="4"/>
  <c r="J969" i="4"/>
  <c r="I969" i="4"/>
  <c r="H969" i="4"/>
  <c r="G969" i="4"/>
  <c r="F969" i="4"/>
  <c r="E969" i="4"/>
  <c r="D969" i="4"/>
  <c r="C969" i="4"/>
  <c r="B969" i="4"/>
  <c r="P968" i="4"/>
  <c r="O968" i="4"/>
  <c r="N968" i="4"/>
  <c r="M968" i="4"/>
  <c r="L968" i="4"/>
  <c r="K968" i="4"/>
  <c r="J968" i="4"/>
  <c r="I968" i="4"/>
  <c r="H968" i="4"/>
  <c r="G968" i="4"/>
  <c r="F968" i="4"/>
  <c r="E968" i="4"/>
  <c r="D968" i="4"/>
  <c r="C968" i="4"/>
  <c r="B968" i="4"/>
  <c r="P967" i="4"/>
  <c r="O967" i="4"/>
  <c r="N967" i="4"/>
  <c r="M967" i="4"/>
  <c r="L967" i="4"/>
  <c r="K967" i="4"/>
  <c r="J967" i="4"/>
  <c r="I967" i="4"/>
  <c r="H967" i="4"/>
  <c r="G967" i="4"/>
  <c r="F967" i="4"/>
  <c r="E967" i="4"/>
  <c r="D967" i="4"/>
  <c r="C967" i="4"/>
  <c r="B967" i="4"/>
  <c r="P966" i="4"/>
  <c r="O966" i="4"/>
  <c r="N966" i="4"/>
  <c r="M966" i="4"/>
  <c r="L966" i="4"/>
  <c r="K966" i="4"/>
  <c r="J966" i="4"/>
  <c r="I966" i="4"/>
  <c r="H966" i="4"/>
  <c r="G966" i="4"/>
  <c r="F966" i="4"/>
  <c r="E966" i="4"/>
  <c r="D966" i="4"/>
  <c r="C966" i="4"/>
  <c r="B966" i="4"/>
  <c r="P965" i="4"/>
  <c r="O965" i="4"/>
  <c r="N965" i="4"/>
  <c r="M965" i="4"/>
  <c r="L965" i="4"/>
  <c r="K965" i="4"/>
  <c r="J965" i="4"/>
  <c r="I965" i="4"/>
  <c r="H965" i="4"/>
  <c r="G965" i="4"/>
  <c r="F965" i="4"/>
  <c r="E965" i="4"/>
  <c r="D965" i="4"/>
  <c r="C965" i="4"/>
  <c r="B965" i="4"/>
  <c r="P964" i="4"/>
  <c r="O964" i="4"/>
  <c r="N964" i="4"/>
  <c r="M964" i="4"/>
  <c r="L964" i="4"/>
  <c r="K964" i="4"/>
  <c r="J964" i="4"/>
  <c r="I964" i="4"/>
  <c r="H964" i="4"/>
  <c r="G964" i="4"/>
  <c r="F964" i="4"/>
  <c r="E964" i="4"/>
  <c r="D964" i="4"/>
  <c r="C964" i="4"/>
  <c r="B964" i="4"/>
  <c r="P963" i="4"/>
  <c r="O963" i="4"/>
  <c r="N963" i="4"/>
  <c r="M963" i="4"/>
  <c r="L963" i="4"/>
  <c r="K963" i="4"/>
  <c r="J963" i="4"/>
  <c r="I963" i="4"/>
  <c r="H963" i="4"/>
  <c r="G963" i="4"/>
  <c r="F963" i="4"/>
  <c r="E963" i="4"/>
  <c r="D963" i="4"/>
  <c r="C963" i="4"/>
  <c r="B963" i="4"/>
  <c r="P962" i="4"/>
  <c r="O962" i="4"/>
  <c r="N962" i="4"/>
  <c r="M962" i="4"/>
  <c r="L962" i="4"/>
  <c r="K962" i="4"/>
  <c r="J962" i="4"/>
  <c r="I962" i="4"/>
  <c r="H962" i="4"/>
  <c r="G962" i="4"/>
  <c r="F962" i="4"/>
  <c r="E962" i="4"/>
  <c r="D962" i="4"/>
  <c r="C962" i="4"/>
  <c r="B962" i="4"/>
  <c r="P961" i="4"/>
  <c r="O961" i="4"/>
  <c r="N961" i="4"/>
  <c r="M961" i="4"/>
  <c r="L961" i="4"/>
  <c r="K961" i="4"/>
  <c r="J961" i="4"/>
  <c r="I961" i="4"/>
  <c r="H961" i="4"/>
  <c r="G961" i="4"/>
  <c r="F961" i="4"/>
  <c r="E961" i="4"/>
  <c r="D961" i="4"/>
  <c r="C961" i="4"/>
  <c r="B961" i="4"/>
  <c r="P960" i="4"/>
  <c r="O960" i="4"/>
  <c r="N960" i="4"/>
  <c r="M960" i="4"/>
  <c r="L960" i="4"/>
  <c r="K960" i="4"/>
  <c r="J960" i="4"/>
  <c r="I960" i="4"/>
  <c r="H960" i="4"/>
  <c r="G960" i="4"/>
  <c r="F960" i="4"/>
  <c r="E960" i="4"/>
  <c r="D960" i="4"/>
  <c r="C960" i="4"/>
  <c r="B960" i="4"/>
  <c r="P959" i="4"/>
  <c r="O959" i="4"/>
  <c r="N959" i="4"/>
  <c r="M959" i="4"/>
  <c r="L959" i="4"/>
  <c r="K959" i="4"/>
  <c r="J959" i="4"/>
  <c r="I959" i="4"/>
  <c r="H959" i="4"/>
  <c r="G959" i="4"/>
  <c r="F959" i="4"/>
  <c r="E959" i="4"/>
  <c r="D959" i="4"/>
  <c r="C959" i="4"/>
  <c r="B959" i="4"/>
  <c r="P958" i="4"/>
  <c r="O958" i="4"/>
  <c r="N958" i="4"/>
  <c r="M958" i="4"/>
  <c r="L958" i="4"/>
  <c r="K958" i="4"/>
  <c r="J958" i="4"/>
  <c r="I958" i="4"/>
  <c r="H958" i="4"/>
  <c r="G958" i="4"/>
  <c r="F958" i="4"/>
  <c r="E958" i="4"/>
  <c r="D958" i="4"/>
  <c r="C958" i="4"/>
  <c r="B958" i="4"/>
  <c r="P957" i="4"/>
  <c r="O957" i="4"/>
  <c r="N957" i="4"/>
  <c r="M957" i="4"/>
  <c r="L957" i="4"/>
  <c r="K957" i="4"/>
  <c r="J957" i="4"/>
  <c r="I957" i="4"/>
  <c r="H957" i="4"/>
  <c r="G957" i="4"/>
  <c r="F957" i="4"/>
  <c r="E957" i="4"/>
  <c r="D957" i="4"/>
  <c r="C957" i="4"/>
  <c r="B957" i="4"/>
  <c r="P956" i="4"/>
  <c r="O956" i="4"/>
  <c r="N956" i="4"/>
  <c r="M956" i="4"/>
  <c r="L956" i="4"/>
  <c r="K956" i="4"/>
  <c r="J956" i="4"/>
  <c r="I956" i="4"/>
  <c r="H956" i="4"/>
  <c r="G956" i="4"/>
  <c r="F956" i="4"/>
  <c r="E956" i="4"/>
  <c r="D956" i="4"/>
  <c r="C956" i="4"/>
  <c r="B956" i="4"/>
  <c r="P955" i="4"/>
  <c r="O955" i="4"/>
  <c r="N955" i="4"/>
  <c r="M955" i="4"/>
  <c r="L955" i="4"/>
  <c r="K955" i="4"/>
  <c r="J955" i="4"/>
  <c r="I955" i="4"/>
  <c r="H955" i="4"/>
  <c r="G955" i="4"/>
  <c r="F955" i="4"/>
  <c r="E955" i="4"/>
  <c r="D955" i="4"/>
  <c r="C955" i="4"/>
  <c r="B955" i="4"/>
  <c r="P954" i="4"/>
  <c r="O954" i="4"/>
  <c r="N954" i="4"/>
  <c r="M954" i="4"/>
  <c r="L954" i="4"/>
  <c r="K954" i="4"/>
  <c r="J954" i="4"/>
  <c r="I954" i="4"/>
  <c r="H954" i="4"/>
  <c r="G954" i="4"/>
  <c r="F954" i="4"/>
  <c r="E954" i="4"/>
  <c r="D954" i="4"/>
  <c r="C954" i="4"/>
  <c r="B954" i="4"/>
  <c r="P953" i="4"/>
  <c r="O953" i="4"/>
  <c r="N953" i="4"/>
  <c r="M953" i="4"/>
  <c r="L953" i="4"/>
  <c r="K953" i="4"/>
  <c r="J953" i="4"/>
  <c r="I953" i="4"/>
  <c r="H953" i="4"/>
  <c r="G953" i="4"/>
  <c r="F953" i="4"/>
  <c r="E953" i="4"/>
  <c r="D953" i="4"/>
  <c r="C953" i="4"/>
  <c r="B953" i="4"/>
  <c r="P952" i="4"/>
  <c r="O952" i="4"/>
  <c r="N952" i="4"/>
  <c r="M952" i="4"/>
  <c r="L952" i="4"/>
  <c r="K952" i="4"/>
  <c r="J952" i="4"/>
  <c r="I952" i="4"/>
  <c r="H952" i="4"/>
  <c r="G952" i="4"/>
  <c r="F952" i="4"/>
  <c r="E952" i="4"/>
  <c r="D952" i="4"/>
  <c r="C952" i="4"/>
  <c r="B952" i="4"/>
  <c r="P951" i="4"/>
  <c r="O951" i="4"/>
  <c r="N951" i="4"/>
  <c r="M951" i="4"/>
  <c r="L951" i="4"/>
  <c r="K951" i="4"/>
  <c r="J951" i="4"/>
  <c r="I951" i="4"/>
  <c r="H951" i="4"/>
  <c r="G951" i="4"/>
  <c r="F951" i="4"/>
  <c r="E951" i="4"/>
  <c r="D951" i="4"/>
  <c r="C951" i="4"/>
  <c r="B951" i="4"/>
  <c r="P950" i="4"/>
  <c r="O950" i="4"/>
  <c r="N950" i="4"/>
  <c r="M950" i="4"/>
  <c r="L950" i="4"/>
  <c r="K950" i="4"/>
  <c r="J950" i="4"/>
  <c r="I950" i="4"/>
  <c r="H950" i="4"/>
  <c r="G950" i="4"/>
  <c r="F950" i="4"/>
  <c r="E950" i="4"/>
  <c r="D950" i="4"/>
  <c r="C950" i="4"/>
  <c r="B950" i="4"/>
  <c r="P949" i="4"/>
  <c r="O949" i="4"/>
  <c r="N949" i="4"/>
  <c r="M949" i="4"/>
  <c r="L949" i="4"/>
  <c r="K949" i="4"/>
  <c r="J949" i="4"/>
  <c r="I949" i="4"/>
  <c r="H949" i="4"/>
  <c r="G949" i="4"/>
  <c r="F949" i="4"/>
  <c r="E949" i="4"/>
  <c r="D949" i="4"/>
  <c r="C949" i="4"/>
  <c r="B949" i="4"/>
  <c r="P948" i="4"/>
  <c r="O948" i="4"/>
  <c r="N948" i="4"/>
  <c r="M948" i="4"/>
  <c r="L948" i="4"/>
  <c r="K948" i="4"/>
  <c r="J948" i="4"/>
  <c r="I948" i="4"/>
  <c r="H948" i="4"/>
  <c r="G948" i="4"/>
  <c r="F948" i="4"/>
  <c r="E948" i="4"/>
  <c r="D948" i="4"/>
  <c r="C948" i="4"/>
  <c r="B948" i="4"/>
  <c r="P947" i="4"/>
  <c r="O947" i="4"/>
  <c r="N947" i="4"/>
  <c r="M947" i="4"/>
  <c r="L947" i="4"/>
  <c r="K947" i="4"/>
  <c r="J947" i="4"/>
  <c r="I947" i="4"/>
  <c r="H947" i="4"/>
  <c r="G947" i="4"/>
  <c r="F947" i="4"/>
  <c r="E947" i="4"/>
  <c r="D947" i="4"/>
  <c r="C947" i="4"/>
  <c r="B947" i="4"/>
  <c r="P946" i="4"/>
  <c r="O946" i="4"/>
  <c r="N946" i="4"/>
  <c r="M946" i="4"/>
  <c r="L946" i="4"/>
  <c r="K946" i="4"/>
  <c r="J946" i="4"/>
  <c r="I946" i="4"/>
  <c r="H946" i="4"/>
  <c r="G946" i="4"/>
  <c r="F946" i="4"/>
  <c r="E946" i="4"/>
  <c r="D946" i="4"/>
  <c r="C946" i="4"/>
  <c r="B946" i="4"/>
  <c r="P945" i="4"/>
  <c r="O945" i="4"/>
  <c r="N945" i="4"/>
  <c r="M945" i="4"/>
  <c r="L945" i="4"/>
  <c r="K945" i="4"/>
  <c r="J945" i="4"/>
  <c r="I945" i="4"/>
  <c r="H945" i="4"/>
  <c r="G945" i="4"/>
  <c r="F945" i="4"/>
  <c r="E945" i="4"/>
  <c r="D945" i="4"/>
  <c r="C945" i="4"/>
  <c r="B945" i="4"/>
  <c r="P944" i="4"/>
  <c r="O944" i="4"/>
  <c r="N944" i="4"/>
  <c r="M944" i="4"/>
  <c r="L944" i="4"/>
  <c r="K944" i="4"/>
  <c r="J944" i="4"/>
  <c r="I944" i="4"/>
  <c r="H944" i="4"/>
  <c r="G944" i="4"/>
  <c r="F944" i="4"/>
  <c r="E944" i="4"/>
  <c r="D944" i="4"/>
  <c r="C944" i="4"/>
  <c r="B944" i="4"/>
  <c r="P943" i="4"/>
  <c r="O943" i="4"/>
  <c r="N943" i="4"/>
  <c r="M943" i="4"/>
  <c r="L943" i="4"/>
  <c r="K943" i="4"/>
  <c r="J943" i="4"/>
  <c r="I943" i="4"/>
  <c r="H943" i="4"/>
  <c r="G943" i="4"/>
  <c r="F943" i="4"/>
  <c r="E943" i="4"/>
  <c r="D943" i="4"/>
  <c r="C943" i="4"/>
  <c r="B943" i="4"/>
  <c r="P942" i="4"/>
  <c r="O942" i="4"/>
  <c r="N942" i="4"/>
  <c r="M942" i="4"/>
  <c r="L942" i="4"/>
  <c r="K942" i="4"/>
  <c r="J942" i="4"/>
  <c r="I942" i="4"/>
  <c r="H942" i="4"/>
  <c r="G942" i="4"/>
  <c r="F942" i="4"/>
  <c r="E942" i="4"/>
  <c r="D942" i="4"/>
  <c r="C942" i="4"/>
  <c r="B942" i="4"/>
  <c r="P941" i="4"/>
  <c r="O941" i="4"/>
  <c r="N941" i="4"/>
  <c r="M941" i="4"/>
  <c r="L941" i="4"/>
  <c r="K941" i="4"/>
  <c r="J941" i="4"/>
  <c r="I941" i="4"/>
  <c r="H941" i="4"/>
  <c r="G941" i="4"/>
  <c r="F941" i="4"/>
  <c r="E941" i="4"/>
  <c r="D941" i="4"/>
  <c r="C941" i="4"/>
  <c r="B941" i="4"/>
  <c r="P940" i="4"/>
  <c r="O940" i="4"/>
  <c r="N940" i="4"/>
  <c r="M940" i="4"/>
  <c r="L940" i="4"/>
  <c r="K940" i="4"/>
  <c r="J940" i="4"/>
  <c r="I940" i="4"/>
  <c r="H940" i="4"/>
  <c r="G940" i="4"/>
  <c r="F940" i="4"/>
  <c r="E940" i="4"/>
  <c r="D940" i="4"/>
  <c r="C940" i="4"/>
  <c r="B940" i="4"/>
  <c r="P939" i="4"/>
  <c r="O939" i="4"/>
  <c r="N939" i="4"/>
  <c r="M939" i="4"/>
  <c r="L939" i="4"/>
  <c r="K939" i="4"/>
  <c r="J939" i="4"/>
  <c r="I939" i="4"/>
  <c r="H939" i="4"/>
  <c r="G939" i="4"/>
  <c r="F939" i="4"/>
  <c r="E939" i="4"/>
  <c r="D939" i="4"/>
  <c r="C939" i="4"/>
  <c r="B939" i="4"/>
  <c r="P938" i="4"/>
  <c r="O938" i="4"/>
  <c r="N938" i="4"/>
  <c r="M938" i="4"/>
  <c r="L938" i="4"/>
  <c r="K938" i="4"/>
  <c r="J938" i="4"/>
  <c r="I938" i="4"/>
  <c r="H938" i="4"/>
  <c r="G938" i="4"/>
  <c r="F938" i="4"/>
  <c r="E938" i="4"/>
  <c r="D938" i="4"/>
  <c r="C938" i="4"/>
  <c r="B938" i="4"/>
  <c r="P937" i="4"/>
  <c r="O937" i="4"/>
  <c r="N937" i="4"/>
  <c r="M937" i="4"/>
  <c r="L937" i="4"/>
  <c r="K937" i="4"/>
  <c r="J937" i="4"/>
  <c r="I937" i="4"/>
  <c r="H937" i="4"/>
  <c r="G937" i="4"/>
  <c r="F937" i="4"/>
  <c r="E937" i="4"/>
  <c r="D937" i="4"/>
  <c r="C937" i="4"/>
  <c r="B937" i="4"/>
  <c r="P936" i="4"/>
  <c r="O936" i="4"/>
  <c r="N936" i="4"/>
  <c r="M936" i="4"/>
  <c r="L936" i="4"/>
  <c r="K936" i="4"/>
  <c r="J936" i="4"/>
  <c r="I936" i="4"/>
  <c r="H936" i="4"/>
  <c r="G936" i="4"/>
  <c r="F936" i="4"/>
  <c r="E936" i="4"/>
  <c r="D936" i="4"/>
  <c r="C936" i="4"/>
  <c r="B936" i="4"/>
  <c r="P935" i="4"/>
  <c r="O935" i="4"/>
  <c r="N935" i="4"/>
  <c r="M935" i="4"/>
  <c r="L935" i="4"/>
  <c r="K935" i="4"/>
  <c r="J935" i="4"/>
  <c r="I935" i="4"/>
  <c r="H935" i="4"/>
  <c r="G935" i="4"/>
  <c r="F935" i="4"/>
  <c r="E935" i="4"/>
  <c r="D935" i="4"/>
  <c r="C935" i="4"/>
  <c r="B935" i="4"/>
  <c r="P934" i="4"/>
  <c r="O934" i="4"/>
  <c r="N934" i="4"/>
  <c r="M934" i="4"/>
  <c r="L934" i="4"/>
  <c r="K934" i="4"/>
  <c r="J934" i="4"/>
  <c r="I934" i="4"/>
  <c r="H934" i="4"/>
  <c r="G934" i="4"/>
  <c r="F934" i="4"/>
  <c r="E934" i="4"/>
  <c r="D934" i="4"/>
  <c r="C934" i="4"/>
  <c r="B934" i="4"/>
  <c r="P933" i="4"/>
  <c r="O933" i="4"/>
  <c r="N933" i="4"/>
  <c r="M933" i="4"/>
  <c r="L933" i="4"/>
  <c r="K933" i="4"/>
  <c r="J933" i="4"/>
  <c r="I933" i="4"/>
  <c r="H933" i="4"/>
  <c r="G933" i="4"/>
  <c r="F933" i="4"/>
  <c r="E933" i="4"/>
  <c r="D933" i="4"/>
  <c r="C933" i="4"/>
  <c r="B933" i="4"/>
  <c r="P932" i="4"/>
  <c r="O932" i="4"/>
  <c r="N932" i="4"/>
  <c r="M932" i="4"/>
  <c r="L932" i="4"/>
  <c r="K932" i="4"/>
  <c r="J932" i="4"/>
  <c r="I932" i="4"/>
  <c r="H932" i="4"/>
  <c r="G932" i="4"/>
  <c r="F932" i="4"/>
  <c r="E932" i="4"/>
  <c r="D932" i="4"/>
  <c r="C932" i="4"/>
  <c r="B932" i="4"/>
  <c r="P931" i="4"/>
  <c r="O931" i="4"/>
  <c r="N931" i="4"/>
  <c r="M931" i="4"/>
  <c r="L931" i="4"/>
  <c r="K931" i="4"/>
  <c r="J931" i="4"/>
  <c r="I931" i="4"/>
  <c r="H931" i="4"/>
  <c r="G931" i="4"/>
  <c r="F931" i="4"/>
  <c r="E931" i="4"/>
  <c r="D931" i="4"/>
  <c r="C931" i="4"/>
  <c r="B931" i="4"/>
  <c r="P930" i="4"/>
  <c r="O930" i="4"/>
  <c r="N930" i="4"/>
  <c r="M930" i="4"/>
  <c r="L930" i="4"/>
  <c r="K930" i="4"/>
  <c r="J930" i="4"/>
  <c r="I930" i="4"/>
  <c r="H930" i="4"/>
  <c r="G930" i="4"/>
  <c r="F930" i="4"/>
  <c r="E930" i="4"/>
  <c r="D930" i="4"/>
  <c r="C930" i="4"/>
  <c r="B930" i="4"/>
  <c r="P929" i="4"/>
  <c r="O929" i="4"/>
  <c r="N929" i="4"/>
  <c r="M929" i="4"/>
  <c r="L929" i="4"/>
  <c r="K929" i="4"/>
  <c r="J929" i="4"/>
  <c r="I929" i="4"/>
  <c r="H929" i="4"/>
  <c r="G929" i="4"/>
  <c r="F929" i="4"/>
  <c r="E929" i="4"/>
  <c r="D929" i="4"/>
  <c r="C929" i="4"/>
  <c r="B929" i="4"/>
  <c r="P928" i="4"/>
  <c r="O928" i="4"/>
  <c r="N928" i="4"/>
  <c r="M928" i="4"/>
  <c r="L928" i="4"/>
  <c r="K928" i="4"/>
  <c r="J928" i="4"/>
  <c r="I928" i="4"/>
  <c r="H928" i="4"/>
  <c r="G928" i="4"/>
  <c r="F928" i="4"/>
  <c r="E928" i="4"/>
  <c r="D928" i="4"/>
  <c r="C928" i="4"/>
  <c r="B928" i="4"/>
  <c r="P927" i="4"/>
  <c r="O927" i="4"/>
  <c r="N927" i="4"/>
  <c r="M927" i="4"/>
  <c r="L927" i="4"/>
  <c r="K927" i="4"/>
  <c r="J927" i="4"/>
  <c r="I927" i="4"/>
  <c r="H927" i="4"/>
  <c r="G927" i="4"/>
  <c r="F927" i="4"/>
  <c r="E927" i="4"/>
  <c r="D927" i="4"/>
  <c r="C927" i="4"/>
  <c r="B927" i="4"/>
  <c r="P926" i="4"/>
  <c r="O926" i="4"/>
  <c r="N926" i="4"/>
  <c r="M926" i="4"/>
  <c r="L926" i="4"/>
  <c r="K926" i="4"/>
  <c r="J926" i="4"/>
  <c r="I926" i="4"/>
  <c r="H926" i="4"/>
  <c r="G926" i="4"/>
  <c r="F926" i="4"/>
  <c r="E926" i="4"/>
  <c r="D926" i="4"/>
  <c r="C926" i="4"/>
  <c r="B926" i="4"/>
  <c r="P925" i="4"/>
  <c r="O925" i="4"/>
  <c r="N925" i="4"/>
  <c r="M925" i="4"/>
  <c r="L925" i="4"/>
  <c r="K925" i="4"/>
  <c r="J925" i="4"/>
  <c r="I925" i="4"/>
  <c r="H925" i="4"/>
  <c r="G925" i="4"/>
  <c r="F925" i="4"/>
  <c r="E925" i="4"/>
  <c r="D925" i="4"/>
  <c r="C925" i="4"/>
  <c r="B925" i="4"/>
  <c r="P924" i="4"/>
  <c r="O924" i="4"/>
  <c r="N924" i="4"/>
  <c r="M924" i="4"/>
  <c r="L924" i="4"/>
  <c r="K924" i="4"/>
  <c r="J924" i="4"/>
  <c r="I924" i="4"/>
  <c r="H924" i="4"/>
  <c r="G924" i="4"/>
  <c r="F924" i="4"/>
  <c r="E924" i="4"/>
  <c r="D924" i="4"/>
  <c r="C924" i="4"/>
  <c r="B924" i="4"/>
  <c r="P923" i="4"/>
  <c r="O923" i="4"/>
  <c r="N923" i="4"/>
  <c r="M923" i="4"/>
  <c r="L923" i="4"/>
  <c r="K923" i="4"/>
  <c r="J923" i="4"/>
  <c r="I923" i="4"/>
  <c r="H923" i="4"/>
  <c r="G923" i="4"/>
  <c r="F923" i="4"/>
  <c r="E923" i="4"/>
  <c r="D923" i="4"/>
  <c r="C923" i="4"/>
  <c r="B923" i="4"/>
  <c r="P922" i="4"/>
  <c r="O922" i="4"/>
  <c r="N922" i="4"/>
  <c r="M922" i="4"/>
  <c r="L922" i="4"/>
  <c r="K922" i="4"/>
  <c r="J922" i="4"/>
  <c r="I922" i="4"/>
  <c r="H922" i="4"/>
  <c r="G922" i="4"/>
  <c r="F922" i="4"/>
  <c r="E922" i="4"/>
  <c r="D922" i="4"/>
  <c r="C922" i="4"/>
  <c r="B922" i="4"/>
  <c r="P921" i="4"/>
  <c r="O921" i="4"/>
  <c r="N921" i="4"/>
  <c r="M921" i="4"/>
  <c r="L921" i="4"/>
  <c r="K921" i="4"/>
  <c r="J921" i="4"/>
  <c r="I921" i="4"/>
  <c r="H921" i="4"/>
  <c r="G921" i="4"/>
  <c r="F921" i="4"/>
  <c r="E921" i="4"/>
  <c r="D921" i="4"/>
  <c r="C921" i="4"/>
  <c r="B921" i="4"/>
  <c r="P920" i="4"/>
  <c r="O920" i="4"/>
  <c r="N920" i="4"/>
  <c r="M920" i="4"/>
  <c r="L920" i="4"/>
  <c r="K920" i="4"/>
  <c r="J920" i="4"/>
  <c r="I920" i="4"/>
  <c r="H920" i="4"/>
  <c r="G920" i="4"/>
  <c r="F920" i="4"/>
  <c r="E920" i="4"/>
  <c r="D920" i="4"/>
  <c r="C920" i="4"/>
  <c r="B920" i="4"/>
  <c r="P919" i="4"/>
  <c r="O919" i="4"/>
  <c r="N919" i="4"/>
  <c r="M919" i="4"/>
  <c r="L919" i="4"/>
  <c r="K919" i="4"/>
  <c r="J919" i="4"/>
  <c r="I919" i="4"/>
  <c r="H919" i="4"/>
  <c r="G919" i="4"/>
  <c r="F919" i="4"/>
  <c r="E919" i="4"/>
  <c r="D919" i="4"/>
  <c r="C919" i="4"/>
  <c r="B919" i="4"/>
  <c r="P918" i="4"/>
  <c r="O918" i="4"/>
  <c r="N918" i="4"/>
  <c r="M918" i="4"/>
  <c r="L918" i="4"/>
  <c r="K918" i="4"/>
  <c r="J918" i="4"/>
  <c r="I918" i="4"/>
  <c r="H918" i="4"/>
  <c r="G918" i="4"/>
  <c r="F918" i="4"/>
  <c r="E918" i="4"/>
  <c r="D918" i="4"/>
  <c r="C918" i="4"/>
  <c r="B918" i="4"/>
  <c r="P917" i="4"/>
  <c r="O917" i="4"/>
  <c r="N917" i="4"/>
  <c r="M917" i="4"/>
  <c r="L917" i="4"/>
  <c r="K917" i="4"/>
  <c r="J917" i="4"/>
  <c r="I917" i="4"/>
  <c r="H917" i="4"/>
  <c r="G917" i="4"/>
  <c r="F917" i="4"/>
  <c r="E917" i="4"/>
  <c r="D917" i="4"/>
  <c r="C917" i="4"/>
  <c r="B917" i="4"/>
  <c r="P916" i="4"/>
  <c r="O916" i="4"/>
  <c r="N916" i="4"/>
  <c r="M916" i="4"/>
  <c r="L916" i="4"/>
  <c r="K916" i="4"/>
  <c r="J916" i="4"/>
  <c r="I916" i="4"/>
  <c r="H916" i="4"/>
  <c r="G916" i="4"/>
  <c r="F916" i="4"/>
  <c r="E916" i="4"/>
  <c r="D916" i="4"/>
  <c r="C916" i="4"/>
  <c r="B916" i="4"/>
  <c r="P915" i="4"/>
  <c r="O915" i="4"/>
  <c r="N915" i="4"/>
  <c r="M915" i="4"/>
  <c r="L915" i="4"/>
  <c r="K915" i="4"/>
  <c r="J915" i="4"/>
  <c r="I915" i="4"/>
  <c r="H915" i="4"/>
  <c r="G915" i="4"/>
  <c r="F915" i="4"/>
  <c r="E915" i="4"/>
  <c r="D915" i="4"/>
  <c r="C915" i="4"/>
  <c r="B915" i="4"/>
  <c r="P914" i="4"/>
  <c r="O914" i="4"/>
  <c r="N914" i="4"/>
  <c r="M914" i="4"/>
  <c r="L914" i="4"/>
  <c r="K914" i="4"/>
  <c r="J914" i="4"/>
  <c r="I914" i="4"/>
  <c r="H914" i="4"/>
  <c r="G914" i="4"/>
  <c r="F914" i="4"/>
  <c r="E914" i="4"/>
  <c r="D914" i="4"/>
  <c r="C914" i="4"/>
  <c r="B914" i="4"/>
  <c r="P913" i="4"/>
  <c r="O913" i="4"/>
  <c r="N913" i="4"/>
  <c r="M913" i="4"/>
  <c r="L913" i="4"/>
  <c r="K913" i="4"/>
  <c r="J913" i="4"/>
  <c r="I913" i="4"/>
  <c r="H913" i="4"/>
  <c r="G913" i="4"/>
  <c r="F913" i="4"/>
  <c r="E913" i="4"/>
  <c r="D913" i="4"/>
  <c r="C913" i="4"/>
  <c r="B913" i="4"/>
  <c r="P912" i="4"/>
  <c r="O912" i="4"/>
  <c r="N912" i="4"/>
  <c r="M912" i="4"/>
  <c r="L912" i="4"/>
  <c r="K912" i="4"/>
  <c r="J912" i="4"/>
  <c r="I912" i="4"/>
  <c r="H912" i="4"/>
  <c r="G912" i="4"/>
  <c r="F912" i="4"/>
  <c r="E912" i="4"/>
  <c r="D912" i="4"/>
  <c r="C912" i="4"/>
  <c r="B912" i="4"/>
  <c r="P911" i="4"/>
  <c r="O911" i="4"/>
  <c r="N911" i="4"/>
  <c r="M911" i="4"/>
  <c r="L911" i="4"/>
  <c r="K911" i="4"/>
  <c r="J911" i="4"/>
  <c r="I911" i="4"/>
  <c r="H911" i="4"/>
  <c r="G911" i="4"/>
  <c r="F911" i="4"/>
  <c r="E911" i="4"/>
  <c r="D911" i="4"/>
  <c r="C911" i="4"/>
  <c r="B911" i="4"/>
  <c r="P910" i="4"/>
  <c r="O910" i="4"/>
  <c r="N910" i="4"/>
  <c r="M910" i="4"/>
  <c r="L910" i="4"/>
  <c r="K910" i="4"/>
  <c r="J910" i="4"/>
  <c r="I910" i="4"/>
  <c r="H910" i="4"/>
  <c r="G910" i="4"/>
  <c r="F910" i="4"/>
  <c r="E910" i="4"/>
  <c r="D910" i="4"/>
  <c r="C910" i="4"/>
  <c r="B910" i="4"/>
  <c r="P909" i="4"/>
  <c r="O909" i="4"/>
  <c r="N909" i="4"/>
  <c r="M909" i="4"/>
  <c r="L909" i="4"/>
  <c r="K909" i="4"/>
  <c r="J909" i="4"/>
  <c r="I909" i="4"/>
  <c r="H909" i="4"/>
  <c r="G909" i="4"/>
  <c r="F909" i="4"/>
  <c r="E909" i="4"/>
  <c r="D909" i="4"/>
  <c r="C909" i="4"/>
  <c r="B909" i="4"/>
  <c r="P908" i="4"/>
  <c r="O908" i="4"/>
  <c r="N908" i="4"/>
  <c r="M908" i="4"/>
  <c r="L908" i="4"/>
  <c r="K908" i="4"/>
  <c r="J908" i="4"/>
  <c r="I908" i="4"/>
  <c r="H908" i="4"/>
  <c r="G908" i="4"/>
  <c r="F908" i="4"/>
  <c r="E908" i="4"/>
  <c r="D908" i="4"/>
  <c r="C908" i="4"/>
  <c r="B908" i="4"/>
  <c r="P907" i="4"/>
  <c r="O907" i="4"/>
  <c r="N907" i="4"/>
  <c r="M907" i="4"/>
  <c r="L907" i="4"/>
  <c r="K907" i="4"/>
  <c r="J907" i="4"/>
  <c r="I907" i="4"/>
  <c r="H907" i="4"/>
  <c r="G907" i="4"/>
  <c r="F907" i="4"/>
  <c r="E907" i="4"/>
  <c r="D907" i="4"/>
  <c r="C907" i="4"/>
  <c r="B907" i="4"/>
  <c r="P906" i="4"/>
  <c r="O906" i="4"/>
  <c r="N906" i="4"/>
  <c r="M906" i="4"/>
  <c r="L906" i="4"/>
  <c r="K906" i="4"/>
  <c r="J906" i="4"/>
  <c r="I906" i="4"/>
  <c r="H906" i="4"/>
  <c r="G906" i="4"/>
  <c r="F906" i="4"/>
  <c r="E906" i="4"/>
  <c r="D906" i="4"/>
  <c r="C906" i="4"/>
  <c r="B906" i="4"/>
  <c r="P905" i="4"/>
  <c r="O905" i="4"/>
  <c r="N905" i="4"/>
  <c r="M905" i="4"/>
  <c r="L905" i="4"/>
  <c r="K905" i="4"/>
  <c r="J905" i="4"/>
  <c r="I905" i="4"/>
  <c r="H905" i="4"/>
  <c r="G905" i="4"/>
  <c r="F905" i="4"/>
  <c r="E905" i="4"/>
  <c r="D905" i="4"/>
  <c r="C905" i="4"/>
  <c r="B905" i="4"/>
  <c r="P904" i="4"/>
  <c r="O904" i="4"/>
  <c r="N904" i="4"/>
  <c r="M904" i="4"/>
  <c r="L904" i="4"/>
  <c r="K904" i="4"/>
  <c r="J904" i="4"/>
  <c r="I904" i="4"/>
  <c r="H904" i="4"/>
  <c r="G904" i="4"/>
  <c r="F904" i="4"/>
  <c r="E904" i="4"/>
  <c r="D904" i="4"/>
  <c r="C904" i="4"/>
  <c r="B904" i="4"/>
  <c r="P903" i="4"/>
  <c r="O903" i="4"/>
  <c r="N903" i="4"/>
  <c r="M903" i="4"/>
  <c r="L903" i="4"/>
  <c r="K903" i="4"/>
  <c r="J903" i="4"/>
  <c r="I903" i="4"/>
  <c r="H903" i="4"/>
  <c r="G903" i="4"/>
  <c r="F903" i="4"/>
  <c r="E903" i="4"/>
  <c r="D903" i="4"/>
  <c r="C903" i="4"/>
  <c r="B903" i="4"/>
  <c r="P902" i="4"/>
  <c r="O902" i="4"/>
  <c r="N902" i="4"/>
  <c r="M902" i="4"/>
  <c r="L902" i="4"/>
  <c r="K902" i="4"/>
  <c r="J902" i="4"/>
  <c r="I902" i="4"/>
  <c r="H902" i="4"/>
  <c r="G902" i="4"/>
  <c r="F902" i="4"/>
  <c r="E902" i="4"/>
  <c r="D902" i="4"/>
  <c r="C902" i="4"/>
  <c r="B902" i="4"/>
  <c r="P901" i="4"/>
  <c r="O901" i="4"/>
  <c r="N901" i="4"/>
  <c r="M901" i="4"/>
  <c r="L901" i="4"/>
  <c r="K901" i="4"/>
  <c r="J901" i="4"/>
  <c r="I901" i="4"/>
  <c r="H901" i="4"/>
  <c r="G901" i="4"/>
  <c r="F901" i="4"/>
  <c r="E901" i="4"/>
  <c r="D901" i="4"/>
  <c r="C901" i="4"/>
  <c r="B901" i="4"/>
  <c r="P900" i="4"/>
  <c r="O900" i="4"/>
  <c r="N900" i="4"/>
  <c r="M900" i="4"/>
  <c r="L900" i="4"/>
  <c r="K900" i="4"/>
  <c r="J900" i="4"/>
  <c r="I900" i="4"/>
  <c r="H900" i="4"/>
  <c r="G900" i="4"/>
  <c r="F900" i="4"/>
  <c r="E900" i="4"/>
  <c r="D900" i="4"/>
  <c r="C900" i="4"/>
  <c r="B900" i="4"/>
  <c r="P899" i="4"/>
  <c r="O899" i="4"/>
  <c r="N899" i="4"/>
  <c r="M899" i="4"/>
  <c r="L899" i="4"/>
  <c r="K899" i="4"/>
  <c r="J899" i="4"/>
  <c r="I899" i="4"/>
  <c r="H899" i="4"/>
  <c r="G899" i="4"/>
  <c r="F899" i="4"/>
  <c r="E899" i="4"/>
  <c r="D899" i="4"/>
  <c r="C899" i="4"/>
  <c r="B899" i="4"/>
  <c r="P898" i="4"/>
  <c r="O898" i="4"/>
  <c r="N898" i="4"/>
  <c r="M898" i="4"/>
  <c r="L898" i="4"/>
  <c r="K898" i="4"/>
  <c r="J898" i="4"/>
  <c r="I898" i="4"/>
  <c r="H898" i="4"/>
  <c r="G898" i="4"/>
  <c r="F898" i="4"/>
  <c r="E898" i="4"/>
  <c r="D898" i="4"/>
  <c r="C898" i="4"/>
  <c r="B898" i="4"/>
  <c r="P897" i="4"/>
  <c r="O897" i="4"/>
  <c r="N897" i="4"/>
  <c r="M897" i="4"/>
  <c r="L897" i="4"/>
  <c r="K897" i="4"/>
  <c r="J897" i="4"/>
  <c r="I897" i="4"/>
  <c r="H897" i="4"/>
  <c r="G897" i="4"/>
  <c r="F897" i="4"/>
  <c r="E897" i="4"/>
  <c r="D897" i="4"/>
  <c r="C897" i="4"/>
  <c r="B897" i="4"/>
  <c r="P896" i="4"/>
  <c r="O896" i="4"/>
  <c r="N896" i="4"/>
  <c r="M896" i="4"/>
  <c r="L896" i="4"/>
  <c r="K896" i="4"/>
  <c r="J896" i="4"/>
  <c r="I896" i="4"/>
  <c r="H896" i="4"/>
  <c r="G896" i="4"/>
  <c r="F896" i="4"/>
  <c r="E896" i="4"/>
  <c r="D896" i="4"/>
  <c r="C896" i="4"/>
  <c r="B896" i="4"/>
  <c r="P895" i="4"/>
  <c r="O895" i="4"/>
  <c r="N895" i="4"/>
  <c r="M895" i="4"/>
  <c r="L895" i="4"/>
  <c r="K895" i="4"/>
  <c r="J895" i="4"/>
  <c r="I895" i="4"/>
  <c r="H895" i="4"/>
  <c r="G895" i="4"/>
  <c r="F895" i="4"/>
  <c r="E895" i="4"/>
  <c r="D895" i="4"/>
  <c r="C895" i="4"/>
  <c r="B895" i="4"/>
  <c r="P894" i="4"/>
  <c r="O894" i="4"/>
  <c r="N894" i="4"/>
  <c r="M894" i="4"/>
  <c r="L894" i="4"/>
  <c r="K894" i="4"/>
  <c r="J894" i="4"/>
  <c r="I894" i="4"/>
  <c r="H894" i="4"/>
  <c r="G894" i="4"/>
  <c r="F894" i="4"/>
  <c r="E894" i="4"/>
  <c r="D894" i="4"/>
  <c r="C894" i="4"/>
  <c r="B894" i="4"/>
  <c r="P893" i="4"/>
  <c r="O893" i="4"/>
  <c r="N893" i="4"/>
  <c r="M893" i="4"/>
  <c r="L893" i="4"/>
  <c r="K893" i="4"/>
  <c r="J893" i="4"/>
  <c r="I893" i="4"/>
  <c r="H893" i="4"/>
  <c r="G893" i="4"/>
  <c r="F893" i="4"/>
  <c r="E893" i="4"/>
  <c r="D893" i="4"/>
  <c r="C893" i="4"/>
  <c r="B893" i="4"/>
  <c r="P892" i="4"/>
  <c r="O892" i="4"/>
  <c r="N892" i="4"/>
  <c r="M892" i="4"/>
  <c r="L892" i="4"/>
  <c r="K892" i="4"/>
  <c r="J892" i="4"/>
  <c r="I892" i="4"/>
  <c r="H892" i="4"/>
  <c r="G892" i="4"/>
  <c r="F892" i="4"/>
  <c r="E892" i="4"/>
  <c r="D892" i="4"/>
  <c r="C892" i="4"/>
  <c r="B892" i="4"/>
  <c r="P891" i="4"/>
  <c r="O891" i="4"/>
  <c r="N891" i="4"/>
  <c r="M891" i="4"/>
  <c r="L891" i="4"/>
  <c r="K891" i="4"/>
  <c r="J891" i="4"/>
  <c r="I891" i="4"/>
  <c r="H891" i="4"/>
  <c r="G891" i="4"/>
  <c r="F891" i="4"/>
  <c r="E891" i="4"/>
  <c r="D891" i="4"/>
  <c r="C891" i="4"/>
  <c r="B891" i="4"/>
  <c r="P890" i="4"/>
  <c r="O890" i="4"/>
  <c r="N890" i="4"/>
  <c r="M890" i="4"/>
  <c r="L890" i="4"/>
  <c r="K890" i="4"/>
  <c r="J890" i="4"/>
  <c r="I890" i="4"/>
  <c r="H890" i="4"/>
  <c r="G890" i="4"/>
  <c r="F890" i="4"/>
  <c r="E890" i="4"/>
  <c r="D890" i="4"/>
  <c r="C890" i="4"/>
  <c r="B890" i="4"/>
  <c r="P889" i="4"/>
  <c r="O889" i="4"/>
  <c r="N889" i="4"/>
  <c r="M889" i="4"/>
  <c r="L889" i="4"/>
  <c r="K889" i="4"/>
  <c r="J889" i="4"/>
  <c r="I889" i="4"/>
  <c r="H889" i="4"/>
  <c r="G889" i="4"/>
  <c r="F889" i="4"/>
  <c r="E889" i="4"/>
  <c r="D889" i="4"/>
  <c r="C889" i="4"/>
  <c r="B889" i="4"/>
  <c r="P888" i="4"/>
  <c r="O888" i="4"/>
  <c r="N888" i="4"/>
  <c r="M888" i="4"/>
  <c r="L888" i="4"/>
  <c r="K888" i="4"/>
  <c r="J888" i="4"/>
  <c r="I888" i="4"/>
  <c r="H888" i="4"/>
  <c r="G888" i="4"/>
  <c r="F888" i="4"/>
  <c r="E888" i="4"/>
  <c r="D888" i="4"/>
  <c r="C888" i="4"/>
  <c r="B888" i="4"/>
  <c r="P887" i="4"/>
  <c r="O887" i="4"/>
  <c r="N887" i="4"/>
  <c r="M887" i="4"/>
  <c r="L887" i="4"/>
  <c r="K887" i="4"/>
  <c r="J887" i="4"/>
  <c r="I887" i="4"/>
  <c r="H887" i="4"/>
  <c r="G887" i="4"/>
  <c r="F887" i="4"/>
  <c r="E887" i="4"/>
  <c r="D887" i="4"/>
  <c r="C887" i="4"/>
  <c r="B887" i="4"/>
  <c r="P886" i="4"/>
  <c r="O886" i="4"/>
  <c r="N886" i="4"/>
  <c r="M886" i="4"/>
  <c r="L886" i="4"/>
  <c r="K886" i="4"/>
  <c r="J886" i="4"/>
  <c r="I886" i="4"/>
  <c r="H886" i="4"/>
  <c r="G886" i="4"/>
  <c r="F886" i="4"/>
  <c r="E886" i="4"/>
  <c r="D886" i="4"/>
  <c r="C886" i="4"/>
  <c r="B886" i="4"/>
  <c r="P885" i="4"/>
  <c r="O885" i="4"/>
  <c r="N885" i="4"/>
  <c r="M885" i="4"/>
  <c r="L885" i="4"/>
  <c r="K885" i="4"/>
  <c r="J885" i="4"/>
  <c r="I885" i="4"/>
  <c r="H885" i="4"/>
  <c r="G885" i="4"/>
  <c r="F885" i="4"/>
  <c r="E885" i="4"/>
  <c r="D885" i="4"/>
  <c r="C885" i="4"/>
  <c r="B885" i="4"/>
  <c r="P884" i="4"/>
  <c r="O884" i="4"/>
  <c r="N884" i="4"/>
  <c r="M884" i="4"/>
  <c r="L884" i="4"/>
  <c r="K884" i="4"/>
  <c r="J884" i="4"/>
  <c r="I884" i="4"/>
  <c r="H884" i="4"/>
  <c r="G884" i="4"/>
  <c r="F884" i="4"/>
  <c r="E884" i="4"/>
  <c r="D884" i="4"/>
  <c r="C884" i="4"/>
  <c r="B884" i="4"/>
  <c r="P883" i="4"/>
  <c r="O883" i="4"/>
  <c r="N883" i="4"/>
  <c r="M883" i="4"/>
  <c r="L883" i="4"/>
  <c r="K883" i="4"/>
  <c r="J883" i="4"/>
  <c r="I883" i="4"/>
  <c r="H883" i="4"/>
  <c r="G883" i="4"/>
  <c r="F883" i="4"/>
  <c r="E883" i="4"/>
  <c r="D883" i="4"/>
  <c r="C883" i="4"/>
  <c r="B883" i="4"/>
  <c r="P882" i="4"/>
  <c r="O882" i="4"/>
  <c r="N882" i="4"/>
  <c r="M882" i="4"/>
  <c r="L882" i="4"/>
  <c r="K882" i="4"/>
  <c r="J882" i="4"/>
  <c r="I882" i="4"/>
  <c r="H882" i="4"/>
  <c r="G882" i="4"/>
  <c r="F882" i="4"/>
  <c r="E882" i="4"/>
  <c r="D882" i="4"/>
  <c r="C882" i="4"/>
  <c r="B882" i="4"/>
  <c r="P881" i="4"/>
  <c r="O881" i="4"/>
  <c r="N881" i="4"/>
  <c r="M881" i="4"/>
  <c r="L881" i="4"/>
  <c r="K881" i="4"/>
  <c r="J881" i="4"/>
  <c r="I881" i="4"/>
  <c r="H881" i="4"/>
  <c r="G881" i="4"/>
  <c r="F881" i="4"/>
  <c r="E881" i="4"/>
  <c r="D881" i="4"/>
  <c r="C881" i="4"/>
  <c r="B881" i="4"/>
  <c r="P880" i="4"/>
  <c r="O880" i="4"/>
  <c r="N880" i="4"/>
  <c r="M880" i="4"/>
  <c r="L880" i="4"/>
  <c r="K880" i="4"/>
  <c r="J880" i="4"/>
  <c r="I880" i="4"/>
  <c r="H880" i="4"/>
  <c r="G880" i="4"/>
  <c r="F880" i="4"/>
  <c r="E880" i="4"/>
  <c r="D880" i="4"/>
  <c r="C880" i="4"/>
  <c r="B880" i="4"/>
  <c r="P879" i="4"/>
  <c r="O879" i="4"/>
  <c r="N879" i="4"/>
  <c r="M879" i="4"/>
  <c r="L879" i="4"/>
  <c r="K879" i="4"/>
  <c r="J879" i="4"/>
  <c r="I879" i="4"/>
  <c r="H879" i="4"/>
  <c r="G879" i="4"/>
  <c r="F879" i="4"/>
  <c r="E879" i="4"/>
  <c r="D879" i="4"/>
  <c r="C879" i="4"/>
  <c r="B879" i="4"/>
  <c r="P878" i="4"/>
  <c r="O878" i="4"/>
  <c r="N878" i="4"/>
  <c r="M878" i="4"/>
  <c r="L878" i="4"/>
  <c r="K878" i="4"/>
  <c r="J878" i="4"/>
  <c r="I878" i="4"/>
  <c r="H878" i="4"/>
  <c r="G878" i="4"/>
  <c r="F878" i="4"/>
  <c r="E878" i="4"/>
  <c r="D878" i="4"/>
  <c r="C878" i="4"/>
  <c r="B878" i="4"/>
  <c r="P877" i="4"/>
  <c r="O877" i="4"/>
  <c r="N877" i="4"/>
  <c r="M877" i="4"/>
  <c r="L877" i="4"/>
  <c r="K877" i="4"/>
  <c r="J877" i="4"/>
  <c r="I877" i="4"/>
  <c r="H877" i="4"/>
  <c r="G877" i="4"/>
  <c r="F877" i="4"/>
  <c r="E877" i="4"/>
  <c r="D877" i="4"/>
  <c r="C877" i="4"/>
  <c r="B877" i="4"/>
  <c r="P876" i="4"/>
  <c r="O876" i="4"/>
  <c r="N876" i="4"/>
  <c r="M876" i="4"/>
  <c r="L876" i="4"/>
  <c r="K876" i="4"/>
  <c r="J876" i="4"/>
  <c r="I876" i="4"/>
  <c r="H876" i="4"/>
  <c r="G876" i="4"/>
  <c r="F876" i="4"/>
  <c r="E876" i="4"/>
  <c r="D876" i="4"/>
  <c r="C876" i="4"/>
  <c r="B876" i="4"/>
  <c r="P875" i="4"/>
  <c r="O875" i="4"/>
  <c r="N875" i="4"/>
  <c r="M875" i="4"/>
  <c r="L875" i="4"/>
  <c r="K875" i="4"/>
  <c r="J875" i="4"/>
  <c r="I875" i="4"/>
  <c r="H875" i="4"/>
  <c r="G875" i="4"/>
  <c r="F875" i="4"/>
  <c r="E875" i="4"/>
  <c r="D875" i="4"/>
  <c r="C875" i="4"/>
  <c r="B875" i="4"/>
  <c r="P874" i="4"/>
  <c r="O874" i="4"/>
  <c r="N874" i="4"/>
  <c r="M874" i="4"/>
  <c r="L874" i="4"/>
  <c r="K874" i="4"/>
  <c r="J874" i="4"/>
  <c r="I874" i="4"/>
  <c r="H874" i="4"/>
  <c r="G874" i="4"/>
  <c r="F874" i="4"/>
  <c r="E874" i="4"/>
  <c r="D874" i="4"/>
  <c r="C874" i="4"/>
  <c r="B874" i="4"/>
  <c r="P873" i="4"/>
  <c r="O873" i="4"/>
  <c r="N873" i="4"/>
  <c r="M873" i="4"/>
  <c r="L873" i="4"/>
  <c r="K873" i="4"/>
  <c r="J873" i="4"/>
  <c r="I873" i="4"/>
  <c r="H873" i="4"/>
  <c r="G873" i="4"/>
  <c r="F873" i="4"/>
  <c r="E873" i="4"/>
  <c r="D873" i="4"/>
  <c r="C873" i="4"/>
  <c r="B873" i="4"/>
  <c r="P872" i="4"/>
  <c r="O872" i="4"/>
  <c r="N872" i="4"/>
  <c r="M872" i="4"/>
  <c r="L872" i="4"/>
  <c r="K872" i="4"/>
  <c r="J872" i="4"/>
  <c r="I872" i="4"/>
  <c r="H872" i="4"/>
  <c r="G872" i="4"/>
  <c r="F872" i="4"/>
  <c r="E872" i="4"/>
  <c r="D872" i="4"/>
  <c r="C872" i="4"/>
  <c r="B872" i="4"/>
  <c r="P871" i="4"/>
  <c r="O871" i="4"/>
  <c r="N871" i="4"/>
  <c r="M871" i="4"/>
  <c r="L871" i="4"/>
  <c r="K871" i="4"/>
  <c r="J871" i="4"/>
  <c r="I871" i="4"/>
  <c r="H871" i="4"/>
  <c r="G871" i="4"/>
  <c r="F871" i="4"/>
  <c r="E871" i="4"/>
  <c r="D871" i="4"/>
  <c r="C871" i="4"/>
  <c r="B871" i="4"/>
  <c r="P870" i="4"/>
  <c r="O870" i="4"/>
  <c r="N870" i="4"/>
  <c r="M870" i="4"/>
  <c r="L870" i="4"/>
  <c r="K870" i="4"/>
  <c r="J870" i="4"/>
  <c r="I870" i="4"/>
  <c r="H870" i="4"/>
  <c r="G870" i="4"/>
  <c r="F870" i="4"/>
  <c r="E870" i="4"/>
  <c r="D870" i="4"/>
  <c r="C870" i="4"/>
  <c r="B870" i="4"/>
  <c r="P869" i="4"/>
  <c r="O869" i="4"/>
  <c r="N869" i="4"/>
  <c r="M869" i="4"/>
  <c r="L869" i="4"/>
  <c r="K869" i="4"/>
  <c r="J869" i="4"/>
  <c r="I869" i="4"/>
  <c r="H869" i="4"/>
  <c r="G869" i="4"/>
  <c r="F869" i="4"/>
  <c r="E869" i="4"/>
  <c r="D869" i="4"/>
  <c r="C869" i="4"/>
  <c r="B869" i="4"/>
  <c r="P868" i="4"/>
  <c r="O868" i="4"/>
  <c r="N868" i="4"/>
  <c r="M868" i="4"/>
  <c r="L868" i="4"/>
  <c r="K868" i="4"/>
  <c r="J868" i="4"/>
  <c r="I868" i="4"/>
  <c r="H868" i="4"/>
  <c r="G868" i="4"/>
  <c r="F868" i="4"/>
  <c r="E868" i="4"/>
  <c r="D868" i="4"/>
  <c r="C868" i="4"/>
  <c r="B868" i="4"/>
  <c r="P867" i="4"/>
  <c r="O867" i="4"/>
  <c r="N867" i="4"/>
  <c r="M867" i="4"/>
  <c r="L867" i="4"/>
  <c r="K867" i="4"/>
  <c r="J867" i="4"/>
  <c r="I867" i="4"/>
  <c r="H867" i="4"/>
  <c r="G867" i="4"/>
  <c r="F867" i="4"/>
  <c r="E867" i="4"/>
  <c r="D867" i="4"/>
  <c r="C867" i="4"/>
  <c r="B867" i="4"/>
  <c r="P866" i="4"/>
  <c r="O866" i="4"/>
  <c r="N866" i="4"/>
  <c r="M866" i="4"/>
  <c r="L866" i="4"/>
  <c r="K866" i="4"/>
  <c r="J866" i="4"/>
  <c r="I866" i="4"/>
  <c r="H866" i="4"/>
  <c r="G866" i="4"/>
  <c r="F866" i="4"/>
  <c r="E866" i="4"/>
  <c r="D866" i="4"/>
  <c r="C866" i="4"/>
  <c r="B866" i="4"/>
  <c r="P865" i="4"/>
  <c r="O865" i="4"/>
  <c r="N865" i="4"/>
  <c r="M865" i="4"/>
  <c r="L865" i="4"/>
  <c r="K865" i="4"/>
  <c r="J865" i="4"/>
  <c r="I865" i="4"/>
  <c r="H865" i="4"/>
  <c r="G865" i="4"/>
  <c r="F865" i="4"/>
  <c r="E865" i="4"/>
  <c r="D865" i="4"/>
  <c r="C865" i="4"/>
  <c r="B865" i="4"/>
  <c r="P864" i="4"/>
  <c r="O864" i="4"/>
  <c r="N864" i="4"/>
  <c r="M864" i="4"/>
  <c r="L864" i="4"/>
  <c r="K864" i="4"/>
  <c r="J864" i="4"/>
  <c r="I864" i="4"/>
  <c r="H864" i="4"/>
  <c r="G864" i="4"/>
  <c r="F864" i="4"/>
  <c r="E864" i="4"/>
  <c r="D864" i="4"/>
  <c r="C864" i="4"/>
  <c r="B864" i="4"/>
  <c r="P863" i="4"/>
  <c r="O863" i="4"/>
  <c r="N863" i="4"/>
  <c r="M863" i="4"/>
  <c r="L863" i="4"/>
  <c r="K863" i="4"/>
  <c r="J863" i="4"/>
  <c r="I863" i="4"/>
  <c r="H863" i="4"/>
  <c r="G863" i="4"/>
  <c r="F863" i="4"/>
  <c r="E863" i="4"/>
  <c r="D863" i="4"/>
  <c r="C863" i="4"/>
  <c r="B863" i="4"/>
  <c r="P862" i="4"/>
  <c r="O862" i="4"/>
  <c r="N862" i="4"/>
  <c r="M862" i="4"/>
  <c r="L862" i="4"/>
  <c r="K862" i="4"/>
  <c r="J862" i="4"/>
  <c r="I862" i="4"/>
  <c r="H862" i="4"/>
  <c r="G862" i="4"/>
  <c r="F862" i="4"/>
  <c r="E862" i="4"/>
  <c r="D862" i="4"/>
  <c r="C862" i="4"/>
  <c r="B862" i="4"/>
  <c r="P861" i="4"/>
  <c r="O861" i="4"/>
  <c r="N861" i="4"/>
  <c r="M861" i="4"/>
  <c r="L861" i="4"/>
  <c r="K861" i="4"/>
  <c r="J861" i="4"/>
  <c r="I861" i="4"/>
  <c r="H861" i="4"/>
  <c r="G861" i="4"/>
  <c r="F861" i="4"/>
  <c r="E861" i="4"/>
  <c r="D861" i="4"/>
  <c r="C861" i="4"/>
  <c r="B861" i="4"/>
  <c r="P860" i="4"/>
  <c r="O860" i="4"/>
  <c r="N860" i="4"/>
  <c r="M860" i="4"/>
  <c r="L860" i="4"/>
  <c r="K860" i="4"/>
  <c r="J860" i="4"/>
  <c r="I860" i="4"/>
  <c r="H860" i="4"/>
  <c r="G860" i="4"/>
  <c r="F860" i="4"/>
  <c r="E860" i="4"/>
  <c r="D860" i="4"/>
  <c r="C860" i="4"/>
  <c r="B860" i="4"/>
  <c r="P859" i="4"/>
  <c r="O859" i="4"/>
  <c r="N859" i="4"/>
  <c r="M859" i="4"/>
  <c r="L859" i="4"/>
  <c r="K859" i="4"/>
  <c r="J859" i="4"/>
  <c r="I859" i="4"/>
  <c r="H859" i="4"/>
  <c r="G859" i="4"/>
  <c r="F859" i="4"/>
  <c r="E859" i="4"/>
  <c r="D859" i="4"/>
  <c r="C859" i="4"/>
  <c r="B859" i="4"/>
  <c r="P858" i="4"/>
  <c r="O858" i="4"/>
  <c r="N858" i="4"/>
  <c r="M858" i="4"/>
  <c r="L858" i="4"/>
  <c r="K858" i="4"/>
  <c r="J858" i="4"/>
  <c r="I858" i="4"/>
  <c r="H858" i="4"/>
  <c r="G858" i="4"/>
  <c r="F858" i="4"/>
  <c r="E858" i="4"/>
  <c r="D858" i="4"/>
  <c r="C858" i="4"/>
  <c r="B858" i="4"/>
  <c r="P857" i="4"/>
  <c r="O857" i="4"/>
  <c r="N857" i="4"/>
  <c r="M857" i="4"/>
  <c r="L857" i="4"/>
  <c r="K857" i="4"/>
  <c r="J857" i="4"/>
  <c r="I857" i="4"/>
  <c r="H857" i="4"/>
  <c r="G857" i="4"/>
  <c r="F857" i="4"/>
  <c r="E857" i="4"/>
  <c r="D857" i="4"/>
  <c r="C857" i="4"/>
  <c r="B857" i="4"/>
  <c r="P856" i="4"/>
  <c r="O856" i="4"/>
  <c r="N856" i="4"/>
  <c r="M856" i="4"/>
  <c r="L856" i="4"/>
  <c r="K856" i="4"/>
  <c r="J856" i="4"/>
  <c r="I856" i="4"/>
  <c r="H856" i="4"/>
  <c r="G856" i="4"/>
  <c r="F856" i="4"/>
  <c r="E856" i="4"/>
  <c r="D856" i="4"/>
  <c r="C856" i="4"/>
  <c r="B856" i="4"/>
  <c r="P855" i="4"/>
  <c r="O855" i="4"/>
  <c r="N855" i="4"/>
  <c r="M855" i="4"/>
  <c r="L855" i="4"/>
  <c r="K855" i="4"/>
  <c r="J855" i="4"/>
  <c r="I855" i="4"/>
  <c r="H855" i="4"/>
  <c r="G855" i="4"/>
  <c r="F855" i="4"/>
  <c r="E855" i="4"/>
  <c r="D855" i="4"/>
  <c r="C855" i="4"/>
  <c r="B855" i="4"/>
  <c r="P854" i="4"/>
  <c r="O854" i="4"/>
  <c r="N854" i="4"/>
  <c r="M854" i="4"/>
  <c r="L854" i="4"/>
  <c r="K854" i="4"/>
  <c r="J854" i="4"/>
  <c r="I854" i="4"/>
  <c r="H854" i="4"/>
  <c r="G854" i="4"/>
  <c r="F854" i="4"/>
  <c r="E854" i="4"/>
  <c r="D854" i="4"/>
  <c r="C854" i="4"/>
  <c r="B854" i="4"/>
  <c r="P853" i="4"/>
  <c r="O853" i="4"/>
  <c r="N853" i="4"/>
  <c r="M853" i="4"/>
  <c r="L853" i="4"/>
  <c r="K853" i="4"/>
  <c r="J853" i="4"/>
  <c r="I853" i="4"/>
  <c r="H853" i="4"/>
  <c r="G853" i="4"/>
  <c r="F853" i="4"/>
  <c r="E853" i="4"/>
  <c r="D853" i="4"/>
  <c r="C853" i="4"/>
  <c r="B853" i="4"/>
  <c r="P852" i="4"/>
  <c r="O852" i="4"/>
  <c r="N852" i="4"/>
  <c r="M852" i="4"/>
  <c r="L852" i="4"/>
  <c r="K852" i="4"/>
  <c r="J852" i="4"/>
  <c r="I852" i="4"/>
  <c r="H852" i="4"/>
  <c r="G852" i="4"/>
  <c r="F852" i="4"/>
  <c r="E852" i="4"/>
  <c r="D852" i="4"/>
  <c r="C852" i="4"/>
  <c r="B852" i="4"/>
  <c r="P851" i="4"/>
  <c r="O851" i="4"/>
  <c r="N851" i="4"/>
  <c r="M851" i="4"/>
  <c r="L851" i="4"/>
  <c r="K851" i="4"/>
  <c r="J851" i="4"/>
  <c r="I851" i="4"/>
  <c r="H851" i="4"/>
  <c r="G851" i="4"/>
  <c r="F851" i="4"/>
  <c r="E851" i="4"/>
  <c r="D851" i="4"/>
  <c r="C851" i="4"/>
  <c r="B851" i="4"/>
  <c r="P850" i="4"/>
  <c r="O850" i="4"/>
  <c r="N850" i="4"/>
  <c r="M850" i="4"/>
  <c r="L850" i="4"/>
  <c r="K850" i="4"/>
  <c r="J850" i="4"/>
  <c r="I850" i="4"/>
  <c r="H850" i="4"/>
  <c r="G850" i="4"/>
  <c r="F850" i="4"/>
  <c r="E850" i="4"/>
  <c r="D850" i="4"/>
  <c r="C850" i="4"/>
  <c r="B850" i="4"/>
  <c r="P849" i="4"/>
  <c r="O849" i="4"/>
  <c r="N849" i="4"/>
  <c r="M849" i="4"/>
  <c r="L849" i="4"/>
  <c r="K849" i="4"/>
  <c r="J849" i="4"/>
  <c r="I849" i="4"/>
  <c r="H849" i="4"/>
  <c r="G849" i="4"/>
  <c r="F849" i="4"/>
  <c r="E849" i="4"/>
  <c r="D849" i="4"/>
  <c r="C849" i="4"/>
  <c r="B849" i="4"/>
  <c r="P848" i="4"/>
  <c r="O848" i="4"/>
  <c r="N848" i="4"/>
  <c r="M848" i="4"/>
  <c r="L848" i="4"/>
  <c r="K848" i="4"/>
  <c r="J848" i="4"/>
  <c r="I848" i="4"/>
  <c r="H848" i="4"/>
  <c r="G848" i="4"/>
  <c r="F848" i="4"/>
  <c r="E848" i="4"/>
  <c r="D848" i="4"/>
  <c r="C848" i="4"/>
  <c r="B848" i="4"/>
  <c r="P847" i="4"/>
  <c r="O847" i="4"/>
  <c r="N847" i="4"/>
  <c r="M847" i="4"/>
  <c r="L847" i="4"/>
  <c r="K847" i="4"/>
  <c r="J847" i="4"/>
  <c r="I847" i="4"/>
  <c r="H847" i="4"/>
  <c r="G847" i="4"/>
  <c r="F847" i="4"/>
  <c r="E847" i="4"/>
  <c r="D847" i="4"/>
  <c r="C847" i="4"/>
  <c r="B847" i="4"/>
  <c r="P846" i="4"/>
  <c r="O846" i="4"/>
  <c r="N846" i="4"/>
  <c r="M846" i="4"/>
  <c r="L846" i="4"/>
  <c r="K846" i="4"/>
  <c r="J846" i="4"/>
  <c r="I846" i="4"/>
  <c r="H846" i="4"/>
  <c r="G846" i="4"/>
  <c r="F846" i="4"/>
  <c r="E846" i="4"/>
  <c r="D846" i="4"/>
  <c r="C846" i="4"/>
  <c r="B846" i="4"/>
  <c r="P845" i="4"/>
  <c r="O845" i="4"/>
  <c r="N845" i="4"/>
  <c r="M845" i="4"/>
  <c r="L845" i="4"/>
  <c r="K845" i="4"/>
  <c r="J845" i="4"/>
  <c r="I845" i="4"/>
  <c r="H845" i="4"/>
  <c r="G845" i="4"/>
  <c r="F845" i="4"/>
  <c r="E845" i="4"/>
  <c r="D845" i="4"/>
  <c r="C845" i="4"/>
  <c r="B845" i="4"/>
  <c r="P844" i="4"/>
  <c r="O844" i="4"/>
  <c r="N844" i="4"/>
  <c r="M844" i="4"/>
  <c r="L844" i="4"/>
  <c r="K844" i="4"/>
  <c r="J844" i="4"/>
  <c r="I844" i="4"/>
  <c r="H844" i="4"/>
  <c r="G844" i="4"/>
  <c r="F844" i="4"/>
  <c r="E844" i="4"/>
  <c r="D844" i="4"/>
  <c r="C844" i="4"/>
  <c r="B844" i="4"/>
  <c r="P843" i="4"/>
  <c r="O843" i="4"/>
  <c r="N843" i="4"/>
  <c r="M843" i="4"/>
  <c r="L843" i="4"/>
  <c r="K843" i="4"/>
  <c r="J843" i="4"/>
  <c r="I843" i="4"/>
  <c r="H843" i="4"/>
  <c r="G843" i="4"/>
  <c r="F843" i="4"/>
  <c r="E843" i="4"/>
  <c r="D843" i="4"/>
  <c r="C843" i="4"/>
  <c r="B843" i="4"/>
  <c r="P842" i="4"/>
  <c r="O842" i="4"/>
  <c r="N842" i="4"/>
  <c r="M842" i="4"/>
  <c r="L842" i="4"/>
  <c r="K842" i="4"/>
  <c r="J842" i="4"/>
  <c r="I842" i="4"/>
  <c r="H842" i="4"/>
  <c r="G842" i="4"/>
  <c r="F842" i="4"/>
  <c r="E842" i="4"/>
  <c r="D842" i="4"/>
  <c r="C842" i="4"/>
  <c r="B842" i="4"/>
  <c r="P841" i="4"/>
  <c r="O841" i="4"/>
  <c r="N841" i="4"/>
  <c r="M841" i="4"/>
  <c r="L841" i="4"/>
  <c r="K841" i="4"/>
  <c r="J841" i="4"/>
  <c r="I841" i="4"/>
  <c r="H841" i="4"/>
  <c r="G841" i="4"/>
  <c r="F841" i="4"/>
  <c r="E841" i="4"/>
  <c r="D841" i="4"/>
  <c r="C841" i="4"/>
  <c r="B841" i="4"/>
  <c r="P840" i="4"/>
  <c r="O840" i="4"/>
  <c r="N840" i="4"/>
  <c r="M840" i="4"/>
  <c r="L840" i="4"/>
  <c r="K840" i="4"/>
  <c r="J840" i="4"/>
  <c r="I840" i="4"/>
  <c r="H840" i="4"/>
  <c r="G840" i="4"/>
  <c r="F840" i="4"/>
  <c r="E840" i="4"/>
  <c r="D840" i="4"/>
  <c r="C840" i="4"/>
  <c r="B840" i="4"/>
  <c r="P839" i="4"/>
  <c r="O839" i="4"/>
  <c r="N839" i="4"/>
  <c r="M839" i="4"/>
  <c r="L839" i="4"/>
  <c r="K839" i="4"/>
  <c r="J839" i="4"/>
  <c r="I839" i="4"/>
  <c r="H839" i="4"/>
  <c r="G839" i="4"/>
  <c r="F839" i="4"/>
  <c r="E839" i="4"/>
  <c r="D839" i="4"/>
  <c r="C839" i="4"/>
  <c r="B839" i="4"/>
  <c r="P838" i="4"/>
  <c r="O838" i="4"/>
  <c r="N838" i="4"/>
  <c r="M838" i="4"/>
  <c r="L838" i="4"/>
  <c r="K838" i="4"/>
  <c r="J838" i="4"/>
  <c r="I838" i="4"/>
  <c r="H838" i="4"/>
  <c r="G838" i="4"/>
  <c r="F838" i="4"/>
  <c r="E838" i="4"/>
  <c r="D838" i="4"/>
  <c r="C838" i="4"/>
  <c r="B838" i="4"/>
  <c r="P837" i="4"/>
  <c r="O837" i="4"/>
  <c r="N837" i="4"/>
  <c r="M837" i="4"/>
  <c r="L837" i="4"/>
  <c r="K837" i="4"/>
  <c r="J837" i="4"/>
  <c r="I837" i="4"/>
  <c r="H837" i="4"/>
  <c r="G837" i="4"/>
  <c r="F837" i="4"/>
  <c r="E837" i="4"/>
  <c r="D837" i="4"/>
  <c r="C837" i="4"/>
  <c r="B837" i="4"/>
  <c r="P836" i="4"/>
  <c r="O836" i="4"/>
  <c r="N836" i="4"/>
  <c r="M836" i="4"/>
  <c r="L836" i="4"/>
  <c r="K836" i="4"/>
  <c r="J836" i="4"/>
  <c r="I836" i="4"/>
  <c r="H836" i="4"/>
  <c r="G836" i="4"/>
  <c r="F836" i="4"/>
  <c r="E836" i="4"/>
  <c r="D836" i="4"/>
  <c r="C836" i="4"/>
  <c r="B836" i="4"/>
  <c r="P835" i="4"/>
  <c r="O835" i="4"/>
  <c r="N835" i="4"/>
  <c r="M835" i="4"/>
  <c r="L835" i="4"/>
  <c r="K835" i="4"/>
  <c r="J835" i="4"/>
  <c r="I835" i="4"/>
  <c r="H835" i="4"/>
  <c r="G835" i="4"/>
  <c r="F835" i="4"/>
  <c r="E835" i="4"/>
  <c r="D835" i="4"/>
  <c r="C835" i="4"/>
  <c r="B835" i="4"/>
  <c r="P834" i="4"/>
  <c r="O834" i="4"/>
  <c r="N834" i="4"/>
  <c r="M834" i="4"/>
  <c r="L834" i="4"/>
  <c r="K834" i="4"/>
  <c r="J834" i="4"/>
  <c r="I834" i="4"/>
  <c r="H834" i="4"/>
  <c r="G834" i="4"/>
  <c r="F834" i="4"/>
  <c r="E834" i="4"/>
  <c r="D834" i="4"/>
  <c r="C834" i="4"/>
  <c r="B834" i="4"/>
  <c r="P833" i="4"/>
  <c r="O833" i="4"/>
  <c r="N833" i="4"/>
  <c r="M833" i="4"/>
  <c r="L833" i="4"/>
  <c r="K833" i="4"/>
  <c r="J833" i="4"/>
  <c r="I833" i="4"/>
  <c r="H833" i="4"/>
  <c r="G833" i="4"/>
  <c r="F833" i="4"/>
  <c r="E833" i="4"/>
  <c r="D833" i="4"/>
  <c r="C833" i="4"/>
  <c r="B833" i="4"/>
  <c r="P832" i="4"/>
  <c r="O832" i="4"/>
  <c r="N832" i="4"/>
  <c r="M832" i="4"/>
  <c r="L832" i="4"/>
  <c r="K832" i="4"/>
  <c r="J832" i="4"/>
  <c r="I832" i="4"/>
  <c r="H832" i="4"/>
  <c r="G832" i="4"/>
  <c r="F832" i="4"/>
  <c r="E832" i="4"/>
  <c r="D832" i="4"/>
  <c r="C832" i="4"/>
  <c r="B832" i="4"/>
  <c r="P831" i="4"/>
  <c r="O831" i="4"/>
  <c r="N831" i="4"/>
  <c r="M831" i="4"/>
  <c r="L831" i="4"/>
  <c r="K831" i="4"/>
  <c r="J831" i="4"/>
  <c r="I831" i="4"/>
  <c r="H831" i="4"/>
  <c r="G831" i="4"/>
  <c r="F831" i="4"/>
  <c r="E831" i="4"/>
  <c r="D831" i="4"/>
  <c r="C831" i="4"/>
  <c r="B831" i="4"/>
  <c r="P830" i="4"/>
  <c r="O830" i="4"/>
  <c r="N830" i="4"/>
  <c r="M830" i="4"/>
  <c r="L830" i="4"/>
  <c r="K830" i="4"/>
  <c r="J830" i="4"/>
  <c r="I830" i="4"/>
  <c r="H830" i="4"/>
  <c r="G830" i="4"/>
  <c r="F830" i="4"/>
  <c r="E830" i="4"/>
  <c r="D830" i="4"/>
  <c r="C830" i="4"/>
  <c r="B830" i="4"/>
  <c r="P829" i="4"/>
  <c r="O829" i="4"/>
  <c r="N829" i="4"/>
  <c r="M829" i="4"/>
  <c r="L829" i="4"/>
  <c r="K829" i="4"/>
  <c r="J829" i="4"/>
  <c r="I829" i="4"/>
  <c r="H829" i="4"/>
  <c r="G829" i="4"/>
  <c r="F829" i="4"/>
  <c r="E829" i="4"/>
  <c r="D829" i="4"/>
  <c r="C829" i="4"/>
  <c r="B829" i="4"/>
  <c r="P828" i="4"/>
  <c r="O828" i="4"/>
  <c r="N828" i="4"/>
  <c r="M828" i="4"/>
  <c r="L828" i="4"/>
  <c r="K828" i="4"/>
  <c r="J828" i="4"/>
  <c r="I828" i="4"/>
  <c r="H828" i="4"/>
  <c r="G828" i="4"/>
  <c r="F828" i="4"/>
  <c r="E828" i="4"/>
  <c r="D828" i="4"/>
  <c r="C828" i="4"/>
  <c r="B828" i="4"/>
  <c r="P827" i="4"/>
  <c r="O827" i="4"/>
  <c r="N827" i="4"/>
  <c r="M827" i="4"/>
  <c r="L827" i="4"/>
  <c r="K827" i="4"/>
  <c r="J827" i="4"/>
  <c r="I827" i="4"/>
  <c r="H827" i="4"/>
  <c r="G827" i="4"/>
  <c r="F827" i="4"/>
  <c r="E827" i="4"/>
  <c r="D827" i="4"/>
  <c r="C827" i="4"/>
  <c r="B827" i="4"/>
  <c r="P826" i="4"/>
  <c r="O826" i="4"/>
  <c r="N826" i="4"/>
  <c r="M826" i="4"/>
  <c r="L826" i="4"/>
  <c r="K826" i="4"/>
  <c r="J826" i="4"/>
  <c r="I826" i="4"/>
  <c r="H826" i="4"/>
  <c r="G826" i="4"/>
  <c r="F826" i="4"/>
  <c r="E826" i="4"/>
  <c r="D826" i="4"/>
  <c r="C826" i="4"/>
  <c r="B826" i="4"/>
  <c r="P825" i="4"/>
  <c r="O825" i="4"/>
  <c r="N825" i="4"/>
  <c r="M825" i="4"/>
  <c r="L825" i="4"/>
  <c r="K825" i="4"/>
  <c r="J825" i="4"/>
  <c r="I825" i="4"/>
  <c r="H825" i="4"/>
  <c r="G825" i="4"/>
  <c r="F825" i="4"/>
  <c r="E825" i="4"/>
  <c r="D825" i="4"/>
  <c r="C825" i="4"/>
  <c r="B825" i="4"/>
  <c r="P824" i="4"/>
  <c r="O824" i="4"/>
  <c r="N824" i="4"/>
  <c r="M824" i="4"/>
  <c r="L824" i="4"/>
  <c r="K824" i="4"/>
  <c r="J824" i="4"/>
  <c r="I824" i="4"/>
  <c r="H824" i="4"/>
  <c r="G824" i="4"/>
  <c r="F824" i="4"/>
  <c r="E824" i="4"/>
  <c r="D824" i="4"/>
  <c r="C824" i="4"/>
  <c r="B824" i="4"/>
  <c r="P823" i="4"/>
  <c r="O823" i="4"/>
  <c r="N823" i="4"/>
  <c r="M823" i="4"/>
  <c r="L823" i="4"/>
  <c r="K823" i="4"/>
  <c r="J823" i="4"/>
  <c r="I823" i="4"/>
  <c r="H823" i="4"/>
  <c r="G823" i="4"/>
  <c r="F823" i="4"/>
  <c r="E823" i="4"/>
  <c r="D823" i="4"/>
  <c r="C823" i="4"/>
  <c r="B823" i="4"/>
  <c r="P822" i="4"/>
  <c r="O822" i="4"/>
  <c r="N822" i="4"/>
  <c r="M822" i="4"/>
  <c r="L822" i="4"/>
  <c r="K822" i="4"/>
  <c r="J822" i="4"/>
  <c r="I822" i="4"/>
  <c r="H822" i="4"/>
  <c r="G822" i="4"/>
  <c r="F822" i="4"/>
  <c r="E822" i="4"/>
  <c r="D822" i="4"/>
  <c r="C822" i="4"/>
  <c r="B822" i="4"/>
  <c r="P821" i="4"/>
  <c r="O821" i="4"/>
  <c r="N821" i="4"/>
  <c r="M821" i="4"/>
  <c r="L821" i="4"/>
  <c r="K821" i="4"/>
  <c r="J821" i="4"/>
  <c r="I821" i="4"/>
  <c r="H821" i="4"/>
  <c r="G821" i="4"/>
  <c r="F821" i="4"/>
  <c r="E821" i="4"/>
  <c r="D821" i="4"/>
  <c r="C821" i="4"/>
  <c r="B821" i="4"/>
  <c r="P820" i="4"/>
  <c r="O820" i="4"/>
  <c r="N820" i="4"/>
  <c r="M820" i="4"/>
  <c r="L820" i="4"/>
  <c r="K820" i="4"/>
  <c r="J820" i="4"/>
  <c r="I820" i="4"/>
  <c r="H820" i="4"/>
  <c r="G820" i="4"/>
  <c r="F820" i="4"/>
  <c r="E820" i="4"/>
  <c r="D820" i="4"/>
  <c r="C820" i="4"/>
  <c r="B820" i="4"/>
  <c r="P819" i="4"/>
  <c r="O819" i="4"/>
  <c r="N819" i="4"/>
  <c r="M819" i="4"/>
  <c r="L819" i="4"/>
  <c r="K819" i="4"/>
  <c r="J819" i="4"/>
  <c r="I819" i="4"/>
  <c r="H819" i="4"/>
  <c r="G819" i="4"/>
  <c r="F819" i="4"/>
  <c r="E819" i="4"/>
  <c r="D819" i="4"/>
  <c r="C819" i="4"/>
  <c r="B819" i="4"/>
  <c r="P818" i="4"/>
  <c r="O818" i="4"/>
  <c r="N818" i="4"/>
  <c r="M818" i="4"/>
  <c r="L818" i="4"/>
  <c r="K818" i="4"/>
  <c r="J818" i="4"/>
  <c r="I818" i="4"/>
  <c r="H818" i="4"/>
  <c r="G818" i="4"/>
  <c r="F818" i="4"/>
  <c r="E818" i="4"/>
  <c r="D818" i="4"/>
  <c r="C818" i="4"/>
  <c r="B818" i="4"/>
  <c r="P817" i="4"/>
  <c r="O817" i="4"/>
  <c r="N817" i="4"/>
  <c r="M817" i="4"/>
  <c r="L817" i="4"/>
  <c r="K817" i="4"/>
  <c r="J817" i="4"/>
  <c r="I817" i="4"/>
  <c r="H817" i="4"/>
  <c r="G817" i="4"/>
  <c r="F817" i="4"/>
  <c r="E817" i="4"/>
  <c r="D817" i="4"/>
  <c r="C817" i="4"/>
  <c r="B817" i="4"/>
  <c r="P816" i="4"/>
  <c r="O816" i="4"/>
  <c r="N816" i="4"/>
  <c r="M816" i="4"/>
  <c r="L816" i="4"/>
  <c r="K816" i="4"/>
  <c r="J816" i="4"/>
  <c r="I816" i="4"/>
  <c r="H816" i="4"/>
  <c r="G816" i="4"/>
  <c r="F816" i="4"/>
  <c r="E816" i="4"/>
  <c r="D816" i="4"/>
  <c r="C816" i="4"/>
  <c r="B816" i="4"/>
  <c r="P815" i="4"/>
  <c r="O815" i="4"/>
  <c r="N815" i="4"/>
  <c r="M815" i="4"/>
  <c r="L815" i="4"/>
  <c r="K815" i="4"/>
  <c r="J815" i="4"/>
  <c r="I815" i="4"/>
  <c r="H815" i="4"/>
  <c r="G815" i="4"/>
  <c r="F815" i="4"/>
  <c r="E815" i="4"/>
  <c r="D815" i="4"/>
  <c r="C815" i="4"/>
  <c r="B815" i="4"/>
  <c r="P814" i="4"/>
  <c r="O814" i="4"/>
  <c r="N814" i="4"/>
  <c r="M814" i="4"/>
  <c r="L814" i="4"/>
  <c r="K814" i="4"/>
  <c r="J814" i="4"/>
  <c r="I814" i="4"/>
  <c r="H814" i="4"/>
  <c r="G814" i="4"/>
  <c r="F814" i="4"/>
  <c r="E814" i="4"/>
  <c r="D814" i="4"/>
  <c r="C814" i="4"/>
  <c r="B814" i="4"/>
  <c r="P813" i="4"/>
  <c r="O813" i="4"/>
  <c r="N813" i="4"/>
  <c r="M813" i="4"/>
  <c r="L813" i="4"/>
  <c r="K813" i="4"/>
  <c r="J813" i="4"/>
  <c r="I813" i="4"/>
  <c r="H813" i="4"/>
  <c r="G813" i="4"/>
  <c r="F813" i="4"/>
  <c r="E813" i="4"/>
  <c r="D813" i="4"/>
  <c r="C813" i="4"/>
  <c r="B813" i="4"/>
  <c r="P812" i="4"/>
  <c r="O812" i="4"/>
  <c r="N812" i="4"/>
  <c r="M812" i="4"/>
  <c r="L812" i="4"/>
  <c r="K812" i="4"/>
  <c r="J812" i="4"/>
  <c r="I812" i="4"/>
  <c r="H812" i="4"/>
  <c r="G812" i="4"/>
  <c r="F812" i="4"/>
  <c r="E812" i="4"/>
  <c r="D812" i="4"/>
  <c r="C812" i="4"/>
  <c r="B812" i="4"/>
  <c r="P811" i="4"/>
  <c r="O811" i="4"/>
  <c r="N811" i="4"/>
  <c r="M811" i="4"/>
  <c r="L811" i="4"/>
  <c r="K811" i="4"/>
  <c r="J811" i="4"/>
  <c r="I811" i="4"/>
  <c r="H811" i="4"/>
  <c r="G811" i="4"/>
  <c r="F811" i="4"/>
  <c r="E811" i="4"/>
  <c r="D811" i="4"/>
  <c r="C811" i="4"/>
  <c r="B811" i="4"/>
  <c r="P810" i="4"/>
  <c r="O810" i="4"/>
  <c r="N810" i="4"/>
  <c r="M810" i="4"/>
  <c r="L810" i="4"/>
  <c r="K810" i="4"/>
  <c r="J810" i="4"/>
  <c r="I810" i="4"/>
  <c r="H810" i="4"/>
  <c r="G810" i="4"/>
  <c r="F810" i="4"/>
  <c r="E810" i="4"/>
  <c r="D810" i="4"/>
  <c r="C810" i="4"/>
  <c r="B810" i="4"/>
  <c r="P809" i="4"/>
  <c r="O809" i="4"/>
  <c r="N809" i="4"/>
  <c r="M809" i="4"/>
  <c r="L809" i="4"/>
  <c r="K809" i="4"/>
  <c r="J809" i="4"/>
  <c r="I809" i="4"/>
  <c r="H809" i="4"/>
  <c r="G809" i="4"/>
  <c r="F809" i="4"/>
  <c r="E809" i="4"/>
  <c r="D809" i="4"/>
  <c r="C809" i="4"/>
  <c r="B809" i="4"/>
  <c r="P808" i="4"/>
  <c r="O808" i="4"/>
  <c r="N808" i="4"/>
  <c r="M808" i="4"/>
  <c r="L808" i="4"/>
  <c r="K808" i="4"/>
  <c r="J808" i="4"/>
  <c r="I808" i="4"/>
  <c r="H808" i="4"/>
  <c r="G808" i="4"/>
  <c r="F808" i="4"/>
  <c r="E808" i="4"/>
  <c r="D808" i="4"/>
  <c r="C808" i="4"/>
  <c r="B808" i="4"/>
  <c r="P807" i="4"/>
  <c r="O807" i="4"/>
  <c r="N807" i="4"/>
  <c r="M807" i="4"/>
  <c r="L807" i="4"/>
  <c r="K807" i="4"/>
  <c r="J807" i="4"/>
  <c r="I807" i="4"/>
  <c r="H807" i="4"/>
  <c r="G807" i="4"/>
  <c r="F807" i="4"/>
  <c r="E807" i="4"/>
  <c r="D807" i="4"/>
  <c r="C807" i="4"/>
  <c r="B807" i="4"/>
  <c r="P806" i="4"/>
  <c r="O806" i="4"/>
  <c r="N806" i="4"/>
  <c r="M806" i="4"/>
  <c r="L806" i="4"/>
  <c r="K806" i="4"/>
  <c r="J806" i="4"/>
  <c r="I806" i="4"/>
  <c r="H806" i="4"/>
  <c r="G806" i="4"/>
  <c r="F806" i="4"/>
  <c r="E806" i="4"/>
  <c r="D806" i="4"/>
  <c r="C806" i="4"/>
  <c r="B806" i="4"/>
  <c r="P805" i="4"/>
  <c r="O805" i="4"/>
  <c r="N805" i="4"/>
  <c r="M805" i="4"/>
  <c r="L805" i="4"/>
  <c r="K805" i="4"/>
  <c r="J805" i="4"/>
  <c r="I805" i="4"/>
  <c r="H805" i="4"/>
  <c r="G805" i="4"/>
  <c r="F805" i="4"/>
  <c r="E805" i="4"/>
  <c r="D805" i="4"/>
  <c r="C805" i="4"/>
  <c r="B805" i="4"/>
  <c r="P804" i="4"/>
  <c r="O804" i="4"/>
  <c r="N804" i="4"/>
  <c r="M804" i="4"/>
  <c r="L804" i="4"/>
  <c r="K804" i="4"/>
  <c r="J804" i="4"/>
  <c r="I804" i="4"/>
  <c r="H804" i="4"/>
  <c r="G804" i="4"/>
  <c r="F804" i="4"/>
  <c r="E804" i="4"/>
  <c r="D804" i="4"/>
  <c r="C804" i="4"/>
  <c r="B804" i="4"/>
  <c r="P803" i="4"/>
  <c r="O803" i="4"/>
  <c r="N803" i="4"/>
  <c r="M803" i="4"/>
  <c r="L803" i="4"/>
  <c r="K803" i="4"/>
  <c r="J803" i="4"/>
  <c r="I803" i="4"/>
  <c r="H803" i="4"/>
  <c r="G803" i="4"/>
  <c r="F803" i="4"/>
  <c r="E803" i="4"/>
  <c r="D803" i="4"/>
  <c r="C803" i="4"/>
  <c r="B803" i="4"/>
  <c r="P802" i="4"/>
  <c r="O802" i="4"/>
  <c r="N802" i="4"/>
  <c r="M802" i="4"/>
  <c r="L802" i="4"/>
  <c r="K802" i="4"/>
  <c r="J802" i="4"/>
  <c r="I802" i="4"/>
  <c r="H802" i="4"/>
  <c r="G802" i="4"/>
  <c r="F802" i="4"/>
  <c r="E802" i="4"/>
  <c r="D802" i="4"/>
  <c r="C802" i="4"/>
  <c r="B802" i="4"/>
  <c r="P801" i="4"/>
  <c r="O801" i="4"/>
  <c r="N801" i="4"/>
  <c r="M801" i="4"/>
  <c r="L801" i="4"/>
  <c r="K801" i="4"/>
  <c r="J801" i="4"/>
  <c r="I801" i="4"/>
  <c r="H801" i="4"/>
  <c r="G801" i="4"/>
  <c r="F801" i="4"/>
  <c r="E801" i="4"/>
  <c r="D801" i="4"/>
  <c r="C801" i="4"/>
  <c r="B801" i="4"/>
  <c r="P800" i="4"/>
  <c r="O800" i="4"/>
  <c r="N800" i="4"/>
  <c r="M800" i="4"/>
  <c r="L800" i="4"/>
  <c r="K800" i="4"/>
  <c r="J800" i="4"/>
  <c r="I800" i="4"/>
  <c r="H800" i="4"/>
  <c r="G800" i="4"/>
  <c r="F800" i="4"/>
  <c r="E800" i="4"/>
  <c r="D800" i="4"/>
  <c r="C800" i="4"/>
  <c r="B800" i="4"/>
  <c r="P799" i="4"/>
  <c r="O799" i="4"/>
  <c r="N799" i="4"/>
  <c r="M799" i="4"/>
  <c r="L799" i="4"/>
  <c r="K799" i="4"/>
  <c r="J799" i="4"/>
  <c r="I799" i="4"/>
  <c r="H799" i="4"/>
  <c r="G799" i="4"/>
  <c r="F799" i="4"/>
  <c r="E799" i="4"/>
  <c r="D799" i="4"/>
  <c r="C799" i="4"/>
  <c r="B799" i="4"/>
  <c r="P798" i="4"/>
  <c r="O798" i="4"/>
  <c r="N798" i="4"/>
  <c r="M798" i="4"/>
  <c r="L798" i="4"/>
  <c r="K798" i="4"/>
  <c r="J798" i="4"/>
  <c r="I798" i="4"/>
  <c r="H798" i="4"/>
  <c r="G798" i="4"/>
  <c r="F798" i="4"/>
  <c r="E798" i="4"/>
  <c r="D798" i="4"/>
  <c r="C798" i="4"/>
  <c r="B798" i="4"/>
  <c r="P797" i="4"/>
  <c r="O797" i="4"/>
  <c r="N797" i="4"/>
  <c r="M797" i="4"/>
  <c r="L797" i="4"/>
  <c r="K797" i="4"/>
  <c r="J797" i="4"/>
  <c r="I797" i="4"/>
  <c r="H797" i="4"/>
  <c r="G797" i="4"/>
  <c r="F797" i="4"/>
  <c r="E797" i="4"/>
  <c r="D797" i="4"/>
  <c r="C797" i="4"/>
  <c r="B797" i="4"/>
  <c r="P796" i="4"/>
  <c r="O796" i="4"/>
  <c r="N796" i="4"/>
  <c r="M796" i="4"/>
  <c r="L796" i="4"/>
  <c r="K796" i="4"/>
  <c r="J796" i="4"/>
  <c r="I796" i="4"/>
  <c r="H796" i="4"/>
  <c r="G796" i="4"/>
  <c r="F796" i="4"/>
  <c r="E796" i="4"/>
  <c r="D796" i="4"/>
  <c r="C796" i="4"/>
  <c r="B796" i="4"/>
  <c r="P795" i="4"/>
  <c r="O795" i="4"/>
  <c r="N795" i="4"/>
  <c r="M795" i="4"/>
  <c r="L795" i="4"/>
  <c r="K795" i="4"/>
  <c r="J795" i="4"/>
  <c r="I795" i="4"/>
  <c r="H795" i="4"/>
  <c r="G795" i="4"/>
  <c r="F795" i="4"/>
  <c r="E795" i="4"/>
  <c r="D795" i="4"/>
  <c r="C795" i="4"/>
  <c r="B795" i="4"/>
  <c r="P794" i="4"/>
  <c r="O794" i="4"/>
  <c r="N794" i="4"/>
  <c r="M794" i="4"/>
  <c r="L794" i="4"/>
  <c r="K794" i="4"/>
  <c r="J794" i="4"/>
  <c r="I794" i="4"/>
  <c r="H794" i="4"/>
  <c r="G794" i="4"/>
  <c r="F794" i="4"/>
  <c r="E794" i="4"/>
  <c r="D794" i="4"/>
  <c r="C794" i="4"/>
  <c r="B794" i="4"/>
  <c r="P793" i="4"/>
  <c r="O793" i="4"/>
  <c r="N793" i="4"/>
  <c r="M793" i="4"/>
  <c r="L793" i="4"/>
  <c r="K793" i="4"/>
  <c r="J793" i="4"/>
  <c r="I793" i="4"/>
  <c r="H793" i="4"/>
  <c r="G793" i="4"/>
  <c r="F793" i="4"/>
  <c r="E793" i="4"/>
  <c r="D793" i="4"/>
  <c r="C793" i="4"/>
  <c r="B793" i="4"/>
  <c r="P792" i="4"/>
  <c r="O792" i="4"/>
  <c r="N792" i="4"/>
  <c r="M792" i="4"/>
  <c r="L792" i="4"/>
  <c r="K792" i="4"/>
  <c r="J792" i="4"/>
  <c r="I792" i="4"/>
  <c r="H792" i="4"/>
  <c r="G792" i="4"/>
  <c r="F792" i="4"/>
  <c r="E792" i="4"/>
  <c r="D792" i="4"/>
  <c r="C792" i="4"/>
  <c r="B792" i="4"/>
  <c r="P791" i="4"/>
  <c r="O791" i="4"/>
  <c r="N791" i="4"/>
  <c r="M791" i="4"/>
  <c r="L791" i="4"/>
  <c r="K791" i="4"/>
  <c r="J791" i="4"/>
  <c r="I791" i="4"/>
  <c r="H791" i="4"/>
  <c r="G791" i="4"/>
  <c r="F791" i="4"/>
  <c r="E791" i="4"/>
  <c r="D791" i="4"/>
  <c r="C791" i="4"/>
  <c r="B791" i="4"/>
  <c r="P790" i="4"/>
  <c r="O790" i="4"/>
  <c r="N790" i="4"/>
  <c r="M790" i="4"/>
  <c r="L790" i="4"/>
  <c r="K790" i="4"/>
  <c r="J790" i="4"/>
  <c r="I790" i="4"/>
  <c r="H790" i="4"/>
  <c r="G790" i="4"/>
  <c r="F790" i="4"/>
  <c r="E790" i="4"/>
  <c r="D790" i="4"/>
  <c r="C790" i="4"/>
  <c r="B790" i="4"/>
  <c r="P789" i="4"/>
  <c r="O789" i="4"/>
  <c r="N789" i="4"/>
  <c r="M789" i="4"/>
  <c r="L789" i="4"/>
  <c r="K789" i="4"/>
  <c r="J789" i="4"/>
  <c r="I789" i="4"/>
  <c r="H789" i="4"/>
  <c r="G789" i="4"/>
  <c r="F789" i="4"/>
  <c r="E789" i="4"/>
  <c r="D789" i="4"/>
  <c r="C789" i="4"/>
  <c r="B789" i="4"/>
  <c r="P788" i="4"/>
  <c r="O788" i="4"/>
  <c r="N788" i="4"/>
  <c r="M788" i="4"/>
  <c r="L788" i="4"/>
  <c r="K788" i="4"/>
  <c r="J788" i="4"/>
  <c r="I788" i="4"/>
  <c r="H788" i="4"/>
  <c r="G788" i="4"/>
  <c r="F788" i="4"/>
  <c r="E788" i="4"/>
  <c r="D788" i="4"/>
  <c r="C788" i="4"/>
  <c r="B788" i="4"/>
  <c r="P787" i="4"/>
  <c r="O787" i="4"/>
  <c r="N787" i="4"/>
  <c r="M787" i="4"/>
  <c r="L787" i="4"/>
  <c r="K787" i="4"/>
  <c r="J787" i="4"/>
  <c r="I787" i="4"/>
  <c r="H787" i="4"/>
  <c r="G787" i="4"/>
  <c r="F787" i="4"/>
  <c r="E787" i="4"/>
  <c r="D787" i="4"/>
  <c r="C787" i="4"/>
  <c r="B787" i="4"/>
  <c r="P786" i="4"/>
  <c r="O786" i="4"/>
  <c r="N786" i="4"/>
  <c r="M786" i="4"/>
  <c r="L786" i="4"/>
  <c r="K786" i="4"/>
  <c r="J786" i="4"/>
  <c r="I786" i="4"/>
  <c r="H786" i="4"/>
  <c r="G786" i="4"/>
  <c r="F786" i="4"/>
  <c r="E786" i="4"/>
  <c r="D786" i="4"/>
  <c r="C786" i="4"/>
  <c r="B786" i="4"/>
  <c r="P785" i="4"/>
  <c r="O785" i="4"/>
  <c r="N785" i="4"/>
  <c r="M785" i="4"/>
  <c r="L785" i="4"/>
  <c r="K785" i="4"/>
  <c r="J785" i="4"/>
  <c r="I785" i="4"/>
  <c r="H785" i="4"/>
  <c r="G785" i="4"/>
  <c r="F785" i="4"/>
  <c r="E785" i="4"/>
  <c r="D785" i="4"/>
  <c r="C785" i="4"/>
  <c r="B785" i="4"/>
  <c r="P784" i="4"/>
  <c r="O784" i="4"/>
  <c r="N784" i="4"/>
  <c r="M784" i="4"/>
  <c r="L784" i="4"/>
  <c r="K784" i="4"/>
  <c r="J784" i="4"/>
  <c r="I784" i="4"/>
  <c r="H784" i="4"/>
  <c r="G784" i="4"/>
  <c r="F784" i="4"/>
  <c r="E784" i="4"/>
  <c r="D784" i="4"/>
  <c r="C784" i="4"/>
  <c r="B784" i="4"/>
  <c r="P783" i="4"/>
  <c r="O783" i="4"/>
  <c r="N783" i="4"/>
  <c r="M783" i="4"/>
  <c r="L783" i="4"/>
  <c r="K783" i="4"/>
  <c r="J783" i="4"/>
  <c r="I783" i="4"/>
  <c r="H783" i="4"/>
  <c r="G783" i="4"/>
  <c r="F783" i="4"/>
  <c r="E783" i="4"/>
  <c r="D783" i="4"/>
  <c r="C783" i="4"/>
  <c r="B783" i="4"/>
  <c r="P782" i="4"/>
  <c r="O782" i="4"/>
  <c r="N782" i="4"/>
  <c r="M782" i="4"/>
  <c r="L782" i="4"/>
  <c r="K782" i="4"/>
  <c r="J782" i="4"/>
  <c r="I782" i="4"/>
  <c r="H782" i="4"/>
  <c r="G782" i="4"/>
  <c r="F782" i="4"/>
  <c r="E782" i="4"/>
  <c r="D782" i="4"/>
  <c r="C782" i="4"/>
  <c r="B782" i="4"/>
  <c r="P781" i="4"/>
  <c r="O781" i="4"/>
  <c r="N781" i="4"/>
  <c r="M781" i="4"/>
  <c r="L781" i="4"/>
  <c r="K781" i="4"/>
  <c r="J781" i="4"/>
  <c r="I781" i="4"/>
  <c r="H781" i="4"/>
  <c r="G781" i="4"/>
  <c r="F781" i="4"/>
  <c r="E781" i="4"/>
  <c r="D781" i="4"/>
  <c r="C781" i="4"/>
  <c r="B781" i="4"/>
  <c r="P780" i="4"/>
  <c r="O780" i="4"/>
  <c r="N780" i="4"/>
  <c r="M780" i="4"/>
  <c r="L780" i="4"/>
  <c r="K780" i="4"/>
  <c r="J780" i="4"/>
  <c r="I780" i="4"/>
  <c r="H780" i="4"/>
  <c r="G780" i="4"/>
  <c r="F780" i="4"/>
  <c r="E780" i="4"/>
  <c r="D780" i="4"/>
  <c r="C780" i="4"/>
  <c r="B780" i="4"/>
  <c r="P779" i="4"/>
  <c r="O779" i="4"/>
  <c r="N779" i="4"/>
  <c r="M779" i="4"/>
  <c r="L779" i="4"/>
  <c r="K779" i="4"/>
  <c r="J779" i="4"/>
  <c r="I779" i="4"/>
  <c r="H779" i="4"/>
  <c r="G779" i="4"/>
  <c r="F779" i="4"/>
  <c r="E779" i="4"/>
  <c r="D779" i="4"/>
  <c r="C779" i="4"/>
  <c r="B779" i="4"/>
  <c r="P778" i="4"/>
  <c r="O778" i="4"/>
  <c r="N778" i="4"/>
  <c r="M778" i="4"/>
  <c r="L778" i="4"/>
  <c r="K778" i="4"/>
  <c r="J778" i="4"/>
  <c r="I778" i="4"/>
  <c r="H778" i="4"/>
  <c r="G778" i="4"/>
  <c r="F778" i="4"/>
  <c r="E778" i="4"/>
  <c r="D778" i="4"/>
  <c r="C778" i="4"/>
  <c r="B778" i="4"/>
  <c r="P777" i="4"/>
  <c r="O777" i="4"/>
  <c r="N777" i="4"/>
  <c r="M777" i="4"/>
  <c r="L777" i="4"/>
  <c r="K777" i="4"/>
  <c r="J777" i="4"/>
  <c r="I777" i="4"/>
  <c r="H777" i="4"/>
  <c r="G777" i="4"/>
  <c r="F777" i="4"/>
  <c r="E777" i="4"/>
  <c r="D777" i="4"/>
  <c r="C777" i="4"/>
  <c r="B777" i="4"/>
  <c r="P776" i="4"/>
  <c r="O776" i="4"/>
  <c r="N776" i="4"/>
  <c r="M776" i="4"/>
  <c r="L776" i="4"/>
  <c r="K776" i="4"/>
  <c r="J776" i="4"/>
  <c r="I776" i="4"/>
  <c r="H776" i="4"/>
  <c r="G776" i="4"/>
  <c r="F776" i="4"/>
  <c r="E776" i="4"/>
  <c r="D776" i="4"/>
  <c r="C776" i="4"/>
  <c r="B776" i="4"/>
  <c r="P775" i="4"/>
  <c r="O775" i="4"/>
  <c r="N775" i="4"/>
  <c r="M775" i="4"/>
  <c r="L775" i="4"/>
  <c r="K775" i="4"/>
  <c r="J775" i="4"/>
  <c r="I775" i="4"/>
  <c r="H775" i="4"/>
  <c r="G775" i="4"/>
  <c r="F775" i="4"/>
  <c r="E775" i="4"/>
  <c r="D775" i="4"/>
  <c r="C775" i="4"/>
  <c r="B775" i="4"/>
  <c r="P774" i="4"/>
  <c r="O774" i="4"/>
  <c r="N774" i="4"/>
  <c r="M774" i="4"/>
  <c r="L774" i="4"/>
  <c r="K774" i="4"/>
  <c r="J774" i="4"/>
  <c r="I774" i="4"/>
  <c r="H774" i="4"/>
  <c r="G774" i="4"/>
  <c r="F774" i="4"/>
  <c r="E774" i="4"/>
  <c r="D774" i="4"/>
  <c r="C774" i="4"/>
  <c r="B774" i="4"/>
  <c r="P773" i="4"/>
  <c r="O773" i="4"/>
  <c r="N773" i="4"/>
  <c r="M773" i="4"/>
  <c r="L773" i="4"/>
  <c r="K773" i="4"/>
  <c r="J773" i="4"/>
  <c r="I773" i="4"/>
  <c r="H773" i="4"/>
  <c r="G773" i="4"/>
  <c r="F773" i="4"/>
  <c r="E773" i="4"/>
  <c r="D773" i="4"/>
  <c r="C773" i="4"/>
  <c r="B773" i="4"/>
  <c r="P772" i="4"/>
  <c r="O772" i="4"/>
  <c r="N772" i="4"/>
  <c r="M772" i="4"/>
  <c r="L772" i="4"/>
  <c r="K772" i="4"/>
  <c r="J772" i="4"/>
  <c r="I772" i="4"/>
  <c r="H772" i="4"/>
  <c r="G772" i="4"/>
  <c r="F772" i="4"/>
  <c r="E772" i="4"/>
  <c r="D772" i="4"/>
  <c r="C772" i="4"/>
  <c r="B772" i="4"/>
  <c r="P771" i="4"/>
  <c r="O771" i="4"/>
  <c r="N771" i="4"/>
  <c r="M771" i="4"/>
  <c r="L771" i="4"/>
  <c r="K771" i="4"/>
  <c r="J771" i="4"/>
  <c r="I771" i="4"/>
  <c r="H771" i="4"/>
  <c r="G771" i="4"/>
  <c r="F771" i="4"/>
  <c r="E771" i="4"/>
  <c r="D771" i="4"/>
  <c r="C771" i="4"/>
  <c r="B771" i="4"/>
  <c r="P770" i="4"/>
  <c r="O770" i="4"/>
  <c r="N770" i="4"/>
  <c r="M770" i="4"/>
  <c r="L770" i="4"/>
  <c r="K770" i="4"/>
  <c r="J770" i="4"/>
  <c r="I770" i="4"/>
  <c r="H770" i="4"/>
  <c r="G770" i="4"/>
  <c r="F770" i="4"/>
  <c r="E770" i="4"/>
  <c r="D770" i="4"/>
  <c r="C770" i="4"/>
  <c r="B770" i="4"/>
  <c r="P769" i="4"/>
  <c r="O769" i="4"/>
  <c r="N769" i="4"/>
  <c r="M769" i="4"/>
  <c r="L769" i="4"/>
  <c r="K769" i="4"/>
  <c r="J769" i="4"/>
  <c r="I769" i="4"/>
  <c r="H769" i="4"/>
  <c r="G769" i="4"/>
  <c r="F769" i="4"/>
  <c r="E769" i="4"/>
  <c r="D769" i="4"/>
  <c r="C769" i="4"/>
  <c r="B769" i="4"/>
  <c r="P768" i="4"/>
  <c r="O768" i="4"/>
  <c r="N768" i="4"/>
  <c r="M768" i="4"/>
  <c r="L768" i="4"/>
  <c r="K768" i="4"/>
  <c r="J768" i="4"/>
  <c r="I768" i="4"/>
  <c r="H768" i="4"/>
  <c r="G768" i="4"/>
  <c r="F768" i="4"/>
  <c r="E768" i="4"/>
  <c r="D768" i="4"/>
  <c r="C768" i="4"/>
  <c r="B768" i="4"/>
  <c r="P767" i="4"/>
  <c r="O767" i="4"/>
  <c r="N767" i="4"/>
  <c r="M767" i="4"/>
  <c r="L767" i="4"/>
  <c r="K767" i="4"/>
  <c r="J767" i="4"/>
  <c r="I767" i="4"/>
  <c r="H767" i="4"/>
  <c r="G767" i="4"/>
  <c r="F767" i="4"/>
  <c r="E767" i="4"/>
  <c r="D767" i="4"/>
  <c r="C767" i="4"/>
  <c r="B767" i="4"/>
  <c r="P766" i="4"/>
  <c r="O766" i="4"/>
  <c r="N766" i="4"/>
  <c r="M766" i="4"/>
  <c r="L766" i="4"/>
  <c r="K766" i="4"/>
  <c r="J766" i="4"/>
  <c r="I766" i="4"/>
  <c r="H766" i="4"/>
  <c r="G766" i="4"/>
  <c r="F766" i="4"/>
  <c r="E766" i="4"/>
  <c r="D766" i="4"/>
  <c r="C766" i="4"/>
  <c r="B766" i="4"/>
  <c r="P765" i="4"/>
  <c r="O765" i="4"/>
  <c r="N765" i="4"/>
  <c r="M765" i="4"/>
  <c r="L765" i="4"/>
  <c r="K765" i="4"/>
  <c r="J765" i="4"/>
  <c r="I765" i="4"/>
  <c r="H765" i="4"/>
  <c r="G765" i="4"/>
  <c r="F765" i="4"/>
  <c r="E765" i="4"/>
  <c r="D765" i="4"/>
  <c r="C765" i="4"/>
  <c r="B765" i="4"/>
  <c r="P764" i="4"/>
  <c r="O764" i="4"/>
  <c r="N764" i="4"/>
  <c r="M764" i="4"/>
  <c r="L764" i="4"/>
  <c r="K764" i="4"/>
  <c r="J764" i="4"/>
  <c r="I764" i="4"/>
  <c r="H764" i="4"/>
  <c r="G764" i="4"/>
  <c r="F764" i="4"/>
  <c r="E764" i="4"/>
  <c r="D764" i="4"/>
  <c r="C764" i="4"/>
  <c r="B764" i="4"/>
  <c r="P763" i="4"/>
  <c r="O763" i="4"/>
  <c r="N763" i="4"/>
  <c r="M763" i="4"/>
  <c r="L763" i="4"/>
  <c r="K763" i="4"/>
  <c r="J763" i="4"/>
  <c r="I763" i="4"/>
  <c r="H763" i="4"/>
  <c r="G763" i="4"/>
  <c r="F763" i="4"/>
  <c r="E763" i="4"/>
  <c r="D763" i="4"/>
  <c r="C763" i="4"/>
  <c r="B763" i="4"/>
  <c r="P762" i="4"/>
  <c r="O762" i="4"/>
  <c r="N762" i="4"/>
  <c r="M762" i="4"/>
  <c r="L762" i="4"/>
  <c r="K762" i="4"/>
  <c r="J762" i="4"/>
  <c r="I762" i="4"/>
  <c r="H762" i="4"/>
  <c r="G762" i="4"/>
  <c r="F762" i="4"/>
  <c r="E762" i="4"/>
  <c r="D762" i="4"/>
  <c r="C762" i="4"/>
  <c r="B762" i="4"/>
  <c r="P761" i="4"/>
  <c r="O761" i="4"/>
  <c r="N761" i="4"/>
  <c r="M761" i="4"/>
  <c r="L761" i="4"/>
  <c r="K761" i="4"/>
  <c r="J761" i="4"/>
  <c r="I761" i="4"/>
  <c r="H761" i="4"/>
  <c r="G761" i="4"/>
  <c r="F761" i="4"/>
  <c r="E761" i="4"/>
  <c r="D761" i="4"/>
  <c r="C761" i="4"/>
  <c r="B761" i="4"/>
  <c r="P760" i="4"/>
  <c r="O760" i="4"/>
  <c r="N760" i="4"/>
  <c r="M760" i="4"/>
  <c r="L760" i="4"/>
  <c r="K760" i="4"/>
  <c r="J760" i="4"/>
  <c r="I760" i="4"/>
  <c r="H760" i="4"/>
  <c r="G760" i="4"/>
  <c r="F760" i="4"/>
  <c r="E760" i="4"/>
  <c r="D760" i="4"/>
  <c r="C760" i="4"/>
  <c r="B760" i="4"/>
  <c r="P759" i="4"/>
  <c r="O759" i="4"/>
  <c r="N759" i="4"/>
  <c r="M759" i="4"/>
  <c r="L759" i="4"/>
  <c r="K759" i="4"/>
  <c r="J759" i="4"/>
  <c r="I759" i="4"/>
  <c r="H759" i="4"/>
  <c r="G759" i="4"/>
  <c r="F759" i="4"/>
  <c r="E759" i="4"/>
  <c r="D759" i="4"/>
  <c r="C759" i="4"/>
  <c r="B759" i="4"/>
  <c r="P758" i="4"/>
  <c r="O758" i="4"/>
  <c r="N758" i="4"/>
  <c r="M758" i="4"/>
  <c r="L758" i="4"/>
  <c r="K758" i="4"/>
  <c r="J758" i="4"/>
  <c r="I758" i="4"/>
  <c r="H758" i="4"/>
  <c r="G758" i="4"/>
  <c r="F758" i="4"/>
  <c r="E758" i="4"/>
  <c r="D758" i="4"/>
  <c r="C758" i="4"/>
  <c r="B758" i="4"/>
  <c r="P757" i="4"/>
  <c r="O757" i="4"/>
  <c r="N757" i="4"/>
  <c r="M757" i="4"/>
  <c r="L757" i="4"/>
  <c r="K757" i="4"/>
  <c r="J757" i="4"/>
  <c r="I757" i="4"/>
  <c r="H757" i="4"/>
  <c r="G757" i="4"/>
  <c r="F757" i="4"/>
  <c r="E757" i="4"/>
  <c r="D757" i="4"/>
  <c r="C757" i="4"/>
  <c r="B757" i="4"/>
  <c r="P756" i="4"/>
  <c r="O756" i="4"/>
  <c r="N756" i="4"/>
  <c r="M756" i="4"/>
  <c r="L756" i="4"/>
  <c r="K756" i="4"/>
  <c r="J756" i="4"/>
  <c r="I756" i="4"/>
  <c r="H756" i="4"/>
  <c r="G756" i="4"/>
  <c r="F756" i="4"/>
  <c r="E756" i="4"/>
  <c r="D756" i="4"/>
  <c r="C756" i="4"/>
  <c r="B756" i="4"/>
  <c r="P755" i="4"/>
  <c r="O755" i="4"/>
  <c r="N755" i="4"/>
  <c r="M755" i="4"/>
  <c r="L755" i="4"/>
  <c r="K755" i="4"/>
  <c r="J755" i="4"/>
  <c r="I755" i="4"/>
  <c r="H755" i="4"/>
  <c r="G755" i="4"/>
  <c r="F755" i="4"/>
  <c r="E755" i="4"/>
  <c r="D755" i="4"/>
  <c r="C755" i="4"/>
  <c r="B755" i="4"/>
  <c r="P754" i="4"/>
  <c r="O754" i="4"/>
  <c r="N754" i="4"/>
  <c r="M754" i="4"/>
  <c r="L754" i="4"/>
  <c r="K754" i="4"/>
  <c r="J754" i="4"/>
  <c r="I754" i="4"/>
  <c r="H754" i="4"/>
  <c r="G754" i="4"/>
  <c r="F754" i="4"/>
  <c r="E754" i="4"/>
  <c r="D754" i="4"/>
  <c r="C754" i="4"/>
  <c r="B754" i="4"/>
  <c r="P753" i="4"/>
  <c r="O753" i="4"/>
  <c r="N753" i="4"/>
  <c r="M753" i="4"/>
  <c r="L753" i="4"/>
  <c r="K753" i="4"/>
  <c r="J753" i="4"/>
  <c r="I753" i="4"/>
  <c r="H753" i="4"/>
  <c r="G753" i="4"/>
  <c r="F753" i="4"/>
  <c r="E753" i="4"/>
  <c r="D753" i="4"/>
  <c r="C753" i="4"/>
  <c r="B753" i="4"/>
  <c r="P752" i="4"/>
  <c r="O752" i="4"/>
  <c r="N752" i="4"/>
  <c r="M752" i="4"/>
  <c r="L752" i="4"/>
  <c r="K752" i="4"/>
  <c r="J752" i="4"/>
  <c r="I752" i="4"/>
  <c r="H752" i="4"/>
  <c r="G752" i="4"/>
  <c r="F752" i="4"/>
  <c r="E752" i="4"/>
  <c r="D752" i="4"/>
  <c r="C752" i="4"/>
  <c r="B752" i="4"/>
  <c r="P751" i="4"/>
  <c r="O751" i="4"/>
  <c r="N751" i="4"/>
  <c r="M751" i="4"/>
  <c r="L751" i="4"/>
  <c r="K751" i="4"/>
  <c r="J751" i="4"/>
  <c r="I751" i="4"/>
  <c r="H751" i="4"/>
  <c r="G751" i="4"/>
  <c r="F751" i="4"/>
  <c r="E751" i="4"/>
  <c r="D751" i="4"/>
  <c r="C751" i="4"/>
  <c r="B751" i="4"/>
  <c r="P750" i="4"/>
  <c r="O750" i="4"/>
  <c r="N750" i="4"/>
  <c r="M750" i="4"/>
  <c r="L750" i="4"/>
  <c r="K750" i="4"/>
  <c r="J750" i="4"/>
  <c r="I750" i="4"/>
  <c r="H750" i="4"/>
  <c r="G750" i="4"/>
  <c r="F750" i="4"/>
  <c r="E750" i="4"/>
  <c r="D750" i="4"/>
  <c r="C750" i="4"/>
  <c r="B750" i="4"/>
  <c r="P749" i="4"/>
  <c r="O749" i="4"/>
  <c r="N749" i="4"/>
  <c r="M749" i="4"/>
  <c r="L749" i="4"/>
  <c r="K749" i="4"/>
  <c r="J749" i="4"/>
  <c r="I749" i="4"/>
  <c r="H749" i="4"/>
  <c r="G749" i="4"/>
  <c r="F749" i="4"/>
  <c r="E749" i="4"/>
  <c r="D749" i="4"/>
  <c r="C749" i="4"/>
  <c r="B749" i="4"/>
  <c r="P748" i="4"/>
  <c r="O748" i="4"/>
  <c r="N748" i="4"/>
  <c r="M748" i="4"/>
  <c r="L748" i="4"/>
  <c r="K748" i="4"/>
  <c r="J748" i="4"/>
  <c r="I748" i="4"/>
  <c r="H748" i="4"/>
  <c r="G748" i="4"/>
  <c r="F748" i="4"/>
  <c r="E748" i="4"/>
  <c r="D748" i="4"/>
  <c r="C748" i="4"/>
  <c r="B748" i="4"/>
  <c r="P747" i="4"/>
  <c r="O747" i="4"/>
  <c r="N747" i="4"/>
  <c r="M747" i="4"/>
  <c r="L747" i="4"/>
  <c r="K747" i="4"/>
  <c r="J747" i="4"/>
  <c r="I747" i="4"/>
  <c r="H747" i="4"/>
  <c r="G747" i="4"/>
  <c r="F747" i="4"/>
  <c r="E747" i="4"/>
  <c r="D747" i="4"/>
  <c r="C747" i="4"/>
  <c r="B747" i="4"/>
  <c r="P746" i="4"/>
  <c r="O746" i="4"/>
  <c r="N746" i="4"/>
  <c r="M746" i="4"/>
  <c r="L746" i="4"/>
  <c r="K746" i="4"/>
  <c r="J746" i="4"/>
  <c r="I746" i="4"/>
  <c r="H746" i="4"/>
  <c r="G746" i="4"/>
  <c r="F746" i="4"/>
  <c r="E746" i="4"/>
  <c r="D746" i="4"/>
  <c r="C746" i="4"/>
  <c r="B746" i="4"/>
  <c r="P745" i="4"/>
  <c r="O745" i="4"/>
  <c r="N745" i="4"/>
  <c r="M745" i="4"/>
  <c r="L745" i="4"/>
  <c r="K745" i="4"/>
  <c r="J745" i="4"/>
  <c r="I745" i="4"/>
  <c r="H745" i="4"/>
  <c r="G745" i="4"/>
  <c r="F745" i="4"/>
  <c r="E745" i="4"/>
  <c r="D745" i="4"/>
  <c r="C745" i="4"/>
  <c r="B745" i="4"/>
  <c r="P744" i="4"/>
  <c r="O744" i="4"/>
  <c r="N744" i="4"/>
  <c r="M744" i="4"/>
  <c r="L744" i="4"/>
  <c r="K744" i="4"/>
  <c r="J744" i="4"/>
  <c r="I744" i="4"/>
  <c r="H744" i="4"/>
  <c r="G744" i="4"/>
  <c r="F744" i="4"/>
  <c r="E744" i="4"/>
  <c r="D744" i="4"/>
  <c r="C744" i="4"/>
  <c r="B744" i="4"/>
  <c r="P743" i="4"/>
  <c r="O743" i="4"/>
  <c r="N743" i="4"/>
  <c r="M743" i="4"/>
  <c r="L743" i="4"/>
  <c r="K743" i="4"/>
  <c r="J743" i="4"/>
  <c r="I743" i="4"/>
  <c r="H743" i="4"/>
  <c r="G743" i="4"/>
  <c r="F743" i="4"/>
  <c r="E743" i="4"/>
  <c r="D743" i="4"/>
  <c r="C743" i="4"/>
  <c r="B743" i="4"/>
  <c r="P742" i="4"/>
  <c r="O742" i="4"/>
  <c r="N742" i="4"/>
  <c r="M742" i="4"/>
  <c r="L742" i="4"/>
  <c r="K742" i="4"/>
  <c r="J742" i="4"/>
  <c r="I742" i="4"/>
  <c r="H742" i="4"/>
  <c r="G742" i="4"/>
  <c r="F742" i="4"/>
  <c r="E742" i="4"/>
  <c r="D742" i="4"/>
  <c r="C742" i="4"/>
  <c r="B742" i="4"/>
  <c r="P741" i="4"/>
  <c r="O741" i="4"/>
  <c r="N741" i="4"/>
  <c r="M741" i="4"/>
  <c r="L741" i="4"/>
  <c r="K741" i="4"/>
  <c r="J741" i="4"/>
  <c r="I741" i="4"/>
  <c r="H741" i="4"/>
  <c r="G741" i="4"/>
  <c r="F741" i="4"/>
  <c r="E741" i="4"/>
  <c r="D741" i="4"/>
  <c r="C741" i="4"/>
  <c r="B741" i="4"/>
  <c r="P740" i="4"/>
  <c r="O740" i="4"/>
  <c r="N740" i="4"/>
  <c r="M740" i="4"/>
  <c r="L740" i="4"/>
  <c r="K740" i="4"/>
  <c r="J740" i="4"/>
  <c r="I740" i="4"/>
  <c r="H740" i="4"/>
  <c r="G740" i="4"/>
  <c r="F740" i="4"/>
  <c r="E740" i="4"/>
  <c r="D740" i="4"/>
  <c r="C740" i="4"/>
  <c r="B740" i="4"/>
  <c r="P739" i="4"/>
  <c r="O739" i="4"/>
  <c r="N739" i="4"/>
  <c r="M739" i="4"/>
  <c r="L739" i="4"/>
  <c r="K739" i="4"/>
  <c r="J739" i="4"/>
  <c r="I739" i="4"/>
  <c r="H739" i="4"/>
  <c r="G739" i="4"/>
  <c r="F739" i="4"/>
  <c r="E739" i="4"/>
  <c r="D739" i="4"/>
  <c r="C739" i="4"/>
  <c r="B739" i="4"/>
  <c r="P738" i="4"/>
  <c r="O738" i="4"/>
  <c r="N738" i="4"/>
  <c r="M738" i="4"/>
  <c r="L738" i="4"/>
  <c r="K738" i="4"/>
  <c r="J738" i="4"/>
  <c r="I738" i="4"/>
  <c r="H738" i="4"/>
  <c r="G738" i="4"/>
  <c r="F738" i="4"/>
  <c r="E738" i="4"/>
  <c r="D738" i="4"/>
  <c r="C738" i="4"/>
  <c r="B738" i="4"/>
  <c r="P737" i="4"/>
  <c r="O737" i="4"/>
  <c r="N737" i="4"/>
  <c r="M737" i="4"/>
  <c r="L737" i="4"/>
  <c r="K737" i="4"/>
  <c r="J737" i="4"/>
  <c r="I737" i="4"/>
  <c r="H737" i="4"/>
  <c r="G737" i="4"/>
  <c r="F737" i="4"/>
  <c r="E737" i="4"/>
  <c r="D737" i="4"/>
  <c r="C737" i="4"/>
  <c r="B737" i="4"/>
  <c r="P736" i="4"/>
  <c r="O736" i="4"/>
  <c r="N736" i="4"/>
  <c r="M736" i="4"/>
  <c r="L736" i="4"/>
  <c r="K736" i="4"/>
  <c r="J736" i="4"/>
  <c r="I736" i="4"/>
  <c r="H736" i="4"/>
  <c r="G736" i="4"/>
  <c r="F736" i="4"/>
  <c r="E736" i="4"/>
  <c r="D736" i="4"/>
  <c r="C736" i="4"/>
  <c r="B736" i="4"/>
  <c r="P735" i="4"/>
  <c r="O735" i="4"/>
  <c r="N735" i="4"/>
  <c r="M735" i="4"/>
  <c r="L735" i="4"/>
  <c r="K735" i="4"/>
  <c r="J735" i="4"/>
  <c r="I735" i="4"/>
  <c r="H735" i="4"/>
  <c r="G735" i="4"/>
  <c r="F735" i="4"/>
  <c r="E735" i="4"/>
  <c r="D735" i="4"/>
  <c r="C735" i="4"/>
  <c r="B735" i="4"/>
  <c r="P734" i="4"/>
  <c r="O734" i="4"/>
  <c r="N734" i="4"/>
  <c r="M734" i="4"/>
  <c r="L734" i="4"/>
  <c r="K734" i="4"/>
  <c r="J734" i="4"/>
  <c r="I734" i="4"/>
  <c r="H734" i="4"/>
  <c r="G734" i="4"/>
  <c r="F734" i="4"/>
  <c r="E734" i="4"/>
  <c r="D734" i="4"/>
  <c r="C734" i="4"/>
  <c r="B734" i="4"/>
  <c r="P733" i="4"/>
  <c r="O733" i="4"/>
  <c r="N733" i="4"/>
  <c r="M733" i="4"/>
  <c r="L733" i="4"/>
  <c r="K733" i="4"/>
  <c r="J733" i="4"/>
  <c r="I733" i="4"/>
  <c r="H733" i="4"/>
  <c r="G733" i="4"/>
  <c r="F733" i="4"/>
  <c r="E733" i="4"/>
  <c r="D733" i="4"/>
  <c r="C733" i="4"/>
  <c r="B733" i="4"/>
  <c r="P732" i="4"/>
  <c r="O732" i="4"/>
  <c r="N732" i="4"/>
  <c r="M732" i="4"/>
  <c r="L732" i="4"/>
  <c r="K732" i="4"/>
  <c r="J732" i="4"/>
  <c r="I732" i="4"/>
  <c r="H732" i="4"/>
  <c r="G732" i="4"/>
  <c r="F732" i="4"/>
  <c r="E732" i="4"/>
  <c r="D732" i="4"/>
  <c r="C732" i="4"/>
  <c r="B732" i="4"/>
  <c r="P731" i="4"/>
  <c r="O731" i="4"/>
  <c r="N731" i="4"/>
  <c r="M731" i="4"/>
  <c r="L731" i="4"/>
  <c r="K731" i="4"/>
  <c r="J731" i="4"/>
  <c r="I731" i="4"/>
  <c r="H731" i="4"/>
  <c r="G731" i="4"/>
  <c r="F731" i="4"/>
  <c r="E731" i="4"/>
  <c r="D731" i="4"/>
  <c r="C731" i="4"/>
  <c r="B731" i="4"/>
  <c r="P730" i="4"/>
  <c r="O730" i="4"/>
  <c r="N730" i="4"/>
  <c r="M730" i="4"/>
  <c r="L730" i="4"/>
  <c r="K730" i="4"/>
  <c r="J730" i="4"/>
  <c r="I730" i="4"/>
  <c r="H730" i="4"/>
  <c r="G730" i="4"/>
  <c r="F730" i="4"/>
  <c r="E730" i="4"/>
  <c r="D730" i="4"/>
  <c r="C730" i="4"/>
  <c r="B730" i="4"/>
  <c r="P729" i="4"/>
  <c r="O729" i="4"/>
  <c r="N729" i="4"/>
  <c r="M729" i="4"/>
  <c r="L729" i="4"/>
  <c r="K729" i="4"/>
  <c r="J729" i="4"/>
  <c r="I729" i="4"/>
  <c r="H729" i="4"/>
  <c r="G729" i="4"/>
  <c r="F729" i="4"/>
  <c r="E729" i="4"/>
  <c r="D729" i="4"/>
  <c r="C729" i="4"/>
  <c r="B729" i="4"/>
  <c r="P728" i="4"/>
  <c r="O728" i="4"/>
  <c r="N728" i="4"/>
  <c r="M728" i="4"/>
  <c r="L728" i="4"/>
  <c r="K728" i="4"/>
  <c r="J728" i="4"/>
  <c r="I728" i="4"/>
  <c r="H728" i="4"/>
  <c r="G728" i="4"/>
  <c r="F728" i="4"/>
  <c r="E728" i="4"/>
  <c r="D728" i="4"/>
  <c r="C728" i="4"/>
  <c r="B728" i="4"/>
  <c r="P727" i="4"/>
  <c r="O727" i="4"/>
  <c r="N727" i="4"/>
  <c r="M727" i="4"/>
  <c r="L727" i="4"/>
  <c r="K727" i="4"/>
  <c r="J727" i="4"/>
  <c r="I727" i="4"/>
  <c r="H727" i="4"/>
  <c r="G727" i="4"/>
  <c r="F727" i="4"/>
  <c r="E727" i="4"/>
  <c r="D727" i="4"/>
  <c r="C727" i="4"/>
  <c r="B727" i="4"/>
  <c r="P726" i="4"/>
  <c r="O726" i="4"/>
  <c r="N726" i="4"/>
  <c r="M726" i="4"/>
  <c r="L726" i="4"/>
  <c r="K726" i="4"/>
  <c r="J726" i="4"/>
  <c r="I726" i="4"/>
  <c r="H726" i="4"/>
  <c r="G726" i="4"/>
  <c r="F726" i="4"/>
  <c r="E726" i="4"/>
  <c r="D726" i="4"/>
  <c r="C726" i="4"/>
  <c r="B726" i="4"/>
  <c r="P725" i="4"/>
  <c r="O725" i="4"/>
  <c r="N725" i="4"/>
  <c r="M725" i="4"/>
  <c r="L725" i="4"/>
  <c r="K725" i="4"/>
  <c r="J725" i="4"/>
  <c r="I725" i="4"/>
  <c r="H725" i="4"/>
  <c r="G725" i="4"/>
  <c r="F725" i="4"/>
  <c r="E725" i="4"/>
  <c r="D725" i="4"/>
  <c r="C725" i="4"/>
  <c r="B725" i="4"/>
  <c r="P724" i="4"/>
  <c r="O724" i="4"/>
  <c r="N724" i="4"/>
  <c r="M724" i="4"/>
  <c r="L724" i="4"/>
  <c r="K724" i="4"/>
  <c r="J724" i="4"/>
  <c r="I724" i="4"/>
  <c r="H724" i="4"/>
  <c r="G724" i="4"/>
  <c r="F724" i="4"/>
  <c r="E724" i="4"/>
  <c r="D724" i="4"/>
  <c r="C724" i="4"/>
  <c r="B724" i="4"/>
  <c r="P723" i="4"/>
  <c r="O723" i="4"/>
  <c r="N723" i="4"/>
  <c r="M723" i="4"/>
  <c r="L723" i="4"/>
  <c r="K723" i="4"/>
  <c r="J723" i="4"/>
  <c r="I723" i="4"/>
  <c r="H723" i="4"/>
  <c r="G723" i="4"/>
  <c r="F723" i="4"/>
  <c r="E723" i="4"/>
  <c r="D723" i="4"/>
  <c r="C723" i="4"/>
  <c r="B723" i="4"/>
  <c r="P722" i="4"/>
  <c r="O722" i="4"/>
  <c r="N722" i="4"/>
  <c r="M722" i="4"/>
  <c r="L722" i="4"/>
  <c r="K722" i="4"/>
  <c r="J722" i="4"/>
  <c r="I722" i="4"/>
  <c r="H722" i="4"/>
  <c r="G722" i="4"/>
  <c r="F722" i="4"/>
  <c r="E722" i="4"/>
  <c r="D722" i="4"/>
  <c r="C722" i="4"/>
  <c r="B722" i="4"/>
  <c r="P721" i="4"/>
  <c r="O721" i="4"/>
  <c r="N721" i="4"/>
  <c r="M721" i="4"/>
  <c r="L721" i="4"/>
  <c r="K721" i="4"/>
  <c r="J721" i="4"/>
  <c r="I721" i="4"/>
  <c r="H721" i="4"/>
  <c r="G721" i="4"/>
  <c r="F721" i="4"/>
  <c r="E721" i="4"/>
  <c r="D721" i="4"/>
  <c r="C721" i="4"/>
  <c r="B721" i="4"/>
  <c r="P720" i="4"/>
  <c r="O720" i="4"/>
  <c r="N720" i="4"/>
  <c r="M720" i="4"/>
  <c r="L720" i="4"/>
  <c r="K720" i="4"/>
  <c r="J720" i="4"/>
  <c r="I720" i="4"/>
  <c r="H720" i="4"/>
  <c r="G720" i="4"/>
  <c r="F720" i="4"/>
  <c r="E720" i="4"/>
  <c r="D720" i="4"/>
  <c r="C720" i="4"/>
  <c r="B720" i="4"/>
  <c r="P719" i="4"/>
  <c r="O719" i="4"/>
  <c r="N719" i="4"/>
  <c r="M719" i="4"/>
  <c r="L719" i="4"/>
  <c r="K719" i="4"/>
  <c r="J719" i="4"/>
  <c r="I719" i="4"/>
  <c r="H719" i="4"/>
  <c r="G719" i="4"/>
  <c r="F719" i="4"/>
  <c r="E719" i="4"/>
  <c r="D719" i="4"/>
  <c r="C719" i="4"/>
  <c r="B719" i="4"/>
  <c r="P718" i="4"/>
  <c r="O718" i="4"/>
  <c r="N718" i="4"/>
  <c r="M718" i="4"/>
  <c r="L718" i="4"/>
  <c r="K718" i="4"/>
  <c r="J718" i="4"/>
  <c r="I718" i="4"/>
  <c r="H718" i="4"/>
  <c r="G718" i="4"/>
  <c r="F718" i="4"/>
  <c r="E718" i="4"/>
  <c r="D718" i="4"/>
  <c r="C718" i="4"/>
  <c r="B718" i="4"/>
  <c r="P717" i="4"/>
  <c r="O717" i="4"/>
  <c r="N717" i="4"/>
  <c r="M717" i="4"/>
  <c r="L717" i="4"/>
  <c r="K717" i="4"/>
  <c r="J717" i="4"/>
  <c r="I717" i="4"/>
  <c r="H717" i="4"/>
  <c r="G717" i="4"/>
  <c r="F717" i="4"/>
  <c r="E717" i="4"/>
  <c r="D717" i="4"/>
  <c r="C717" i="4"/>
  <c r="B717" i="4"/>
  <c r="P716" i="4"/>
  <c r="O716" i="4"/>
  <c r="N716" i="4"/>
  <c r="M716" i="4"/>
  <c r="L716" i="4"/>
  <c r="K716" i="4"/>
  <c r="J716" i="4"/>
  <c r="I716" i="4"/>
  <c r="H716" i="4"/>
  <c r="G716" i="4"/>
  <c r="F716" i="4"/>
  <c r="E716" i="4"/>
  <c r="D716" i="4"/>
  <c r="C716" i="4"/>
  <c r="B716" i="4"/>
  <c r="P715" i="4"/>
  <c r="O715" i="4"/>
  <c r="N715" i="4"/>
  <c r="M715" i="4"/>
  <c r="L715" i="4"/>
  <c r="K715" i="4"/>
  <c r="J715" i="4"/>
  <c r="I715" i="4"/>
  <c r="H715" i="4"/>
  <c r="G715" i="4"/>
  <c r="F715" i="4"/>
  <c r="E715" i="4"/>
  <c r="D715" i="4"/>
  <c r="C715" i="4"/>
  <c r="B715" i="4"/>
  <c r="P714" i="4"/>
  <c r="O714" i="4"/>
  <c r="N714" i="4"/>
  <c r="M714" i="4"/>
  <c r="L714" i="4"/>
  <c r="K714" i="4"/>
  <c r="J714" i="4"/>
  <c r="I714" i="4"/>
  <c r="H714" i="4"/>
  <c r="G714" i="4"/>
  <c r="F714" i="4"/>
  <c r="E714" i="4"/>
  <c r="D714" i="4"/>
  <c r="C714" i="4"/>
  <c r="B714" i="4"/>
  <c r="P713" i="4"/>
  <c r="O713" i="4"/>
  <c r="N713" i="4"/>
  <c r="M713" i="4"/>
  <c r="L713" i="4"/>
  <c r="K713" i="4"/>
  <c r="J713" i="4"/>
  <c r="I713" i="4"/>
  <c r="H713" i="4"/>
  <c r="G713" i="4"/>
  <c r="F713" i="4"/>
  <c r="E713" i="4"/>
  <c r="D713" i="4"/>
  <c r="C713" i="4"/>
  <c r="B713" i="4"/>
  <c r="P712" i="4"/>
  <c r="O712" i="4"/>
  <c r="N712" i="4"/>
  <c r="M712" i="4"/>
  <c r="L712" i="4"/>
  <c r="K712" i="4"/>
  <c r="J712" i="4"/>
  <c r="I712" i="4"/>
  <c r="H712" i="4"/>
  <c r="G712" i="4"/>
  <c r="F712" i="4"/>
  <c r="E712" i="4"/>
  <c r="D712" i="4"/>
  <c r="C712" i="4"/>
  <c r="B712" i="4"/>
  <c r="P711" i="4"/>
  <c r="O711" i="4"/>
  <c r="N711" i="4"/>
  <c r="M711" i="4"/>
  <c r="L711" i="4"/>
  <c r="K711" i="4"/>
  <c r="J711" i="4"/>
  <c r="I711" i="4"/>
  <c r="H711" i="4"/>
  <c r="G711" i="4"/>
  <c r="F711" i="4"/>
  <c r="E711" i="4"/>
  <c r="D711" i="4"/>
  <c r="C711" i="4"/>
  <c r="B711" i="4"/>
  <c r="P710" i="4"/>
  <c r="O710" i="4"/>
  <c r="N710" i="4"/>
  <c r="M710" i="4"/>
  <c r="L710" i="4"/>
  <c r="K710" i="4"/>
  <c r="J710" i="4"/>
  <c r="I710" i="4"/>
  <c r="H710" i="4"/>
  <c r="G710" i="4"/>
  <c r="F710" i="4"/>
  <c r="E710" i="4"/>
  <c r="D710" i="4"/>
  <c r="C710" i="4"/>
  <c r="B710" i="4"/>
  <c r="P709" i="4"/>
  <c r="O709" i="4"/>
  <c r="N709" i="4"/>
  <c r="M709" i="4"/>
  <c r="L709" i="4"/>
  <c r="K709" i="4"/>
  <c r="J709" i="4"/>
  <c r="I709" i="4"/>
  <c r="H709" i="4"/>
  <c r="G709" i="4"/>
  <c r="F709" i="4"/>
  <c r="E709" i="4"/>
  <c r="D709" i="4"/>
  <c r="C709" i="4"/>
  <c r="B709" i="4"/>
  <c r="P708" i="4"/>
  <c r="O708" i="4"/>
  <c r="N708" i="4"/>
  <c r="M708" i="4"/>
  <c r="L708" i="4"/>
  <c r="K708" i="4"/>
  <c r="J708" i="4"/>
  <c r="I708" i="4"/>
  <c r="H708" i="4"/>
  <c r="G708" i="4"/>
  <c r="F708" i="4"/>
  <c r="E708" i="4"/>
  <c r="D708" i="4"/>
  <c r="C708" i="4"/>
  <c r="B708" i="4"/>
  <c r="P707" i="4"/>
  <c r="O707" i="4"/>
  <c r="N707" i="4"/>
  <c r="M707" i="4"/>
  <c r="L707" i="4"/>
  <c r="K707" i="4"/>
  <c r="J707" i="4"/>
  <c r="I707" i="4"/>
  <c r="H707" i="4"/>
  <c r="G707" i="4"/>
  <c r="F707" i="4"/>
  <c r="E707" i="4"/>
  <c r="D707" i="4"/>
  <c r="C707" i="4"/>
  <c r="B707" i="4"/>
  <c r="P706" i="4"/>
  <c r="O706" i="4"/>
  <c r="N706" i="4"/>
  <c r="M706" i="4"/>
  <c r="L706" i="4"/>
  <c r="K706" i="4"/>
  <c r="J706" i="4"/>
  <c r="I706" i="4"/>
  <c r="H706" i="4"/>
  <c r="G706" i="4"/>
  <c r="F706" i="4"/>
  <c r="E706" i="4"/>
  <c r="D706" i="4"/>
  <c r="C706" i="4"/>
  <c r="B706" i="4"/>
  <c r="P705" i="4"/>
  <c r="O705" i="4"/>
  <c r="N705" i="4"/>
  <c r="M705" i="4"/>
  <c r="L705" i="4"/>
  <c r="K705" i="4"/>
  <c r="J705" i="4"/>
  <c r="I705" i="4"/>
  <c r="H705" i="4"/>
  <c r="G705" i="4"/>
  <c r="F705" i="4"/>
  <c r="E705" i="4"/>
  <c r="D705" i="4"/>
  <c r="C705" i="4"/>
  <c r="B705" i="4"/>
  <c r="P704" i="4"/>
  <c r="O704" i="4"/>
  <c r="N704" i="4"/>
  <c r="M704" i="4"/>
  <c r="L704" i="4"/>
  <c r="K704" i="4"/>
  <c r="J704" i="4"/>
  <c r="I704" i="4"/>
  <c r="H704" i="4"/>
  <c r="G704" i="4"/>
  <c r="F704" i="4"/>
  <c r="E704" i="4"/>
  <c r="D704" i="4"/>
  <c r="C704" i="4"/>
  <c r="B704" i="4"/>
  <c r="P703" i="4"/>
  <c r="O703" i="4"/>
  <c r="N703" i="4"/>
  <c r="M703" i="4"/>
  <c r="L703" i="4"/>
  <c r="K703" i="4"/>
  <c r="J703" i="4"/>
  <c r="I703" i="4"/>
  <c r="H703" i="4"/>
  <c r="G703" i="4"/>
  <c r="F703" i="4"/>
  <c r="E703" i="4"/>
  <c r="D703" i="4"/>
  <c r="C703" i="4"/>
  <c r="B703" i="4"/>
  <c r="P702" i="4"/>
  <c r="O702" i="4"/>
  <c r="N702" i="4"/>
  <c r="M702" i="4"/>
  <c r="L702" i="4"/>
  <c r="K702" i="4"/>
  <c r="J702" i="4"/>
  <c r="I702" i="4"/>
  <c r="H702" i="4"/>
  <c r="G702" i="4"/>
  <c r="F702" i="4"/>
  <c r="E702" i="4"/>
  <c r="D702" i="4"/>
  <c r="C702" i="4"/>
  <c r="B702" i="4"/>
  <c r="P701" i="4"/>
  <c r="O701" i="4"/>
  <c r="N701" i="4"/>
  <c r="M701" i="4"/>
  <c r="L701" i="4"/>
  <c r="K701" i="4"/>
  <c r="J701" i="4"/>
  <c r="I701" i="4"/>
  <c r="H701" i="4"/>
  <c r="G701" i="4"/>
  <c r="F701" i="4"/>
  <c r="E701" i="4"/>
  <c r="D701" i="4"/>
  <c r="C701" i="4"/>
  <c r="B701" i="4"/>
  <c r="P700" i="4"/>
  <c r="O700" i="4"/>
  <c r="N700" i="4"/>
  <c r="M700" i="4"/>
  <c r="L700" i="4"/>
  <c r="K700" i="4"/>
  <c r="J700" i="4"/>
  <c r="I700" i="4"/>
  <c r="H700" i="4"/>
  <c r="G700" i="4"/>
  <c r="F700" i="4"/>
  <c r="E700" i="4"/>
  <c r="D700" i="4"/>
  <c r="C700" i="4"/>
  <c r="B700" i="4"/>
  <c r="P699" i="4"/>
  <c r="O699" i="4"/>
  <c r="N699" i="4"/>
  <c r="M699" i="4"/>
  <c r="L699" i="4"/>
  <c r="K699" i="4"/>
  <c r="J699" i="4"/>
  <c r="I699" i="4"/>
  <c r="H699" i="4"/>
  <c r="G699" i="4"/>
  <c r="F699" i="4"/>
  <c r="E699" i="4"/>
  <c r="D699" i="4"/>
  <c r="C699" i="4"/>
  <c r="B699" i="4"/>
  <c r="P698" i="4"/>
  <c r="O698" i="4"/>
  <c r="N698" i="4"/>
  <c r="M698" i="4"/>
  <c r="L698" i="4"/>
  <c r="K698" i="4"/>
  <c r="J698" i="4"/>
  <c r="I698" i="4"/>
  <c r="H698" i="4"/>
  <c r="G698" i="4"/>
  <c r="F698" i="4"/>
  <c r="E698" i="4"/>
  <c r="D698" i="4"/>
  <c r="C698" i="4"/>
  <c r="B698" i="4"/>
  <c r="P697" i="4"/>
  <c r="O697" i="4"/>
  <c r="N697" i="4"/>
  <c r="M697" i="4"/>
  <c r="L697" i="4"/>
  <c r="K697" i="4"/>
  <c r="J697" i="4"/>
  <c r="I697" i="4"/>
  <c r="H697" i="4"/>
  <c r="G697" i="4"/>
  <c r="F697" i="4"/>
  <c r="E697" i="4"/>
  <c r="D697" i="4"/>
  <c r="C697" i="4"/>
  <c r="B697" i="4"/>
  <c r="P696" i="4"/>
  <c r="O696" i="4"/>
  <c r="N696" i="4"/>
  <c r="M696" i="4"/>
  <c r="L696" i="4"/>
  <c r="K696" i="4"/>
  <c r="J696" i="4"/>
  <c r="I696" i="4"/>
  <c r="H696" i="4"/>
  <c r="G696" i="4"/>
  <c r="F696" i="4"/>
  <c r="E696" i="4"/>
  <c r="D696" i="4"/>
  <c r="C696" i="4"/>
  <c r="B696" i="4"/>
  <c r="P695" i="4"/>
  <c r="O695" i="4"/>
  <c r="N695" i="4"/>
  <c r="M695" i="4"/>
  <c r="L695" i="4"/>
  <c r="K695" i="4"/>
  <c r="J695" i="4"/>
  <c r="I695" i="4"/>
  <c r="H695" i="4"/>
  <c r="G695" i="4"/>
  <c r="F695" i="4"/>
  <c r="E695" i="4"/>
  <c r="D695" i="4"/>
  <c r="C695" i="4"/>
  <c r="B695" i="4"/>
  <c r="P694" i="4"/>
  <c r="O694" i="4"/>
  <c r="N694" i="4"/>
  <c r="M694" i="4"/>
  <c r="L694" i="4"/>
  <c r="K694" i="4"/>
  <c r="J694" i="4"/>
  <c r="I694" i="4"/>
  <c r="H694" i="4"/>
  <c r="G694" i="4"/>
  <c r="F694" i="4"/>
  <c r="E694" i="4"/>
  <c r="D694" i="4"/>
  <c r="C694" i="4"/>
  <c r="B694" i="4"/>
  <c r="P693" i="4"/>
  <c r="O693" i="4"/>
  <c r="N693" i="4"/>
  <c r="M693" i="4"/>
  <c r="L693" i="4"/>
  <c r="K693" i="4"/>
  <c r="J693" i="4"/>
  <c r="I693" i="4"/>
  <c r="H693" i="4"/>
  <c r="G693" i="4"/>
  <c r="F693" i="4"/>
  <c r="E693" i="4"/>
  <c r="D693" i="4"/>
  <c r="C693" i="4"/>
  <c r="B693" i="4"/>
  <c r="P692" i="4"/>
  <c r="O692" i="4"/>
  <c r="N692" i="4"/>
  <c r="M692" i="4"/>
  <c r="L692" i="4"/>
  <c r="K692" i="4"/>
  <c r="J692" i="4"/>
  <c r="I692" i="4"/>
  <c r="H692" i="4"/>
  <c r="G692" i="4"/>
  <c r="F692" i="4"/>
  <c r="E692" i="4"/>
  <c r="D692" i="4"/>
  <c r="C692" i="4"/>
  <c r="B692" i="4"/>
  <c r="P691" i="4"/>
  <c r="O691" i="4"/>
  <c r="N691" i="4"/>
  <c r="M691" i="4"/>
  <c r="L691" i="4"/>
  <c r="K691" i="4"/>
  <c r="J691" i="4"/>
  <c r="I691" i="4"/>
  <c r="H691" i="4"/>
  <c r="G691" i="4"/>
  <c r="F691" i="4"/>
  <c r="E691" i="4"/>
  <c r="D691" i="4"/>
  <c r="C691" i="4"/>
  <c r="B691" i="4"/>
  <c r="P690" i="4"/>
  <c r="O690" i="4"/>
  <c r="N690" i="4"/>
  <c r="M690" i="4"/>
  <c r="L690" i="4"/>
  <c r="K690" i="4"/>
  <c r="J690" i="4"/>
  <c r="I690" i="4"/>
  <c r="H690" i="4"/>
  <c r="G690" i="4"/>
  <c r="F690" i="4"/>
  <c r="E690" i="4"/>
  <c r="D690" i="4"/>
  <c r="C690" i="4"/>
  <c r="B690" i="4"/>
  <c r="P689" i="4"/>
  <c r="O689" i="4"/>
  <c r="N689" i="4"/>
  <c r="M689" i="4"/>
  <c r="L689" i="4"/>
  <c r="K689" i="4"/>
  <c r="J689" i="4"/>
  <c r="I689" i="4"/>
  <c r="H689" i="4"/>
  <c r="G689" i="4"/>
  <c r="F689" i="4"/>
  <c r="E689" i="4"/>
  <c r="D689" i="4"/>
  <c r="C689" i="4"/>
  <c r="B689" i="4"/>
  <c r="P688" i="4"/>
  <c r="O688" i="4"/>
  <c r="N688" i="4"/>
  <c r="M688" i="4"/>
  <c r="L688" i="4"/>
  <c r="K688" i="4"/>
  <c r="J688" i="4"/>
  <c r="I688" i="4"/>
  <c r="H688" i="4"/>
  <c r="G688" i="4"/>
  <c r="F688" i="4"/>
  <c r="E688" i="4"/>
  <c r="D688" i="4"/>
  <c r="C688" i="4"/>
  <c r="B688" i="4"/>
  <c r="P687" i="4"/>
  <c r="O687" i="4"/>
  <c r="N687" i="4"/>
  <c r="M687" i="4"/>
  <c r="L687" i="4"/>
  <c r="K687" i="4"/>
  <c r="J687" i="4"/>
  <c r="I687" i="4"/>
  <c r="H687" i="4"/>
  <c r="G687" i="4"/>
  <c r="F687" i="4"/>
  <c r="E687" i="4"/>
  <c r="D687" i="4"/>
  <c r="C687" i="4"/>
  <c r="B687" i="4"/>
  <c r="P686" i="4"/>
  <c r="O686" i="4"/>
  <c r="N686" i="4"/>
  <c r="M686" i="4"/>
  <c r="L686" i="4"/>
  <c r="K686" i="4"/>
  <c r="J686" i="4"/>
  <c r="I686" i="4"/>
  <c r="H686" i="4"/>
  <c r="G686" i="4"/>
  <c r="F686" i="4"/>
  <c r="E686" i="4"/>
  <c r="D686" i="4"/>
  <c r="C686" i="4"/>
  <c r="B686" i="4"/>
  <c r="P685" i="4"/>
  <c r="O685" i="4"/>
  <c r="N685" i="4"/>
  <c r="M685" i="4"/>
  <c r="L685" i="4"/>
  <c r="K685" i="4"/>
  <c r="J685" i="4"/>
  <c r="I685" i="4"/>
  <c r="H685" i="4"/>
  <c r="G685" i="4"/>
  <c r="F685" i="4"/>
  <c r="E685" i="4"/>
  <c r="D685" i="4"/>
  <c r="C685" i="4"/>
  <c r="B685" i="4"/>
  <c r="P684" i="4"/>
  <c r="O684" i="4"/>
  <c r="N684" i="4"/>
  <c r="M684" i="4"/>
  <c r="L684" i="4"/>
  <c r="K684" i="4"/>
  <c r="J684" i="4"/>
  <c r="I684" i="4"/>
  <c r="H684" i="4"/>
  <c r="G684" i="4"/>
  <c r="F684" i="4"/>
  <c r="E684" i="4"/>
  <c r="D684" i="4"/>
  <c r="C684" i="4"/>
  <c r="B684" i="4"/>
  <c r="P683" i="4"/>
  <c r="O683" i="4"/>
  <c r="N683" i="4"/>
  <c r="M683" i="4"/>
  <c r="L683" i="4"/>
  <c r="K683" i="4"/>
  <c r="J683" i="4"/>
  <c r="I683" i="4"/>
  <c r="H683" i="4"/>
  <c r="G683" i="4"/>
  <c r="F683" i="4"/>
  <c r="E683" i="4"/>
  <c r="D683" i="4"/>
  <c r="C683" i="4"/>
  <c r="B683" i="4"/>
  <c r="P682" i="4"/>
  <c r="O682" i="4"/>
  <c r="N682" i="4"/>
  <c r="M682" i="4"/>
  <c r="L682" i="4"/>
  <c r="K682" i="4"/>
  <c r="J682" i="4"/>
  <c r="I682" i="4"/>
  <c r="H682" i="4"/>
  <c r="G682" i="4"/>
  <c r="F682" i="4"/>
  <c r="E682" i="4"/>
  <c r="D682" i="4"/>
  <c r="C682" i="4"/>
  <c r="B682" i="4"/>
  <c r="P681" i="4"/>
  <c r="O681" i="4"/>
  <c r="N681" i="4"/>
  <c r="M681" i="4"/>
  <c r="L681" i="4"/>
  <c r="K681" i="4"/>
  <c r="J681" i="4"/>
  <c r="I681" i="4"/>
  <c r="H681" i="4"/>
  <c r="G681" i="4"/>
  <c r="F681" i="4"/>
  <c r="E681" i="4"/>
  <c r="D681" i="4"/>
  <c r="C681" i="4"/>
  <c r="B681" i="4"/>
  <c r="P680" i="4"/>
  <c r="O680" i="4"/>
  <c r="N680" i="4"/>
  <c r="M680" i="4"/>
  <c r="L680" i="4"/>
  <c r="K680" i="4"/>
  <c r="J680" i="4"/>
  <c r="I680" i="4"/>
  <c r="H680" i="4"/>
  <c r="G680" i="4"/>
  <c r="F680" i="4"/>
  <c r="E680" i="4"/>
  <c r="D680" i="4"/>
  <c r="C680" i="4"/>
  <c r="B680" i="4"/>
  <c r="P679" i="4"/>
  <c r="O679" i="4"/>
  <c r="N679" i="4"/>
  <c r="M679" i="4"/>
  <c r="L679" i="4"/>
  <c r="K679" i="4"/>
  <c r="J679" i="4"/>
  <c r="I679" i="4"/>
  <c r="H679" i="4"/>
  <c r="G679" i="4"/>
  <c r="F679" i="4"/>
  <c r="E679" i="4"/>
  <c r="D679" i="4"/>
  <c r="C679" i="4"/>
  <c r="B679" i="4"/>
  <c r="P678" i="4"/>
  <c r="O678" i="4"/>
  <c r="N678" i="4"/>
  <c r="M678" i="4"/>
  <c r="L678" i="4"/>
  <c r="K678" i="4"/>
  <c r="J678" i="4"/>
  <c r="I678" i="4"/>
  <c r="H678" i="4"/>
  <c r="G678" i="4"/>
  <c r="F678" i="4"/>
  <c r="E678" i="4"/>
  <c r="D678" i="4"/>
  <c r="C678" i="4"/>
  <c r="B678" i="4"/>
  <c r="P677" i="4"/>
  <c r="O677" i="4"/>
  <c r="N677" i="4"/>
  <c r="M677" i="4"/>
  <c r="L677" i="4"/>
  <c r="K677" i="4"/>
  <c r="J677" i="4"/>
  <c r="I677" i="4"/>
  <c r="H677" i="4"/>
  <c r="G677" i="4"/>
  <c r="F677" i="4"/>
  <c r="E677" i="4"/>
  <c r="D677" i="4"/>
  <c r="C677" i="4"/>
  <c r="B677" i="4"/>
  <c r="P676" i="4"/>
  <c r="O676" i="4"/>
  <c r="N676" i="4"/>
  <c r="M676" i="4"/>
  <c r="L676" i="4"/>
  <c r="K676" i="4"/>
  <c r="J676" i="4"/>
  <c r="I676" i="4"/>
  <c r="H676" i="4"/>
  <c r="G676" i="4"/>
  <c r="F676" i="4"/>
  <c r="E676" i="4"/>
  <c r="D676" i="4"/>
  <c r="C676" i="4"/>
  <c r="B676" i="4"/>
  <c r="P675" i="4"/>
  <c r="O675" i="4"/>
  <c r="N675" i="4"/>
  <c r="M675" i="4"/>
  <c r="L675" i="4"/>
  <c r="K675" i="4"/>
  <c r="J675" i="4"/>
  <c r="I675" i="4"/>
  <c r="H675" i="4"/>
  <c r="G675" i="4"/>
  <c r="F675" i="4"/>
  <c r="E675" i="4"/>
  <c r="D675" i="4"/>
  <c r="C675" i="4"/>
  <c r="B675" i="4"/>
  <c r="P674" i="4"/>
  <c r="O674" i="4"/>
  <c r="N674" i="4"/>
  <c r="M674" i="4"/>
  <c r="L674" i="4"/>
  <c r="K674" i="4"/>
  <c r="J674" i="4"/>
  <c r="I674" i="4"/>
  <c r="H674" i="4"/>
  <c r="G674" i="4"/>
  <c r="F674" i="4"/>
  <c r="E674" i="4"/>
  <c r="D674" i="4"/>
  <c r="C674" i="4"/>
  <c r="B674" i="4"/>
  <c r="P673" i="4"/>
  <c r="O673" i="4"/>
  <c r="N673" i="4"/>
  <c r="M673" i="4"/>
  <c r="L673" i="4"/>
  <c r="K673" i="4"/>
  <c r="J673" i="4"/>
  <c r="I673" i="4"/>
  <c r="H673" i="4"/>
  <c r="G673" i="4"/>
  <c r="F673" i="4"/>
  <c r="E673" i="4"/>
  <c r="D673" i="4"/>
  <c r="C673" i="4"/>
  <c r="B673" i="4"/>
  <c r="P672" i="4"/>
  <c r="O672" i="4"/>
  <c r="N672" i="4"/>
  <c r="M672" i="4"/>
  <c r="L672" i="4"/>
  <c r="K672" i="4"/>
  <c r="J672" i="4"/>
  <c r="I672" i="4"/>
  <c r="H672" i="4"/>
  <c r="G672" i="4"/>
  <c r="F672" i="4"/>
  <c r="E672" i="4"/>
  <c r="D672" i="4"/>
  <c r="C672" i="4"/>
  <c r="B672" i="4"/>
  <c r="P671" i="4"/>
  <c r="O671" i="4"/>
  <c r="N671" i="4"/>
  <c r="M671" i="4"/>
  <c r="L671" i="4"/>
  <c r="K671" i="4"/>
  <c r="J671" i="4"/>
  <c r="I671" i="4"/>
  <c r="H671" i="4"/>
  <c r="G671" i="4"/>
  <c r="F671" i="4"/>
  <c r="E671" i="4"/>
  <c r="D671" i="4"/>
  <c r="C671" i="4"/>
  <c r="B671" i="4"/>
  <c r="P670" i="4"/>
  <c r="O670" i="4"/>
  <c r="N670" i="4"/>
  <c r="M670" i="4"/>
  <c r="L670" i="4"/>
  <c r="K670" i="4"/>
  <c r="J670" i="4"/>
  <c r="I670" i="4"/>
  <c r="H670" i="4"/>
  <c r="G670" i="4"/>
  <c r="F670" i="4"/>
  <c r="E670" i="4"/>
  <c r="D670" i="4"/>
  <c r="C670" i="4"/>
  <c r="B670" i="4"/>
  <c r="P669" i="4"/>
  <c r="O669" i="4"/>
  <c r="N669" i="4"/>
  <c r="M669" i="4"/>
  <c r="L669" i="4"/>
  <c r="K669" i="4"/>
  <c r="J669" i="4"/>
  <c r="I669" i="4"/>
  <c r="H669" i="4"/>
  <c r="G669" i="4"/>
  <c r="F669" i="4"/>
  <c r="E669" i="4"/>
  <c r="D669" i="4"/>
  <c r="C669" i="4"/>
  <c r="B669" i="4"/>
  <c r="P668" i="4"/>
  <c r="O668" i="4"/>
  <c r="N668" i="4"/>
  <c r="M668" i="4"/>
  <c r="L668" i="4"/>
  <c r="K668" i="4"/>
  <c r="J668" i="4"/>
  <c r="I668" i="4"/>
  <c r="H668" i="4"/>
  <c r="G668" i="4"/>
  <c r="F668" i="4"/>
  <c r="E668" i="4"/>
  <c r="D668" i="4"/>
  <c r="C668" i="4"/>
  <c r="B668" i="4"/>
  <c r="P667" i="4"/>
  <c r="O667" i="4"/>
  <c r="N667" i="4"/>
  <c r="M667" i="4"/>
  <c r="L667" i="4"/>
  <c r="K667" i="4"/>
  <c r="J667" i="4"/>
  <c r="I667" i="4"/>
  <c r="H667" i="4"/>
  <c r="G667" i="4"/>
  <c r="F667" i="4"/>
  <c r="E667" i="4"/>
  <c r="D667" i="4"/>
  <c r="C667" i="4"/>
  <c r="B667" i="4"/>
  <c r="P666" i="4"/>
  <c r="O666" i="4"/>
  <c r="N666" i="4"/>
  <c r="M666" i="4"/>
  <c r="L666" i="4"/>
  <c r="K666" i="4"/>
  <c r="J666" i="4"/>
  <c r="I666" i="4"/>
  <c r="H666" i="4"/>
  <c r="G666" i="4"/>
  <c r="F666" i="4"/>
  <c r="E666" i="4"/>
  <c r="D666" i="4"/>
  <c r="C666" i="4"/>
  <c r="B666" i="4"/>
  <c r="P665" i="4"/>
  <c r="O665" i="4"/>
  <c r="N665" i="4"/>
  <c r="M665" i="4"/>
  <c r="L665" i="4"/>
  <c r="K665" i="4"/>
  <c r="J665" i="4"/>
  <c r="I665" i="4"/>
  <c r="H665" i="4"/>
  <c r="G665" i="4"/>
  <c r="F665" i="4"/>
  <c r="E665" i="4"/>
  <c r="D665" i="4"/>
  <c r="C665" i="4"/>
  <c r="B665" i="4"/>
  <c r="P664" i="4"/>
  <c r="O664" i="4"/>
  <c r="N664" i="4"/>
  <c r="M664" i="4"/>
  <c r="L664" i="4"/>
  <c r="K664" i="4"/>
  <c r="J664" i="4"/>
  <c r="I664" i="4"/>
  <c r="H664" i="4"/>
  <c r="G664" i="4"/>
  <c r="F664" i="4"/>
  <c r="E664" i="4"/>
  <c r="D664" i="4"/>
  <c r="C664" i="4"/>
  <c r="B664" i="4"/>
  <c r="P663" i="4"/>
  <c r="O663" i="4"/>
  <c r="N663" i="4"/>
  <c r="M663" i="4"/>
  <c r="L663" i="4"/>
  <c r="K663" i="4"/>
  <c r="J663" i="4"/>
  <c r="I663" i="4"/>
  <c r="H663" i="4"/>
  <c r="G663" i="4"/>
  <c r="F663" i="4"/>
  <c r="E663" i="4"/>
  <c r="D663" i="4"/>
  <c r="C663" i="4"/>
  <c r="B663" i="4"/>
  <c r="P662" i="4"/>
  <c r="O662" i="4"/>
  <c r="N662" i="4"/>
  <c r="M662" i="4"/>
  <c r="L662" i="4"/>
  <c r="K662" i="4"/>
  <c r="J662" i="4"/>
  <c r="I662" i="4"/>
  <c r="H662" i="4"/>
  <c r="G662" i="4"/>
  <c r="F662" i="4"/>
  <c r="E662" i="4"/>
  <c r="D662" i="4"/>
  <c r="C662" i="4"/>
  <c r="B662" i="4"/>
  <c r="P661" i="4"/>
  <c r="O661" i="4"/>
  <c r="N661" i="4"/>
  <c r="M661" i="4"/>
  <c r="L661" i="4"/>
  <c r="K661" i="4"/>
  <c r="J661" i="4"/>
  <c r="I661" i="4"/>
  <c r="H661" i="4"/>
  <c r="G661" i="4"/>
  <c r="F661" i="4"/>
  <c r="E661" i="4"/>
  <c r="D661" i="4"/>
  <c r="C661" i="4"/>
  <c r="B661" i="4"/>
  <c r="P660" i="4"/>
  <c r="O660" i="4"/>
  <c r="N660" i="4"/>
  <c r="M660" i="4"/>
  <c r="L660" i="4"/>
  <c r="K660" i="4"/>
  <c r="J660" i="4"/>
  <c r="I660" i="4"/>
  <c r="H660" i="4"/>
  <c r="G660" i="4"/>
  <c r="F660" i="4"/>
  <c r="E660" i="4"/>
  <c r="D660" i="4"/>
  <c r="C660" i="4"/>
  <c r="B660" i="4"/>
  <c r="P659" i="4"/>
  <c r="O659" i="4"/>
  <c r="N659" i="4"/>
  <c r="M659" i="4"/>
  <c r="L659" i="4"/>
  <c r="K659" i="4"/>
  <c r="J659" i="4"/>
  <c r="I659" i="4"/>
  <c r="H659" i="4"/>
  <c r="G659" i="4"/>
  <c r="F659" i="4"/>
  <c r="E659" i="4"/>
  <c r="D659" i="4"/>
  <c r="C659" i="4"/>
  <c r="B659" i="4"/>
  <c r="P658" i="4"/>
  <c r="O658" i="4"/>
  <c r="N658" i="4"/>
  <c r="M658" i="4"/>
  <c r="L658" i="4"/>
  <c r="K658" i="4"/>
  <c r="J658" i="4"/>
  <c r="I658" i="4"/>
  <c r="H658" i="4"/>
  <c r="G658" i="4"/>
  <c r="F658" i="4"/>
  <c r="E658" i="4"/>
  <c r="D658" i="4"/>
  <c r="C658" i="4"/>
  <c r="B658" i="4"/>
  <c r="P657" i="4"/>
  <c r="O657" i="4"/>
  <c r="N657" i="4"/>
  <c r="M657" i="4"/>
  <c r="L657" i="4"/>
  <c r="K657" i="4"/>
  <c r="J657" i="4"/>
  <c r="I657" i="4"/>
  <c r="H657" i="4"/>
  <c r="G657" i="4"/>
  <c r="F657" i="4"/>
  <c r="E657" i="4"/>
  <c r="D657" i="4"/>
  <c r="C657" i="4"/>
  <c r="B657" i="4"/>
  <c r="P656" i="4"/>
  <c r="O656" i="4"/>
  <c r="N656" i="4"/>
  <c r="M656" i="4"/>
  <c r="L656" i="4"/>
  <c r="K656" i="4"/>
  <c r="J656" i="4"/>
  <c r="I656" i="4"/>
  <c r="H656" i="4"/>
  <c r="G656" i="4"/>
  <c r="F656" i="4"/>
  <c r="E656" i="4"/>
  <c r="D656" i="4"/>
  <c r="C656" i="4"/>
  <c r="B656" i="4"/>
  <c r="P655" i="4"/>
  <c r="O655" i="4"/>
  <c r="N655" i="4"/>
  <c r="M655" i="4"/>
  <c r="L655" i="4"/>
  <c r="K655" i="4"/>
  <c r="J655" i="4"/>
  <c r="I655" i="4"/>
  <c r="H655" i="4"/>
  <c r="G655" i="4"/>
  <c r="F655" i="4"/>
  <c r="E655" i="4"/>
  <c r="D655" i="4"/>
  <c r="C655" i="4"/>
  <c r="B655" i="4"/>
  <c r="P654" i="4"/>
  <c r="O654" i="4"/>
  <c r="N654" i="4"/>
  <c r="M654" i="4"/>
  <c r="L654" i="4"/>
  <c r="K654" i="4"/>
  <c r="J654" i="4"/>
  <c r="I654" i="4"/>
  <c r="H654" i="4"/>
  <c r="G654" i="4"/>
  <c r="F654" i="4"/>
  <c r="E654" i="4"/>
  <c r="D654" i="4"/>
  <c r="C654" i="4"/>
  <c r="B654" i="4"/>
  <c r="P653" i="4"/>
  <c r="O653" i="4"/>
  <c r="N653" i="4"/>
  <c r="M653" i="4"/>
  <c r="L653" i="4"/>
  <c r="K653" i="4"/>
  <c r="J653" i="4"/>
  <c r="I653" i="4"/>
  <c r="H653" i="4"/>
  <c r="G653" i="4"/>
  <c r="F653" i="4"/>
  <c r="E653" i="4"/>
  <c r="D653" i="4"/>
  <c r="C653" i="4"/>
  <c r="B653" i="4"/>
  <c r="P652" i="4"/>
  <c r="O652" i="4"/>
  <c r="N652" i="4"/>
  <c r="M652" i="4"/>
  <c r="L652" i="4"/>
  <c r="K652" i="4"/>
  <c r="J652" i="4"/>
  <c r="I652" i="4"/>
  <c r="H652" i="4"/>
  <c r="G652" i="4"/>
  <c r="F652" i="4"/>
  <c r="E652" i="4"/>
  <c r="D652" i="4"/>
  <c r="C652" i="4"/>
  <c r="B652" i="4"/>
  <c r="P651" i="4"/>
  <c r="O651" i="4"/>
  <c r="N651" i="4"/>
  <c r="M651" i="4"/>
  <c r="L651" i="4"/>
  <c r="K651" i="4"/>
  <c r="J651" i="4"/>
  <c r="I651" i="4"/>
  <c r="H651" i="4"/>
  <c r="G651" i="4"/>
  <c r="F651" i="4"/>
  <c r="E651" i="4"/>
  <c r="D651" i="4"/>
  <c r="C651" i="4"/>
  <c r="B651" i="4"/>
  <c r="P650" i="4"/>
  <c r="O650" i="4"/>
  <c r="N650" i="4"/>
  <c r="M650" i="4"/>
  <c r="L650" i="4"/>
  <c r="K650" i="4"/>
  <c r="J650" i="4"/>
  <c r="I650" i="4"/>
  <c r="H650" i="4"/>
  <c r="G650" i="4"/>
  <c r="F650" i="4"/>
  <c r="E650" i="4"/>
  <c r="D650" i="4"/>
  <c r="C650" i="4"/>
  <c r="B650" i="4"/>
  <c r="P649" i="4"/>
  <c r="O649" i="4"/>
  <c r="N649" i="4"/>
  <c r="M649" i="4"/>
  <c r="L649" i="4"/>
  <c r="K649" i="4"/>
  <c r="J649" i="4"/>
  <c r="I649" i="4"/>
  <c r="H649" i="4"/>
  <c r="G649" i="4"/>
  <c r="F649" i="4"/>
  <c r="E649" i="4"/>
  <c r="D649" i="4"/>
  <c r="C649" i="4"/>
  <c r="B649" i="4"/>
  <c r="P648" i="4"/>
  <c r="O648" i="4"/>
  <c r="N648" i="4"/>
  <c r="M648" i="4"/>
  <c r="L648" i="4"/>
  <c r="K648" i="4"/>
  <c r="J648" i="4"/>
  <c r="I648" i="4"/>
  <c r="H648" i="4"/>
  <c r="G648" i="4"/>
  <c r="F648" i="4"/>
  <c r="E648" i="4"/>
  <c r="D648" i="4"/>
  <c r="C648" i="4"/>
  <c r="B648" i="4"/>
  <c r="P647" i="4"/>
  <c r="O647" i="4"/>
  <c r="N647" i="4"/>
  <c r="M647" i="4"/>
  <c r="L647" i="4"/>
  <c r="K647" i="4"/>
  <c r="J647" i="4"/>
  <c r="I647" i="4"/>
  <c r="H647" i="4"/>
  <c r="G647" i="4"/>
  <c r="F647" i="4"/>
  <c r="E647" i="4"/>
  <c r="D647" i="4"/>
  <c r="C647" i="4"/>
  <c r="B647" i="4"/>
  <c r="P646" i="4"/>
  <c r="O646" i="4"/>
  <c r="N646" i="4"/>
  <c r="M646" i="4"/>
  <c r="L646" i="4"/>
  <c r="K646" i="4"/>
  <c r="J646" i="4"/>
  <c r="I646" i="4"/>
  <c r="H646" i="4"/>
  <c r="G646" i="4"/>
  <c r="F646" i="4"/>
  <c r="E646" i="4"/>
  <c r="D646" i="4"/>
  <c r="C646" i="4"/>
  <c r="B646" i="4"/>
  <c r="P645" i="4"/>
  <c r="O645" i="4"/>
  <c r="N645" i="4"/>
  <c r="M645" i="4"/>
  <c r="L645" i="4"/>
  <c r="K645" i="4"/>
  <c r="J645" i="4"/>
  <c r="I645" i="4"/>
  <c r="H645" i="4"/>
  <c r="G645" i="4"/>
  <c r="F645" i="4"/>
  <c r="E645" i="4"/>
  <c r="D645" i="4"/>
  <c r="C645" i="4"/>
  <c r="B645" i="4"/>
  <c r="P644" i="4"/>
  <c r="O644" i="4"/>
  <c r="N644" i="4"/>
  <c r="M644" i="4"/>
  <c r="L644" i="4"/>
  <c r="K644" i="4"/>
  <c r="J644" i="4"/>
  <c r="I644" i="4"/>
  <c r="H644" i="4"/>
  <c r="G644" i="4"/>
  <c r="F644" i="4"/>
  <c r="E644" i="4"/>
  <c r="D644" i="4"/>
  <c r="C644" i="4"/>
  <c r="B644" i="4"/>
  <c r="P643" i="4"/>
  <c r="O643" i="4"/>
  <c r="N643" i="4"/>
  <c r="M643" i="4"/>
  <c r="L643" i="4"/>
  <c r="K643" i="4"/>
  <c r="J643" i="4"/>
  <c r="I643" i="4"/>
  <c r="H643" i="4"/>
  <c r="G643" i="4"/>
  <c r="F643" i="4"/>
  <c r="E643" i="4"/>
  <c r="D643" i="4"/>
  <c r="C643" i="4"/>
  <c r="B643" i="4"/>
  <c r="P642" i="4"/>
  <c r="O642" i="4"/>
  <c r="N642" i="4"/>
  <c r="M642" i="4"/>
  <c r="L642" i="4"/>
  <c r="K642" i="4"/>
  <c r="J642" i="4"/>
  <c r="I642" i="4"/>
  <c r="H642" i="4"/>
  <c r="G642" i="4"/>
  <c r="F642" i="4"/>
  <c r="E642" i="4"/>
  <c r="D642" i="4"/>
  <c r="C642" i="4"/>
  <c r="B642" i="4"/>
  <c r="P641" i="4"/>
  <c r="O641" i="4"/>
  <c r="N641" i="4"/>
  <c r="M641" i="4"/>
  <c r="L641" i="4"/>
  <c r="K641" i="4"/>
  <c r="J641" i="4"/>
  <c r="I641" i="4"/>
  <c r="H641" i="4"/>
  <c r="G641" i="4"/>
  <c r="F641" i="4"/>
  <c r="E641" i="4"/>
  <c r="D641" i="4"/>
  <c r="C641" i="4"/>
  <c r="B641" i="4"/>
  <c r="P640" i="4"/>
  <c r="O640" i="4"/>
  <c r="N640" i="4"/>
  <c r="M640" i="4"/>
  <c r="L640" i="4"/>
  <c r="K640" i="4"/>
  <c r="J640" i="4"/>
  <c r="I640" i="4"/>
  <c r="H640" i="4"/>
  <c r="G640" i="4"/>
  <c r="F640" i="4"/>
  <c r="E640" i="4"/>
  <c r="D640" i="4"/>
  <c r="C640" i="4"/>
  <c r="B640" i="4"/>
  <c r="P639" i="4"/>
  <c r="O639" i="4"/>
  <c r="N639" i="4"/>
  <c r="M639" i="4"/>
  <c r="L639" i="4"/>
  <c r="K639" i="4"/>
  <c r="J639" i="4"/>
  <c r="I639" i="4"/>
  <c r="H639" i="4"/>
  <c r="G639" i="4"/>
  <c r="F639" i="4"/>
  <c r="E639" i="4"/>
  <c r="D639" i="4"/>
  <c r="C639" i="4"/>
  <c r="B639" i="4"/>
  <c r="P638" i="4"/>
  <c r="O638" i="4"/>
  <c r="N638" i="4"/>
  <c r="M638" i="4"/>
  <c r="L638" i="4"/>
  <c r="K638" i="4"/>
  <c r="J638" i="4"/>
  <c r="I638" i="4"/>
  <c r="H638" i="4"/>
  <c r="G638" i="4"/>
  <c r="F638" i="4"/>
  <c r="E638" i="4"/>
  <c r="D638" i="4"/>
  <c r="C638" i="4"/>
  <c r="B638" i="4"/>
  <c r="P637" i="4"/>
  <c r="O637" i="4"/>
  <c r="N637" i="4"/>
  <c r="M637" i="4"/>
  <c r="L637" i="4"/>
  <c r="K637" i="4"/>
  <c r="J637" i="4"/>
  <c r="I637" i="4"/>
  <c r="H637" i="4"/>
  <c r="G637" i="4"/>
  <c r="F637" i="4"/>
  <c r="E637" i="4"/>
  <c r="D637" i="4"/>
  <c r="C637" i="4"/>
  <c r="B637" i="4"/>
  <c r="P636" i="4"/>
  <c r="O636" i="4"/>
  <c r="N636" i="4"/>
  <c r="M636" i="4"/>
  <c r="L636" i="4"/>
  <c r="K636" i="4"/>
  <c r="J636" i="4"/>
  <c r="I636" i="4"/>
  <c r="H636" i="4"/>
  <c r="G636" i="4"/>
  <c r="F636" i="4"/>
  <c r="E636" i="4"/>
  <c r="D636" i="4"/>
  <c r="C636" i="4"/>
  <c r="B636" i="4"/>
  <c r="P635" i="4"/>
  <c r="O635" i="4"/>
  <c r="N635" i="4"/>
  <c r="M635" i="4"/>
  <c r="L635" i="4"/>
  <c r="K635" i="4"/>
  <c r="J635" i="4"/>
  <c r="I635" i="4"/>
  <c r="H635" i="4"/>
  <c r="G635" i="4"/>
  <c r="F635" i="4"/>
  <c r="E635" i="4"/>
  <c r="D635" i="4"/>
  <c r="C635" i="4"/>
  <c r="B635" i="4"/>
  <c r="P634" i="4"/>
  <c r="O634" i="4"/>
  <c r="N634" i="4"/>
  <c r="M634" i="4"/>
  <c r="L634" i="4"/>
  <c r="K634" i="4"/>
  <c r="J634" i="4"/>
  <c r="I634" i="4"/>
  <c r="H634" i="4"/>
  <c r="G634" i="4"/>
  <c r="F634" i="4"/>
  <c r="E634" i="4"/>
  <c r="D634" i="4"/>
  <c r="C634" i="4"/>
  <c r="B634" i="4"/>
  <c r="P633" i="4"/>
  <c r="O633" i="4"/>
  <c r="N633" i="4"/>
  <c r="M633" i="4"/>
  <c r="L633" i="4"/>
  <c r="K633" i="4"/>
  <c r="J633" i="4"/>
  <c r="I633" i="4"/>
  <c r="H633" i="4"/>
  <c r="G633" i="4"/>
  <c r="F633" i="4"/>
  <c r="E633" i="4"/>
  <c r="D633" i="4"/>
  <c r="C633" i="4"/>
  <c r="B633" i="4"/>
  <c r="P632" i="4"/>
  <c r="O632" i="4"/>
  <c r="N632" i="4"/>
  <c r="M632" i="4"/>
  <c r="L632" i="4"/>
  <c r="K632" i="4"/>
  <c r="J632" i="4"/>
  <c r="I632" i="4"/>
  <c r="H632" i="4"/>
  <c r="G632" i="4"/>
  <c r="F632" i="4"/>
  <c r="E632" i="4"/>
  <c r="D632" i="4"/>
  <c r="C632" i="4"/>
  <c r="B632" i="4"/>
  <c r="P631" i="4"/>
  <c r="O631" i="4"/>
  <c r="N631" i="4"/>
  <c r="M631" i="4"/>
  <c r="L631" i="4"/>
  <c r="K631" i="4"/>
  <c r="J631" i="4"/>
  <c r="I631" i="4"/>
  <c r="H631" i="4"/>
  <c r="G631" i="4"/>
  <c r="F631" i="4"/>
  <c r="E631" i="4"/>
  <c r="D631" i="4"/>
  <c r="C631" i="4"/>
  <c r="B631" i="4"/>
  <c r="P630" i="4"/>
  <c r="O630" i="4"/>
  <c r="N630" i="4"/>
  <c r="M630" i="4"/>
  <c r="L630" i="4"/>
  <c r="K630" i="4"/>
  <c r="J630" i="4"/>
  <c r="I630" i="4"/>
  <c r="H630" i="4"/>
  <c r="G630" i="4"/>
  <c r="F630" i="4"/>
  <c r="E630" i="4"/>
  <c r="D630" i="4"/>
  <c r="C630" i="4"/>
  <c r="B630" i="4"/>
  <c r="P629" i="4"/>
  <c r="O629" i="4"/>
  <c r="N629" i="4"/>
  <c r="M629" i="4"/>
  <c r="L629" i="4"/>
  <c r="K629" i="4"/>
  <c r="J629" i="4"/>
  <c r="I629" i="4"/>
  <c r="H629" i="4"/>
  <c r="G629" i="4"/>
  <c r="F629" i="4"/>
  <c r="E629" i="4"/>
  <c r="D629" i="4"/>
  <c r="C629" i="4"/>
  <c r="B629" i="4"/>
  <c r="P628" i="4"/>
  <c r="O628" i="4"/>
  <c r="N628" i="4"/>
  <c r="M628" i="4"/>
  <c r="L628" i="4"/>
  <c r="K628" i="4"/>
  <c r="J628" i="4"/>
  <c r="I628" i="4"/>
  <c r="H628" i="4"/>
  <c r="G628" i="4"/>
  <c r="F628" i="4"/>
  <c r="E628" i="4"/>
  <c r="D628" i="4"/>
  <c r="C628" i="4"/>
  <c r="B628" i="4"/>
  <c r="P627" i="4"/>
  <c r="O627" i="4"/>
  <c r="N627" i="4"/>
  <c r="M627" i="4"/>
  <c r="L627" i="4"/>
  <c r="K627" i="4"/>
  <c r="J627" i="4"/>
  <c r="I627" i="4"/>
  <c r="H627" i="4"/>
  <c r="G627" i="4"/>
  <c r="F627" i="4"/>
  <c r="E627" i="4"/>
  <c r="D627" i="4"/>
  <c r="C627" i="4"/>
  <c r="B627" i="4"/>
  <c r="P626" i="4"/>
  <c r="O626" i="4"/>
  <c r="N626" i="4"/>
  <c r="M626" i="4"/>
  <c r="L626" i="4"/>
  <c r="K626" i="4"/>
  <c r="J626" i="4"/>
  <c r="I626" i="4"/>
  <c r="H626" i="4"/>
  <c r="G626" i="4"/>
  <c r="F626" i="4"/>
  <c r="E626" i="4"/>
  <c r="D626" i="4"/>
  <c r="C626" i="4"/>
  <c r="B626" i="4"/>
  <c r="P625" i="4"/>
  <c r="O625" i="4"/>
  <c r="N625" i="4"/>
  <c r="M625" i="4"/>
  <c r="L625" i="4"/>
  <c r="K625" i="4"/>
  <c r="J625" i="4"/>
  <c r="I625" i="4"/>
  <c r="H625" i="4"/>
  <c r="G625" i="4"/>
  <c r="F625" i="4"/>
  <c r="E625" i="4"/>
  <c r="D625" i="4"/>
  <c r="C625" i="4"/>
  <c r="B625" i="4"/>
  <c r="P624" i="4"/>
  <c r="O624" i="4"/>
  <c r="N624" i="4"/>
  <c r="M624" i="4"/>
  <c r="L624" i="4"/>
  <c r="K624" i="4"/>
  <c r="J624" i="4"/>
  <c r="I624" i="4"/>
  <c r="H624" i="4"/>
  <c r="G624" i="4"/>
  <c r="F624" i="4"/>
  <c r="E624" i="4"/>
  <c r="D624" i="4"/>
  <c r="C624" i="4"/>
  <c r="B624" i="4"/>
  <c r="P623" i="4"/>
  <c r="O623" i="4"/>
  <c r="N623" i="4"/>
  <c r="M623" i="4"/>
  <c r="L623" i="4"/>
  <c r="K623" i="4"/>
  <c r="J623" i="4"/>
  <c r="I623" i="4"/>
  <c r="H623" i="4"/>
  <c r="G623" i="4"/>
  <c r="F623" i="4"/>
  <c r="E623" i="4"/>
  <c r="D623" i="4"/>
  <c r="C623" i="4"/>
  <c r="B623" i="4"/>
  <c r="P622" i="4"/>
  <c r="O622" i="4"/>
  <c r="N622" i="4"/>
  <c r="M622" i="4"/>
  <c r="L622" i="4"/>
  <c r="K622" i="4"/>
  <c r="J622" i="4"/>
  <c r="I622" i="4"/>
  <c r="H622" i="4"/>
  <c r="G622" i="4"/>
  <c r="F622" i="4"/>
  <c r="E622" i="4"/>
  <c r="D622" i="4"/>
  <c r="C622" i="4"/>
  <c r="B622" i="4"/>
  <c r="P621" i="4"/>
  <c r="O621" i="4"/>
  <c r="N621" i="4"/>
  <c r="M621" i="4"/>
  <c r="L621" i="4"/>
  <c r="K621" i="4"/>
  <c r="J621" i="4"/>
  <c r="I621" i="4"/>
  <c r="H621" i="4"/>
  <c r="G621" i="4"/>
  <c r="F621" i="4"/>
  <c r="E621" i="4"/>
  <c r="D621" i="4"/>
  <c r="C621" i="4"/>
  <c r="B621" i="4"/>
  <c r="P620" i="4"/>
  <c r="O620" i="4"/>
  <c r="N620" i="4"/>
  <c r="M620" i="4"/>
  <c r="L620" i="4"/>
  <c r="K620" i="4"/>
  <c r="J620" i="4"/>
  <c r="I620" i="4"/>
  <c r="H620" i="4"/>
  <c r="G620" i="4"/>
  <c r="F620" i="4"/>
  <c r="E620" i="4"/>
  <c r="D620" i="4"/>
  <c r="C620" i="4"/>
  <c r="B620" i="4"/>
  <c r="P619" i="4"/>
  <c r="O619" i="4"/>
  <c r="N619" i="4"/>
  <c r="M619" i="4"/>
  <c r="L619" i="4"/>
  <c r="K619" i="4"/>
  <c r="J619" i="4"/>
  <c r="I619" i="4"/>
  <c r="H619" i="4"/>
  <c r="G619" i="4"/>
  <c r="F619" i="4"/>
  <c r="E619" i="4"/>
  <c r="D619" i="4"/>
  <c r="C619" i="4"/>
  <c r="B619" i="4"/>
  <c r="P618" i="4"/>
  <c r="O618" i="4"/>
  <c r="N618" i="4"/>
  <c r="M618" i="4"/>
  <c r="L618" i="4"/>
  <c r="K618" i="4"/>
  <c r="J618" i="4"/>
  <c r="I618" i="4"/>
  <c r="H618" i="4"/>
  <c r="G618" i="4"/>
  <c r="F618" i="4"/>
  <c r="E618" i="4"/>
  <c r="D618" i="4"/>
  <c r="C618" i="4"/>
  <c r="B618" i="4"/>
  <c r="P617" i="4"/>
  <c r="O617" i="4"/>
  <c r="N617" i="4"/>
  <c r="M617" i="4"/>
  <c r="L617" i="4"/>
  <c r="K617" i="4"/>
  <c r="J617" i="4"/>
  <c r="I617" i="4"/>
  <c r="H617" i="4"/>
  <c r="G617" i="4"/>
  <c r="F617" i="4"/>
  <c r="E617" i="4"/>
  <c r="D617" i="4"/>
  <c r="C617" i="4"/>
  <c r="B617" i="4"/>
  <c r="P616" i="4"/>
  <c r="O616" i="4"/>
  <c r="N616" i="4"/>
  <c r="M616" i="4"/>
  <c r="L616" i="4"/>
  <c r="K616" i="4"/>
  <c r="J616" i="4"/>
  <c r="I616" i="4"/>
  <c r="H616" i="4"/>
  <c r="G616" i="4"/>
  <c r="F616" i="4"/>
  <c r="E616" i="4"/>
  <c r="D616" i="4"/>
  <c r="C616" i="4"/>
  <c r="B616" i="4"/>
  <c r="P615" i="4"/>
  <c r="O615" i="4"/>
  <c r="N615" i="4"/>
  <c r="M615" i="4"/>
  <c r="L615" i="4"/>
  <c r="K615" i="4"/>
  <c r="J615" i="4"/>
  <c r="I615" i="4"/>
  <c r="H615" i="4"/>
  <c r="G615" i="4"/>
  <c r="F615" i="4"/>
  <c r="E615" i="4"/>
  <c r="D615" i="4"/>
  <c r="C615" i="4"/>
  <c r="B615" i="4"/>
  <c r="P614" i="4"/>
  <c r="O614" i="4"/>
  <c r="N614" i="4"/>
  <c r="M614" i="4"/>
  <c r="L614" i="4"/>
  <c r="K614" i="4"/>
  <c r="J614" i="4"/>
  <c r="I614" i="4"/>
  <c r="H614" i="4"/>
  <c r="G614" i="4"/>
  <c r="F614" i="4"/>
  <c r="E614" i="4"/>
  <c r="D614" i="4"/>
  <c r="C614" i="4"/>
  <c r="B614" i="4"/>
  <c r="P613" i="4"/>
  <c r="O613" i="4"/>
  <c r="N613" i="4"/>
  <c r="M613" i="4"/>
  <c r="L613" i="4"/>
  <c r="K613" i="4"/>
  <c r="J613" i="4"/>
  <c r="I613" i="4"/>
  <c r="H613" i="4"/>
  <c r="G613" i="4"/>
  <c r="F613" i="4"/>
  <c r="E613" i="4"/>
  <c r="D613" i="4"/>
  <c r="C613" i="4"/>
  <c r="B613" i="4"/>
  <c r="P612" i="4"/>
  <c r="O612" i="4"/>
  <c r="N612" i="4"/>
  <c r="M612" i="4"/>
  <c r="L612" i="4"/>
  <c r="K612" i="4"/>
  <c r="J612" i="4"/>
  <c r="I612" i="4"/>
  <c r="H612" i="4"/>
  <c r="G612" i="4"/>
  <c r="F612" i="4"/>
  <c r="E612" i="4"/>
  <c r="D612" i="4"/>
  <c r="C612" i="4"/>
  <c r="B612" i="4"/>
  <c r="P611" i="4"/>
  <c r="O611" i="4"/>
  <c r="N611" i="4"/>
  <c r="M611" i="4"/>
  <c r="L611" i="4"/>
  <c r="K611" i="4"/>
  <c r="J611" i="4"/>
  <c r="I611" i="4"/>
  <c r="H611" i="4"/>
  <c r="G611" i="4"/>
  <c r="F611" i="4"/>
  <c r="E611" i="4"/>
  <c r="D611" i="4"/>
  <c r="C611" i="4"/>
  <c r="B611" i="4"/>
  <c r="P610" i="4"/>
  <c r="O610" i="4"/>
  <c r="N610" i="4"/>
  <c r="M610" i="4"/>
  <c r="L610" i="4"/>
  <c r="K610" i="4"/>
  <c r="J610" i="4"/>
  <c r="I610" i="4"/>
  <c r="H610" i="4"/>
  <c r="G610" i="4"/>
  <c r="F610" i="4"/>
  <c r="E610" i="4"/>
  <c r="D610" i="4"/>
  <c r="C610" i="4"/>
  <c r="B610" i="4"/>
  <c r="P609" i="4"/>
  <c r="O609" i="4"/>
  <c r="N609" i="4"/>
  <c r="M609" i="4"/>
  <c r="L609" i="4"/>
  <c r="K609" i="4"/>
  <c r="J609" i="4"/>
  <c r="I609" i="4"/>
  <c r="H609" i="4"/>
  <c r="G609" i="4"/>
  <c r="F609" i="4"/>
  <c r="E609" i="4"/>
  <c r="D609" i="4"/>
  <c r="C609" i="4"/>
  <c r="B609" i="4"/>
  <c r="P608" i="4"/>
  <c r="O608" i="4"/>
  <c r="N608" i="4"/>
  <c r="M608" i="4"/>
  <c r="L608" i="4"/>
  <c r="K608" i="4"/>
  <c r="J608" i="4"/>
  <c r="I608" i="4"/>
  <c r="H608" i="4"/>
  <c r="G608" i="4"/>
  <c r="F608" i="4"/>
  <c r="E608" i="4"/>
  <c r="D608" i="4"/>
  <c r="C608" i="4"/>
  <c r="B608" i="4"/>
  <c r="P607" i="4"/>
  <c r="O607" i="4"/>
  <c r="N607" i="4"/>
  <c r="M607" i="4"/>
  <c r="L607" i="4"/>
  <c r="K607" i="4"/>
  <c r="J607" i="4"/>
  <c r="I607" i="4"/>
  <c r="H607" i="4"/>
  <c r="G607" i="4"/>
  <c r="F607" i="4"/>
  <c r="E607" i="4"/>
  <c r="D607" i="4"/>
  <c r="C607" i="4"/>
  <c r="B607" i="4"/>
  <c r="P606" i="4"/>
  <c r="O606" i="4"/>
  <c r="N606" i="4"/>
  <c r="M606" i="4"/>
  <c r="L606" i="4"/>
  <c r="K606" i="4"/>
  <c r="J606" i="4"/>
  <c r="I606" i="4"/>
  <c r="H606" i="4"/>
  <c r="G606" i="4"/>
  <c r="F606" i="4"/>
  <c r="E606" i="4"/>
  <c r="D606" i="4"/>
  <c r="C606" i="4"/>
  <c r="B606" i="4"/>
  <c r="P605" i="4"/>
  <c r="O605" i="4"/>
  <c r="N605" i="4"/>
  <c r="M605" i="4"/>
  <c r="L605" i="4"/>
  <c r="K605" i="4"/>
  <c r="J605" i="4"/>
  <c r="I605" i="4"/>
  <c r="H605" i="4"/>
  <c r="G605" i="4"/>
  <c r="F605" i="4"/>
  <c r="E605" i="4"/>
  <c r="D605" i="4"/>
  <c r="C605" i="4"/>
  <c r="B605" i="4"/>
  <c r="P604" i="4"/>
  <c r="O604" i="4"/>
  <c r="N604" i="4"/>
  <c r="M604" i="4"/>
  <c r="L604" i="4"/>
  <c r="K604" i="4"/>
  <c r="J604" i="4"/>
  <c r="I604" i="4"/>
  <c r="H604" i="4"/>
  <c r="G604" i="4"/>
  <c r="F604" i="4"/>
  <c r="E604" i="4"/>
  <c r="D604" i="4"/>
  <c r="C604" i="4"/>
  <c r="B604" i="4"/>
  <c r="P603" i="4"/>
  <c r="O603" i="4"/>
  <c r="N603" i="4"/>
  <c r="M603" i="4"/>
  <c r="L603" i="4"/>
  <c r="K603" i="4"/>
  <c r="J603" i="4"/>
  <c r="I603" i="4"/>
  <c r="H603" i="4"/>
  <c r="G603" i="4"/>
  <c r="F603" i="4"/>
  <c r="E603" i="4"/>
  <c r="D603" i="4"/>
  <c r="C603" i="4"/>
  <c r="B603" i="4"/>
  <c r="P602" i="4"/>
  <c r="O602" i="4"/>
  <c r="N602" i="4"/>
  <c r="M602" i="4"/>
  <c r="L602" i="4"/>
  <c r="K602" i="4"/>
  <c r="J602" i="4"/>
  <c r="I602" i="4"/>
  <c r="H602" i="4"/>
  <c r="G602" i="4"/>
  <c r="F602" i="4"/>
  <c r="E602" i="4"/>
  <c r="D602" i="4"/>
  <c r="C602" i="4"/>
  <c r="B602" i="4"/>
  <c r="P601" i="4"/>
  <c r="O601" i="4"/>
  <c r="N601" i="4"/>
  <c r="M601" i="4"/>
  <c r="L601" i="4"/>
  <c r="K601" i="4"/>
  <c r="J601" i="4"/>
  <c r="I601" i="4"/>
  <c r="H601" i="4"/>
  <c r="G601" i="4"/>
  <c r="F601" i="4"/>
  <c r="E601" i="4"/>
  <c r="D601" i="4"/>
  <c r="C601" i="4"/>
  <c r="B601" i="4"/>
  <c r="P600" i="4"/>
  <c r="O600" i="4"/>
  <c r="N600" i="4"/>
  <c r="M600" i="4"/>
  <c r="L600" i="4"/>
  <c r="K600" i="4"/>
  <c r="J600" i="4"/>
  <c r="I600" i="4"/>
  <c r="H600" i="4"/>
  <c r="G600" i="4"/>
  <c r="F600" i="4"/>
  <c r="E600" i="4"/>
  <c r="D600" i="4"/>
  <c r="C600" i="4"/>
  <c r="B600" i="4"/>
  <c r="P599" i="4"/>
  <c r="O599" i="4"/>
  <c r="N599" i="4"/>
  <c r="M599" i="4"/>
  <c r="L599" i="4"/>
  <c r="K599" i="4"/>
  <c r="J599" i="4"/>
  <c r="I599" i="4"/>
  <c r="H599" i="4"/>
  <c r="G599" i="4"/>
  <c r="F599" i="4"/>
  <c r="E599" i="4"/>
  <c r="D599" i="4"/>
  <c r="C599" i="4"/>
  <c r="B599" i="4"/>
  <c r="P598" i="4"/>
  <c r="O598" i="4"/>
  <c r="N598" i="4"/>
  <c r="M598" i="4"/>
  <c r="L598" i="4"/>
  <c r="K598" i="4"/>
  <c r="J598" i="4"/>
  <c r="I598" i="4"/>
  <c r="H598" i="4"/>
  <c r="G598" i="4"/>
  <c r="F598" i="4"/>
  <c r="E598" i="4"/>
  <c r="D598" i="4"/>
  <c r="C598" i="4"/>
  <c r="B598" i="4"/>
  <c r="P597" i="4"/>
  <c r="O597" i="4"/>
  <c r="N597" i="4"/>
  <c r="M597" i="4"/>
  <c r="L597" i="4"/>
  <c r="K597" i="4"/>
  <c r="J597" i="4"/>
  <c r="I597" i="4"/>
  <c r="H597" i="4"/>
  <c r="G597" i="4"/>
  <c r="F597" i="4"/>
  <c r="E597" i="4"/>
  <c r="D597" i="4"/>
  <c r="C597" i="4"/>
  <c r="B597" i="4"/>
  <c r="P596" i="4"/>
  <c r="O596" i="4"/>
  <c r="N596" i="4"/>
  <c r="M596" i="4"/>
  <c r="L596" i="4"/>
  <c r="K596" i="4"/>
  <c r="J596" i="4"/>
  <c r="I596" i="4"/>
  <c r="H596" i="4"/>
  <c r="G596" i="4"/>
  <c r="F596" i="4"/>
  <c r="E596" i="4"/>
  <c r="D596" i="4"/>
  <c r="C596" i="4"/>
  <c r="B596" i="4"/>
  <c r="P595" i="4"/>
  <c r="O595" i="4"/>
  <c r="N595" i="4"/>
  <c r="M595" i="4"/>
  <c r="L595" i="4"/>
  <c r="K595" i="4"/>
  <c r="J595" i="4"/>
  <c r="I595" i="4"/>
  <c r="H595" i="4"/>
  <c r="G595" i="4"/>
  <c r="F595" i="4"/>
  <c r="E595" i="4"/>
  <c r="D595" i="4"/>
  <c r="C595" i="4"/>
  <c r="B595" i="4"/>
  <c r="P594" i="4"/>
  <c r="O594" i="4"/>
  <c r="N594" i="4"/>
  <c r="M594" i="4"/>
  <c r="L594" i="4"/>
  <c r="K594" i="4"/>
  <c r="J594" i="4"/>
  <c r="I594" i="4"/>
  <c r="H594" i="4"/>
  <c r="G594" i="4"/>
  <c r="F594" i="4"/>
  <c r="E594" i="4"/>
  <c r="D594" i="4"/>
  <c r="C594" i="4"/>
  <c r="B594" i="4"/>
  <c r="P593" i="4"/>
  <c r="O593" i="4"/>
  <c r="N593" i="4"/>
  <c r="M593" i="4"/>
  <c r="L593" i="4"/>
  <c r="K593" i="4"/>
  <c r="J593" i="4"/>
  <c r="I593" i="4"/>
  <c r="H593" i="4"/>
  <c r="G593" i="4"/>
  <c r="F593" i="4"/>
  <c r="E593" i="4"/>
  <c r="D593" i="4"/>
  <c r="C593" i="4"/>
  <c r="B593" i="4"/>
  <c r="P592" i="4"/>
  <c r="O592" i="4"/>
  <c r="N592" i="4"/>
  <c r="M592" i="4"/>
  <c r="L592" i="4"/>
  <c r="K592" i="4"/>
  <c r="J592" i="4"/>
  <c r="I592" i="4"/>
  <c r="H592" i="4"/>
  <c r="G592" i="4"/>
  <c r="F592" i="4"/>
  <c r="E592" i="4"/>
  <c r="D592" i="4"/>
  <c r="C592" i="4"/>
  <c r="B592" i="4"/>
  <c r="P591" i="4"/>
  <c r="O591" i="4"/>
  <c r="N591" i="4"/>
  <c r="M591" i="4"/>
  <c r="L591" i="4"/>
  <c r="K591" i="4"/>
  <c r="J591" i="4"/>
  <c r="I591" i="4"/>
  <c r="H591" i="4"/>
  <c r="G591" i="4"/>
  <c r="F591" i="4"/>
  <c r="E591" i="4"/>
  <c r="D591" i="4"/>
  <c r="C591" i="4"/>
  <c r="B591" i="4"/>
  <c r="P590" i="4"/>
  <c r="O590" i="4"/>
  <c r="N590" i="4"/>
  <c r="M590" i="4"/>
  <c r="L590" i="4"/>
  <c r="K590" i="4"/>
  <c r="J590" i="4"/>
  <c r="I590" i="4"/>
  <c r="H590" i="4"/>
  <c r="G590" i="4"/>
  <c r="F590" i="4"/>
  <c r="E590" i="4"/>
  <c r="D590" i="4"/>
  <c r="C590" i="4"/>
  <c r="B590" i="4"/>
  <c r="P589" i="4"/>
  <c r="O589" i="4"/>
  <c r="N589" i="4"/>
  <c r="M589" i="4"/>
  <c r="L589" i="4"/>
  <c r="K589" i="4"/>
  <c r="J589" i="4"/>
  <c r="I589" i="4"/>
  <c r="H589" i="4"/>
  <c r="G589" i="4"/>
  <c r="F589" i="4"/>
  <c r="E589" i="4"/>
  <c r="D589" i="4"/>
  <c r="C589" i="4"/>
  <c r="B589" i="4"/>
  <c r="P588" i="4"/>
  <c r="O588" i="4"/>
  <c r="N588" i="4"/>
  <c r="M588" i="4"/>
  <c r="L588" i="4"/>
  <c r="K588" i="4"/>
  <c r="J588" i="4"/>
  <c r="I588" i="4"/>
  <c r="H588" i="4"/>
  <c r="G588" i="4"/>
  <c r="F588" i="4"/>
  <c r="E588" i="4"/>
  <c r="D588" i="4"/>
  <c r="C588" i="4"/>
  <c r="B588" i="4"/>
  <c r="P587" i="4"/>
  <c r="O587" i="4"/>
  <c r="N587" i="4"/>
  <c r="M587" i="4"/>
  <c r="L587" i="4"/>
  <c r="K587" i="4"/>
  <c r="J587" i="4"/>
  <c r="I587" i="4"/>
  <c r="H587" i="4"/>
  <c r="G587" i="4"/>
  <c r="F587" i="4"/>
  <c r="E587" i="4"/>
  <c r="D587" i="4"/>
  <c r="C587" i="4"/>
  <c r="B587" i="4"/>
  <c r="P586" i="4"/>
  <c r="O586" i="4"/>
  <c r="N586" i="4"/>
  <c r="M586" i="4"/>
  <c r="L586" i="4"/>
  <c r="K586" i="4"/>
  <c r="J586" i="4"/>
  <c r="I586" i="4"/>
  <c r="H586" i="4"/>
  <c r="G586" i="4"/>
  <c r="F586" i="4"/>
  <c r="E586" i="4"/>
  <c r="D586" i="4"/>
  <c r="C586" i="4"/>
  <c r="B586" i="4"/>
  <c r="P585" i="4"/>
  <c r="O585" i="4"/>
  <c r="N585" i="4"/>
  <c r="M585" i="4"/>
  <c r="L585" i="4"/>
  <c r="K585" i="4"/>
  <c r="J585" i="4"/>
  <c r="I585" i="4"/>
  <c r="H585" i="4"/>
  <c r="G585" i="4"/>
  <c r="F585" i="4"/>
  <c r="E585" i="4"/>
  <c r="D585" i="4"/>
  <c r="C585" i="4"/>
  <c r="B585" i="4"/>
  <c r="P584" i="4"/>
  <c r="O584" i="4"/>
  <c r="N584" i="4"/>
  <c r="M584" i="4"/>
  <c r="L584" i="4"/>
  <c r="K584" i="4"/>
  <c r="J584" i="4"/>
  <c r="I584" i="4"/>
  <c r="H584" i="4"/>
  <c r="G584" i="4"/>
  <c r="F584" i="4"/>
  <c r="E584" i="4"/>
  <c r="D584" i="4"/>
  <c r="C584" i="4"/>
  <c r="B584" i="4"/>
  <c r="P583" i="4"/>
  <c r="O583" i="4"/>
  <c r="N583" i="4"/>
  <c r="M583" i="4"/>
  <c r="L583" i="4"/>
  <c r="K583" i="4"/>
  <c r="J583" i="4"/>
  <c r="I583" i="4"/>
  <c r="H583" i="4"/>
  <c r="G583" i="4"/>
  <c r="F583" i="4"/>
  <c r="E583" i="4"/>
  <c r="D583" i="4"/>
  <c r="C583" i="4"/>
  <c r="B583" i="4"/>
  <c r="P582" i="4"/>
  <c r="O582" i="4"/>
  <c r="N582" i="4"/>
  <c r="M582" i="4"/>
  <c r="L582" i="4"/>
  <c r="K582" i="4"/>
  <c r="J582" i="4"/>
  <c r="I582" i="4"/>
  <c r="H582" i="4"/>
  <c r="G582" i="4"/>
  <c r="F582" i="4"/>
  <c r="E582" i="4"/>
  <c r="D582" i="4"/>
  <c r="C582" i="4"/>
  <c r="B582" i="4"/>
  <c r="P581" i="4"/>
  <c r="O581" i="4"/>
  <c r="N581" i="4"/>
  <c r="M581" i="4"/>
  <c r="L581" i="4"/>
  <c r="K581" i="4"/>
  <c r="J581" i="4"/>
  <c r="I581" i="4"/>
  <c r="H581" i="4"/>
  <c r="G581" i="4"/>
  <c r="F581" i="4"/>
  <c r="E581" i="4"/>
  <c r="D581" i="4"/>
  <c r="C581" i="4"/>
  <c r="B581" i="4"/>
  <c r="P580" i="4"/>
  <c r="O580" i="4"/>
  <c r="N580" i="4"/>
  <c r="M580" i="4"/>
  <c r="L580" i="4"/>
  <c r="K580" i="4"/>
  <c r="J580" i="4"/>
  <c r="I580" i="4"/>
  <c r="H580" i="4"/>
  <c r="G580" i="4"/>
  <c r="F580" i="4"/>
  <c r="E580" i="4"/>
  <c r="D580" i="4"/>
  <c r="C580" i="4"/>
  <c r="B580" i="4"/>
  <c r="P579" i="4"/>
  <c r="O579" i="4"/>
  <c r="N579" i="4"/>
  <c r="M579" i="4"/>
  <c r="L579" i="4"/>
  <c r="K579" i="4"/>
  <c r="J579" i="4"/>
  <c r="I579" i="4"/>
  <c r="H579" i="4"/>
  <c r="G579" i="4"/>
  <c r="F579" i="4"/>
  <c r="E579" i="4"/>
  <c r="D579" i="4"/>
  <c r="C579" i="4"/>
  <c r="B579" i="4"/>
  <c r="P578" i="4"/>
  <c r="O578" i="4"/>
  <c r="N578" i="4"/>
  <c r="M578" i="4"/>
  <c r="L578" i="4"/>
  <c r="K578" i="4"/>
  <c r="J578" i="4"/>
  <c r="I578" i="4"/>
  <c r="H578" i="4"/>
  <c r="G578" i="4"/>
  <c r="F578" i="4"/>
  <c r="E578" i="4"/>
  <c r="D578" i="4"/>
  <c r="C578" i="4"/>
  <c r="B578" i="4"/>
  <c r="P577" i="4"/>
  <c r="O577" i="4"/>
  <c r="N577" i="4"/>
  <c r="M577" i="4"/>
  <c r="L577" i="4"/>
  <c r="K577" i="4"/>
  <c r="J577" i="4"/>
  <c r="I577" i="4"/>
  <c r="H577" i="4"/>
  <c r="G577" i="4"/>
  <c r="F577" i="4"/>
  <c r="E577" i="4"/>
  <c r="D577" i="4"/>
  <c r="C577" i="4"/>
  <c r="B577" i="4"/>
  <c r="P576" i="4"/>
  <c r="O576" i="4"/>
  <c r="N576" i="4"/>
  <c r="M576" i="4"/>
  <c r="L576" i="4"/>
  <c r="K576" i="4"/>
  <c r="J576" i="4"/>
  <c r="I576" i="4"/>
  <c r="H576" i="4"/>
  <c r="G576" i="4"/>
  <c r="F576" i="4"/>
  <c r="E576" i="4"/>
  <c r="D576" i="4"/>
  <c r="C576" i="4"/>
  <c r="B576" i="4"/>
  <c r="P575" i="4"/>
  <c r="O575" i="4"/>
  <c r="N575" i="4"/>
  <c r="M575" i="4"/>
  <c r="L575" i="4"/>
  <c r="K575" i="4"/>
  <c r="J575" i="4"/>
  <c r="I575" i="4"/>
  <c r="H575" i="4"/>
  <c r="G575" i="4"/>
  <c r="F575" i="4"/>
  <c r="E575" i="4"/>
  <c r="D575" i="4"/>
  <c r="C575" i="4"/>
  <c r="B575" i="4"/>
  <c r="P574" i="4"/>
  <c r="O574" i="4"/>
  <c r="N574" i="4"/>
  <c r="M574" i="4"/>
  <c r="L574" i="4"/>
  <c r="K574" i="4"/>
  <c r="J574" i="4"/>
  <c r="I574" i="4"/>
  <c r="H574" i="4"/>
  <c r="G574" i="4"/>
  <c r="F574" i="4"/>
  <c r="E574" i="4"/>
  <c r="D574" i="4"/>
  <c r="C574" i="4"/>
  <c r="B574" i="4"/>
  <c r="P573" i="4"/>
  <c r="O573" i="4"/>
  <c r="N573" i="4"/>
  <c r="M573" i="4"/>
  <c r="L573" i="4"/>
  <c r="K573" i="4"/>
  <c r="J573" i="4"/>
  <c r="I573" i="4"/>
  <c r="H573" i="4"/>
  <c r="G573" i="4"/>
  <c r="F573" i="4"/>
  <c r="E573" i="4"/>
  <c r="D573" i="4"/>
  <c r="C573" i="4"/>
  <c r="B573" i="4"/>
  <c r="P572" i="4"/>
  <c r="O572" i="4"/>
  <c r="N572" i="4"/>
  <c r="M572" i="4"/>
  <c r="L572" i="4"/>
  <c r="K572" i="4"/>
  <c r="J572" i="4"/>
  <c r="I572" i="4"/>
  <c r="H572" i="4"/>
  <c r="G572" i="4"/>
  <c r="F572" i="4"/>
  <c r="E572" i="4"/>
  <c r="D572" i="4"/>
  <c r="C572" i="4"/>
  <c r="B572" i="4"/>
  <c r="P571" i="4"/>
  <c r="O571" i="4"/>
  <c r="N571" i="4"/>
  <c r="M571" i="4"/>
  <c r="L571" i="4"/>
  <c r="K571" i="4"/>
  <c r="J571" i="4"/>
  <c r="I571" i="4"/>
  <c r="H571" i="4"/>
  <c r="G571" i="4"/>
  <c r="F571" i="4"/>
  <c r="E571" i="4"/>
  <c r="D571" i="4"/>
  <c r="C571" i="4"/>
  <c r="B571" i="4"/>
  <c r="P570" i="4"/>
  <c r="O570" i="4"/>
  <c r="N570" i="4"/>
  <c r="M570" i="4"/>
  <c r="L570" i="4"/>
  <c r="K570" i="4"/>
  <c r="J570" i="4"/>
  <c r="I570" i="4"/>
  <c r="H570" i="4"/>
  <c r="G570" i="4"/>
  <c r="F570" i="4"/>
  <c r="E570" i="4"/>
  <c r="D570" i="4"/>
  <c r="C570" i="4"/>
  <c r="B570" i="4"/>
  <c r="P569" i="4"/>
  <c r="O569" i="4"/>
  <c r="N569" i="4"/>
  <c r="M569" i="4"/>
  <c r="L569" i="4"/>
  <c r="K569" i="4"/>
  <c r="J569" i="4"/>
  <c r="I569" i="4"/>
  <c r="H569" i="4"/>
  <c r="G569" i="4"/>
  <c r="F569" i="4"/>
  <c r="E569" i="4"/>
  <c r="D569" i="4"/>
  <c r="C569" i="4"/>
  <c r="B569" i="4"/>
  <c r="P568" i="4"/>
  <c r="O568" i="4"/>
  <c r="N568" i="4"/>
  <c r="M568" i="4"/>
  <c r="L568" i="4"/>
  <c r="K568" i="4"/>
  <c r="J568" i="4"/>
  <c r="I568" i="4"/>
  <c r="H568" i="4"/>
  <c r="G568" i="4"/>
  <c r="F568" i="4"/>
  <c r="E568" i="4"/>
  <c r="D568" i="4"/>
  <c r="C568" i="4"/>
  <c r="B568" i="4"/>
  <c r="P567" i="4"/>
  <c r="O567" i="4"/>
  <c r="N567" i="4"/>
  <c r="M567" i="4"/>
  <c r="L567" i="4"/>
  <c r="K567" i="4"/>
  <c r="J567" i="4"/>
  <c r="I567" i="4"/>
  <c r="H567" i="4"/>
  <c r="G567" i="4"/>
  <c r="F567" i="4"/>
  <c r="E567" i="4"/>
  <c r="D567" i="4"/>
  <c r="C567" i="4"/>
  <c r="B567" i="4"/>
  <c r="P566" i="4"/>
  <c r="O566" i="4"/>
  <c r="N566" i="4"/>
  <c r="M566" i="4"/>
  <c r="L566" i="4"/>
  <c r="K566" i="4"/>
  <c r="J566" i="4"/>
  <c r="I566" i="4"/>
  <c r="H566" i="4"/>
  <c r="G566" i="4"/>
  <c r="F566" i="4"/>
  <c r="E566" i="4"/>
  <c r="D566" i="4"/>
  <c r="C566" i="4"/>
  <c r="B566" i="4"/>
  <c r="P565" i="4"/>
  <c r="O565" i="4"/>
  <c r="N565" i="4"/>
  <c r="M565" i="4"/>
  <c r="L565" i="4"/>
  <c r="K565" i="4"/>
  <c r="J565" i="4"/>
  <c r="I565" i="4"/>
  <c r="H565" i="4"/>
  <c r="G565" i="4"/>
  <c r="F565" i="4"/>
  <c r="E565" i="4"/>
  <c r="D565" i="4"/>
  <c r="C565" i="4"/>
  <c r="B565" i="4"/>
  <c r="P564" i="4"/>
  <c r="O564" i="4"/>
  <c r="N564" i="4"/>
  <c r="M564" i="4"/>
  <c r="L564" i="4"/>
  <c r="K564" i="4"/>
  <c r="J564" i="4"/>
  <c r="I564" i="4"/>
  <c r="H564" i="4"/>
  <c r="G564" i="4"/>
  <c r="F564" i="4"/>
  <c r="E564" i="4"/>
  <c r="D564" i="4"/>
  <c r="C564" i="4"/>
  <c r="B564" i="4"/>
  <c r="P563" i="4"/>
  <c r="O563" i="4"/>
  <c r="N563" i="4"/>
  <c r="M563" i="4"/>
  <c r="L563" i="4"/>
  <c r="K563" i="4"/>
  <c r="J563" i="4"/>
  <c r="I563" i="4"/>
  <c r="H563" i="4"/>
  <c r="G563" i="4"/>
  <c r="F563" i="4"/>
  <c r="E563" i="4"/>
  <c r="D563" i="4"/>
  <c r="C563" i="4"/>
  <c r="B563" i="4"/>
  <c r="P562" i="4"/>
  <c r="O562" i="4"/>
  <c r="N562" i="4"/>
  <c r="M562" i="4"/>
  <c r="L562" i="4"/>
  <c r="K562" i="4"/>
  <c r="J562" i="4"/>
  <c r="I562" i="4"/>
  <c r="H562" i="4"/>
  <c r="G562" i="4"/>
  <c r="F562" i="4"/>
  <c r="E562" i="4"/>
  <c r="D562" i="4"/>
  <c r="C562" i="4"/>
  <c r="B562" i="4"/>
  <c r="P561" i="4"/>
  <c r="O561" i="4"/>
  <c r="N561" i="4"/>
  <c r="M561" i="4"/>
  <c r="L561" i="4"/>
  <c r="K561" i="4"/>
  <c r="J561" i="4"/>
  <c r="I561" i="4"/>
  <c r="H561" i="4"/>
  <c r="G561" i="4"/>
  <c r="F561" i="4"/>
  <c r="E561" i="4"/>
  <c r="D561" i="4"/>
  <c r="C561" i="4"/>
  <c r="B561" i="4"/>
  <c r="P560" i="4"/>
  <c r="O560" i="4"/>
  <c r="N560" i="4"/>
  <c r="M560" i="4"/>
  <c r="L560" i="4"/>
  <c r="K560" i="4"/>
  <c r="J560" i="4"/>
  <c r="I560" i="4"/>
  <c r="H560" i="4"/>
  <c r="G560" i="4"/>
  <c r="F560" i="4"/>
  <c r="E560" i="4"/>
  <c r="D560" i="4"/>
  <c r="C560" i="4"/>
  <c r="B560" i="4"/>
  <c r="P559" i="4"/>
  <c r="O559" i="4"/>
  <c r="N559" i="4"/>
  <c r="M559" i="4"/>
  <c r="L559" i="4"/>
  <c r="K559" i="4"/>
  <c r="J559" i="4"/>
  <c r="I559" i="4"/>
  <c r="H559" i="4"/>
  <c r="G559" i="4"/>
  <c r="F559" i="4"/>
  <c r="E559" i="4"/>
  <c r="D559" i="4"/>
  <c r="C559" i="4"/>
  <c r="B559" i="4"/>
  <c r="P558" i="4"/>
  <c r="O558" i="4"/>
  <c r="N558" i="4"/>
  <c r="M558" i="4"/>
  <c r="L558" i="4"/>
  <c r="K558" i="4"/>
  <c r="J558" i="4"/>
  <c r="I558" i="4"/>
  <c r="H558" i="4"/>
  <c r="G558" i="4"/>
  <c r="F558" i="4"/>
  <c r="E558" i="4"/>
  <c r="D558" i="4"/>
  <c r="C558" i="4"/>
  <c r="B558" i="4"/>
  <c r="P557" i="4"/>
  <c r="O557" i="4"/>
  <c r="N557" i="4"/>
  <c r="M557" i="4"/>
  <c r="L557" i="4"/>
  <c r="K557" i="4"/>
  <c r="J557" i="4"/>
  <c r="I557" i="4"/>
  <c r="H557" i="4"/>
  <c r="G557" i="4"/>
  <c r="F557" i="4"/>
  <c r="E557" i="4"/>
  <c r="D557" i="4"/>
  <c r="C557" i="4"/>
  <c r="B557" i="4"/>
  <c r="P556" i="4"/>
  <c r="O556" i="4"/>
  <c r="N556" i="4"/>
  <c r="M556" i="4"/>
  <c r="L556" i="4"/>
  <c r="K556" i="4"/>
  <c r="J556" i="4"/>
  <c r="I556" i="4"/>
  <c r="H556" i="4"/>
  <c r="G556" i="4"/>
  <c r="F556" i="4"/>
  <c r="E556" i="4"/>
  <c r="D556" i="4"/>
  <c r="C556" i="4"/>
  <c r="B556" i="4"/>
  <c r="P555" i="4"/>
  <c r="O555" i="4"/>
  <c r="N555" i="4"/>
  <c r="M555" i="4"/>
  <c r="L555" i="4"/>
  <c r="K555" i="4"/>
  <c r="J555" i="4"/>
  <c r="I555" i="4"/>
  <c r="H555" i="4"/>
  <c r="G555" i="4"/>
  <c r="F555" i="4"/>
  <c r="E555" i="4"/>
  <c r="D555" i="4"/>
  <c r="C555" i="4"/>
  <c r="B555" i="4"/>
  <c r="P554" i="4"/>
  <c r="O554" i="4"/>
  <c r="N554" i="4"/>
  <c r="M554" i="4"/>
  <c r="L554" i="4"/>
  <c r="K554" i="4"/>
  <c r="J554" i="4"/>
  <c r="I554" i="4"/>
  <c r="H554" i="4"/>
  <c r="G554" i="4"/>
  <c r="F554" i="4"/>
  <c r="E554" i="4"/>
  <c r="D554" i="4"/>
  <c r="C554" i="4"/>
  <c r="B554" i="4"/>
  <c r="P553" i="4"/>
  <c r="O553" i="4"/>
  <c r="N553" i="4"/>
  <c r="M553" i="4"/>
  <c r="L553" i="4"/>
  <c r="K553" i="4"/>
  <c r="J553" i="4"/>
  <c r="I553" i="4"/>
  <c r="H553" i="4"/>
  <c r="G553" i="4"/>
  <c r="F553" i="4"/>
  <c r="E553" i="4"/>
  <c r="D553" i="4"/>
  <c r="C553" i="4"/>
  <c r="B553" i="4"/>
  <c r="P552" i="4"/>
  <c r="O552" i="4"/>
  <c r="N552" i="4"/>
  <c r="M552" i="4"/>
  <c r="L552" i="4"/>
  <c r="K552" i="4"/>
  <c r="J552" i="4"/>
  <c r="I552" i="4"/>
  <c r="H552" i="4"/>
  <c r="G552" i="4"/>
  <c r="F552" i="4"/>
  <c r="E552" i="4"/>
  <c r="D552" i="4"/>
  <c r="C552" i="4"/>
  <c r="B552" i="4"/>
  <c r="P551" i="4"/>
  <c r="O551" i="4"/>
  <c r="N551" i="4"/>
  <c r="M551" i="4"/>
  <c r="L551" i="4"/>
  <c r="K551" i="4"/>
  <c r="J551" i="4"/>
  <c r="I551" i="4"/>
  <c r="H551" i="4"/>
  <c r="G551" i="4"/>
  <c r="F551" i="4"/>
  <c r="E551" i="4"/>
  <c r="D551" i="4"/>
  <c r="C551" i="4"/>
  <c r="B551" i="4"/>
  <c r="P550" i="4"/>
  <c r="O550" i="4"/>
  <c r="N550" i="4"/>
  <c r="M550" i="4"/>
  <c r="L550" i="4"/>
  <c r="K550" i="4"/>
  <c r="J550" i="4"/>
  <c r="I550" i="4"/>
  <c r="H550" i="4"/>
  <c r="G550" i="4"/>
  <c r="F550" i="4"/>
  <c r="E550" i="4"/>
  <c r="D550" i="4"/>
  <c r="C550" i="4"/>
  <c r="B550" i="4"/>
  <c r="P549" i="4"/>
  <c r="O549" i="4"/>
  <c r="N549" i="4"/>
  <c r="M549" i="4"/>
  <c r="L549" i="4"/>
  <c r="K549" i="4"/>
  <c r="J549" i="4"/>
  <c r="I549" i="4"/>
  <c r="H549" i="4"/>
  <c r="G549" i="4"/>
  <c r="F549" i="4"/>
  <c r="E549" i="4"/>
  <c r="D549" i="4"/>
  <c r="C549" i="4"/>
  <c r="B549" i="4"/>
  <c r="P548" i="4"/>
  <c r="O548" i="4"/>
  <c r="N548" i="4"/>
  <c r="M548" i="4"/>
  <c r="L548" i="4"/>
  <c r="K548" i="4"/>
  <c r="J548" i="4"/>
  <c r="I548" i="4"/>
  <c r="H548" i="4"/>
  <c r="G548" i="4"/>
  <c r="F548" i="4"/>
  <c r="E548" i="4"/>
  <c r="D548" i="4"/>
  <c r="C548" i="4"/>
  <c r="B548" i="4"/>
  <c r="P547" i="4"/>
  <c r="O547" i="4"/>
  <c r="N547" i="4"/>
  <c r="M547" i="4"/>
  <c r="L547" i="4"/>
  <c r="K547" i="4"/>
  <c r="J547" i="4"/>
  <c r="I547" i="4"/>
  <c r="H547" i="4"/>
  <c r="G547" i="4"/>
  <c r="F547" i="4"/>
  <c r="E547" i="4"/>
  <c r="D547" i="4"/>
  <c r="C547" i="4"/>
  <c r="B547" i="4"/>
  <c r="P546" i="4"/>
  <c r="O546" i="4"/>
  <c r="N546" i="4"/>
  <c r="M546" i="4"/>
  <c r="L546" i="4"/>
  <c r="K546" i="4"/>
  <c r="J546" i="4"/>
  <c r="I546" i="4"/>
  <c r="H546" i="4"/>
  <c r="G546" i="4"/>
  <c r="F546" i="4"/>
  <c r="E546" i="4"/>
  <c r="D546" i="4"/>
  <c r="C546" i="4"/>
  <c r="B546" i="4"/>
  <c r="P545" i="4"/>
  <c r="O545" i="4"/>
  <c r="N545" i="4"/>
  <c r="M545" i="4"/>
  <c r="L545" i="4"/>
  <c r="K545" i="4"/>
  <c r="J545" i="4"/>
  <c r="I545" i="4"/>
  <c r="H545" i="4"/>
  <c r="G545" i="4"/>
  <c r="F545" i="4"/>
  <c r="E545" i="4"/>
  <c r="D545" i="4"/>
  <c r="C545" i="4"/>
  <c r="B545" i="4"/>
  <c r="P544" i="4"/>
  <c r="O544" i="4"/>
  <c r="N544" i="4"/>
  <c r="M544" i="4"/>
  <c r="L544" i="4"/>
  <c r="K544" i="4"/>
  <c r="J544" i="4"/>
  <c r="I544" i="4"/>
  <c r="H544" i="4"/>
  <c r="G544" i="4"/>
  <c r="F544" i="4"/>
  <c r="E544" i="4"/>
  <c r="D544" i="4"/>
  <c r="C544" i="4"/>
  <c r="B544" i="4"/>
  <c r="P543" i="4"/>
  <c r="O543" i="4"/>
  <c r="N543" i="4"/>
  <c r="M543" i="4"/>
  <c r="L543" i="4"/>
  <c r="K543" i="4"/>
  <c r="J543" i="4"/>
  <c r="I543" i="4"/>
  <c r="H543" i="4"/>
  <c r="G543" i="4"/>
  <c r="F543" i="4"/>
  <c r="E543" i="4"/>
  <c r="D543" i="4"/>
  <c r="C543" i="4"/>
  <c r="B543" i="4"/>
  <c r="P542" i="4"/>
  <c r="O542" i="4"/>
  <c r="N542" i="4"/>
  <c r="M542" i="4"/>
  <c r="L542" i="4"/>
  <c r="K542" i="4"/>
  <c r="J542" i="4"/>
  <c r="I542" i="4"/>
  <c r="H542" i="4"/>
  <c r="G542" i="4"/>
  <c r="F542" i="4"/>
  <c r="E542" i="4"/>
  <c r="D542" i="4"/>
  <c r="C542" i="4"/>
  <c r="B542" i="4"/>
  <c r="P541" i="4"/>
  <c r="O541" i="4"/>
  <c r="N541" i="4"/>
  <c r="M541" i="4"/>
  <c r="L541" i="4"/>
  <c r="K541" i="4"/>
  <c r="J541" i="4"/>
  <c r="I541" i="4"/>
  <c r="H541" i="4"/>
  <c r="G541" i="4"/>
  <c r="F541" i="4"/>
  <c r="E541" i="4"/>
  <c r="D541" i="4"/>
  <c r="C541" i="4"/>
  <c r="B541" i="4"/>
  <c r="P540" i="4"/>
  <c r="O540" i="4"/>
  <c r="N540" i="4"/>
  <c r="M540" i="4"/>
  <c r="L540" i="4"/>
  <c r="K540" i="4"/>
  <c r="J540" i="4"/>
  <c r="I540" i="4"/>
  <c r="H540" i="4"/>
  <c r="G540" i="4"/>
  <c r="F540" i="4"/>
  <c r="E540" i="4"/>
  <c r="D540" i="4"/>
  <c r="C540" i="4"/>
  <c r="B540" i="4"/>
  <c r="P539" i="4"/>
  <c r="O539" i="4"/>
  <c r="N539" i="4"/>
  <c r="M539" i="4"/>
  <c r="L539" i="4"/>
  <c r="K539" i="4"/>
  <c r="J539" i="4"/>
  <c r="I539" i="4"/>
  <c r="H539" i="4"/>
  <c r="G539" i="4"/>
  <c r="F539" i="4"/>
  <c r="E539" i="4"/>
  <c r="D539" i="4"/>
  <c r="C539" i="4"/>
  <c r="B539" i="4"/>
  <c r="P538" i="4"/>
  <c r="O538" i="4"/>
  <c r="N538" i="4"/>
  <c r="M538" i="4"/>
  <c r="L538" i="4"/>
  <c r="K538" i="4"/>
  <c r="J538" i="4"/>
  <c r="I538" i="4"/>
  <c r="H538" i="4"/>
  <c r="G538" i="4"/>
  <c r="F538" i="4"/>
  <c r="E538" i="4"/>
  <c r="D538" i="4"/>
  <c r="C538" i="4"/>
  <c r="B538" i="4"/>
  <c r="P537" i="4"/>
  <c r="O537" i="4"/>
  <c r="N537" i="4"/>
  <c r="M537" i="4"/>
  <c r="L537" i="4"/>
  <c r="K537" i="4"/>
  <c r="J537" i="4"/>
  <c r="I537" i="4"/>
  <c r="H537" i="4"/>
  <c r="G537" i="4"/>
  <c r="F537" i="4"/>
  <c r="E537" i="4"/>
  <c r="D537" i="4"/>
  <c r="C537" i="4"/>
  <c r="B537" i="4"/>
  <c r="P536" i="4"/>
  <c r="O536" i="4"/>
  <c r="N536" i="4"/>
  <c r="M536" i="4"/>
  <c r="L536" i="4"/>
  <c r="K536" i="4"/>
  <c r="J536" i="4"/>
  <c r="I536" i="4"/>
  <c r="H536" i="4"/>
  <c r="G536" i="4"/>
  <c r="F536" i="4"/>
  <c r="E536" i="4"/>
  <c r="D536" i="4"/>
  <c r="C536" i="4"/>
  <c r="B536" i="4"/>
  <c r="P535" i="4"/>
  <c r="O535" i="4"/>
  <c r="N535" i="4"/>
  <c r="M535" i="4"/>
  <c r="L535" i="4"/>
  <c r="K535" i="4"/>
  <c r="J535" i="4"/>
  <c r="I535" i="4"/>
  <c r="H535" i="4"/>
  <c r="G535" i="4"/>
  <c r="F535" i="4"/>
  <c r="E535" i="4"/>
  <c r="D535" i="4"/>
  <c r="C535" i="4"/>
  <c r="B535" i="4"/>
  <c r="P534" i="4"/>
  <c r="O534" i="4"/>
  <c r="N534" i="4"/>
  <c r="M534" i="4"/>
  <c r="L534" i="4"/>
  <c r="K534" i="4"/>
  <c r="J534" i="4"/>
  <c r="I534" i="4"/>
  <c r="H534" i="4"/>
  <c r="G534" i="4"/>
  <c r="F534" i="4"/>
  <c r="E534" i="4"/>
  <c r="D534" i="4"/>
  <c r="C534" i="4"/>
  <c r="B534" i="4"/>
  <c r="P533" i="4"/>
  <c r="O533" i="4"/>
  <c r="N533" i="4"/>
  <c r="M533" i="4"/>
  <c r="L533" i="4"/>
  <c r="K533" i="4"/>
  <c r="J533" i="4"/>
  <c r="I533" i="4"/>
  <c r="H533" i="4"/>
  <c r="G533" i="4"/>
  <c r="F533" i="4"/>
  <c r="E533" i="4"/>
  <c r="D533" i="4"/>
  <c r="C533" i="4"/>
  <c r="B533" i="4"/>
  <c r="P532" i="4"/>
  <c r="O532" i="4"/>
  <c r="N532" i="4"/>
  <c r="M532" i="4"/>
  <c r="L532" i="4"/>
  <c r="K532" i="4"/>
  <c r="J532" i="4"/>
  <c r="I532" i="4"/>
  <c r="H532" i="4"/>
  <c r="G532" i="4"/>
  <c r="F532" i="4"/>
  <c r="E532" i="4"/>
  <c r="D532" i="4"/>
  <c r="C532" i="4"/>
  <c r="B532" i="4"/>
  <c r="P531" i="4"/>
  <c r="O531" i="4"/>
  <c r="N531" i="4"/>
  <c r="M531" i="4"/>
  <c r="L531" i="4"/>
  <c r="K531" i="4"/>
  <c r="J531" i="4"/>
  <c r="I531" i="4"/>
  <c r="H531" i="4"/>
  <c r="G531" i="4"/>
  <c r="F531" i="4"/>
  <c r="E531" i="4"/>
  <c r="D531" i="4"/>
  <c r="C531" i="4"/>
  <c r="B531" i="4"/>
  <c r="P530" i="4"/>
  <c r="O530" i="4"/>
  <c r="N530" i="4"/>
  <c r="M530" i="4"/>
  <c r="L530" i="4"/>
  <c r="K530" i="4"/>
  <c r="J530" i="4"/>
  <c r="I530" i="4"/>
  <c r="H530" i="4"/>
  <c r="G530" i="4"/>
  <c r="F530" i="4"/>
  <c r="E530" i="4"/>
  <c r="D530" i="4"/>
  <c r="C530" i="4"/>
  <c r="B530" i="4"/>
  <c r="P529" i="4"/>
  <c r="O529" i="4"/>
  <c r="N529" i="4"/>
  <c r="M529" i="4"/>
  <c r="L529" i="4"/>
  <c r="K529" i="4"/>
  <c r="J529" i="4"/>
  <c r="I529" i="4"/>
  <c r="H529" i="4"/>
  <c r="G529" i="4"/>
  <c r="F529" i="4"/>
  <c r="E529" i="4"/>
  <c r="D529" i="4"/>
  <c r="C529" i="4"/>
  <c r="B529" i="4"/>
  <c r="P528" i="4"/>
  <c r="O528" i="4"/>
  <c r="N528" i="4"/>
  <c r="M528" i="4"/>
  <c r="L528" i="4"/>
  <c r="K528" i="4"/>
  <c r="J528" i="4"/>
  <c r="I528" i="4"/>
  <c r="H528" i="4"/>
  <c r="G528" i="4"/>
  <c r="F528" i="4"/>
  <c r="E528" i="4"/>
  <c r="D528" i="4"/>
  <c r="C528" i="4"/>
  <c r="B528" i="4"/>
  <c r="P527" i="4"/>
  <c r="O527" i="4"/>
  <c r="N527" i="4"/>
  <c r="M527" i="4"/>
  <c r="L527" i="4"/>
  <c r="K527" i="4"/>
  <c r="J527" i="4"/>
  <c r="I527" i="4"/>
  <c r="H527" i="4"/>
  <c r="G527" i="4"/>
  <c r="F527" i="4"/>
  <c r="E527" i="4"/>
  <c r="D527" i="4"/>
  <c r="C527" i="4"/>
  <c r="B527" i="4"/>
  <c r="P526" i="4"/>
  <c r="O526" i="4"/>
  <c r="N526" i="4"/>
  <c r="M526" i="4"/>
  <c r="L526" i="4"/>
  <c r="K526" i="4"/>
  <c r="J526" i="4"/>
  <c r="I526" i="4"/>
  <c r="H526" i="4"/>
  <c r="G526" i="4"/>
  <c r="F526" i="4"/>
  <c r="E526" i="4"/>
  <c r="D526" i="4"/>
  <c r="C526" i="4"/>
  <c r="B526" i="4"/>
  <c r="P525" i="4"/>
  <c r="O525" i="4"/>
  <c r="N525" i="4"/>
  <c r="M525" i="4"/>
  <c r="L525" i="4"/>
  <c r="K525" i="4"/>
  <c r="J525" i="4"/>
  <c r="I525" i="4"/>
  <c r="H525" i="4"/>
  <c r="G525" i="4"/>
  <c r="F525" i="4"/>
  <c r="E525" i="4"/>
  <c r="D525" i="4"/>
  <c r="C525" i="4"/>
  <c r="B525" i="4"/>
  <c r="P524" i="4"/>
  <c r="O524" i="4"/>
  <c r="N524" i="4"/>
  <c r="M524" i="4"/>
  <c r="L524" i="4"/>
  <c r="K524" i="4"/>
  <c r="J524" i="4"/>
  <c r="I524" i="4"/>
  <c r="H524" i="4"/>
  <c r="G524" i="4"/>
  <c r="F524" i="4"/>
  <c r="E524" i="4"/>
  <c r="D524" i="4"/>
  <c r="C524" i="4"/>
  <c r="B524" i="4"/>
  <c r="P523" i="4"/>
  <c r="O523" i="4"/>
  <c r="N523" i="4"/>
  <c r="M523" i="4"/>
  <c r="L523" i="4"/>
  <c r="K523" i="4"/>
  <c r="J523" i="4"/>
  <c r="I523" i="4"/>
  <c r="H523" i="4"/>
  <c r="G523" i="4"/>
  <c r="F523" i="4"/>
  <c r="E523" i="4"/>
  <c r="D523" i="4"/>
  <c r="C523" i="4"/>
  <c r="B523" i="4"/>
  <c r="P522" i="4"/>
  <c r="O522" i="4"/>
  <c r="N522" i="4"/>
  <c r="M522" i="4"/>
  <c r="L522" i="4"/>
  <c r="K522" i="4"/>
  <c r="J522" i="4"/>
  <c r="I522" i="4"/>
  <c r="H522" i="4"/>
  <c r="G522" i="4"/>
  <c r="F522" i="4"/>
  <c r="E522" i="4"/>
  <c r="D522" i="4"/>
  <c r="C522" i="4"/>
  <c r="B522" i="4"/>
  <c r="P521" i="4"/>
  <c r="O521" i="4"/>
  <c r="N521" i="4"/>
  <c r="M521" i="4"/>
  <c r="L521" i="4"/>
  <c r="K521" i="4"/>
  <c r="J521" i="4"/>
  <c r="I521" i="4"/>
  <c r="H521" i="4"/>
  <c r="G521" i="4"/>
  <c r="F521" i="4"/>
  <c r="E521" i="4"/>
  <c r="D521" i="4"/>
  <c r="C521" i="4"/>
  <c r="B521" i="4"/>
  <c r="P520" i="4"/>
  <c r="O520" i="4"/>
  <c r="N520" i="4"/>
  <c r="M520" i="4"/>
  <c r="L520" i="4"/>
  <c r="K520" i="4"/>
  <c r="J520" i="4"/>
  <c r="I520" i="4"/>
  <c r="H520" i="4"/>
  <c r="G520" i="4"/>
  <c r="F520" i="4"/>
  <c r="E520" i="4"/>
  <c r="D520" i="4"/>
  <c r="C520" i="4"/>
  <c r="B520" i="4"/>
  <c r="P519" i="4"/>
  <c r="O519" i="4"/>
  <c r="N519" i="4"/>
  <c r="M519" i="4"/>
  <c r="L519" i="4"/>
  <c r="K519" i="4"/>
  <c r="J519" i="4"/>
  <c r="I519" i="4"/>
  <c r="H519" i="4"/>
  <c r="G519" i="4"/>
  <c r="F519" i="4"/>
  <c r="E519" i="4"/>
  <c r="D519" i="4"/>
  <c r="C519" i="4"/>
  <c r="B519" i="4"/>
  <c r="P518" i="4"/>
  <c r="O518" i="4"/>
  <c r="N518" i="4"/>
  <c r="M518" i="4"/>
  <c r="L518" i="4"/>
  <c r="K518" i="4"/>
  <c r="J518" i="4"/>
  <c r="I518" i="4"/>
  <c r="H518" i="4"/>
  <c r="G518" i="4"/>
  <c r="F518" i="4"/>
  <c r="E518" i="4"/>
  <c r="D518" i="4"/>
  <c r="C518" i="4"/>
  <c r="B518" i="4"/>
  <c r="P517" i="4"/>
  <c r="O517" i="4"/>
  <c r="N517" i="4"/>
  <c r="M517" i="4"/>
  <c r="L517" i="4"/>
  <c r="K517" i="4"/>
  <c r="J517" i="4"/>
  <c r="I517" i="4"/>
  <c r="H517" i="4"/>
  <c r="G517" i="4"/>
  <c r="F517" i="4"/>
  <c r="E517" i="4"/>
  <c r="D517" i="4"/>
  <c r="C517" i="4"/>
  <c r="B517" i="4"/>
  <c r="P516" i="4"/>
  <c r="O516" i="4"/>
  <c r="N516" i="4"/>
  <c r="M516" i="4"/>
  <c r="L516" i="4"/>
  <c r="K516" i="4"/>
  <c r="J516" i="4"/>
  <c r="I516" i="4"/>
  <c r="H516" i="4"/>
  <c r="G516" i="4"/>
  <c r="F516" i="4"/>
  <c r="E516" i="4"/>
  <c r="D516" i="4"/>
  <c r="C516" i="4"/>
  <c r="B516" i="4"/>
  <c r="P515" i="4"/>
  <c r="O515" i="4"/>
  <c r="N515" i="4"/>
  <c r="M515" i="4"/>
  <c r="L515" i="4"/>
  <c r="K515" i="4"/>
  <c r="J515" i="4"/>
  <c r="I515" i="4"/>
  <c r="H515" i="4"/>
  <c r="G515" i="4"/>
  <c r="F515" i="4"/>
  <c r="E515" i="4"/>
  <c r="D515" i="4"/>
  <c r="C515" i="4"/>
  <c r="B515" i="4"/>
  <c r="P514" i="4"/>
  <c r="O514" i="4"/>
  <c r="N514" i="4"/>
  <c r="M514" i="4"/>
  <c r="L514" i="4"/>
  <c r="K514" i="4"/>
  <c r="J514" i="4"/>
  <c r="I514" i="4"/>
  <c r="H514" i="4"/>
  <c r="G514" i="4"/>
  <c r="F514" i="4"/>
  <c r="E514" i="4"/>
  <c r="D514" i="4"/>
  <c r="C514" i="4"/>
  <c r="B514" i="4"/>
  <c r="P513" i="4"/>
  <c r="O513" i="4"/>
  <c r="N513" i="4"/>
  <c r="M513" i="4"/>
  <c r="L513" i="4"/>
  <c r="K513" i="4"/>
  <c r="J513" i="4"/>
  <c r="I513" i="4"/>
  <c r="H513" i="4"/>
  <c r="G513" i="4"/>
  <c r="F513" i="4"/>
  <c r="E513" i="4"/>
  <c r="D513" i="4"/>
  <c r="C513" i="4"/>
  <c r="B513" i="4"/>
  <c r="P512" i="4"/>
  <c r="O512" i="4"/>
  <c r="N512" i="4"/>
  <c r="M512" i="4"/>
  <c r="L512" i="4"/>
  <c r="K512" i="4"/>
  <c r="J512" i="4"/>
  <c r="I512" i="4"/>
  <c r="H512" i="4"/>
  <c r="G512" i="4"/>
  <c r="F512" i="4"/>
  <c r="E512" i="4"/>
  <c r="D512" i="4"/>
  <c r="C512" i="4"/>
  <c r="B512" i="4"/>
  <c r="P511" i="4"/>
  <c r="O511" i="4"/>
  <c r="N511" i="4"/>
  <c r="M511" i="4"/>
  <c r="L511" i="4"/>
  <c r="K511" i="4"/>
  <c r="J511" i="4"/>
  <c r="I511" i="4"/>
  <c r="H511" i="4"/>
  <c r="G511" i="4"/>
  <c r="F511" i="4"/>
  <c r="E511" i="4"/>
  <c r="D511" i="4"/>
  <c r="C511" i="4"/>
  <c r="B511" i="4"/>
  <c r="P510" i="4"/>
  <c r="O510" i="4"/>
  <c r="N510" i="4"/>
  <c r="M510" i="4"/>
  <c r="L510" i="4"/>
  <c r="K510" i="4"/>
  <c r="J510" i="4"/>
  <c r="I510" i="4"/>
  <c r="H510" i="4"/>
  <c r="G510" i="4"/>
  <c r="F510" i="4"/>
  <c r="E510" i="4"/>
  <c r="D510" i="4"/>
  <c r="C510" i="4"/>
  <c r="B510" i="4"/>
  <c r="P509" i="4"/>
  <c r="O509" i="4"/>
  <c r="N509" i="4"/>
  <c r="M509" i="4"/>
  <c r="L509" i="4"/>
  <c r="K509" i="4"/>
  <c r="J509" i="4"/>
  <c r="I509" i="4"/>
  <c r="H509" i="4"/>
  <c r="G509" i="4"/>
  <c r="F509" i="4"/>
  <c r="E509" i="4"/>
  <c r="D509" i="4"/>
  <c r="C509" i="4"/>
  <c r="B509" i="4"/>
  <c r="P508" i="4"/>
  <c r="O508" i="4"/>
  <c r="N508" i="4"/>
  <c r="M508" i="4"/>
  <c r="L508" i="4"/>
  <c r="K508" i="4"/>
  <c r="J508" i="4"/>
  <c r="I508" i="4"/>
  <c r="H508" i="4"/>
  <c r="G508" i="4"/>
  <c r="F508" i="4"/>
  <c r="E508" i="4"/>
  <c r="D508" i="4"/>
  <c r="C508" i="4"/>
  <c r="B508" i="4"/>
  <c r="P507" i="4"/>
  <c r="O507" i="4"/>
  <c r="N507" i="4"/>
  <c r="M507" i="4"/>
  <c r="L507" i="4"/>
  <c r="K507" i="4"/>
  <c r="J507" i="4"/>
  <c r="I507" i="4"/>
  <c r="H507" i="4"/>
  <c r="G507" i="4"/>
  <c r="F507" i="4"/>
  <c r="E507" i="4"/>
  <c r="D507" i="4"/>
  <c r="C507" i="4"/>
  <c r="B507" i="4"/>
  <c r="P506" i="4"/>
  <c r="O506" i="4"/>
  <c r="N506" i="4"/>
  <c r="M506" i="4"/>
  <c r="L506" i="4"/>
  <c r="K506" i="4"/>
  <c r="J506" i="4"/>
  <c r="I506" i="4"/>
  <c r="H506" i="4"/>
  <c r="G506" i="4"/>
  <c r="F506" i="4"/>
  <c r="E506" i="4"/>
  <c r="D506" i="4"/>
  <c r="C506" i="4"/>
  <c r="B506" i="4"/>
  <c r="P505" i="4"/>
  <c r="O505" i="4"/>
  <c r="N505" i="4"/>
  <c r="M505" i="4"/>
  <c r="L505" i="4"/>
  <c r="K505" i="4"/>
  <c r="J505" i="4"/>
  <c r="I505" i="4"/>
  <c r="H505" i="4"/>
  <c r="G505" i="4"/>
  <c r="F505" i="4"/>
  <c r="E505" i="4"/>
  <c r="D505" i="4"/>
  <c r="C505" i="4"/>
  <c r="B505" i="4"/>
  <c r="P504" i="4"/>
  <c r="O504" i="4"/>
  <c r="N504" i="4"/>
  <c r="M504" i="4"/>
  <c r="L504" i="4"/>
  <c r="K504" i="4"/>
  <c r="J504" i="4"/>
  <c r="I504" i="4"/>
  <c r="H504" i="4"/>
  <c r="G504" i="4"/>
  <c r="F504" i="4"/>
  <c r="E504" i="4"/>
  <c r="D504" i="4"/>
  <c r="C504" i="4"/>
  <c r="B504" i="4"/>
  <c r="P503" i="4"/>
  <c r="O503" i="4"/>
  <c r="N503" i="4"/>
  <c r="M503" i="4"/>
  <c r="L503" i="4"/>
  <c r="K503" i="4"/>
  <c r="J503" i="4"/>
  <c r="I503" i="4"/>
  <c r="H503" i="4"/>
  <c r="G503" i="4"/>
  <c r="F503" i="4"/>
  <c r="E503" i="4"/>
  <c r="D503" i="4"/>
  <c r="C503" i="4"/>
  <c r="B503" i="4"/>
  <c r="P502" i="4"/>
  <c r="O502" i="4"/>
  <c r="N502" i="4"/>
  <c r="M502" i="4"/>
  <c r="L502" i="4"/>
  <c r="K502" i="4"/>
  <c r="J502" i="4"/>
  <c r="I502" i="4"/>
  <c r="H502" i="4"/>
  <c r="G502" i="4"/>
  <c r="F502" i="4"/>
  <c r="E502" i="4"/>
  <c r="D502" i="4"/>
  <c r="C502" i="4"/>
  <c r="B502" i="4"/>
  <c r="P501" i="4"/>
  <c r="O501" i="4"/>
  <c r="N501" i="4"/>
  <c r="M501" i="4"/>
  <c r="L501" i="4"/>
  <c r="K501" i="4"/>
  <c r="J501" i="4"/>
  <c r="I501" i="4"/>
  <c r="H501" i="4"/>
  <c r="G501" i="4"/>
  <c r="F501" i="4"/>
  <c r="E501" i="4"/>
  <c r="D501" i="4"/>
  <c r="C501" i="4"/>
  <c r="B501" i="4"/>
  <c r="P500" i="4"/>
  <c r="O500" i="4"/>
  <c r="N500" i="4"/>
  <c r="M500" i="4"/>
  <c r="L500" i="4"/>
  <c r="K500" i="4"/>
  <c r="J500" i="4"/>
  <c r="I500" i="4"/>
  <c r="H500" i="4"/>
  <c r="G500" i="4"/>
  <c r="F500" i="4"/>
  <c r="E500" i="4"/>
  <c r="D500" i="4"/>
  <c r="C500" i="4"/>
  <c r="B500" i="4"/>
  <c r="P499" i="4"/>
  <c r="O499" i="4"/>
  <c r="N499" i="4"/>
  <c r="M499" i="4"/>
  <c r="L499" i="4"/>
  <c r="K499" i="4"/>
  <c r="J499" i="4"/>
  <c r="I499" i="4"/>
  <c r="H499" i="4"/>
  <c r="G499" i="4"/>
  <c r="F499" i="4"/>
  <c r="E499" i="4"/>
  <c r="D499" i="4"/>
  <c r="C499" i="4"/>
  <c r="B499" i="4"/>
  <c r="P498" i="4"/>
  <c r="O498" i="4"/>
  <c r="N498" i="4"/>
  <c r="M498" i="4"/>
  <c r="L498" i="4"/>
  <c r="K498" i="4"/>
  <c r="J498" i="4"/>
  <c r="I498" i="4"/>
  <c r="H498" i="4"/>
  <c r="G498" i="4"/>
  <c r="F498" i="4"/>
  <c r="E498" i="4"/>
  <c r="D498" i="4"/>
  <c r="C498" i="4"/>
  <c r="B498" i="4"/>
  <c r="P497" i="4"/>
  <c r="O497" i="4"/>
  <c r="N497" i="4"/>
  <c r="M497" i="4"/>
  <c r="L497" i="4"/>
  <c r="K497" i="4"/>
  <c r="J497" i="4"/>
  <c r="I497" i="4"/>
  <c r="H497" i="4"/>
  <c r="G497" i="4"/>
  <c r="F497" i="4"/>
  <c r="E497" i="4"/>
  <c r="D497" i="4"/>
  <c r="C497" i="4"/>
  <c r="B497" i="4"/>
  <c r="P496" i="4"/>
  <c r="O496" i="4"/>
  <c r="N496" i="4"/>
  <c r="M496" i="4"/>
  <c r="L496" i="4"/>
  <c r="K496" i="4"/>
  <c r="J496" i="4"/>
  <c r="I496" i="4"/>
  <c r="H496" i="4"/>
  <c r="G496" i="4"/>
  <c r="F496" i="4"/>
  <c r="E496" i="4"/>
  <c r="D496" i="4"/>
  <c r="C496" i="4"/>
  <c r="B496" i="4"/>
  <c r="P495" i="4"/>
  <c r="O495" i="4"/>
  <c r="N495" i="4"/>
  <c r="M495" i="4"/>
  <c r="L495" i="4"/>
  <c r="K495" i="4"/>
  <c r="J495" i="4"/>
  <c r="I495" i="4"/>
  <c r="H495" i="4"/>
  <c r="G495" i="4"/>
  <c r="F495" i="4"/>
  <c r="E495" i="4"/>
  <c r="D495" i="4"/>
  <c r="C495" i="4"/>
  <c r="B495" i="4"/>
  <c r="P494" i="4"/>
  <c r="O494" i="4"/>
  <c r="N494" i="4"/>
  <c r="M494" i="4"/>
  <c r="L494" i="4"/>
  <c r="K494" i="4"/>
  <c r="J494" i="4"/>
  <c r="I494" i="4"/>
  <c r="H494" i="4"/>
  <c r="G494" i="4"/>
  <c r="F494" i="4"/>
  <c r="E494" i="4"/>
  <c r="D494" i="4"/>
  <c r="C494" i="4"/>
  <c r="B494" i="4"/>
  <c r="P493" i="4"/>
  <c r="O493" i="4"/>
  <c r="N493" i="4"/>
  <c r="M493" i="4"/>
  <c r="L493" i="4"/>
  <c r="K493" i="4"/>
  <c r="J493" i="4"/>
  <c r="I493" i="4"/>
  <c r="H493" i="4"/>
  <c r="G493" i="4"/>
  <c r="F493" i="4"/>
  <c r="E493" i="4"/>
  <c r="D493" i="4"/>
  <c r="C493" i="4"/>
  <c r="B493" i="4"/>
  <c r="P492" i="4"/>
  <c r="O492" i="4"/>
  <c r="N492" i="4"/>
  <c r="M492" i="4"/>
  <c r="L492" i="4"/>
  <c r="K492" i="4"/>
  <c r="J492" i="4"/>
  <c r="I492" i="4"/>
  <c r="H492" i="4"/>
  <c r="G492" i="4"/>
  <c r="F492" i="4"/>
  <c r="E492" i="4"/>
  <c r="D492" i="4"/>
  <c r="C492" i="4"/>
  <c r="B492" i="4"/>
  <c r="P491" i="4"/>
  <c r="O491" i="4"/>
  <c r="N491" i="4"/>
  <c r="M491" i="4"/>
  <c r="L491" i="4"/>
  <c r="K491" i="4"/>
  <c r="J491" i="4"/>
  <c r="I491" i="4"/>
  <c r="H491" i="4"/>
  <c r="G491" i="4"/>
  <c r="F491" i="4"/>
  <c r="E491" i="4"/>
  <c r="D491" i="4"/>
  <c r="C491" i="4"/>
  <c r="B491" i="4"/>
  <c r="P490" i="4"/>
  <c r="O490" i="4"/>
  <c r="N490" i="4"/>
  <c r="M490" i="4"/>
  <c r="L490" i="4"/>
  <c r="K490" i="4"/>
  <c r="J490" i="4"/>
  <c r="I490" i="4"/>
  <c r="H490" i="4"/>
  <c r="G490" i="4"/>
  <c r="F490" i="4"/>
  <c r="E490" i="4"/>
  <c r="D490" i="4"/>
  <c r="C490" i="4"/>
  <c r="B490" i="4"/>
  <c r="P489" i="4"/>
  <c r="O489" i="4"/>
  <c r="N489" i="4"/>
  <c r="M489" i="4"/>
  <c r="L489" i="4"/>
  <c r="K489" i="4"/>
  <c r="J489" i="4"/>
  <c r="I489" i="4"/>
  <c r="H489" i="4"/>
  <c r="G489" i="4"/>
  <c r="F489" i="4"/>
  <c r="E489" i="4"/>
  <c r="D489" i="4"/>
  <c r="C489" i="4"/>
  <c r="B489" i="4"/>
  <c r="P488" i="4"/>
  <c r="O488" i="4"/>
  <c r="N488" i="4"/>
  <c r="M488" i="4"/>
  <c r="L488" i="4"/>
  <c r="K488" i="4"/>
  <c r="J488" i="4"/>
  <c r="I488" i="4"/>
  <c r="H488" i="4"/>
  <c r="G488" i="4"/>
  <c r="F488" i="4"/>
  <c r="E488" i="4"/>
  <c r="D488" i="4"/>
  <c r="C488" i="4"/>
  <c r="B488" i="4"/>
  <c r="P487" i="4"/>
  <c r="O487" i="4"/>
  <c r="N487" i="4"/>
  <c r="M487" i="4"/>
  <c r="L487" i="4"/>
  <c r="K487" i="4"/>
  <c r="J487" i="4"/>
  <c r="I487" i="4"/>
  <c r="H487" i="4"/>
  <c r="G487" i="4"/>
  <c r="F487" i="4"/>
  <c r="E487" i="4"/>
  <c r="D487" i="4"/>
  <c r="C487" i="4"/>
  <c r="B487" i="4"/>
  <c r="P486" i="4"/>
  <c r="O486" i="4"/>
  <c r="N486" i="4"/>
  <c r="M486" i="4"/>
  <c r="L486" i="4"/>
  <c r="K486" i="4"/>
  <c r="J486" i="4"/>
  <c r="I486" i="4"/>
  <c r="H486" i="4"/>
  <c r="G486" i="4"/>
  <c r="F486" i="4"/>
  <c r="E486" i="4"/>
  <c r="D486" i="4"/>
  <c r="C486" i="4"/>
  <c r="B486" i="4"/>
  <c r="P485" i="4"/>
  <c r="O485" i="4"/>
  <c r="N485" i="4"/>
  <c r="M485" i="4"/>
  <c r="L485" i="4"/>
  <c r="K485" i="4"/>
  <c r="J485" i="4"/>
  <c r="I485" i="4"/>
  <c r="H485" i="4"/>
  <c r="G485" i="4"/>
  <c r="F485" i="4"/>
  <c r="E485" i="4"/>
  <c r="D485" i="4"/>
  <c r="C485" i="4"/>
  <c r="B485" i="4"/>
  <c r="P484" i="4"/>
  <c r="O484" i="4"/>
  <c r="N484" i="4"/>
  <c r="M484" i="4"/>
  <c r="L484" i="4"/>
  <c r="K484" i="4"/>
  <c r="J484" i="4"/>
  <c r="I484" i="4"/>
  <c r="H484" i="4"/>
  <c r="G484" i="4"/>
  <c r="F484" i="4"/>
  <c r="E484" i="4"/>
  <c r="D484" i="4"/>
  <c r="C484" i="4"/>
  <c r="B484" i="4"/>
  <c r="P483" i="4"/>
  <c r="O483" i="4"/>
  <c r="N483" i="4"/>
  <c r="M483" i="4"/>
  <c r="L483" i="4"/>
  <c r="K483" i="4"/>
  <c r="J483" i="4"/>
  <c r="I483" i="4"/>
  <c r="H483" i="4"/>
  <c r="G483" i="4"/>
  <c r="F483" i="4"/>
  <c r="E483" i="4"/>
  <c r="D483" i="4"/>
  <c r="C483" i="4"/>
  <c r="B483" i="4"/>
  <c r="P482" i="4"/>
  <c r="O482" i="4"/>
  <c r="N482" i="4"/>
  <c r="M482" i="4"/>
  <c r="L482" i="4"/>
  <c r="K482" i="4"/>
  <c r="J482" i="4"/>
  <c r="I482" i="4"/>
  <c r="H482" i="4"/>
  <c r="G482" i="4"/>
  <c r="F482" i="4"/>
  <c r="E482" i="4"/>
  <c r="D482" i="4"/>
  <c r="C482" i="4"/>
  <c r="B482" i="4"/>
  <c r="P481" i="4"/>
  <c r="O481" i="4"/>
  <c r="N481" i="4"/>
  <c r="M481" i="4"/>
  <c r="L481" i="4"/>
  <c r="K481" i="4"/>
  <c r="J481" i="4"/>
  <c r="I481" i="4"/>
  <c r="H481" i="4"/>
  <c r="G481" i="4"/>
  <c r="F481" i="4"/>
  <c r="E481" i="4"/>
  <c r="D481" i="4"/>
  <c r="C481" i="4"/>
  <c r="B481" i="4"/>
  <c r="P480" i="4"/>
  <c r="O480" i="4"/>
  <c r="N480" i="4"/>
  <c r="M480" i="4"/>
  <c r="L480" i="4"/>
  <c r="K480" i="4"/>
  <c r="J480" i="4"/>
  <c r="I480" i="4"/>
  <c r="H480" i="4"/>
  <c r="G480" i="4"/>
  <c r="F480" i="4"/>
  <c r="E480" i="4"/>
  <c r="D480" i="4"/>
  <c r="C480" i="4"/>
  <c r="B480" i="4"/>
  <c r="P479" i="4"/>
  <c r="O479" i="4"/>
  <c r="N479" i="4"/>
  <c r="M479" i="4"/>
  <c r="L479" i="4"/>
  <c r="K479" i="4"/>
  <c r="J479" i="4"/>
  <c r="I479" i="4"/>
  <c r="H479" i="4"/>
  <c r="G479" i="4"/>
  <c r="F479" i="4"/>
  <c r="E479" i="4"/>
  <c r="D479" i="4"/>
  <c r="C479" i="4"/>
  <c r="B479" i="4"/>
  <c r="P478" i="4"/>
  <c r="O478" i="4"/>
  <c r="N478" i="4"/>
  <c r="M478" i="4"/>
  <c r="L478" i="4"/>
  <c r="K478" i="4"/>
  <c r="J478" i="4"/>
  <c r="I478" i="4"/>
  <c r="H478" i="4"/>
  <c r="G478" i="4"/>
  <c r="F478" i="4"/>
  <c r="E478" i="4"/>
  <c r="D478" i="4"/>
  <c r="C478" i="4"/>
  <c r="B478" i="4"/>
  <c r="P477" i="4"/>
  <c r="O477" i="4"/>
  <c r="N477" i="4"/>
  <c r="M477" i="4"/>
  <c r="L477" i="4"/>
  <c r="K477" i="4"/>
  <c r="J477" i="4"/>
  <c r="I477" i="4"/>
  <c r="H477" i="4"/>
  <c r="G477" i="4"/>
  <c r="F477" i="4"/>
  <c r="E477" i="4"/>
  <c r="D477" i="4"/>
  <c r="C477" i="4"/>
  <c r="B477" i="4"/>
  <c r="P476" i="4"/>
  <c r="O476" i="4"/>
  <c r="N476" i="4"/>
  <c r="M476" i="4"/>
  <c r="L476" i="4"/>
  <c r="K476" i="4"/>
  <c r="J476" i="4"/>
  <c r="I476" i="4"/>
  <c r="H476" i="4"/>
  <c r="G476" i="4"/>
  <c r="F476" i="4"/>
  <c r="E476" i="4"/>
  <c r="D476" i="4"/>
  <c r="C476" i="4"/>
  <c r="B476" i="4"/>
  <c r="P475" i="4"/>
  <c r="O475" i="4"/>
  <c r="N475" i="4"/>
  <c r="M475" i="4"/>
  <c r="L475" i="4"/>
  <c r="K475" i="4"/>
  <c r="J475" i="4"/>
  <c r="I475" i="4"/>
  <c r="H475" i="4"/>
  <c r="G475" i="4"/>
  <c r="F475" i="4"/>
  <c r="E475" i="4"/>
  <c r="D475" i="4"/>
  <c r="C475" i="4"/>
  <c r="B475" i="4"/>
  <c r="P474" i="4"/>
  <c r="O474" i="4"/>
  <c r="N474" i="4"/>
  <c r="M474" i="4"/>
  <c r="L474" i="4"/>
  <c r="K474" i="4"/>
  <c r="J474" i="4"/>
  <c r="I474" i="4"/>
  <c r="H474" i="4"/>
  <c r="G474" i="4"/>
  <c r="F474" i="4"/>
  <c r="E474" i="4"/>
  <c r="D474" i="4"/>
  <c r="C474" i="4"/>
  <c r="B474" i="4"/>
  <c r="P473" i="4"/>
  <c r="O473" i="4"/>
  <c r="N473" i="4"/>
  <c r="M473" i="4"/>
  <c r="L473" i="4"/>
  <c r="K473" i="4"/>
  <c r="J473" i="4"/>
  <c r="I473" i="4"/>
  <c r="H473" i="4"/>
  <c r="G473" i="4"/>
  <c r="F473" i="4"/>
  <c r="E473" i="4"/>
  <c r="D473" i="4"/>
  <c r="C473" i="4"/>
  <c r="B473" i="4"/>
  <c r="P472" i="4"/>
  <c r="O472" i="4"/>
  <c r="N472" i="4"/>
  <c r="M472" i="4"/>
  <c r="L472" i="4"/>
  <c r="K472" i="4"/>
  <c r="J472" i="4"/>
  <c r="I472" i="4"/>
  <c r="H472" i="4"/>
  <c r="G472" i="4"/>
  <c r="F472" i="4"/>
  <c r="E472" i="4"/>
  <c r="D472" i="4"/>
  <c r="C472" i="4"/>
  <c r="B472" i="4"/>
  <c r="P471" i="4"/>
  <c r="O471" i="4"/>
  <c r="N471" i="4"/>
  <c r="M471" i="4"/>
  <c r="L471" i="4"/>
  <c r="K471" i="4"/>
  <c r="J471" i="4"/>
  <c r="I471" i="4"/>
  <c r="H471" i="4"/>
  <c r="G471" i="4"/>
  <c r="F471" i="4"/>
  <c r="E471" i="4"/>
  <c r="D471" i="4"/>
  <c r="C471" i="4"/>
  <c r="B471" i="4"/>
  <c r="P470" i="4"/>
  <c r="O470" i="4"/>
  <c r="N470" i="4"/>
  <c r="M470" i="4"/>
  <c r="L470" i="4"/>
  <c r="K470" i="4"/>
  <c r="J470" i="4"/>
  <c r="I470" i="4"/>
  <c r="H470" i="4"/>
  <c r="G470" i="4"/>
  <c r="F470" i="4"/>
  <c r="E470" i="4"/>
  <c r="D470" i="4"/>
  <c r="C470" i="4"/>
  <c r="B470" i="4"/>
  <c r="P469" i="4"/>
  <c r="O469" i="4"/>
  <c r="N469" i="4"/>
  <c r="M469" i="4"/>
  <c r="L469" i="4"/>
  <c r="K469" i="4"/>
  <c r="J469" i="4"/>
  <c r="I469" i="4"/>
  <c r="H469" i="4"/>
  <c r="G469" i="4"/>
  <c r="F469" i="4"/>
  <c r="E469" i="4"/>
  <c r="D469" i="4"/>
  <c r="C469" i="4"/>
  <c r="B469" i="4"/>
  <c r="P468" i="4"/>
  <c r="O468" i="4"/>
  <c r="N468" i="4"/>
  <c r="M468" i="4"/>
  <c r="L468" i="4"/>
  <c r="K468" i="4"/>
  <c r="J468" i="4"/>
  <c r="I468" i="4"/>
  <c r="H468" i="4"/>
  <c r="G468" i="4"/>
  <c r="F468" i="4"/>
  <c r="E468" i="4"/>
  <c r="D468" i="4"/>
  <c r="C468" i="4"/>
  <c r="B468" i="4"/>
  <c r="P467" i="4"/>
  <c r="O467" i="4"/>
  <c r="N467" i="4"/>
  <c r="M467" i="4"/>
  <c r="L467" i="4"/>
  <c r="K467" i="4"/>
  <c r="J467" i="4"/>
  <c r="I467" i="4"/>
  <c r="H467" i="4"/>
  <c r="G467" i="4"/>
  <c r="F467" i="4"/>
  <c r="E467" i="4"/>
  <c r="D467" i="4"/>
  <c r="C467" i="4"/>
  <c r="B467" i="4"/>
  <c r="P466" i="4"/>
  <c r="O466" i="4"/>
  <c r="N466" i="4"/>
  <c r="M466" i="4"/>
  <c r="L466" i="4"/>
  <c r="K466" i="4"/>
  <c r="J466" i="4"/>
  <c r="I466" i="4"/>
  <c r="H466" i="4"/>
  <c r="G466" i="4"/>
  <c r="F466" i="4"/>
  <c r="E466" i="4"/>
  <c r="D466" i="4"/>
  <c r="C466" i="4"/>
  <c r="B466" i="4"/>
  <c r="P465" i="4"/>
  <c r="O465" i="4"/>
  <c r="N465" i="4"/>
  <c r="M465" i="4"/>
  <c r="L465" i="4"/>
  <c r="K465" i="4"/>
  <c r="J465" i="4"/>
  <c r="I465" i="4"/>
  <c r="H465" i="4"/>
  <c r="G465" i="4"/>
  <c r="F465" i="4"/>
  <c r="E465" i="4"/>
  <c r="D465" i="4"/>
  <c r="C465" i="4"/>
  <c r="B465" i="4"/>
  <c r="P464" i="4"/>
  <c r="O464" i="4"/>
  <c r="N464" i="4"/>
  <c r="M464" i="4"/>
  <c r="L464" i="4"/>
  <c r="K464" i="4"/>
  <c r="J464" i="4"/>
  <c r="I464" i="4"/>
  <c r="H464" i="4"/>
  <c r="G464" i="4"/>
  <c r="F464" i="4"/>
  <c r="E464" i="4"/>
  <c r="D464" i="4"/>
  <c r="C464" i="4"/>
  <c r="B464" i="4"/>
  <c r="P463" i="4"/>
  <c r="O463" i="4"/>
  <c r="N463" i="4"/>
  <c r="M463" i="4"/>
  <c r="L463" i="4"/>
  <c r="K463" i="4"/>
  <c r="J463" i="4"/>
  <c r="I463" i="4"/>
  <c r="H463" i="4"/>
  <c r="G463" i="4"/>
  <c r="F463" i="4"/>
  <c r="E463" i="4"/>
  <c r="D463" i="4"/>
  <c r="C463" i="4"/>
  <c r="B463" i="4"/>
  <c r="P462" i="4"/>
  <c r="O462" i="4"/>
  <c r="N462" i="4"/>
  <c r="M462" i="4"/>
  <c r="L462" i="4"/>
  <c r="K462" i="4"/>
  <c r="J462" i="4"/>
  <c r="I462" i="4"/>
  <c r="H462" i="4"/>
  <c r="G462" i="4"/>
  <c r="F462" i="4"/>
  <c r="E462" i="4"/>
  <c r="D462" i="4"/>
  <c r="C462" i="4"/>
  <c r="B462" i="4"/>
  <c r="P461" i="4"/>
  <c r="O461" i="4"/>
  <c r="N461" i="4"/>
  <c r="M461" i="4"/>
  <c r="L461" i="4"/>
  <c r="K461" i="4"/>
  <c r="J461" i="4"/>
  <c r="I461" i="4"/>
  <c r="H461" i="4"/>
  <c r="G461" i="4"/>
  <c r="F461" i="4"/>
  <c r="E461" i="4"/>
  <c r="D461" i="4"/>
  <c r="C461" i="4"/>
  <c r="B461" i="4"/>
  <c r="P460" i="4"/>
  <c r="O460" i="4"/>
  <c r="N460" i="4"/>
  <c r="M460" i="4"/>
  <c r="L460" i="4"/>
  <c r="K460" i="4"/>
  <c r="J460" i="4"/>
  <c r="I460" i="4"/>
  <c r="H460" i="4"/>
  <c r="G460" i="4"/>
  <c r="F460" i="4"/>
  <c r="E460" i="4"/>
  <c r="D460" i="4"/>
  <c r="C460" i="4"/>
  <c r="B460" i="4"/>
  <c r="P459" i="4"/>
  <c r="O459" i="4"/>
  <c r="N459" i="4"/>
  <c r="M459" i="4"/>
  <c r="L459" i="4"/>
  <c r="K459" i="4"/>
  <c r="J459" i="4"/>
  <c r="I459" i="4"/>
  <c r="H459" i="4"/>
  <c r="G459" i="4"/>
  <c r="F459" i="4"/>
  <c r="E459" i="4"/>
  <c r="D459" i="4"/>
  <c r="C459" i="4"/>
  <c r="B459" i="4"/>
  <c r="P458" i="4"/>
  <c r="O458" i="4"/>
  <c r="N458" i="4"/>
  <c r="M458" i="4"/>
  <c r="L458" i="4"/>
  <c r="K458" i="4"/>
  <c r="J458" i="4"/>
  <c r="I458" i="4"/>
  <c r="H458" i="4"/>
  <c r="G458" i="4"/>
  <c r="F458" i="4"/>
  <c r="E458" i="4"/>
  <c r="D458" i="4"/>
  <c r="C458" i="4"/>
  <c r="B458" i="4"/>
  <c r="P457" i="4"/>
  <c r="O457" i="4"/>
  <c r="N457" i="4"/>
  <c r="M457" i="4"/>
  <c r="L457" i="4"/>
  <c r="K457" i="4"/>
  <c r="J457" i="4"/>
  <c r="I457" i="4"/>
  <c r="H457" i="4"/>
  <c r="G457" i="4"/>
  <c r="F457" i="4"/>
  <c r="E457" i="4"/>
  <c r="D457" i="4"/>
  <c r="C457" i="4"/>
  <c r="B457" i="4"/>
  <c r="P456" i="4"/>
  <c r="O456" i="4"/>
  <c r="N456" i="4"/>
  <c r="M456" i="4"/>
  <c r="L456" i="4"/>
  <c r="K456" i="4"/>
  <c r="J456" i="4"/>
  <c r="I456" i="4"/>
  <c r="H456" i="4"/>
  <c r="G456" i="4"/>
  <c r="F456" i="4"/>
  <c r="E456" i="4"/>
  <c r="D456" i="4"/>
  <c r="C456" i="4"/>
  <c r="B456" i="4"/>
  <c r="P455" i="4"/>
  <c r="O455" i="4"/>
  <c r="N455" i="4"/>
  <c r="M455" i="4"/>
  <c r="L455" i="4"/>
  <c r="K455" i="4"/>
  <c r="J455" i="4"/>
  <c r="I455" i="4"/>
  <c r="H455" i="4"/>
  <c r="G455" i="4"/>
  <c r="F455" i="4"/>
  <c r="E455" i="4"/>
  <c r="D455" i="4"/>
  <c r="C455" i="4"/>
  <c r="B455" i="4"/>
  <c r="P454" i="4"/>
  <c r="O454" i="4"/>
  <c r="N454" i="4"/>
  <c r="M454" i="4"/>
  <c r="L454" i="4"/>
  <c r="K454" i="4"/>
  <c r="J454" i="4"/>
  <c r="I454" i="4"/>
  <c r="H454" i="4"/>
  <c r="G454" i="4"/>
  <c r="F454" i="4"/>
  <c r="E454" i="4"/>
  <c r="D454" i="4"/>
  <c r="C454" i="4"/>
  <c r="B454" i="4"/>
  <c r="P453" i="4"/>
  <c r="O453" i="4"/>
  <c r="N453" i="4"/>
  <c r="M453" i="4"/>
  <c r="L453" i="4"/>
  <c r="K453" i="4"/>
  <c r="J453" i="4"/>
  <c r="I453" i="4"/>
  <c r="H453" i="4"/>
  <c r="G453" i="4"/>
  <c r="F453" i="4"/>
  <c r="E453" i="4"/>
  <c r="D453" i="4"/>
  <c r="C453" i="4"/>
  <c r="B453" i="4"/>
  <c r="P452" i="4"/>
  <c r="O452" i="4"/>
  <c r="N452" i="4"/>
  <c r="M452" i="4"/>
  <c r="L452" i="4"/>
  <c r="K452" i="4"/>
  <c r="J452" i="4"/>
  <c r="I452" i="4"/>
  <c r="H452" i="4"/>
  <c r="G452" i="4"/>
  <c r="F452" i="4"/>
  <c r="E452" i="4"/>
  <c r="D452" i="4"/>
  <c r="C452" i="4"/>
  <c r="B452" i="4"/>
  <c r="P451" i="4"/>
  <c r="O451" i="4"/>
  <c r="N451" i="4"/>
  <c r="M451" i="4"/>
  <c r="L451" i="4"/>
  <c r="K451" i="4"/>
  <c r="J451" i="4"/>
  <c r="I451" i="4"/>
  <c r="H451" i="4"/>
  <c r="G451" i="4"/>
  <c r="F451" i="4"/>
  <c r="E451" i="4"/>
  <c r="D451" i="4"/>
  <c r="C451" i="4"/>
  <c r="B451" i="4"/>
  <c r="P450" i="4"/>
  <c r="O450" i="4"/>
  <c r="N450" i="4"/>
  <c r="M450" i="4"/>
  <c r="L450" i="4"/>
  <c r="K450" i="4"/>
  <c r="J450" i="4"/>
  <c r="I450" i="4"/>
  <c r="H450" i="4"/>
  <c r="G450" i="4"/>
  <c r="F450" i="4"/>
  <c r="E450" i="4"/>
  <c r="D450" i="4"/>
  <c r="C450" i="4"/>
  <c r="B450" i="4"/>
  <c r="P449" i="4"/>
  <c r="O449" i="4"/>
  <c r="N449" i="4"/>
  <c r="M449" i="4"/>
  <c r="L449" i="4"/>
  <c r="K449" i="4"/>
  <c r="J449" i="4"/>
  <c r="I449" i="4"/>
  <c r="H449" i="4"/>
  <c r="G449" i="4"/>
  <c r="F449" i="4"/>
  <c r="E449" i="4"/>
  <c r="D449" i="4"/>
  <c r="C449" i="4"/>
  <c r="B449" i="4"/>
  <c r="P448" i="4"/>
  <c r="O448" i="4"/>
  <c r="N448" i="4"/>
  <c r="M448" i="4"/>
  <c r="L448" i="4"/>
  <c r="K448" i="4"/>
  <c r="J448" i="4"/>
  <c r="I448" i="4"/>
  <c r="H448" i="4"/>
  <c r="G448" i="4"/>
  <c r="F448" i="4"/>
  <c r="E448" i="4"/>
  <c r="D448" i="4"/>
  <c r="C448" i="4"/>
  <c r="B448" i="4"/>
  <c r="P447" i="4"/>
  <c r="O447" i="4"/>
  <c r="N447" i="4"/>
  <c r="M447" i="4"/>
  <c r="L447" i="4"/>
  <c r="K447" i="4"/>
  <c r="J447" i="4"/>
  <c r="I447" i="4"/>
  <c r="H447" i="4"/>
  <c r="G447" i="4"/>
  <c r="F447" i="4"/>
  <c r="E447" i="4"/>
  <c r="D447" i="4"/>
  <c r="C447" i="4"/>
  <c r="B447" i="4"/>
  <c r="P446" i="4"/>
  <c r="O446" i="4"/>
  <c r="N446" i="4"/>
  <c r="M446" i="4"/>
  <c r="L446" i="4"/>
  <c r="K446" i="4"/>
  <c r="J446" i="4"/>
  <c r="I446" i="4"/>
  <c r="H446" i="4"/>
  <c r="G446" i="4"/>
  <c r="F446" i="4"/>
  <c r="E446" i="4"/>
  <c r="D446" i="4"/>
  <c r="C446" i="4"/>
  <c r="B446" i="4"/>
  <c r="P445" i="4"/>
  <c r="O445" i="4"/>
  <c r="N445" i="4"/>
  <c r="M445" i="4"/>
  <c r="L445" i="4"/>
  <c r="K445" i="4"/>
  <c r="J445" i="4"/>
  <c r="I445" i="4"/>
  <c r="H445" i="4"/>
  <c r="G445" i="4"/>
  <c r="F445" i="4"/>
  <c r="E445" i="4"/>
  <c r="D445" i="4"/>
  <c r="C445" i="4"/>
  <c r="B445" i="4"/>
  <c r="P444" i="4"/>
  <c r="O444" i="4"/>
  <c r="N444" i="4"/>
  <c r="M444" i="4"/>
  <c r="L444" i="4"/>
  <c r="K444" i="4"/>
  <c r="J444" i="4"/>
  <c r="I444" i="4"/>
  <c r="H444" i="4"/>
  <c r="G444" i="4"/>
  <c r="F444" i="4"/>
  <c r="E444" i="4"/>
  <c r="D444" i="4"/>
  <c r="C444" i="4"/>
  <c r="B444" i="4"/>
  <c r="P443" i="4"/>
  <c r="O443" i="4"/>
  <c r="N443" i="4"/>
  <c r="M443" i="4"/>
  <c r="L443" i="4"/>
  <c r="K443" i="4"/>
  <c r="J443" i="4"/>
  <c r="I443" i="4"/>
  <c r="H443" i="4"/>
  <c r="G443" i="4"/>
  <c r="F443" i="4"/>
  <c r="E443" i="4"/>
  <c r="D443" i="4"/>
  <c r="C443" i="4"/>
  <c r="B443" i="4"/>
  <c r="P442" i="4"/>
  <c r="O442" i="4"/>
  <c r="N442" i="4"/>
  <c r="M442" i="4"/>
  <c r="L442" i="4"/>
  <c r="K442" i="4"/>
  <c r="J442" i="4"/>
  <c r="I442" i="4"/>
  <c r="H442" i="4"/>
  <c r="G442" i="4"/>
  <c r="F442" i="4"/>
  <c r="E442" i="4"/>
  <c r="D442" i="4"/>
  <c r="C442" i="4"/>
  <c r="B442" i="4"/>
  <c r="P441" i="4"/>
  <c r="O441" i="4"/>
  <c r="N441" i="4"/>
  <c r="M441" i="4"/>
  <c r="L441" i="4"/>
  <c r="K441" i="4"/>
  <c r="J441" i="4"/>
  <c r="I441" i="4"/>
  <c r="H441" i="4"/>
  <c r="G441" i="4"/>
  <c r="F441" i="4"/>
  <c r="E441" i="4"/>
  <c r="D441" i="4"/>
  <c r="C441" i="4"/>
  <c r="B441" i="4"/>
  <c r="P440" i="4"/>
  <c r="O440" i="4"/>
  <c r="N440" i="4"/>
  <c r="M440" i="4"/>
  <c r="L440" i="4"/>
  <c r="K440" i="4"/>
  <c r="J440" i="4"/>
  <c r="I440" i="4"/>
  <c r="H440" i="4"/>
  <c r="G440" i="4"/>
  <c r="F440" i="4"/>
  <c r="E440" i="4"/>
  <c r="D440" i="4"/>
  <c r="C440" i="4"/>
  <c r="B440" i="4"/>
  <c r="P439" i="4"/>
  <c r="O439" i="4"/>
  <c r="N439" i="4"/>
  <c r="M439" i="4"/>
  <c r="L439" i="4"/>
  <c r="K439" i="4"/>
  <c r="J439" i="4"/>
  <c r="I439" i="4"/>
  <c r="H439" i="4"/>
  <c r="G439" i="4"/>
  <c r="F439" i="4"/>
  <c r="E439" i="4"/>
  <c r="D439" i="4"/>
  <c r="C439" i="4"/>
  <c r="B439" i="4"/>
  <c r="P438" i="4"/>
  <c r="O438" i="4"/>
  <c r="N438" i="4"/>
  <c r="M438" i="4"/>
  <c r="L438" i="4"/>
  <c r="K438" i="4"/>
  <c r="J438" i="4"/>
  <c r="I438" i="4"/>
  <c r="H438" i="4"/>
  <c r="G438" i="4"/>
  <c r="F438" i="4"/>
  <c r="E438" i="4"/>
  <c r="D438" i="4"/>
  <c r="C438" i="4"/>
  <c r="B438" i="4"/>
  <c r="P437" i="4"/>
  <c r="O437" i="4"/>
  <c r="N437" i="4"/>
  <c r="M437" i="4"/>
  <c r="L437" i="4"/>
  <c r="K437" i="4"/>
  <c r="J437" i="4"/>
  <c r="I437" i="4"/>
  <c r="H437" i="4"/>
  <c r="G437" i="4"/>
  <c r="F437" i="4"/>
  <c r="E437" i="4"/>
  <c r="D437" i="4"/>
  <c r="C437" i="4"/>
  <c r="B437" i="4"/>
  <c r="P436" i="4"/>
  <c r="O436" i="4"/>
  <c r="N436" i="4"/>
  <c r="M436" i="4"/>
  <c r="L436" i="4"/>
  <c r="K436" i="4"/>
  <c r="J436" i="4"/>
  <c r="I436" i="4"/>
  <c r="H436" i="4"/>
  <c r="G436" i="4"/>
  <c r="F436" i="4"/>
  <c r="E436" i="4"/>
  <c r="D436" i="4"/>
  <c r="C436" i="4"/>
  <c r="B436" i="4"/>
  <c r="P435" i="4"/>
  <c r="O435" i="4"/>
  <c r="N435" i="4"/>
  <c r="M435" i="4"/>
  <c r="L435" i="4"/>
  <c r="K435" i="4"/>
  <c r="J435" i="4"/>
  <c r="I435" i="4"/>
  <c r="H435" i="4"/>
  <c r="G435" i="4"/>
  <c r="F435" i="4"/>
  <c r="E435" i="4"/>
  <c r="D435" i="4"/>
  <c r="C435" i="4"/>
  <c r="B435" i="4"/>
  <c r="P434" i="4"/>
  <c r="O434" i="4"/>
  <c r="N434" i="4"/>
  <c r="M434" i="4"/>
  <c r="L434" i="4"/>
  <c r="K434" i="4"/>
  <c r="J434" i="4"/>
  <c r="I434" i="4"/>
  <c r="H434" i="4"/>
  <c r="G434" i="4"/>
  <c r="F434" i="4"/>
  <c r="E434" i="4"/>
  <c r="D434" i="4"/>
  <c r="C434" i="4"/>
  <c r="B434" i="4"/>
  <c r="P433" i="4"/>
  <c r="O433" i="4"/>
  <c r="N433" i="4"/>
  <c r="M433" i="4"/>
  <c r="L433" i="4"/>
  <c r="K433" i="4"/>
  <c r="J433" i="4"/>
  <c r="I433" i="4"/>
  <c r="H433" i="4"/>
  <c r="G433" i="4"/>
  <c r="F433" i="4"/>
  <c r="E433" i="4"/>
  <c r="D433" i="4"/>
  <c r="C433" i="4"/>
  <c r="B433" i="4"/>
  <c r="P432" i="4"/>
  <c r="O432" i="4"/>
  <c r="N432" i="4"/>
  <c r="M432" i="4"/>
  <c r="L432" i="4"/>
  <c r="K432" i="4"/>
  <c r="J432" i="4"/>
  <c r="I432" i="4"/>
  <c r="H432" i="4"/>
  <c r="G432" i="4"/>
  <c r="F432" i="4"/>
  <c r="E432" i="4"/>
  <c r="D432" i="4"/>
  <c r="C432" i="4"/>
  <c r="B432" i="4"/>
  <c r="P431" i="4"/>
  <c r="O431" i="4"/>
  <c r="N431" i="4"/>
  <c r="M431" i="4"/>
  <c r="L431" i="4"/>
  <c r="K431" i="4"/>
  <c r="J431" i="4"/>
  <c r="I431" i="4"/>
  <c r="H431" i="4"/>
  <c r="G431" i="4"/>
  <c r="F431" i="4"/>
  <c r="E431" i="4"/>
  <c r="D431" i="4"/>
  <c r="C431" i="4"/>
  <c r="B431" i="4"/>
  <c r="P430" i="4"/>
  <c r="O430" i="4"/>
  <c r="N430" i="4"/>
  <c r="M430" i="4"/>
  <c r="L430" i="4"/>
  <c r="K430" i="4"/>
  <c r="J430" i="4"/>
  <c r="I430" i="4"/>
  <c r="H430" i="4"/>
  <c r="G430" i="4"/>
  <c r="F430" i="4"/>
  <c r="E430" i="4"/>
  <c r="D430" i="4"/>
  <c r="C430" i="4"/>
  <c r="B430" i="4"/>
  <c r="P429" i="4"/>
  <c r="O429" i="4"/>
  <c r="N429" i="4"/>
  <c r="M429" i="4"/>
  <c r="L429" i="4"/>
  <c r="K429" i="4"/>
  <c r="J429" i="4"/>
  <c r="I429" i="4"/>
  <c r="H429" i="4"/>
  <c r="G429" i="4"/>
  <c r="F429" i="4"/>
  <c r="E429" i="4"/>
  <c r="D429" i="4"/>
  <c r="C429" i="4"/>
  <c r="B429" i="4"/>
  <c r="P428" i="4"/>
  <c r="O428" i="4"/>
  <c r="N428" i="4"/>
  <c r="M428" i="4"/>
  <c r="L428" i="4"/>
  <c r="K428" i="4"/>
  <c r="J428" i="4"/>
  <c r="I428" i="4"/>
  <c r="H428" i="4"/>
  <c r="G428" i="4"/>
  <c r="F428" i="4"/>
  <c r="E428" i="4"/>
  <c r="D428" i="4"/>
  <c r="C428" i="4"/>
  <c r="B428" i="4"/>
  <c r="P427" i="4"/>
  <c r="O427" i="4"/>
  <c r="N427" i="4"/>
  <c r="M427" i="4"/>
  <c r="L427" i="4"/>
  <c r="K427" i="4"/>
  <c r="J427" i="4"/>
  <c r="I427" i="4"/>
  <c r="H427" i="4"/>
  <c r="G427" i="4"/>
  <c r="F427" i="4"/>
  <c r="E427" i="4"/>
  <c r="D427" i="4"/>
  <c r="C427" i="4"/>
  <c r="B427" i="4"/>
  <c r="P426" i="4"/>
  <c r="O426" i="4"/>
  <c r="N426" i="4"/>
  <c r="M426" i="4"/>
  <c r="L426" i="4"/>
  <c r="K426" i="4"/>
  <c r="J426" i="4"/>
  <c r="I426" i="4"/>
  <c r="H426" i="4"/>
  <c r="G426" i="4"/>
  <c r="F426" i="4"/>
  <c r="E426" i="4"/>
  <c r="D426" i="4"/>
  <c r="C426" i="4"/>
  <c r="B426" i="4"/>
  <c r="P425" i="4"/>
  <c r="O425" i="4"/>
  <c r="N425" i="4"/>
  <c r="M425" i="4"/>
  <c r="L425" i="4"/>
  <c r="K425" i="4"/>
  <c r="J425" i="4"/>
  <c r="I425" i="4"/>
  <c r="H425" i="4"/>
  <c r="G425" i="4"/>
  <c r="F425" i="4"/>
  <c r="E425" i="4"/>
  <c r="D425" i="4"/>
  <c r="C425" i="4"/>
  <c r="B425" i="4"/>
  <c r="P424" i="4"/>
  <c r="O424" i="4"/>
  <c r="N424" i="4"/>
  <c r="M424" i="4"/>
  <c r="L424" i="4"/>
  <c r="K424" i="4"/>
  <c r="J424" i="4"/>
  <c r="I424" i="4"/>
  <c r="H424" i="4"/>
  <c r="G424" i="4"/>
  <c r="F424" i="4"/>
  <c r="E424" i="4"/>
  <c r="D424" i="4"/>
  <c r="C424" i="4"/>
  <c r="B424" i="4"/>
  <c r="P423" i="4"/>
  <c r="O423" i="4"/>
  <c r="N423" i="4"/>
  <c r="M423" i="4"/>
  <c r="L423" i="4"/>
  <c r="K423" i="4"/>
  <c r="J423" i="4"/>
  <c r="I423" i="4"/>
  <c r="H423" i="4"/>
  <c r="G423" i="4"/>
  <c r="F423" i="4"/>
  <c r="E423" i="4"/>
  <c r="D423" i="4"/>
  <c r="C423" i="4"/>
  <c r="B423" i="4"/>
  <c r="P422" i="4"/>
  <c r="O422" i="4"/>
  <c r="N422" i="4"/>
  <c r="M422" i="4"/>
  <c r="L422" i="4"/>
  <c r="K422" i="4"/>
  <c r="J422" i="4"/>
  <c r="I422" i="4"/>
  <c r="H422" i="4"/>
  <c r="G422" i="4"/>
  <c r="F422" i="4"/>
  <c r="E422" i="4"/>
  <c r="D422" i="4"/>
  <c r="C422" i="4"/>
  <c r="B422" i="4"/>
  <c r="P421" i="4"/>
  <c r="O421" i="4"/>
  <c r="N421" i="4"/>
  <c r="M421" i="4"/>
  <c r="L421" i="4"/>
  <c r="K421" i="4"/>
  <c r="J421" i="4"/>
  <c r="I421" i="4"/>
  <c r="H421" i="4"/>
  <c r="G421" i="4"/>
  <c r="F421" i="4"/>
  <c r="E421" i="4"/>
  <c r="D421" i="4"/>
  <c r="C421" i="4"/>
  <c r="B421" i="4"/>
  <c r="P420" i="4"/>
  <c r="O420" i="4"/>
  <c r="N420" i="4"/>
  <c r="M420" i="4"/>
  <c r="L420" i="4"/>
  <c r="K420" i="4"/>
  <c r="J420" i="4"/>
  <c r="I420" i="4"/>
  <c r="H420" i="4"/>
  <c r="G420" i="4"/>
  <c r="F420" i="4"/>
  <c r="E420" i="4"/>
  <c r="D420" i="4"/>
  <c r="C420" i="4"/>
  <c r="B420" i="4"/>
  <c r="P419" i="4"/>
  <c r="O419" i="4"/>
  <c r="N419" i="4"/>
  <c r="M419" i="4"/>
  <c r="L419" i="4"/>
  <c r="K419" i="4"/>
  <c r="J419" i="4"/>
  <c r="I419" i="4"/>
  <c r="H419" i="4"/>
  <c r="G419" i="4"/>
  <c r="F419" i="4"/>
  <c r="E419" i="4"/>
  <c r="D419" i="4"/>
  <c r="C419" i="4"/>
  <c r="B419" i="4"/>
  <c r="P418" i="4"/>
  <c r="O418" i="4"/>
  <c r="N418" i="4"/>
  <c r="M418" i="4"/>
  <c r="L418" i="4"/>
  <c r="K418" i="4"/>
  <c r="J418" i="4"/>
  <c r="I418" i="4"/>
  <c r="H418" i="4"/>
  <c r="G418" i="4"/>
  <c r="F418" i="4"/>
  <c r="E418" i="4"/>
  <c r="D418" i="4"/>
  <c r="C418" i="4"/>
  <c r="B418" i="4"/>
  <c r="P417" i="4"/>
  <c r="O417" i="4"/>
  <c r="N417" i="4"/>
  <c r="M417" i="4"/>
  <c r="L417" i="4"/>
  <c r="K417" i="4"/>
  <c r="J417" i="4"/>
  <c r="I417" i="4"/>
  <c r="H417" i="4"/>
  <c r="G417" i="4"/>
  <c r="F417" i="4"/>
  <c r="E417" i="4"/>
  <c r="D417" i="4"/>
  <c r="C417" i="4"/>
  <c r="B417" i="4"/>
  <c r="P416" i="4"/>
  <c r="O416" i="4"/>
  <c r="N416" i="4"/>
  <c r="M416" i="4"/>
  <c r="L416" i="4"/>
  <c r="K416" i="4"/>
  <c r="J416" i="4"/>
  <c r="I416" i="4"/>
  <c r="H416" i="4"/>
  <c r="G416" i="4"/>
  <c r="F416" i="4"/>
  <c r="E416" i="4"/>
  <c r="D416" i="4"/>
  <c r="C416" i="4"/>
  <c r="B416" i="4"/>
  <c r="P415" i="4"/>
  <c r="O415" i="4"/>
  <c r="N415" i="4"/>
  <c r="M415" i="4"/>
  <c r="L415" i="4"/>
  <c r="K415" i="4"/>
  <c r="J415" i="4"/>
  <c r="I415" i="4"/>
  <c r="H415" i="4"/>
  <c r="G415" i="4"/>
  <c r="F415" i="4"/>
  <c r="E415" i="4"/>
  <c r="D415" i="4"/>
  <c r="C415" i="4"/>
  <c r="B415" i="4"/>
  <c r="P414" i="4"/>
  <c r="O414" i="4"/>
  <c r="N414" i="4"/>
  <c r="M414" i="4"/>
  <c r="L414" i="4"/>
  <c r="K414" i="4"/>
  <c r="J414" i="4"/>
  <c r="I414" i="4"/>
  <c r="H414" i="4"/>
  <c r="G414" i="4"/>
  <c r="F414" i="4"/>
  <c r="E414" i="4"/>
  <c r="D414" i="4"/>
  <c r="C414" i="4"/>
  <c r="B414" i="4"/>
  <c r="P413" i="4"/>
  <c r="O413" i="4"/>
  <c r="N413" i="4"/>
  <c r="M413" i="4"/>
  <c r="L413" i="4"/>
  <c r="K413" i="4"/>
  <c r="J413" i="4"/>
  <c r="I413" i="4"/>
  <c r="H413" i="4"/>
  <c r="G413" i="4"/>
  <c r="F413" i="4"/>
  <c r="E413" i="4"/>
  <c r="D413" i="4"/>
  <c r="C413" i="4"/>
  <c r="B413" i="4"/>
  <c r="P412" i="4"/>
  <c r="O412" i="4"/>
  <c r="N412" i="4"/>
  <c r="M412" i="4"/>
  <c r="L412" i="4"/>
  <c r="K412" i="4"/>
  <c r="J412" i="4"/>
  <c r="I412" i="4"/>
  <c r="H412" i="4"/>
  <c r="G412" i="4"/>
  <c r="F412" i="4"/>
  <c r="E412" i="4"/>
  <c r="D412" i="4"/>
  <c r="C412" i="4"/>
  <c r="B412" i="4"/>
  <c r="P411" i="4"/>
  <c r="O411" i="4"/>
  <c r="N411" i="4"/>
  <c r="M411" i="4"/>
  <c r="L411" i="4"/>
  <c r="K411" i="4"/>
  <c r="J411" i="4"/>
  <c r="I411" i="4"/>
  <c r="H411" i="4"/>
  <c r="G411" i="4"/>
  <c r="F411" i="4"/>
  <c r="E411" i="4"/>
  <c r="D411" i="4"/>
  <c r="C411" i="4"/>
  <c r="B411" i="4"/>
  <c r="P410" i="4"/>
  <c r="O410" i="4"/>
  <c r="N410" i="4"/>
  <c r="M410" i="4"/>
  <c r="L410" i="4"/>
  <c r="K410" i="4"/>
  <c r="J410" i="4"/>
  <c r="I410" i="4"/>
  <c r="H410" i="4"/>
  <c r="G410" i="4"/>
  <c r="F410" i="4"/>
  <c r="E410" i="4"/>
  <c r="D410" i="4"/>
  <c r="C410" i="4"/>
  <c r="B410" i="4"/>
  <c r="P409" i="4"/>
  <c r="O409" i="4"/>
  <c r="N409" i="4"/>
  <c r="M409" i="4"/>
  <c r="L409" i="4"/>
  <c r="K409" i="4"/>
  <c r="J409" i="4"/>
  <c r="I409" i="4"/>
  <c r="H409" i="4"/>
  <c r="G409" i="4"/>
  <c r="F409" i="4"/>
  <c r="E409" i="4"/>
  <c r="D409" i="4"/>
  <c r="C409" i="4"/>
  <c r="B409" i="4"/>
  <c r="P408" i="4"/>
  <c r="O408" i="4"/>
  <c r="N408" i="4"/>
  <c r="M408" i="4"/>
  <c r="L408" i="4"/>
  <c r="K408" i="4"/>
  <c r="J408" i="4"/>
  <c r="I408" i="4"/>
  <c r="H408" i="4"/>
  <c r="G408" i="4"/>
  <c r="F408" i="4"/>
  <c r="E408" i="4"/>
  <c r="D408" i="4"/>
  <c r="C408" i="4"/>
  <c r="B408" i="4"/>
  <c r="P407" i="4"/>
  <c r="O407" i="4"/>
  <c r="N407" i="4"/>
  <c r="M407" i="4"/>
  <c r="L407" i="4"/>
  <c r="K407" i="4"/>
  <c r="J407" i="4"/>
  <c r="I407" i="4"/>
  <c r="H407" i="4"/>
  <c r="G407" i="4"/>
  <c r="F407" i="4"/>
  <c r="E407" i="4"/>
  <c r="D407" i="4"/>
  <c r="C407" i="4"/>
  <c r="B407" i="4"/>
  <c r="P406" i="4"/>
  <c r="O406" i="4"/>
  <c r="N406" i="4"/>
  <c r="M406" i="4"/>
  <c r="L406" i="4"/>
  <c r="K406" i="4"/>
  <c r="J406" i="4"/>
  <c r="I406" i="4"/>
  <c r="H406" i="4"/>
  <c r="G406" i="4"/>
  <c r="F406" i="4"/>
  <c r="E406" i="4"/>
  <c r="D406" i="4"/>
  <c r="C406" i="4"/>
  <c r="B406" i="4"/>
  <c r="P405" i="4"/>
  <c r="O405" i="4"/>
  <c r="N405" i="4"/>
  <c r="M405" i="4"/>
  <c r="L405" i="4"/>
  <c r="K405" i="4"/>
  <c r="J405" i="4"/>
  <c r="I405" i="4"/>
  <c r="H405" i="4"/>
  <c r="G405" i="4"/>
  <c r="F405" i="4"/>
  <c r="E405" i="4"/>
  <c r="D405" i="4"/>
  <c r="C405" i="4"/>
  <c r="B405" i="4"/>
  <c r="P404" i="4"/>
  <c r="O404" i="4"/>
  <c r="N404" i="4"/>
  <c r="M404" i="4"/>
  <c r="L404" i="4"/>
  <c r="K404" i="4"/>
  <c r="J404" i="4"/>
  <c r="I404" i="4"/>
  <c r="H404" i="4"/>
  <c r="G404" i="4"/>
  <c r="F404" i="4"/>
  <c r="E404" i="4"/>
  <c r="D404" i="4"/>
  <c r="C404" i="4"/>
  <c r="B404" i="4"/>
  <c r="P403" i="4"/>
  <c r="O403" i="4"/>
  <c r="N403" i="4"/>
  <c r="M403" i="4"/>
  <c r="L403" i="4"/>
  <c r="K403" i="4"/>
  <c r="J403" i="4"/>
  <c r="I403" i="4"/>
  <c r="H403" i="4"/>
  <c r="G403" i="4"/>
  <c r="F403" i="4"/>
  <c r="E403" i="4"/>
  <c r="D403" i="4"/>
  <c r="C403" i="4"/>
  <c r="B403" i="4"/>
  <c r="P402" i="4"/>
  <c r="O402" i="4"/>
  <c r="N402" i="4"/>
  <c r="M402" i="4"/>
  <c r="L402" i="4"/>
  <c r="K402" i="4"/>
  <c r="J402" i="4"/>
  <c r="I402" i="4"/>
  <c r="H402" i="4"/>
  <c r="G402" i="4"/>
  <c r="F402" i="4"/>
  <c r="E402" i="4"/>
  <c r="D402" i="4"/>
  <c r="C402" i="4"/>
  <c r="B402" i="4"/>
  <c r="P401" i="4"/>
  <c r="O401" i="4"/>
  <c r="N401" i="4"/>
  <c r="M401" i="4"/>
  <c r="L401" i="4"/>
  <c r="K401" i="4"/>
  <c r="J401" i="4"/>
  <c r="I401" i="4"/>
  <c r="H401" i="4"/>
  <c r="G401" i="4"/>
  <c r="F401" i="4"/>
  <c r="E401" i="4"/>
  <c r="D401" i="4"/>
  <c r="C401" i="4"/>
  <c r="B401" i="4"/>
  <c r="P400" i="4"/>
  <c r="O400" i="4"/>
  <c r="N400" i="4"/>
  <c r="M400" i="4"/>
  <c r="L400" i="4"/>
  <c r="K400" i="4"/>
  <c r="J400" i="4"/>
  <c r="I400" i="4"/>
  <c r="H400" i="4"/>
  <c r="G400" i="4"/>
  <c r="F400" i="4"/>
  <c r="E400" i="4"/>
  <c r="D400" i="4"/>
  <c r="C400" i="4"/>
  <c r="B400" i="4"/>
  <c r="P399" i="4"/>
  <c r="O399" i="4"/>
  <c r="N399" i="4"/>
  <c r="M399" i="4"/>
  <c r="L399" i="4"/>
  <c r="K399" i="4"/>
  <c r="J399" i="4"/>
  <c r="I399" i="4"/>
  <c r="H399" i="4"/>
  <c r="G399" i="4"/>
  <c r="F399" i="4"/>
  <c r="E399" i="4"/>
  <c r="D399" i="4"/>
  <c r="C399" i="4"/>
  <c r="B399" i="4"/>
  <c r="P398" i="4"/>
  <c r="O398" i="4"/>
  <c r="N398" i="4"/>
  <c r="M398" i="4"/>
  <c r="L398" i="4"/>
  <c r="K398" i="4"/>
  <c r="J398" i="4"/>
  <c r="I398" i="4"/>
  <c r="H398" i="4"/>
  <c r="G398" i="4"/>
  <c r="F398" i="4"/>
  <c r="E398" i="4"/>
  <c r="D398" i="4"/>
  <c r="C398" i="4"/>
  <c r="B398" i="4"/>
  <c r="P397" i="4"/>
  <c r="O397" i="4"/>
  <c r="N397" i="4"/>
  <c r="M397" i="4"/>
  <c r="L397" i="4"/>
  <c r="K397" i="4"/>
  <c r="J397" i="4"/>
  <c r="I397" i="4"/>
  <c r="H397" i="4"/>
  <c r="G397" i="4"/>
  <c r="F397" i="4"/>
  <c r="E397" i="4"/>
  <c r="D397" i="4"/>
  <c r="C397" i="4"/>
  <c r="B397" i="4"/>
  <c r="P396" i="4"/>
  <c r="O396" i="4"/>
  <c r="N396" i="4"/>
  <c r="M396" i="4"/>
  <c r="L396" i="4"/>
  <c r="K396" i="4"/>
  <c r="J396" i="4"/>
  <c r="I396" i="4"/>
  <c r="H396" i="4"/>
  <c r="G396" i="4"/>
  <c r="F396" i="4"/>
  <c r="E396" i="4"/>
  <c r="D396" i="4"/>
  <c r="C396" i="4"/>
  <c r="B396" i="4"/>
  <c r="P395" i="4"/>
  <c r="O395" i="4"/>
  <c r="N395" i="4"/>
  <c r="M395" i="4"/>
  <c r="L395" i="4"/>
  <c r="K395" i="4"/>
  <c r="J395" i="4"/>
  <c r="I395" i="4"/>
  <c r="H395" i="4"/>
  <c r="G395" i="4"/>
  <c r="F395" i="4"/>
  <c r="E395" i="4"/>
  <c r="D395" i="4"/>
  <c r="C395" i="4"/>
  <c r="B395" i="4"/>
  <c r="P394" i="4"/>
  <c r="O394" i="4"/>
  <c r="N394" i="4"/>
  <c r="M394" i="4"/>
  <c r="L394" i="4"/>
  <c r="K394" i="4"/>
  <c r="J394" i="4"/>
  <c r="I394" i="4"/>
  <c r="H394" i="4"/>
  <c r="G394" i="4"/>
  <c r="F394" i="4"/>
  <c r="E394" i="4"/>
  <c r="D394" i="4"/>
  <c r="C394" i="4"/>
  <c r="B394" i="4"/>
  <c r="P393" i="4"/>
  <c r="O393" i="4"/>
  <c r="N393" i="4"/>
  <c r="M393" i="4"/>
  <c r="L393" i="4"/>
  <c r="K393" i="4"/>
  <c r="J393" i="4"/>
  <c r="I393" i="4"/>
  <c r="H393" i="4"/>
  <c r="G393" i="4"/>
  <c r="F393" i="4"/>
  <c r="E393" i="4"/>
  <c r="D393" i="4"/>
  <c r="C393" i="4"/>
  <c r="B393" i="4"/>
  <c r="P392" i="4"/>
  <c r="O392" i="4"/>
  <c r="N392" i="4"/>
  <c r="M392" i="4"/>
  <c r="L392" i="4"/>
  <c r="K392" i="4"/>
  <c r="J392" i="4"/>
  <c r="I392" i="4"/>
  <c r="H392" i="4"/>
  <c r="G392" i="4"/>
  <c r="F392" i="4"/>
  <c r="E392" i="4"/>
  <c r="D392" i="4"/>
  <c r="C392" i="4"/>
  <c r="B392" i="4"/>
  <c r="P391" i="4"/>
  <c r="O391" i="4"/>
  <c r="N391" i="4"/>
  <c r="M391" i="4"/>
  <c r="L391" i="4"/>
  <c r="K391" i="4"/>
  <c r="J391" i="4"/>
  <c r="I391" i="4"/>
  <c r="H391" i="4"/>
  <c r="G391" i="4"/>
  <c r="F391" i="4"/>
  <c r="E391" i="4"/>
  <c r="D391" i="4"/>
  <c r="C391" i="4"/>
  <c r="B391" i="4"/>
  <c r="P390" i="4"/>
  <c r="O390" i="4"/>
  <c r="N390" i="4"/>
  <c r="M390" i="4"/>
  <c r="L390" i="4"/>
  <c r="K390" i="4"/>
  <c r="J390" i="4"/>
  <c r="I390" i="4"/>
  <c r="H390" i="4"/>
  <c r="G390" i="4"/>
  <c r="F390" i="4"/>
  <c r="E390" i="4"/>
  <c r="D390" i="4"/>
  <c r="C390" i="4"/>
  <c r="B390" i="4"/>
  <c r="P389" i="4"/>
  <c r="O389" i="4"/>
  <c r="N389" i="4"/>
  <c r="M389" i="4"/>
  <c r="L389" i="4"/>
  <c r="K389" i="4"/>
  <c r="J389" i="4"/>
  <c r="I389" i="4"/>
  <c r="H389" i="4"/>
  <c r="G389" i="4"/>
  <c r="F389" i="4"/>
  <c r="E389" i="4"/>
  <c r="D389" i="4"/>
  <c r="C389" i="4"/>
  <c r="B389" i="4"/>
  <c r="P388" i="4"/>
  <c r="O388" i="4"/>
  <c r="N388" i="4"/>
  <c r="M388" i="4"/>
  <c r="L388" i="4"/>
  <c r="K388" i="4"/>
  <c r="J388" i="4"/>
  <c r="I388" i="4"/>
  <c r="H388" i="4"/>
  <c r="G388" i="4"/>
  <c r="F388" i="4"/>
  <c r="E388" i="4"/>
  <c r="D388" i="4"/>
  <c r="C388" i="4"/>
  <c r="B388" i="4"/>
  <c r="P387" i="4"/>
  <c r="O387" i="4"/>
  <c r="N387" i="4"/>
  <c r="M387" i="4"/>
  <c r="L387" i="4"/>
  <c r="K387" i="4"/>
  <c r="J387" i="4"/>
  <c r="I387" i="4"/>
  <c r="H387" i="4"/>
  <c r="G387" i="4"/>
  <c r="F387" i="4"/>
  <c r="E387" i="4"/>
  <c r="D387" i="4"/>
  <c r="C387" i="4"/>
  <c r="B387" i="4"/>
  <c r="P386" i="4"/>
  <c r="O386" i="4"/>
  <c r="N386" i="4"/>
  <c r="M386" i="4"/>
  <c r="L386" i="4"/>
  <c r="K386" i="4"/>
  <c r="J386" i="4"/>
  <c r="I386" i="4"/>
  <c r="H386" i="4"/>
  <c r="G386" i="4"/>
  <c r="F386" i="4"/>
  <c r="E386" i="4"/>
  <c r="D386" i="4"/>
  <c r="C386" i="4"/>
  <c r="B386" i="4"/>
  <c r="P385" i="4"/>
  <c r="O385" i="4"/>
  <c r="N385" i="4"/>
  <c r="M385" i="4"/>
  <c r="L385" i="4"/>
  <c r="K385" i="4"/>
  <c r="J385" i="4"/>
  <c r="I385" i="4"/>
  <c r="H385" i="4"/>
  <c r="G385" i="4"/>
  <c r="F385" i="4"/>
  <c r="E385" i="4"/>
  <c r="D385" i="4"/>
  <c r="C385" i="4"/>
  <c r="B385" i="4"/>
  <c r="P384" i="4"/>
  <c r="O384" i="4"/>
  <c r="N384" i="4"/>
  <c r="M384" i="4"/>
  <c r="L384" i="4"/>
  <c r="K384" i="4"/>
  <c r="J384" i="4"/>
  <c r="I384" i="4"/>
  <c r="H384" i="4"/>
  <c r="G384" i="4"/>
  <c r="F384" i="4"/>
  <c r="E384" i="4"/>
  <c r="D384" i="4"/>
  <c r="C384" i="4"/>
  <c r="B384" i="4"/>
  <c r="P383" i="4"/>
  <c r="O383" i="4"/>
  <c r="N383" i="4"/>
  <c r="M383" i="4"/>
  <c r="L383" i="4"/>
  <c r="K383" i="4"/>
  <c r="J383" i="4"/>
  <c r="I383" i="4"/>
  <c r="H383" i="4"/>
  <c r="G383" i="4"/>
  <c r="F383" i="4"/>
  <c r="E383" i="4"/>
  <c r="D383" i="4"/>
  <c r="C383" i="4"/>
  <c r="B383" i="4"/>
  <c r="P382" i="4"/>
  <c r="O382" i="4"/>
  <c r="N382" i="4"/>
  <c r="M382" i="4"/>
  <c r="L382" i="4"/>
  <c r="K382" i="4"/>
  <c r="J382" i="4"/>
  <c r="I382" i="4"/>
  <c r="H382" i="4"/>
  <c r="G382" i="4"/>
  <c r="F382" i="4"/>
  <c r="E382" i="4"/>
  <c r="D382" i="4"/>
  <c r="C382" i="4"/>
  <c r="B382" i="4"/>
  <c r="P381" i="4"/>
  <c r="O381" i="4"/>
  <c r="N381" i="4"/>
  <c r="M381" i="4"/>
  <c r="L381" i="4"/>
  <c r="K381" i="4"/>
  <c r="J381" i="4"/>
  <c r="I381" i="4"/>
  <c r="H381" i="4"/>
  <c r="G381" i="4"/>
  <c r="F381" i="4"/>
  <c r="E381" i="4"/>
  <c r="D381" i="4"/>
  <c r="C381" i="4"/>
  <c r="B381" i="4"/>
  <c r="P380" i="4"/>
  <c r="O380" i="4"/>
  <c r="N380" i="4"/>
  <c r="M380" i="4"/>
  <c r="L380" i="4"/>
  <c r="K380" i="4"/>
  <c r="J380" i="4"/>
  <c r="I380" i="4"/>
  <c r="H380" i="4"/>
  <c r="G380" i="4"/>
  <c r="F380" i="4"/>
  <c r="E380" i="4"/>
  <c r="D380" i="4"/>
  <c r="C380" i="4"/>
  <c r="B380" i="4"/>
  <c r="P379" i="4"/>
  <c r="O379" i="4"/>
  <c r="N379" i="4"/>
  <c r="M379" i="4"/>
  <c r="L379" i="4"/>
  <c r="K379" i="4"/>
  <c r="J379" i="4"/>
  <c r="I379" i="4"/>
  <c r="H379" i="4"/>
  <c r="G379" i="4"/>
  <c r="F379" i="4"/>
  <c r="E379" i="4"/>
  <c r="D379" i="4"/>
  <c r="C379" i="4"/>
  <c r="B379" i="4"/>
  <c r="P378" i="4"/>
  <c r="O378" i="4"/>
  <c r="N378" i="4"/>
  <c r="M378" i="4"/>
  <c r="L378" i="4"/>
  <c r="K378" i="4"/>
  <c r="J378" i="4"/>
  <c r="I378" i="4"/>
  <c r="H378" i="4"/>
  <c r="G378" i="4"/>
  <c r="F378" i="4"/>
  <c r="E378" i="4"/>
  <c r="D378" i="4"/>
  <c r="C378" i="4"/>
  <c r="B378" i="4"/>
  <c r="P377" i="4"/>
  <c r="O377" i="4"/>
  <c r="N377" i="4"/>
  <c r="M377" i="4"/>
  <c r="L377" i="4"/>
  <c r="K377" i="4"/>
  <c r="J377" i="4"/>
  <c r="I377" i="4"/>
  <c r="H377" i="4"/>
  <c r="G377" i="4"/>
  <c r="F377" i="4"/>
  <c r="E377" i="4"/>
  <c r="D377" i="4"/>
  <c r="C377" i="4"/>
  <c r="B377" i="4"/>
  <c r="P376" i="4"/>
  <c r="O376" i="4"/>
  <c r="N376" i="4"/>
  <c r="M376" i="4"/>
  <c r="L376" i="4"/>
  <c r="K376" i="4"/>
  <c r="J376" i="4"/>
  <c r="I376" i="4"/>
  <c r="H376" i="4"/>
  <c r="G376" i="4"/>
  <c r="F376" i="4"/>
  <c r="E376" i="4"/>
  <c r="D376" i="4"/>
  <c r="C376" i="4"/>
  <c r="B376" i="4"/>
  <c r="P375" i="4"/>
  <c r="O375" i="4"/>
  <c r="N375" i="4"/>
  <c r="M375" i="4"/>
  <c r="L375" i="4"/>
  <c r="K375" i="4"/>
  <c r="J375" i="4"/>
  <c r="I375" i="4"/>
  <c r="H375" i="4"/>
  <c r="G375" i="4"/>
  <c r="F375" i="4"/>
  <c r="E375" i="4"/>
  <c r="D375" i="4"/>
  <c r="C375" i="4"/>
  <c r="B375" i="4"/>
  <c r="P374" i="4"/>
  <c r="O374" i="4"/>
  <c r="N374" i="4"/>
  <c r="M374" i="4"/>
  <c r="L374" i="4"/>
  <c r="K374" i="4"/>
  <c r="J374" i="4"/>
  <c r="I374" i="4"/>
  <c r="H374" i="4"/>
  <c r="G374" i="4"/>
  <c r="F374" i="4"/>
  <c r="E374" i="4"/>
  <c r="D374" i="4"/>
  <c r="C374" i="4"/>
  <c r="B374" i="4"/>
  <c r="P373" i="4"/>
  <c r="O373" i="4"/>
  <c r="N373" i="4"/>
  <c r="M373" i="4"/>
  <c r="L373" i="4"/>
  <c r="K373" i="4"/>
  <c r="J373" i="4"/>
  <c r="I373" i="4"/>
  <c r="H373" i="4"/>
  <c r="G373" i="4"/>
  <c r="F373" i="4"/>
  <c r="E373" i="4"/>
  <c r="D373" i="4"/>
  <c r="C373" i="4"/>
  <c r="B373" i="4"/>
  <c r="P372" i="4"/>
  <c r="O372" i="4"/>
  <c r="N372" i="4"/>
  <c r="M372" i="4"/>
  <c r="L372" i="4"/>
  <c r="K372" i="4"/>
  <c r="J372" i="4"/>
  <c r="I372" i="4"/>
  <c r="H372" i="4"/>
  <c r="G372" i="4"/>
  <c r="F372" i="4"/>
  <c r="E372" i="4"/>
  <c r="D372" i="4"/>
  <c r="C372" i="4"/>
  <c r="B372" i="4"/>
  <c r="P371" i="4"/>
  <c r="O371" i="4"/>
  <c r="N371" i="4"/>
  <c r="M371" i="4"/>
  <c r="L371" i="4"/>
  <c r="K371" i="4"/>
  <c r="J371" i="4"/>
  <c r="I371" i="4"/>
  <c r="H371" i="4"/>
  <c r="G371" i="4"/>
  <c r="F371" i="4"/>
  <c r="E371" i="4"/>
  <c r="D371" i="4"/>
  <c r="C371" i="4"/>
  <c r="B371" i="4"/>
  <c r="P370" i="4"/>
  <c r="O370" i="4"/>
  <c r="N370" i="4"/>
  <c r="M370" i="4"/>
  <c r="L370" i="4"/>
  <c r="K370" i="4"/>
  <c r="J370" i="4"/>
  <c r="I370" i="4"/>
  <c r="H370" i="4"/>
  <c r="G370" i="4"/>
  <c r="F370" i="4"/>
  <c r="E370" i="4"/>
  <c r="D370" i="4"/>
  <c r="C370" i="4"/>
  <c r="B370" i="4"/>
  <c r="P369" i="4"/>
  <c r="O369" i="4"/>
  <c r="N369" i="4"/>
  <c r="M369" i="4"/>
  <c r="L369" i="4"/>
  <c r="K369" i="4"/>
  <c r="J369" i="4"/>
  <c r="I369" i="4"/>
  <c r="H369" i="4"/>
  <c r="G369" i="4"/>
  <c r="F369" i="4"/>
  <c r="E369" i="4"/>
  <c r="D369" i="4"/>
  <c r="C369" i="4"/>
  <c r="B369" i="4"/>
  <c r="P368" i="4"/>
  <c r="O368" i="4"/>
  <c r="N368" i="4"/>
  <c r="M368" i="4"/>
  <c r="L368" i="4"/>
  <c r="K368" i="4"/>
  <c r="J368" i="4"/>
  <c r="I368" i="4"/>
  <c r="H368" i="4"/>
  <c r="G368" i="4"/>
  <c r="F368" i="4"/>
  <c r="E368" i="4"/>
  <c r="D368" i="4"/>
  <c r="C368" i="4"/>
  <c r="B368" i="4"/>
  <c r="P367" i="4"/>
  <c r="O367" i="4"/>
  <c r="N367" i="4"/>
  <c r="M367" i="4"/>
  <c r="L367" i="4"/>
  <c r="K367" i="4"/>
  <c r="J367" i="4"/>
  <c r="I367" i="4"/>
  <c r="H367" i="4"/>
  <c r="G367" i="4"/>
  <c r="F367" i="4"/>
  <c r="E367" i="4"/>
  <c r="D367" i="4"/>
  <c r="C367" i="4"/>
  <c r="B367" i="4"/>
  <c r="P366" i="4"/>
  <c r="O366" i="4"/>
  <c r="N366" i="4"/>
  <c r="M366" i="4"/>
  <c r="L366" i="4"/>
  <c r="K366" i="4"/>
  <c r="J366" i="4"/>
  <c r="I366" i="4"/>
  <c r="H366" i="4"/>
  <c r="G366" i="4"/>
  <c r="F366" i="4"/>
  <c r="E366" i="4"/>
  <c r="D366" i="4"/>
  <c r="C366" i="4"/>
  <c r="B366" i="4"/>
  <c r="P365" i="4"/>
  <c r="O365" i="4"/>
  <c r="N365" i="4"/>
  <c r="M365" i="4"/>
  <c r="L365" i="4"/>
  <c r="K365" i="4"/>
  <c r="J365" i="4"/>
  <c r="I365" i="4"/>
  <c r="H365" i="4"/>
  <c r="G365" i="4"/>
  <c r="F365" i="4"/>
  <c r="E365" i="4"/>
  <c r="D365" i="4"/>
  <c r="C365" i="4"/>
  <c r="B365" i="4"/>
  <c r="P364" i="4"/>
  <c r="O364" i="4"/>
  <c r="N364" i="4"/>
  <c r="M364" i="4"/>
  <c r="L364" i="4"/>
  <c r="K364" i="4"/>
  <c r="J364" i="4"/>
  <c r="I364" i="4"/>
  <c r="H364" i="4"/>
  <c r="G364" i="4"/>
  <c r="F364" i="4"/>
  <c r="E364" i="4"/>
  <c r="D364" i="4"/>
  <c r="C364" i="4"/>
  <c r="B364" i="4"/>
  <c r="P363" i="4"/>
  <c r="O363" i="4"/>
  <c r="N363" i="4"/>
  <c r="M363" i="4"/>
  <c r="L363" i="4"/>
  <c r="K363" i="4"/>
  <c r="J363" i="4"/>
  <c r="I363" i="4"/>
  <c r="H363" i="4"/>
  <c r="G363" i="4"/>
  <c r="F363" i="4"/>
  <c r="E363" i="4"/>
  <c r="D363" i="4"/>
  <c r="C363" i="4"/>
  <c r="B363" i="4"/>
  <c r="P362" i="4"/>
  <c r="O362" i="4"/>
  <c r="N362" i="4"/>
  <c r="M362" i="4"/>
  <c r="L362" i="4"/>
  <c r="K362" i="4"/>
  <c r="J362" i="4"/>
  <c r="I362" i="4"/>
  <c r="H362" i="4"/>
  <c r="G362" i="4"/>
  <c r="F362" i="4"/>
  <c r="E362" i="4"/>
  <c r="D362" i="4"/>
  <c r="C362" i="4"/>
  <c r="B362" i="4"/>
  <c r="P361" i="4"/>
  <c r="O361" i="4"/>
  <c r="N361" i="4"/>
  <c r="M361" i="4"/>
  <c r="L361" i="4"/>
  <c r="K361" i="4"/>
  <c r="J361" i="4"/>
  <c r="I361" i="4"/>
  <c r="H361" i="4"/>
  <c r="G361" i="4"/>
  <c r="F361" i="4"/>
  <c r="E361" i="4"/>
  <c r="D361" i="4"/>
  <c r="C361" i="4"/>
  <c r="B361" i="4"/>
  <c r="P360" i="4"/>
  <c r="O360" i="4"/>
  <c r="N360" i="4"/>
  <c r="M360" i="4"/>
  <c r="L360" i="4"/>
  <c r="K360" i="4"/>
  <c r="J360" i="4"/>
  <c r="I360" i="4"/>
  <c r="H360" i="4"/>
  <c r="G360" i="4"/>
  <c r="F360" i="4"/>
  <c r="E360" i="4"/>
  <c r="D360" i="4"/>
  <c r="C360" i="4"/>
  <c r="B360" i="4"/>
  <c r="P359" i="4"/>
  <c r="O359" i="4"/>
  <c r="N359" i="4"/>
  <c r="M359" i="4"/>
  <c r="L359" i="4"/>
  <c r="K359" i="4"/>
  <c r="J359" i="4"/>
  <c r="I359" i="4"/>
  <c r="H359" i="4"/>
  <c r="G359" i="4"/>
  <c r="F359" i="4"/>
  <c r="E359" i="4"/>
  <c r="D359" i="4"/>
  <c r="C359" i="4"/>
  <c r="B359" i="4"/>
  <c r="P358" i="4"/>
  <c r="O358" i="4"/>
  <c r="N358" i="4"/>
  <c r="M358" i="4"/>
  <c r="L358" i="4"/>
  <c r="K358" i="4"/>
  <c r="J358" i="4"/>
  <c r="I358" i="4"/>
  <c r="H358" i="4"/>
  <c r="G358" i="4"/>
  <c r="F358" i="4"/>
  <c r="E358" i="4"/>
  <c r="D358" i="4"/>
  <c r="C358" i="4"/>
  <c r="B358" i="4"/>
  <c r="P357" i="4"/>
  <c r="O357" i="4"/>
  <c r="N357" i="4"/>
  <c r="M357" i="4"/>
  <c r="L357" i="4"/>
  <c r="K357" i="4"/>
  <c r="J357" i="4"/>
  <c r="I357" i="4"/>
  <c r="H357" i="4"/>
  <c r="G357" i="4"/>
  <c r="F357" i="4"/>
  <c r="E357" i="4"/>
  <c r="D357" i="4"/>
  <c r="C357" i="4"/>
  <c r="B357" i="4"/>
  <c r="P356" i="4"/>
  <c r="O356" i="4"/>
  <c r="N356" i="4"/>
  <c r="M356" i="4"/>
  <c r="L356" i="4"/>
  <c r="K356" i="4"/>
  <c r="J356" i="4"/>
  <c r="I356" i="4"/>
  <c r="H356" i="4"/>
  <c r="G356" i="4"/>
  <c r="F356" i="4"/>
  <c r="E356" i="4"/>
  <c r="D356" i="4"/>
  <c r="C356" i="4"/>
  <c r="B356" i="4"/>
  <c r="P355" i="4"/>
  <c r="O355" i="4"/>
  <c r="N355" i="4"/>
  <c r="M355" i="4"/>
  <c r="L355" i="4"/>
  <c r="K355" i="4"/>
  <c r="J355" i="4"/>
  <c r="I355" i="4"/>
  <c r="H355" i="4"/>
  <c r="G355" i="4"/>
  <c r="F355" i="4"/>
  <c r="E355" i="4"/>
  <c r="D355" i="4"/>
  <c r="C355" i="4"/>
  <c r="B355" i="4"/>
  <c r="P354" i="4"/>
  <c r="O354" i="4"/>
  <c r="N354" i="4"/>
  <c r="M354" i="4"/>
  <c r="L354" i="4"/>
  <c r="K354" i="4"/>
  <c r="J354" i="4"/>
  <c r="I354" i="4"/>
  <c r="H354" i="4"/>
  <c r="G354" i="4"/>
  <c r="F354" i="4"/>
  <c r="E354" i="4"/>
  <c r="D354" i="4"/>
  <c r="C354" i="4"/>
  <c r="B354" i="4"/>
  <c r="P353" i="4"/>
  <c r="O353" i="4"/>
  <c r="N353" i="4"/>
  <c r="M353" i="4"/>
  <c r="L353" i="4"/>
  <c r="K353" i="4"/>
  <c r="J353" i="4"/>
  <c r="I353" i="4"/>
  <c r="H353" i="4"/>
  <c r="G353" i="4"/>
  <c r="F353" i="4"/>
  <c r="E353" i="4"/>
  <c r="D353" i="4"/>
  <c r="C353" i="4"/>
  <c r="B353" i="4"/>
  <c r="P352" i="4"/>
  <c r="O352" i="4"/>
  <c r="N352" i="4"/>
  <c r="M352" i="4"/>
  <c r="L352" i="4"/>
  <c r="K352" i="4"/>
  <c r="J352" i="4"/>
  <c r="I352" i="4"/>
  <c r="H352" i="4"/>
  <c r="G352" i="4"/>
  <c r="F352" i="4"/>
  <c r="E352" i="4"/>
  <c r="D352" i="4"/>
  <c r="C352" i="4"/>
  <c r="B352" i="4"/>
  <c r="P351" i="4"/>
  <c r="O351" i="4"/>
  <c r="N351" i="4"/>
  <c r="M351" i="4"/>
  <c r="L351" i="4"/>
  <c r="K351" i="4"/>
  <c r="J351" i="4"/>
  <c r="I351" i="4"/>
  <c r="H351" i="4"/>
  <c r="G351" i="4"/>
  <c r="F351" i="4"/>
  <c r="E351" i="4"/>
  <c r="D351" i="4"/>
  <c r="C351" i="4"/>
  <c r="B351" i="4"/>
  <c r="P350" i="4"/>
  <c r="O350" i="4"/>
  <c r="N350" i="4"/>
  <c r="M350" i="4"/>
  <c r="L350" i="4"/>
  <c r="K350" i="4"/>
  <c r="J350" i="4"/>
  <c r="I350" i="4"/>
  <c r="H350" i="4"/>
  <c r="G350" i="4"/>
  <c r="F350" i="4"/>
  <c r="E350" i="4"/>
  <c r="D350" i="4"/>
  <c r="C350" i="4"/>
  <c r="B350" i="4"/>
  <c r="P349" i="4"/>
  <c r="O349" i="4"/>
  <c r="N349" i="4"/>
  <c r="M349" i="4"/>
  <c r="L349" i="4"/>
  <c r="K349" i="4"/>
  <c r="J349" i="4"/>
  <c r="I349" i="4"/>
  <c r="H349" i="4"/>
  <c r="G349" i="4"/>
  <c r="F349" i="4"/>
  <c r="E349" i="4"/>
  <c r="D349" i="4"/>
  <c r="C349" i="4"/>
  <c r="B349" i="4"/>
  <c r="P348" i="4"/>
  <c r="O348" i="4"/>
  <c r="N348" i="4"/>
  <c r="M348" i="4"/>
  <c r="L348" i="4"/>
  <c r="K348" i="4"/>
  <c r="J348" i="4"/>
  <c r="I348" i="4"/>
  <c r="H348" i="4"/>
  <c r="G348" i="4"/>
  <c r="F348" i="4"/>
  <c r="E348" i="4"/>
  <c r="D348" i="4"/>
  <c r="C348" i="4"/>
  <c r="B348" i="4"/>
  <c r="P347" i="4"/>
  <c r="O347" i="4"/>
  <c r="N347" i="4"/>
  <c r="M347" i="4"/>
  <c r="L347" i="4"/>
  <c r="K347" i="4"/>
  <c r="J347" i="4"/>
  <c r="I347" i="4"/>
  <c r="H347" i="4"/>
  <c r="G347" i="4"/>
  <c r="F347" i="4"/>
  <c r="E347" i="4"/>
  <c r="D347" i="4"/>
  <c r="C347" i="4"/>
  <c r="B347" i="4"/>
  <c r="P346" i="4"/>
  <c r="O346" i="4"/>
  <c r="N346" i="4"/>
  <c r="M346" i="4"/>
  <c r="L346" i="4"/>
  <c r="K346" i="4"/>
  <c r="J346" i="4"/>
  <c r="I346" i="4"/>
  <c r="H346" i="4"/>
  <c r="G346" i="4"/>
  <c r="F346" i="4"/>
  <c r="E346" i="4"/>
  <c r="D346" i="4"/>
  <c r="C346" i="4"/>
  <c r="B346" i="4"/>
  <c r="P345" i="4"/>
  <c r="O345" i="4"/>
  <c r="N345" i="4"/>
  <c r="M345" i="4"/>
  <c r="L345" i="4"/>
  <c r="K345" i="4"/>
  <c r="J345" i="4"/>
  <c r="I345" i="4"/>
  <c r="H345" i="4"/>
  <c r="G345" i="4"/>
  <c r="F345" i="4"/>
  <c r="E345" i="4"/>
  <c r="D345" i="4"/>
  <c r="C345" i="4"/>
  <c r="B345" i="4"/>
  <c r="P344" i="4"/>
  <c r="O344" i="4"/>
  <c r="N344" i="4"/>
  <c r="M344" i="4"/>
  <c r="L344" i="4"/>
  <c r="K344" i="4"/>
  <c r="J344" i="4"/>
  <c r="I344" i="4"/>
  <c r="H344" i="4"/>
  <c r="G344" i="4"/>
  <c r="F344" i="4"/>
  <c r="E344" i="4"/>
  <c r="D344" i="4"/>
  <c r="C344" i="4"/>
  <c r="B344" i="4"/>
  <c r="P343" i="4"/>
  <c r="O343" i="4"/>
  <c r="N343" i="4"/>
  <c r="M343" i="4"/>
  <c r="L343" i="4"/>
  <c r="K343" i="4"/>
  <c r="J343" i="4"/>
  <c r="I343" i="4"/>
  <c r="H343" i="4"/>
  <c r="G343" i="4"/>
  <c r="F343" i="4"/>
  <c r="E343" i="4"/>
  <c r="D343" i="4"/>
  <c r="C343" i="4"/>
  <c r="B343" i="4"/>
  <c r="P342" i="4"/>
  <c r="O342" i="4"/>
  <c r="N342" i="4"/>
  <c r="M342" i="4"/>
  <c r="L342" i="4"/>
  <c r="K342" i="4"/>
  <c r="J342" i="4"/>
  <c r="I342" i="4"/>
  <c r="H342" i="4"/>
  <c r="G342" i="4"/>
  <c r="F342" i="4"/>
  <c r="E342" i="4"/>
  <c r="D342" i="4"/>
  <c r="C342" i="4"/>
  <c r="B342" i="4"/>
  <c r="P341" i="4"/>
  <c r="O341" i="4"/>
  <c r="N341" i="4"/>
  <c r="M341" i="4"/>
  <c r="L341" i="4"/>
  <c r="K341" i="4"/>
  <c r="J341" i="4"/>
  <c r="I341" i="4"/>
  <c r="H341" i="4"/>
  <c r="G341" i="4"/>
  <c r="F341" i="4"/>
  <c r="E341" i="4"/>
  <c r="D341" i="4"/>
  <c r="C341" i="4"/>
  <c r="B341" i="4"/>
  <c r="P340" i="4"/>
  <c r="O340" i="4"/>
  <c r="N340" i="4"/>
  <c r="M340" i="4"/>
  <c r="L340" i="4"/>
  <c r="K340" i="4"/>
  <c r="J340" i="4"/>
  <c r="I340" i="4"/>
  <c r="H340" i="4"/>
  <c r="G340" i="4"/>
  <c r="F340" i="4"/>
  <c r="E340" i="4"/>
  <c r="D340" i="4"/>
  <c r="C340" i="4"/>
  <c r="B340" i="4"/>
  <c r="P339" i="4"/>
  <c r="O339" i="4"/>
  <c r="N339" i="4"/>
  <c r="M339" i="4"/>
  <c r="L339" i="4"/>
  <c r="K339" i="4"/>
  <c r="J339" i="4"/>
  <c r="I339" i="4"/>
  <c r="H339" i="4"/>
  <c r="G339" i="4"/>
  <c r="F339" i="4"/>
  <c r="E339" i="4"/>
  <c r="D339" i="4"/>
  <c r="C339" i="4"/>
  <c r="B339" i="4"/>
  <c r="P338" i="4"/>
  <c r="O338" i="4"/>
  <c r="N338" i="4"/>
  <c r="M338" i="4"/>
  <c r="L338" i="4"/>
  <c r="K338" i="4"/>
  <c r="J338" i="4"/>
  <c r="I338" i="4"/>
  <c r="H338" i="4"/>
  <c r="G338" i="4"/>
  <c r="F338" i="4"/>
  <c r="E338" i="4"/>
  <c r="D338" i="4"/>
  <c r="C338" i="4"/>
  <c r="B338" i="4"/>
  <c r="P337" i="4"/>
  <c r="O337" i="4"/>
  <c r="N337" i="4"/>
  <c r="M337" i="4"/>
  <c r="L337" i="4"/>
  <c r="K337" i="4"/>
  <c r="J337" i="4"/>
  <c r="I337" i="4"/>
  <c r="H337" i="4"/>
  <c r="G337" i="4"/>
  <c r="F337" i="4"/>
  <c r="E337" i="4"/>
  <c r="D337" i="4"/>
  <c r="C337" i="4"/>
  <c r="B337" i="4"/>
  <c r="P336" i="4"/>
  <c r="O336" i="4"/>
  <c r="N336" i="4"/>
  <c r="M336" i="4"/>
  <c r="L336" i="4"/>
  <c r="K336" i="4"/>
  <c r="J336" i="4"/>
  <c r="I336" i="4"/>
  <c r="H336" i="4"/>
  <c r="G336" i="4"/>
  <c r="F336" i="4"/>
  <c r="E336" i="4"/>
  <c r="D336" i="4"/>
  <c r="C336" i="4"/>
  <c r="B336" i="4"/>
  <c r="P335" i="4"/>
  <c r="O335" i="4"/>
  <c r="N335" i="4"/>
  <c r="M335" i="4"/>
  <c r="L335" i="4"/>
  <c r="K335" i="4"/>
  <c r="J335" i="4"/>
  <c r="I335" i="4"/>
  <c r="H335" i="4"/>
  <c r="G335" i="4"/>
  <c r="F335" i="4"/>
  <c r="E335" i="4"/>
  <c r="D335" i="4"/>
  <c r="C335" i="4"/>
  <c r="B335" i="4"/>
  <c r="P334" i="4"/>
  <c r="O334" i="4"/>
  <c r="N334" i="4"/>
  <c r="M334" i="4"/>
  <c r="L334" i="4"/>
  <c r="K334" i="4"/>
  <c r="J334" i="4"/>
  <c r="I334" i="4"/>
  <c r="H334" i="4"/>
  <c r="G334" i="4"/>
  <c r="F334" i="4"/>
  <c r="E334" i="4"/>
  <c r="D334" i="4"/>
  <c r="C334" i="4"/>
  <c r="B334" i="4"/>
  <c r="P333" i="4"/>
  <c r="O333" i="4"/>
  <c r="N333" i="4"/>
  <c r="M333" i="4"/>
  <c r="L333" i="4"/>
  <c r="K333" i="4"/>
  <c r="J333" i="4"/>
  <c r="I333" i="4"/>
  <c r="H333" i="4"/>
  <c r="G333" i="4"/>
  <c r="F333" i="4"/>
  <c r="E333" i="4"/>
  <c r="D333" i="4"/>
  <c r="C333" i="4"/>
  <c r="B333" i="4"/>
  <c r="P332" i="4"/>
  <c r="O332" i="4"/>
  <c r="N332" i="4"/>
  <c r="M332" i="4"/>
  <c r="L332" i="4"/>
  <c r="K332" i="4"/>
  <c r="J332" i="4"/>
  <c r="I332" i="4"/>
  <c r="H332" i="4"/>
  <c r="G332" i="4"/>
  <c r="F332" i="4"/>
  <c r="E332" i="4"/>
  <c r="D332" i="4"/>
  <c r="C332" i="4"/>
  <c r="B332" i="4"/>
  <c r="P331" i="4"/>
  <c r="O331" i="4"/>
  <c r="N331" i="4"/>
  <c r="M331" i="4"/>
  <c r="L331" i="4"/>
  <c r="K331" i="4"/>
  <c r="J331" i="4"/>
  <c r="I331" i="4"/>
  <c r="H331" i="4"/>
  <c r="G331" i="4"/>
  <c r="F331" i="4"/>
  <c r="E331" i="4"/>
  <c r="D331" i="4"/>
  <c r="C331" i="4"/>
  <c r="B331" i="4"/>
  <c r="P330" i="4"/>
  <c r="O330" i="4"/>
  <c r="N330" i="4"/>
  <c r="M330" i="4"/>
  <c r="L330" i="4"/>
  <c r="K330" i="4"/>
  <c r="J330" i="4"/>
  <c r="I330" i="4"/>
  <c r="H330" i="4"/>
  <c r="G330" i="4"/>
  <c r="F330" i="4"/>
  <c r="E330" i="4"/>
  <c r="D330" i="4"/>
  <c r="C330" i="4"/>
  <c r="B330" i="4"/>
  <c r="P329" i="4"/>
  <c r="O329" i="4"/>
  <c r="N329" i="4"/>
  <c r="M329" i="4"/>
  <c r="L329" i="4"/>
  <c r="K329" i="4"/>
  <c r="J329" i="4"/>
  <c r="I329" i="4"/>
  <c r="H329" i="4"/>
  <c r="G329" i="4"/>
  <c r="F329" i="4"/>
  <c r="E329" i="4"/>
  <c r="D329" i="4"/>
  <c r="C329" i="4"/>
  <c r="B329" i="4"/>
  <c r="P328" i="4"/>
  <c r="O328" i="4"/>
  <c r="N328" i="4"/>
  <c r="M328" i="4"/>
  <c r="L328" i="4"/>
  <c r="K328" i="4"/>
  <c r="J328" i="4"/>
  <c r="I328" i="4"/>
  <c r="H328" i="4"/>
  <c r="G328" i="4"/>
  <c r="F328" i="4"/>
  <c r="E328" i="4"/>
  <c r="D328" i="4"/>
  <c r="C328" i="4"/>
  <c r="B328" i="4"/>
  <c r="P327" i="4"/>
  <c r="O327" i="4"/>
  <c r="N327" i="4"/>
  <c r="M327" i="4"/>
  <c r="L327" i="4"/>
  <c r="K327" i="4"/>
  <c r="J327" i="4"/>
  <c r="I327" i="4"/>
  <c r="H327" i="4"/>
  <c r="G327" i="4"/>
  <c r="F327" i="4"/>
  <c r="E327" i="4"/>
  <c r="D327" i="4"/>
  <c r="C327" i="4"/>
  <c r="B327" i="4"/>
  <c r="P326" i="4"/>
  <c r="O326" i="4"/>
  <c r="N326" i="4"/>
  <c r="M326" i="4"/>
  <c r="L326" i="4"/>
  <c r="K326" i="4"/>
  <c r="J326" i="4"/>
  <c r="I326" i="4"/>
  <c r="H326" i="4"/>
  <c r="G326" i="4"/>
  <c r="F326" i="4"/>
  <c r="E326" i="4"/>
  <c r="D326" i="4"/>
  <c r="C326" i="4"/>
  <c r="B326" i="4"/>
  <c r="P325" i="4"/>
  <c r="O325" i="4"/>
  <c r="N325" i="4"/>
  <c r="M325" i="4"/>
  <c r="L325" i="4"/>
  <c r="K325" i="4"/>
  <c r="J325" i="4"/>
  <c r="I325" i="4"/>
  <c r="H325" i="4"/>
  <c r="G325" i="4"/>
  <c r="F325" i="4"/>
  <c r="E325" i="4"/>
  <c r="D325" i="4"/>
  <c r="C325" i="4"/>
  <c r="B325" i="4"/>
  <c r="P324" i="4"/>
  <c r="O324" i="4"/>
  <c r="N324" i="4"/>
  <c r="M324" i="4"/>
  <c r="L324" i="4"/>
  <c r="K324" i="4"/>
  <c r="J324" i="4"/>
  <c r="I324" i="4"/>
  <c r="H324" i="4"/>
  <c r="G324" i="4"/>
  <c r="F324" i="4"/>
  <c r="E324" i="4"/>
  <c r="D324" i="4"/>
  <c r="C324" i="4"/>
  <c r="B324" i="4"/>
  <c r="P323" i="4"/>
  <c r="O323" i="4"/>
  <c r="N323" i="4"/>
  <c r="M323" i="4"/>
  <c r="L323" i="4"/>
  <c r="K323" i="4"/>
  <c r="J323" i="4"/>
  <c r="I323" i="4"/>
  <c r="H323" i="4"/>
  <c r="G323" i="4"/>
  <c r="F323" i="4"/>
  <c r="E323" i="4"/>
  <c r="D323" i="4"/>
  <c r="C323" i="4"/>
  <c r="B323" i="4"/>
  <c r="P322" i="4"/>
  <c r="O322" i="4"/>
  <c r="N322" i="4"/>
  <c r="M322" i="4"/>
  <c r="L322" i="4"/>
  <c r="K322" i="4"/>
  <c r="J322" i="4"/>
  <c r="I322" i="4"/>
  <c r="H322" i="4"/>
  <c r="G322" i="4"/>
  <c r="F322" i="4"/>
  <c r="E322" i="4"/>
  <c r="D322" i="4"/>
  <c r="C322" i="4"/>
  <c r="B322" i="4"/>
  <c r="P321" i="4"/>
  <c r="O321" i="4"/>
  <c r="N321" i="4"/>
  <c r="M321" i="4"/>
  <c r="L321" i="4"/>
  <c r="K321" i="4"/>
  <c r="J321" i="4"/>
  <c r="I321" i="4"/>
  <c r="H321" i="4"/>
  <c r="G321" i="4"/>
  <c r="F321" i="4"/>
  <c r="E321" i="4"/>
  <c r="D321" i="4"/>
  <c r="C321" i="4"/>
  <c r="B321" i="4"/>
  <c r="P320" i="4"/>
  <c r="O320" i="4"/>
  <c r="N320" i="4"/>
  <c r="M320" i="4"/>
  <c r="L320" i="4"/>
  <c r="K320" i="4"/>
  <c r="J320" i="4"/>
  <c r="I320" i="4"/>
  <c r="H320" i="4"/>
  <c r="G320" i="4"/>
  <c r="F320" i="4"/>
  <c r="E320" i="4"/>
  <c r="D320" i="4"/>
  <c r="C320" i="4"/>
  <c r="B320" i="4"/>
  <c r="P319" i="4"/>
  <c r="O319" i="4"/>
  <c r="N319" i="4"/>
  <c r="M319" i="4"/>
  <c r="L319" i="4"/>
  <c r="K319" i="4"/>
  <c r="J319" i="4"/>
  <c r="I319" i="4"/>
  <c r="H319" i="4"/>
  <c r="G319" i="4"/>
  <c r="F319" i="4"/>
  <c r="E319" i="4"/>
  <c r="D319" i="4"/>
  <c r="C319" i="4"/>
  <c r="B319" i="4"/>
  <c r="P318" i="4"/>
  <c r="O318" i="4"/>
  <c r="N318" i="4"/>
  <c r="M318" i="4"/>
  <c r="L318" i="4"/>
  <c r="K318" i="4"/>
  <c r="J318" i="4"/>
  <c r="I318" i="4"/>
  <c r="H318" i="4"/>
  <c r="G318" i="4"/>
  <c r="F318" i="4"/>
  <c r="E318" i="4"/>
  <c r="D318" i="4"/>
  <c r="C318" i="4"/>
  <c r="B318" i="4"/>
  <c r="P317" i="4"/>
  <c r="O317" i="4"/>
  <c r="N317" i="4"/>
  <c r="M317" i="4"/>
  <c r="L317" i="4"/>
  <c r="K317" i="4"/>
  <c r="J317" i="4"/>
  <c r="I317" i="4"/>
  <c r="H317" i="4"/>
  <c r="G317" i="4"/>
  <c r="F317" i="4"/>
  <c r="E317" i="4"/>
  <c r="D317" i="4"/>
  <c r="C317" i="4"/>
  <c r="B317" i="4"/>
  <c r="P316" i="4"/>
  <c r="O316" i="4"/>
  <c r="N316" i="4"/>
  <c r="M316" i="4"/>
  <c r="L316" i="4"/>
  <c r="K316" i="4"/>
  <c r="J316" i="4"/>
  <c r="I316" i="4"/>
  <c r="H316" i="4"/>
  <c r="G316" i="4"/>
  <c r="F316" i="4"/>
  <c r="E316" i="4"/>
  <c r="D316" i="4"/>
  <c r="C316" i="4"/>
  <c r="B316" i="4"/>
  <c r="P315" i="4"/>
  <c r="O315" i="4"/>
  <c r="N315" i="4"/>
  <c r="M315" i="4"/>
  <c r="L315" i="4"/>
  <c r="K315" i="4"/>
  <c r="J315" i="4"/>
  <c r="I315" i="4"/>
  <c r="H315" i="4"/>
  <c r="G315" i="4"/>
  <c r="F315" i="4"/>
  <c r="E315" i="4"/>
  <c r="D315" i="4"/>
  <c r="C315" i="4"/>
  <c r="B315" i="4"/>
  <c r="P314" i="4"/>
  <c r="O314" i="4"/>
  <c r="N314" i="4"/>
  <c r="M314" i="4"/>
  <c r="L314" i="4"/>
  <c r="K314" i="4"/>
  <c r="J314" i="4"/>
  <c r="I314" i="4"/>
  <c r="H314" i="4"/>
  <c r="G314" i="4"/>
  <c r="F314" i="4"/>
  <c r="E314" i="4"/>
  <c r="D314" i="4"/>
  <c r="C314" i="4"/>
  <c r="B314" i="4"/>
  <c r="P313" i="4"/>
  <c r="O313" i="4"/>
  <c r="N313" i="4"/>
  <c r="M313" i="4"/>
  <c r="L313" i="4"/>
  <c r="K313" i="4"/>
  <c r="J313" i="4"/>
  <c r="I313" i="4"/>
  <c r="H313" i="4"/>
  <c r="G313" i="4"/>
  <c r="F313" i="4"/>
  <c r="E313" i="4"/>
  <c r="D313" i="4"/>
  <c r="C313" i="4"/>
  <c r="B313" i="4"/>
  <c r="P312" i="4"/>
  <c r="O312" i="4"/>
  <c r="N312" i="4"/>
  <c r="M312" i="4"/>
  <c r="L312" i="4"/>
  <c r="K312" i="4"/>
  <c r="J312" i="4"/>
  <c r="I312" i="4"/>
  <c r="H312" i="4"/>
  <c r="G312" i="4"/>
  <c r="F312" i="4"/>
  <c r="E312" i="4"/>
  <c r="D312" i="4"/>
  <c r="C312" i="4"/>
  <c r="B312" i="4"/>
  <c r="P311" i="4"/>
  <c r="O311" i="4"/>
  <c r="N311" i="4"/>
  <c r="M311" i="4"/>
  <c r="L311" i="4"/>
  <c r="K311" i="4"/>
  <c r="J311" i="4"/>
  <c r="I311" i="4"/>
  <c r="H311" i="4"/>
  <c r="G311" i="4"/>
  <c r="F311" i="4"/>
  <c r="E311" i="4"/>
  <c r="D311" i="4"/>
  <c r="C311" i="4"/>
  <c r="B311" i="4"/>
  <c r="P310" i="4"/>
  <c r="O310" i="4"/>
  <c r="N310" i="4"/>
  <c r="M310" i="4"/>
  <c r="L310" i="4"/>
  <c r="K310" i="4"/>
  <c r="J310" i="4"/>
  <c r="I310" i="4"/>
  <c r="H310" i="4"/>
  <c r="G310" i="4"/>
  <c r="F310" i="4"/>
  <c r="E310" i="4"/>
  <c r="D310" i="4"/>
  <c r="C310" i="4"/>
  <c r="B310" i="4"/>
  <c r="P309" i="4"/>
  <c r="O309" i="4"/>
  <c r="N309" i="4"/>
  <c r="M309" i="4"/>
  <c r="L309" i="4"/>
  <c r="K309" i="4"/>
  <c r="J309" i="4"/>
  <c r="I309" i="4"/>
  <c r="H309" i="4"/>
  <c r="G309" i="4"/>
  <c r="F309" i="4"/>
  <c r="E309" i="4"/>
  <c r="D309" i="4"/>
  <c r="C309" i="4"/>
  <c r="B309" i="4"/>
  <c r="P308" i="4"/>
  <c r="O308" i="4"/>
  <c r="N308" i="4"/>
  <c r="M308" i="4"/>
  <c r="L308" i="4"/>
  <c r="K308" i="4"/>
  <c r="J308" i="4"/>
  <c r="I308" i="4"/>
  <c r="H308" i="4"/>
  <c r="G308" i="4"/>
  <c r="F308" i="4"/>
  <c r="E308" i="4"/>
  <c r="D308" i="4"/>
  <c r="C308" i="4"/>
  <c r="B308" i="4"/>
  <c r="P307" i="4"/>
  <c r="O307" i="4"/>
  <c r="N307" i="4"/>
  <c r="M307" i="4"/>
  <c r="L307" i="4"/>
  <c r="K307" i="4"/>
  <c r="J307" i="4"/>
  <c r="I307" i="4"/>
  <c r="H307" i="4"/>
  <c r="G307" i="4"/>
  <c r="F307" i="4"/>
  <c r="E307" i="4"/>
  <c r="D307" i="4"/>
  <c r="C307" i="4"/>
  <c r="B307" i="4"/>
  <c r="P306" i="4"/>
  <c r="O306" i="4"/>
  <c r="N306" i="4"/>
  <c r="M306" i="4"/>
  <c r="L306" i="4"/>
  <c r="K306" i="4"/>
  <c r="J306" i="4"/>
  <c r="I306" i="4"/>
  <c r="H306" i="4"/>
  <c r="G306" i="4"/>
  <c r="F306" i="4"/>
  <c r="E306" i="4"/>
  <c r="D306" i="4"/>
  <c r="C306" i="4"/>
  <c r="B306" i="4"/>
  <c r="P305" i="4"/>
  <c r="O305" i="4"/>
  <c r="N305" i="4"/>
  <c r="M305" i="4"/>
  <c r="L305" i="4"/>
  <c r="K305" i="4"/>
  <c r="J305" i="4"/>
  <c r="I305" i="4"/>
  <c r="H305" i="4"/>
  <c r="G305" i="4"/>
  <c r="F305" i="4"/>
  <c r="E305" i="4"/>
  <c r="D305" i="4"/>
  <c r="C305" i="4"/>
  <c r="B305" i="4"/>
  <c r="P304" i="4"/>
  <c r="O304" i="4"/>
  <c r="N304" i="4"/>
  <c r="M304" i="4"/>
  <c r="L304" i="4"/>
  <c r="K304" i="4"/>
  <c r="J304" i="4"/>
  <c r="I304" i="4"/>
  <c r="H304" i="4"/>
  <c r="G304" i="4"/>
  <c r="F304" i="4"/>
  <c r="E304" i="4"/>
  <c r="D304" i="4"/>
  <c r="C304" i="4"/>
  <c r="B304" i="4"/>
  <c r="P303" i="4"/>
  <c r="O303" i="4"/>
  <c r="N303" i="4"/>
  <c r="M303" i="4"/>
  <c r="L303" i="4"/>
  <c r="K303" i="4"/>
  <c r="J303" i="4"/>
  <c r="I303" i="4"/>
  <c r="H303" i="4"/>
  <c r="G303" i="4"/>
  <c r="F303" i="4"/>
  <c r="E303" i="4"/>
  <c r="D303" i="4"/>
  <c r="C303" i="4"/>
  <c r="B303" i="4"/>
  <c r="P302" i="4"/>
  <c r="O302" i="4"/>
  <c r="N302" i="4"/>
  <c r="M302" i="4"/>
  <c r="L302" i="4"/>
  <c r="K302" i="4"/>
  <c r="J302" i="4"/>
  <c r="I302" i="4"/>
  <c r="H302" i="4"/>
  <c r="G302" i="4"/>
  <c r="F302" i="4"/>
  <c r="E302" i="4"/>
  <c r="D302" i="4"/>
  <c r="C302" i="4"/>
  <c r="B302" i="4"/>
  <c r="P301" i="4"/>
  <c r="O301" i="4"/>
  <c r="N301" i="4"/>
  <c r="M301" i="4"/>
  <c r="L301" i="4"/>
  <c r="K301" i="4"/>
  <c r="J301" i="4"/>
  <c r="I301" i="4"/>
  <c r="H301" i="4"/>
  <c r="G301" i="4"/>
  <c r="F301" i="4"/>
  <c r="E301" i="4"/>
  <c r="D301" i="4"/>
  <c r="C301" i="4"/>
  <c r="B301" i="4"/>
  <c r="P300" i="4"/>
  <c r="O300" i="4"/>
  <c r="N300" i="4"/>
  <c r="M300" i="4"/>
  <c r="L300" i="4"/>
  <c r="K300" i="4"/>
  <c r="J300" i="4"/>
  <c r="I300" i="4"/>
  <c r="H300" i="4"/>
  <c r="G300" i="4"/>
  <c r="F300" i="4"/>
  <c r="E300" i="4"/>
  <c r="D300" i="4"/>
  <c r="C300" i="4"/>
  <c r="B300" i="4"/>
  <c r="P299" i="4"/>
  <c r="O299" i="4"/>
  <c r="N299" i="4"/>
  <c r="M299" i="4"/>
  <c r="L299" i="4"/>
  <c r="K299" i="4"/>
  <c r="J299" i="4"/>
  <c r="I299" i="4"/>
  <c r="H299" i="4"/>
  <c r="G299" i="4"/>
  <c r="F299" i="4"/>
  <c r="E299" i="4"/>
  <c r="D299" i="4"/>
  <c r="C299" i="4"/>
  <c r="B299" i="4"/>
  <c r="P298" i="4"/>
  <c r="O298" i="4"/>
  <c r="N298" i="4"/>
  <c r="M298" i="4"/>
  <c r="L298" i="4"/>
  <c r="K298" i="4"/>
  <c r="J298" i="4"/>
  <c r="I298" i="4"/>
  <c r="H298" i="4"/>
  <c r="G298" i="4"/>
  <c r="F298" i="4"/>
  <c r="E298" i="4"/>
  <c r="D298" i="4"/>
  <c r="C298" i="4"/>
  <c r="B298" i="4"/>
  <c r="P297" i="4"/>
  <c r="O297" i="4"/>
  <c r="N297" i="4"/>
  <c r="M297" i="4"/>
  <c r="L297" i="4"/>
  <c r="K297" i="4"/>
  <c r="J297" i="4"/>
  <c r="I297" i="4"/>
  <c r="H297" i="4"/>
  <c r="G297" i="4"/>
  <c r="F297" i="4"/>
  <c r="E297" i="4"/>
  <c r="D297" i="4"/>
  <c r="C297" i="4"/>
  <c r="B297" i="4"/>
  <c r="P296" i="4"/>
  <c r="O296" i="4"/>
  <c r="N296" i="4"/>
  <c r="M296" i="4"/>
  <c r="L296" i="4"/>
  <c r="K296" i="4"/>
  <c r="J296" i="4"/>
  <c r="I296" i="4"/>
  <c r="H296" i="4"/>
  <c r="G296" i="4"/>
  <c r="F296" i="4"/>
  <c r="E296" i="4"/>
  <c r="D296" i="4"/>
  <c r="C296" i="4"/>
  <c r="B296" i="4"/>
  <c r="P295" i="4"/>
  <c r="O295" i="4"/>
  <c r="N295" i="4"/>
  <c r="M295" i="4"/>
  <c r="L295" i="4"/>
  <c r="K295" i="4"/>
  <c r="J295" i="4"/>
  <c r="I295" i="4"/>
  <c r="H295" i="4"/>
  <c r="G295" i="4"/>
  <c r="F295" i="4"/>
  <c r="E295" i="4"/>
  <c r="D295" i="4"/>
  <c r="C295" i="4"/>
  <c r="B295" i="4"/>
  <c r="P294" i="4"/>
  <c r="O294" i="4"/>
  <c r="N294" i="4"/>
  <c r="M294" i="4"/>
  <c r="L294" i="4"/>
  <c r="K294" i="4"/>
  <c r="J294" i="4"/>
  <c r="I294" i="4"/>
  <c r="H294" i="4"/>
  <c r="G294" i="4"/>
  <c r="F294" i="4"/>
  <c r="E294" i="4"/>
  <c r="D294" i="4"/>
  <c r="C294" i="4"/>
  <c r="B294" i="4"/>
  <c r="P293" i="4"/>
  <c r="O293" i="4"/>
  <c r="N293" i="4"/>
  <c r="M293" i="4"/>
  <c r="L293" i="4"/>
  <c r="K293" i="4"/>
  <c r="J293" i="4"/>
  <c r="I293" i="4"/>
  <c r="H293" i="4"/>
  <c r="G293" i="4"/>
  <c r="F293" i="4"/>
  <c r="E293" i="4"/>
  <c r="D293" i="4"/>
  <c r="C293" i="4"/>
  <c r="B293" i="4"/>
  <c r="P292" i="4"/>
  <c r="O292" i="4"/>
  <c r="N292" i="4"/>
  <c r="M292" i="4"/>
  <c r="L292" i="4"/>
  <c r="K292" i="4"/>
  <c r="J292" i="4"/>
  <c r="I292" i="4"/>
  <c r="H292" i="4"/>
  <c r="G292" i="4"/>
  <c r="F292" i="4"/>
  <c r="E292" i="4"/>
  <c r="D292" i="4"/>
  <c r="C292" i="4"/>
  <c r="B292" i="4"/>
  <c r="P291" i="4"/>
  <c r="O291" i="4"/>
  <c r="N291" i="4"/>
  <c r="M291" i="4"/>
  <c r="L291" i="4"/>
  <c r="K291" i="4"/>
  <c r="J291" i="4"/>
  <c r="I291" i="4"/>
  <c r="H291" i="4"/>
  <c r="G291" i="4"/>
  <c r="F291" i="4"/>
  <c r="E291" i="4"/>
  <c r="D291" i="4"/>
  <c r="C291" i="4"/>
  <c r="B291" i="4"/>
  <c r="P290" i="4"/>
  <c r="O290" i="4"/>
  <c r="N290" i="4"/>
  <c r="M290" i="4"/>
  <c r="L290" i="4"/>
  <c r="K290" i="4"/>
  <c r="J290" i="4"/>
  <c r="I290" i="4"/>
  <c r="H290" i="4"/>
  <c r="G290" i="4"/>
  <c r="F290" i="4"/>
  <c r="E290" i="4"/>
  <c r="D290" i="4"/>
  <c r="C290" i="4"/>
  <c r="B290" i="4"/>
  <c r="P289" i="4"/>
  <c r="O289" i="4"/>
  <c r="N289" i="4"/>
  <c r="M289" i="4"/>
  <c r="L289" i="4"/>
  <c r="K289" i="4"/>
  <c r="J289" i="4"/>
  <c r="I289" i="4"/>
  <c r="H289" i="4"/>
  <c r="G289" i="4"/>
  <c r="F289" i="4"/>
  <c r="E289" i="4"/>
  <c r="D289" i="4"/>
  <c r="C289" i="4"/>
  <c r="B289" i="4"/>
  <c r="P288" i="4"/>
  <c r="O288" i="4"/>
  <c r="N288" i="4"/>
  <c r="M288" i="4"/>
  <c r="L288" i="4"/>
  <c r="K288" i="4"/>
  <c r="J288" i="4"/>
  <c r="I288" i="4"/>
  <c r="H288" i="4"/>
  <c r="G288" i="4"/>
  <c r="F288" i="4"/>
  <c r="E288" i="4"/>
  <c r="D288" i="4"/>
  <c r="C288" i="4"/>
  <c r="B288" i="4"/>
  <c r="P287" i="4"/>
  <c r="O287" i="4"/>
  <c r="N287" i="4"/>
  <c r="M287" i="4"/>
  <c r="L287" i="4"/>
  <c r="K287" i="4"/>
  <c r="J287" i="4"/>
  <c r="I287" i="4"/>
  <c r="H287" i="4"/>
  <c r="G287" i="4"/>
  <c r="F287" i="4"/>
  <c r="E287" i="4"/>
  <c r="D287" i="4"/>
  <c r="C287" i="4"/>
  <c r="B287" i="4"/>
  <c r="P286" i="4"/>
  <c r="O286" i="4"/>
  <c r="N286" i="4"/>
  <c r="M286" i="4"/>
  <c r="L286" i="4"/>
  <c r="K286" i="4"/>
  <c r="J286" i="4"/>
  <c r="I286" i="4"/>
  <c r="H286" i="4"/>
  <c r="G286" i="4"/>
  <c r="F286" i="4"/>
  <c r="E286" i="4"/>
  <c r="D286" i="4"/>
  <c r="C286" i="4"/>
  <c r="B286" i="4"/>
  <c r="P285" i="4"/>
  <c r="O285" i="4"/>
  <c r="N285" i="4"/>
  <c r="M285" i="4"/>
  <c r="L285" i="4"/>
  <c r="K285" i="4"/>
  <c r="J285" i="4"/>
  <c r="I285" i="4"/>
  <c r="H285" i="4"/>
  <c r="G285" i="4"/>
  <c r="F285" i="4"/>
  <c r="E285" i="4"/>
  <c r="D285" i="4"/>
  <c r="C285" i="4"/>
  <c r="B285" i="4"/>
  <c r="P284" i="4"/>
  <c r="O284" i="4"/>
  <c r="N284" i="4"/>
  <c r="M284" i="4"/>
  <c r="L284" i="4"/>
  <c r="K284" i="4"/>
  <c r="J284" i="4"/>
  <c r="I284" i="4"/>
  <c r="H284" i="4"/>
  <c r="G284" i="4"/>
  <c r="F284" i="4"/>
  <c r="E284" i="4"/>
  <c r="D284" i="4"/>
  <c r="C284" i="4"/>
  <c r="B284" i="4"/>
  <c r="P283" i="4"/>
  <c r="O283" i="4"/>
  <c r="N283" i="4"/>
  <c r="M283" i="4"/>
  <c r="L283" i="4"/>
  <c r="K283" i="4"/>
  <c r="J283" i="4"/>
  <c r="I283" i="4"/>
  <c r="H283" i="4"/>
  <c r="G283" i="4"/>
  <c r="F283" i="4"/>
  <c r="E283" i="4"/>
  <c r="D283" i="4"/>
  <c r="C283" i="4"/>
  <c r="B283" i="4"/>
  <c r="P282" i="4"/>
  <c r="O282" i="4"/>
  <c r="N282" i="4"/>
  <c r="M282" i="4"/>
  <c r="L282" i="4"/>
  <c r="K282" i="4"/>
  <c r="J282" i="4"/>
  <c r="I282" i="4"/>
  <c r="H282" i="4"/>
  <c r="G282" i="4"/>
  <c r="F282" i="4"/>
  <c r="E282" i="4"/>
  <c r="D282" i="4"/>
  <c r="C282" i="4"/>
  <c r="B282" i="4"/>
  <c r="P281" i="4"/>
  <c r="O281" i="4"/>
  <c r="N281" i="4"/>
  <c r="M281" i="4"/>
  <c r="L281" i="4"/>
  <c r="K281" i="4"/>
  <c r="J281" i="4"/>
  <c r="I281" i="4"/>
  <c r="H281" i="4"/>
  <c r="G281" i="4"/>
  <c r="F281" i="4"/>
  <c r="E281" i="4"/>
  <c r="D281" i="4"/>
  <c r="C281" i="4"/>
  <c r="B281" i="4"/>
  <c r="P280" i="4"/>
  <c r="O280" i="4"/>
  <c r="N280" i="4"/>
  <c r="M280" i="4"/>
  <c r="L280" i="4"/>
  <c r="K280" i="4"/>
  <c r="J280" i="4"/>
  <c r="I280" i="4"/>
  <c r="H280" i="4"/>
  <c r="G280" i="4"/>
  <c r="F280" i="4"/>
  <c r="E280" i="4"/>
  <c r="D280" i="4"/>
  <c r="C280" i="4"/>
  <c r="B280" i="4"/>
  <c r="P279" i="4"/>
  <c r="O279" i="4"/>
  <c r="N279" i="4"/>
  <c r="M279" i="4"/>
  <c r="L279" i="4"/>
  <c r="K279" i="4"/>
  <c r="J279" i="4"/>
  <c r="I279" i="4"/>
  <c r="H279" i="4"/>
  <c r="G279" i="4"/>
  <c r="F279" i="4"/>
  <c r="E279" i="4"/>
  <c r="D279" i="4"/>
  <c r="C279" i="4"/>
  <c r="B279" i="4"/>
  <c r="P278" i="4"/>
  <c r="O278" i="4"/>
  <c r="N278" i="4"/>
  <c r="M278" i="4"/>
  <c r="L278" i="4"/>
  <c r="K278" i="4"/>
  <c r="J278" i="4"/>
  <c r="I278" i="4"/>
  <c r="H278" i="4"/>
  <c r="G278" i="4"/>
  <c r="F278" i="4"/>
  <c r="E278" i="4"/>
  <c r="D278" i="4"/>
  <c r="C278" i="4"/>
  <c r="B278" i="4"/>
  <c r="P277" i="4"/>
  <c r="O277" i="4"/>
  <c r="N277" i="4"/>
  <c r="M277" i="4"/>
  <c r="L277" i="4"/>
  <c r="K277" i="4"/>
  <c r="J277" i="4"/>
  <c r="I277" i="4"/>
  <c r="H277" i="4"/>
  <c r="G277" i="4"/>
  <c r="F277" i="4"/>
  <c r="E277" i="4"/>
  <c r="D277" i="4"/>
  <c r="C277" i="4"/>
  <c r="B277" i="4"/>
  <c r="P276" i="4"/>
  <c r="O276" i="4"/>
  <c r="N276" i="4"/>
  <c r="M276" i="4"/>
  <c r="L276" i="4"/>
  <c r="K276" i="4"/>
  <c r="J276" i="4"/>
  <c r="I276" i="4"/>
  <c r="H276" i="4"/>
  <c r="G276" i="4"/>
  <c r="F276" i="4"/>
  <c r="E276" i="4"/>
  <c r="D276" i="4"/>
  <c r="C276" i="4"/>
  <c r="B276" i="4"/>
  <c r="P275" i="4"/>
  <c r="O275" i="4"/>
  <c r="N275" i="4"/>
  <c r="M275" i="4"/>
  <c r="L275" i="4"/>
  <c r="K275" i="4"/>
  <c r="J275" i="4"/>
  <c r="I275" i="4"/>
  <c r="H275" i="4"/>
  <c r="G275" i="4"/>
  <c r="F275" i="4"/>
  <c r="E275" i="4"/>
  <c r="D275" i="4"/>
  <c r="C275" i="4"/>
  <c r="B275" i="4"/>
  <c r="P274" i="4"/>
  <c r="O274" i="4"/>
  <c r="N274" i="4"/>
  <c r="M274" i="4"/>
  <c r="L274" i="4"/>
  <c r="K274" i="4"/>
  <c r="J274" i="4"/>
  <c r="I274" i="4"/>
  <c r="H274" i="4"/>
  <c r="G274" i="4"/>
  <c r="F274" i="4"/>
  <c r="E274" i="4"/>
  <c r="D274" i="4"/>
  <c r="C274" i="4"/>
  <c r="B274" i="4"/>
  <c r="P273" i="4"/>
  <c r="O273" i="4"/>
  <c r="N273" i="4"/>
  <c r="M273" i="4"/>
  <c r="L273" i="4"/>
  <c r="K273" i="4"/>
  <c r="J273" i="4"/>
  <c r="I273" i="4"/>
  <c r="H273" i="4"/>
  <c r="G273" i="4"/>
  <c r="F273" i="4"/>
  <c r="E273" i="4"/>
  <c r="D273" i="4"/>
  <c r="C273" i="4"/>
  <c r="B273" i="4"/>
  <c r="P272" i="4"/>
  <c r="O272" i="4"/>
  <c r="N272" i="4"/>
  <c r="M272" i="4"/>
  <c r="L272" i="4"/>
  <c r="K272" i="4"/>
  <c r="J272" i="4"/>
  <c r="I272" i="4"/>
  <c r="H272" i="4"/>
  <c r="G272" i="4"/>
  <c r="F272" i="4"/>
  <c r="E272" i="4"/>
  <c r="D272" i="4"/>
  <c r="C272" i="4"/>
  <c r="B272" i="4"/>
  <c r="P271" i="4"/>
  <c r="O271" i="4"/>
  <c r="N271" i="4"/>
  <c r="M271" i="4"/>
  <c r="L271" i="4"/>
  <c r="K271" i="4"/>
  <c r="J271" i="4"/>
  <c r="I271" i="4"/>
  <c r="H271" i="4"/>
  <c r="G271" i="4"/>
  <c r="F271" i="4"/>
  <c r="E271" i="4"/>
  <c r="D271" i="4"/>
  <c r="C271" i="4"/>
  <c r="B271" i="4"/>
  <c r="P270" i="4"/>
  <c r="O270" i="4"/>
  <c r="N270" i="4"/>
  <c r="M270" i="4"/>
  <c r="L270" i="4"/>
  <c r="K270" i="4"/>
  <c r="J270" i="4"/>
  <c r="I270" i="4"/>
  <c r="H270" i="4"/>
  <c r="G270" i="4"/>
  <c r="F270" i="4"/>
  <c r="E270" i="4"/>
  <c r="D270" i="4"/>
  <c r="C270" i="4"/>
  <c r="B270" i="4"/>
  <c r="P269" i="4"/>
  <c r="O269" i="4"/>
  <c r="N269" i="4"/>
  <c r="M269" i="4"/>
  <c r="L269" i="4"/>
  <c r="K269" i="4"/>
  <c r="J269" i="4"/>
  <c r="I269" i="4"/>
  <c r="H269" i="4"/>
  <c r="G269" i="4"/>
  <c r="F269" i="4"/>
  <c r="E269" i="4"/>
  <c r="D269" i="4"/>
  <c r="C269" i="4"/>
  <c r="B269" i="4"/>
  <c r="P268" i="4"/>
  <c r="O268" i="4"/>
  <c r="N268" i="4"/>
  <c r="M268" i="4"/>
  <c r="L268" i="4"/>
  <c r="K268" i="4"/>
  <c r="J268" i="4"/>
  <c r="I268" i="4"/>
  <c r="H268" i="4"/>
  <c r="G268" i="4"/>
  <c r="F268" i="4"/>
  <c r="E268" i="4"/>
  <c r="D268" i="4"/>
  <c r="C268" i="4"/>
  <c r="B268" i="4"/>
  <c r="P267" i="4"/>
  <c r="O267" i="4"/>
  <c r="N267" i="4"/>
  <c r="M267" i="4"/>
  <c r="L267" i="4"/>
  <c r="K267" i="4"/>
  <c r="J267" i="4"/>
  <c r="I267" i="4"/>
  <c r="H267" i="4"/>
  <c r="G267" i="4"/>
  <c r="F267" i="4"/>
  <c r="E267" i="4"/>
  <c r="D267" i="4"/>
  <c r="C267" i="4"/>
  <c r="B267" i="4"/>
  <c r="P266" i="4"/>
  <c r="O266" i="4"/>
  <c r="N266" i="4"/>
  <c r="M266" i="4"/>
  <c r="L266" i="4"/>
  <c r="K266" i="4"/>
  <c r="J266" i="4"/>
  <c r="I266" i="4"/>
  <c r="H266" i="4"/>
  <c r="G266" i="4"/>
  <c r="F266" i="4"/>
  <c r="E266" i="4"/>
  <c r="D266" i="4"/>
  <c r="C266" i="4"/>
  <c r="B266" i="4"/>
  <c r="P265" i="4"/>
  <c r="O265" i="4"/>
  <c r="N265" i="4"/>
  <c r="M265" i="4"/>
  <c r="L265" i="4"/>
  <c r="K265" i="4"/>
  <c r="J265" i="4"/>
  <c r="I265" i="4"/>
  <c r="H265" i="4"/>
  <c r="G265" i="4"/>
  <c r="F265" i="4"/>
  <c r="E265" i="4"/>
  <c r="D265" i="4"/>
  <c r="C265" i="4"/>
  <c r="B265" i="4"/>
  <c r="P264" i="4"/>
  <c r="O264" i="4"/>
  <c r="N264" i="4"/>
  <c r="M264" i="4"/>
  <c r="L264" i="4"/>
  <c r="K264" i="4"/>
  <c r="J264" i="4"/>
  <c r="I264" i="4"/>
  <c r="H264" i="4"/>
  <c r="G264" i="4"/>
  <c r="F264" i="4"/>
  <c r="E264" i="4"/>
  <c r="D264" i="4"/>
  <c r="C264" i="4"/>
  <c r="B264" i="4"/>
  <c r="P263" i="4"/>
  <c r="O263" i="4"/>
  <c r="N263" i="4"/>
  <c r="M263" i="4"/>
  <c r="L263" i="4"/>
  <c r="K263" i="4"/>
  <c r="J263" i="4"/>
  <c r="I263" i="4"/>
  <c r="H263" i="4"/>
  <c r="G263" i="4"/>
  <c r="F263" i="4"/>
  <c r="E263" i="4"/>
  <c r="D263" i="4"/>
  <c r="C263" i="4"/>
  <c r="B263" i="4"/>
  <c r="P262" i="4"/>
  <c r="O262" i="4"/>
  <c r="N262" i="4"/>
  <c r="M262" i="4"/>
  <c r="L262" i="4"/>
  <c r="K262" i="4"/>
  <c r="J262" i="4"/>
  <c r="I262" i="4"/>
  <c r="H262" i="4"/>
  <c r="G262" i="4"/>
  <c r="F262" i="4"/>
  <c r="E262" i="4"/>
  <c r="D262" i="4"/>
  <c r="C262" i="4"/>
  <c r="B262" i="4"/>
  <c r="P261" i="4"/>
  <c r="O261" i="4"/>
  <c r="N261" i="4"/>
  <c r="M261" i="4"/>
  <c r="L261" i="4"/>
  <c r="K261" i="4"/>
  <c r="J261" i="4"/>
  <c r="I261" i="4"/>
  <c r="H261" i="4"/>
  <c r="G261" i="4"/>
  <c r="F261" i="4"/>
  <c r="E261" i="4"/>
  <c r="D261" i="4"/>
  <c r="C261" i="4"/>
  <c r="B261" i="4"/>
  <c r="P260" i="4"/>
  <c r="O260" i="4"/>
  <c r="N260" i="4"/>
  <c r="M260" i="4"/>
  <c r="L260" i="4"/>
  <c r="K260" i="4"/>
  <c r="J260" i="4"/>
  <c r="I260" i="4"/>
  <c r="H260" i="4"/>
  <c r="G260" i="4"/>
  <c r="F260" i="4"/>
  <c r="E260" i="4"/>
  <c r="D260" i="4"/>
  <c r="C260" i="4"/>
  <c r="B260" i="4"/>
  <c r="P259" i="4"/>
  <c r="O259" i="4"/>
  <c r="N259" i="4"/>
  <c r="M259" i="4"/>
  <c r="L259" i="4"/>
  <c r="K259" i="4"/>
  <c r="J259" i="4"/>
  <c r="I259" i="4"/>
  <c r="H259" i="4"/>
  <c r="G259" i="4"/>
  <c r="F259" i="4"/>
  <c r="E259" i="4"/>
  <c r="D259" i="4"/>
  <c r="C259" i="4"/>
  <c r="B259" i="4"/>
  <c r="P258" i="4"/>
  <c r="O258" i="4"/>
  <c r="N258" i="4"/>
  <c r="M258" i="4"/>
  <c r="L258" i="4"/>
  <c r="K258" i="4"/>
  <c r="J258" i="4"/>
  <c r="I258" i="4"/>
  <c r="H258" i="4"/>
  <c r="G258" i="4"/>
  <c r="F258" i="4"/>
  <c r="E258" i="4"/>
  <c r="D258" i="4"/>
  <c r="C258" i="4"/>
  <c r="B258" i="4"/>
  <c r="P257" i="4"/>
  <c r="O257" i="4"/>
  <c r="N257" i="4"/>
  <c r="M257" i="4"/>
  <c r="L257" i="4"/>
  <c r="K257" i="4"/>
  <c r="J257" i="4"/>
  <c r="I257" i="4"/>
  <c r="H257" i="4"/>
  <c r="G257" i="4"/>
  <c r="F257" i="4"/>
  <c r="E257" i="4"/>
  <c r="D257" i="4"/>
  <c r="C257" i="4"/>
  <c r="B257" i="4"/>
  <c r="P256" i="4"/>
  <c r="O256" i="4"/>
  <c r="N256" i="4"/>
  <c r="M256" i="4"/>
  <c r="L256" i="4"/>
  <c r="K256" i="4"/>
  <c r="J256" i="4"/>
  <c r="I256" i="4"/>
  <c r="H256" i="4"/>
  <c r="G256" i="4"/>
  <c r="F256" i="4"/>
  <c r="E256" i="4"/>
  <c r="D256" i="4"/>
  <c r="C256" i="4"/>
  <c r="B256" i="4"/>
  <c r="P255" i="4"/>
  <c r="O255" i="4"/>
  <c r="N255" i="4"/>
  <c r="M255" i="4"/>
  <c r="L255" i="4"/>
  <c r="K255" i="4"/>
  <c r="J255" i="4"/>
  <c r="I255" i="4"/>
  <c r="H255" i="4"/>
  <c r="G255" i="4"/>
  <c r="F255" i="4"/>
  <c r="E255" i="4"/>
  <c r="D255" i="4"/>
  <c r="C255" i="4"/>
  <c r="B255" i="4"/>
  <c r="P254" i="4"/>
  <c r="O254" i="4"/>
  <c r="N254" i="4"/>
  <c r="M254" i="4"/>
  <c r="L254" i="4"/>
  <c r="K254" i="4"/>
  <c r="J254" i="4"/>
  <c r="I254" i="4"/>
  <c r="H254" i="4"/>
  <c r="G254" i="4"/>
  <c r="F254" i="4"/>
  <c r="E254" i="4"/>
  <c r="D254" i="4"/>
  <c r="C254" i="4"/>
  <c r="B254" i="4"/>
  <c r="P253" i="4"/>
  <c r="O253" i="4"/>
  <c r="N253" i="4"/>
  <c r="M253" i="4"/>
  <c r="L253" i="4"/>
  <c r="K253" i="4"/>
  <c r="J253" i="4"/>
  <c r="I253" i="4"/>
  <c r="H253" i="4"/>
  <c r="G253" i="4"/>
  <c r="F253" i="4"/>
  <c r="E253" i="4"/>
  <c r="D253" i="4"/>
  <c r="C253" i="4"/>
  <c r="B253" i="4"/>
  <c r="P252" i="4"/>
  <c r="O252" i="4"/>
  <c r="N252" i="4"/>
  <c r="M252" i="4"/>
  <c r="L252" i="4"/>
  <c r="K252" i="4"/>
  <c r="J252" i="4"/>
  <c r="I252" i="4"/>
  <c r="H252" i="4"/>
  <c r="G252" i="4"/>
  <c r="F252" i="4"/>
  <c r="E252" i="4"/>
  <c r="D252" i="4"/>
  <c r="C252" i="4"/>
  <c r="B252" i="4"/>
  <c r="P251" i="4"/>
  <c r="O251" i="4"/>
  <c r="N251" i="4"/>
  <c r="M251" i="4"/>
  <c r="L251" i="4"/>
  <c r="K251" i="4"/>
  <c r="J251" i="4"/>
  <c r="I251" i="4"/>
  <c r="H251" i="4"/>
  <c r="G251" i="4"/>
  <c r="F251" i="4"/>
  <c r="E251" i="4"/>
  <c r="D251" i="4"/>
  <c r="C251" i="4"/>
  <c r="B251" i="4"/>
  <c r="P250" i="4"/>
  <c r="O250" i="4"/>
  <c r="N250" i="4"/>
  <c r="M250" i="4"/>
  <c r="L250" i="4"/>
  <c r="K250" i="4"/>
  <c r="J250" i="4"/>
  <c r="I250" i="4"/>
  <c r="H250" i="4"/>
  <c r="G250" i="4"/>
  <c r="F250" i="4"/>
  <c r="E250" i="4"/>
  <c r="D250" i="4"/>
  <c r="C250" i="4"/>
  <c r="B250" i="4"/>
  <c r="P249" i="4"/>
  <c r="O249" i="4"/>
  <c r="N249" i="4"/>
  <c r="M249" i="4"/>
  <c r="L249" i="4"/>
  <c r="K249" i="4"/>
  <c r="J249" i="4"/>
  <c r="I249" i="4"/>
  <c r="H249" i="4"/>
  <c r="G249" i="4"/>
  <c r="F249" i="4"/>
  <c r="E249" i="4"/>
  <c r="D249" i="4"/>
  <c r="C249" i="4"/>
  <c r="B249" i="4"/>
  <c r="P248" i="4"/>
  <c r="O248" i="4"/>
  <c r="N248" i="4"/>
  <c r="M248" i="4"/>
  <c r="L248" i="4"/>
  <c r="K248" i="4"/>
  <c r="J248" i="4"/>
  <c r="I248" i="4"/>
  <c r="H248" i="4"/>
  <c r="G248" i="4"/>
  <c r="F248" i="4"/>
  <c r="E248" i="4"/>
  <c r="D248" i="4"/>
  <c r="C248" i="4"/>
  <c r="B248" i="4"/>
  <c r="P247" i="4"/>
  <c r="O247" i="4"/>
  <c r="N247" i="4"/>
  <c r="M247" i="4"/>
  <c r="L247" i="4"/>
  <c r="K247" i="4"/>
  <c r="J247" i="4"/>
  <c r="I247" i="4"/>
  <c r="H247" i="4"/>
  <c r="G247" i="4"/>
  <c r="F247" i="4"/>
  <c r="E247" i="4"/>
  <c r="D247" i="4"/>
  <c r="C247" i="4"/>
  <c r="B247" i="4"/>
  <c r="P246" i="4"/>
  <c r="O246" i="4"/>
  <c r="N246" i="4"/>
  <c r="M246" i="4"/>
  <c r="L246" i="4"/>
  <c r="K246" i="4"/>
  <c r="J246" i="4"/>
  <c r="I246" i="4"/>
  <c r="H246" i="4"/>
  <c r="G246" i="4"/>
  <c r="F246" i="4"/>
  <c r="E246" i="4"/>
  <c r="D246" i="4"/>
  <c r="C246" i="4"/>
  <c r="B246" i="4"/>
  <c r="P245" i="4"/>
  <c r="O245" i="4"/>
  <c r="N245" i="4"/>
  <c r="M245" i="4"/>
  <c r="L245" i="4"/>
  <c r="K245" i="4"/>
  <c r="J245" i="4"/>
  <c r="I245" i="4"/>
  <c r="H245" i="4"/>
  <c r="G245" i="4"/>
  <c r="F245" i="4"/>
  <c r="E245" i="4"/>
  <c r="D245" i="4"/>
  <c r="C245" i="4"/>
  <c r="B245" i="4"/>
  <c r="P244" i="4"/>
  <c r="O244" i="4"/>
  <c r="N244" i="4"/>
  <c r="M244" i="4"/>
  <c r="L244" i="4"/>
  <c r="K244" i="4"/>
  <c r="J244" i="4"/>
  <c r="I244" i="4"/>
  <c r="H244" i="4"/>
  <c r="G244" i="4"/>
  <c r="F244" i="4"/>
  <c r="E244" i="4"/>
  <c r="D244" i="4"/>
  <c r="C244" i="4"/>
  <c r="B244" i="4"/>
  <c r="P243" i="4"/>
  <c r="O243" i="4"/>
  <c r="N243" i="4"/>
  <c r="M243" i="4"/>
  <c r="L243" i="4"/>
  <c r="K243" i="4"/>
  <c r="J243" i="4"/>
  <c r="I243" i="4"/>
  <c r="H243" i="4"/>
  <c r="G243" i="4"/>
  <c r="F243" i="4"/>
  <c r="E243" i="4"/>
  <c r="D243" i="4"/>
  <c r="C243" i="4"/>
  <c r="B243" i="4"/>
  <c r="P242" i="4"/>
  <c r="O242" i="4"/>
  <c r="N242" i="4"/>
  <c r="M242" i="4"/>
  <c r="L242" i="4"/>
  <c r="K242" i="4"/>
  <c r="J242" i="4"/>
  <c r="I242" i="4"/>
  <c r="H242" i="4"/>
  <c r="G242" i="4"/>
  <c r="F242" i="4"/>
  <c r="E242" i="4"/>
  <c r="D242" i="4"/>
  <c r="C242" i="4"/>
  <c r="B242" i="4"/>
  <c r="P241" i="4"/>
  <c r="O241" i="4"/>
  <c r="N241" i="4"/>
  <c r="M241" i="4"/>
  <c r="L241" i="4"/>
  <c r="K241" i="4"/>
  <c r="J241" i="4"/>
  <c r="I241" i="4"/>
  <c r="H241" i="4"/>
  <c r="G241" i="4"/>
  <c r="F241" i="4"/>
  <c r="E241" i="4"/>
  <c r="D241" i="4"/>
  <c r="C241" i="4"/>
  <c r="B241" i="4"/>
  <c r="P240" i="4"/>
  <c r="O240" i="4"/>
  <c r="N240" i="4"/>
  <c r="M240" i="4"/>
  <c r="L240" i="4"/>
  <c r="K240" i="4"/>
  <c r="J240" i="4"/>
  <c r="I240" i="4"/>
  <c r="H240" i="4"/>
  <c r="G240" i="4"/>
  <c r="F240" i="4"/>
  <c r="E240" i="4"/>
  <c r="D240" i="4"/>
  <c r="C240" i="4"/>
  <c r="B240" i="4"/>
  <c r="P239" i="4"/>
  <c r="O239" i="4"/>
  <c r="N239" i="4"/>
  <c r="M239" i="4"/>
  <c r="L239" i="4"/>
  <c r="K239" i="4"/>
  <c r="J239" i="4"/>
  <c r="I239" i="4"/>
  <c r="H239" i="4"/>
  <c r="G239" i="4"/>
  <c r="F239" i="4"/>
  <c r="E239" i="4"/>
  <c r="D239" i="4"/>
  <c r="C239" i="4"/>
  <c r="B239" i="4"/>
  <c r="P238" i="4"/>
  <c r="O238" i="4"/>
  <c r="N238" i="4"/>
  <c r="M238" i="4"/>
  <c r="L238" i="4"/>
  <c r="K238" i="4"/>
  <c r="J238" i="4"/>
  <c r="I238" i="4"/>
  <c r="H238" i="4"/>
  <c r="G238" i="4"/>
  <c r="F238" i="4"/>
  <c r="E238" i="4"/>
  <c r="D238" i="4"/>
  <c r="C238" i="4"/>
  <c r="B238" i="4"/>
  <c r="P237" i="4"/>
  <c r="O237" i="4"/>
  <c r="N237" i="4"/>
  <c r="M237" i="4"/>
  <c r="L237" i="4"/>
  <c r="K237" i="4"/>
  <c r="J237" i="4"/>
  <c r="I237" i="4"/>
  <c r="H237" i="4"/>
  <c r="G237" i="4"/>
  <c r="F237" i="4"/>
  <c r="E237" i="4"/>
  <c r="D237" i="4"/>
  <c r="C237" i="4"/>
  <c r="B237" i="4"/>
  <c r="P236" i="4"/>
  <c r="O236" i="4"/>
  <c r="N236" i="4"/>
  <c r="M236" i="4"/>
  <c r="L236" i="4"/>
  <c r="K236" i="4"/>
  <c r="J236" i="4"/>
  <c r="I236" i="4"/>
  <c r="H236" i="4"/>
  <c r="G236" i="4"/>
  <c r="F236" i="4"/>
  <c r="E236" i="4"/>
  <c r="D236" i="4"/>
  <c r="C236" i="4"/>
  <c r="B236" i="4"/>
  <c r="P235" i="4"/>
  <c r="O235" i="4"/>
  <c r="N235" i="4"/>
  <c r="M235" i="4"/>
  <c r="L235" i="4"/>
  <c r="K235" i="4"/>
  <c r="J235" i="4"/>
  <c r="I235" i="4"/>
  <c r="H235" i="4"/>
  <c r="G235" i="4"/>
  <c r="F235" i="4"/>
  <c r="E235" i="4"/>
  <c r="D235" i="4"/>
  <c r="C235" i="4"/>
  <c r="B235" i="4"/>
  <c r="P234" i="4"/>
  <c r="O234" i="4"/>
  <c r="N234" i="4"/>
  <c r="M234" i="4"/>
  <c r="L234" i="4"/>
  <c r="K234" i="4"/>
  <c r="J234" i="4"/>
  <c r="I234" i="4"/>
  <c r="H234" i="4"/>
  <c r="G234" i="4"/>
  <c r="F234" i="4"/>
  <c r="E234" i="4"/>
  <c r="D234" i="4"/>
  <c r="C234" i="4"/>
  <c r="B234" i="4"/>
  <c r="P233" i="4"/>
  <c r="O233" i="4"/>
  <c r="N233" i="4"/>
  <c r="M233" i="4"/>
  <c r="L233" i="4"/>
  <c r="K233" i="4"/>
  <c r="J233" i="4"/>
  <c r="I233" i="4"/>
  <c r="H233" i="4"/>
  <c r="G233" i="4"/>
  <c r="F233" i="4"/>
  <c r="E233" i="4"/>
  <c r="D233" i="4"/>
  <c r="C233" i="4"/>
  <c r="B233" i="4"/>
  <c r="P232" i="4"/>
  <c r="O232" i="4"/>
  <c r="N232" i="4"/>
  <c r="M232" i="4"/>
  <c r="L232" i="4"/>
  <c r="K232" i="4"/>
  <c r="J232" i="4"/>
  <c r="I232" i="4"/>
  <c r="H232" i="4"/>
  <c r="G232" i="4"/>
  <c r="F232" i="4"/>
  <c r="E232" i="4"/>
  <c r="D232" i="4"/>
  <c r="C232" i="4"/>
  <c r="B232" i="4"/>
  <c r="P231" i="4"/>
  <c r="O231" i="4"/>
  <c r="N231" i="4"/>
  <c r="M231" i="4"/>
  <c r="L231" i="4"/>
  <c r="K231" i="4"/>
  <c r="J231" i="4"/>
  <c r="I231" i="4"/>
  <c r="H231" i="4"/>
  <c r="G231" i="4"/>
  <c r="F231" i="4"/>
  <c r="E231" i="4"/>
  <c r="D231" i="4"/>
  <c r="C231" i="4"/>
  <c r="B231" i="4"/>
  <c r="P230" i="4"/>
  <c r="O230" i="4"/>
  <c r="N230" i="4"/>
  <c r="M230" i="4"/>
  <c r="L230" i="4"/>
  <c r="K230" i="4"/>
  <c r="J230" i="4"/>
  <c r="I230" i="4"/>
  <c r="H230" i="4"/>
  <c r="G230" i="4"/>
  <c r="F230" i="4"/>
  <c r="E230" i="4"/>
  <c r="D230" i="4"/>
  <c r="C230" i="4"/>
  <c r="B230" i="4"/>
  <c r="P229" i="4"/>
  <c r="O229" i="4"/>
  <c r="N229" i="4"/>
  <c r="M229" i="4"/>
  <c r="L229" i="4"/>
  <c r="K229" i="4"/>
  <c r="J229" i="4"/>
  <c r="I229" i="4"/>
  <c r="H229" i="4"/>
  <c r="G229" i="4"/>
  <c r="F229" i="4"/>
  <c r="E229" i="4"/>
  <c r="D229" i="4"/>
  <c r="C229" i="4"/>
  <c r="B229" i="4"/>
  <c r="P228" i="4"/>
  <c r="O228" i="4"/>
  <c r="N228" i="4"/>
  <c r="M228" i="4"/>
  <c r="L228" i="4"/>
  <c r="K228" i="4"/>
  <c r="J228" i="4"/>
  <c r="I228" i="4"/>
  <c r="H228" i="4"/>
  <c r="G228" i="4"/>
  <c r="F228" i="4"/>
  <c r="E228" i="4"/>
  <c r="D228" i="4"/>
  <c r="C228" i="4"/>
  <c r="B228" i="4"/>
  <c r="P227" i="4"/>
  <c r="O227" i="4"/>
  <c r="N227" i="4"/>
  <c r="M227" i="4"/>
  <c r="L227" i="4"/>
  <c r="K227" i="4"/>
  <c r="J227" i="4"/>
  <c r="I227" i="4"/>
  <c r="H227" i="4"/>
  <c r="G227" i="4"/>
  <c r="F227" i="4"/>
  <c r="E227" i="4"/>
  <c r="D227" i="4"/>
  <c r="C227" i="4"/>
  <c r="B227" i="4"/>
  <c r="P226" i="4"/>
  <c r="O226" i="4"/>
  <c r="N226" i="4"/>
  <c r="M226" i="4"/>
  <c r="L226" i="4"/>
  <c r="K226" i="4"/>
  <c r="J226" i="4"/>
  <c r="I226" i="4"/>
  <c r="H226" i="4"/>
  <c r="G226" i="4"/>
  <c r="F226" i="4"/>
  <c r="E226" i="4"/>
  <c r="D226" i="4"/>
  <c r="C226" i="4"/>
  <c r="B226" i="4"/>
  <c r="P225" i="4"/>
  <c r="O225" i="4"/>
  <c r="N225" i="4"/>
  <c r="M225" i="4"/>
  <c r="L225" i="4"/>
  <c r="K225" i="4"/>
  <c r="J225" i="4"/>
  <c r="I225" i="4"/>
  <c r="H225" i="4"/>
  <c r="G225" i="4"/>
  <c r="F225" i="4"/>
  <c r="E225" i="4"/>
  <c r="D225" i="4"/>
  <c r="C225" i="4"/>
  <c r="B225" i="4"/>
  <c r="P224" i="4"/>
  <c r="O224" i="4"/>
  <c r="N224" i="4"/>
  <c r="M224" i="4"/>
  <c r="L224" i="4"/>
  <c r="K224" i="4"/>
  <c r="J224" i="4"/>
  <c r="I224" i="4"/>
  <c r="H224" i="4"/>
  <c r="G224" i="4"/>
  <c r="F224" i="4"/>
  <c r="E224" i="4"/>
  <c r="D224" i="4"/>
  <c r="C224" i="4"/>
  <c r="B224" i="4"/>
  <c r="P223" i="4"/>
  <c r="O223" i="4"/>
  <c r="N223" i="4"/>
  <c r="M223" i="4"/>
  <c r="L223" i="4"/>
  <c r="K223" i="4"/>
  <c r="J223" i="4"/>
  <c r="I223" i="4"/>
  <c r="H223" i="4"/>
  <c r="G223" i="4"/>
  <c r="F223" i="4"/>
  <c r="E223" i="4"/>
  <c r="D223" i="4"/>
  <c r="C223" i="4"/>
  <c r="B223" i="4"/>
  <c r="P222" i="4"/>
  <c r="O222" i="4"/>
  <c r="N222" i="4"/>
  <c r="M222" i="4"/>
  <c r="L222" i="4"/>
  <c r="K222" i="4"/>
  <c r="J222" i="4"/>
  <c r="I222" i="4"/>
  <c r="H222" i="4"/>
  <c r="G222" i="4"/>
  <c r="F222" i="4"/>
  <c r="E222" i="4"/>
  <c r="D222" i="4"/>
  <c r="C222" i="4"/>
  <c r="B222" i="4"/>
  <c r="P221" i="4"/>
  <c r="O221" i="4"/>
  <c r="N221" i="4"/>
  <c r="M221" i="4"/>
  <c r="L221" i="4"/>
  <c r="K221" i="4"/>
  <c r="J221" i="4"/>
  <c r="I221" i="4"/>
  <c r="H221" i="4"/>
  <c r="G221" i="4"/>
  <c r="F221" i="4"/>
  <c r="E221" i="4"/>
  <c r="D221" i="4"/>
  <c r="C221" i="4"/>
  <c r="B221" i="4"/>
  <c r="P220" i="4"/>
  <c r="O220" i="4"/>
  <c r="N220" i="4"/>
  <c r="M220" i="4"/>
  <c r="L220" i="4"/>
  <c r="K220" i="4"/>
  <c r="J220" i="4"/>
  <c r="I220" i="4"/>
  <c r="H220" i="4"/>
  <c r="G220" i="4"/>
  <c r="F220" i="4"/>
  <c r="E220" i="4"/>
  <c r="D220" i="4"/>
  <c r="C220" i="4"/>
  <c r="B220" i="4"/>
  <c r="P219" i="4"/>
  <c r="O219" i="4"/>
  <c r="N219" i="4"/>
  <c r="M219" i="4"/>
  <c r="L219" i="4"/>
  <c r="K219" i="4"/>
  <c r="J219" i="4"/>
  <c r="I219" i="4"/>
  <c r="H219" i="4"/>
  <c r="G219" i="4"/>
  <c r="F219" i="4"/>
  <c r="E219" i="4"/>
  <c r="D219" i="4"/>
  <c r="C219" i="4"/>
  <c r="B219" i="4"/>
  <c r="P218" i="4"/>
  <c r="O218" i="4"/>
  <c r="N218" i="4"/>
  <c r="M218" i="4"/>
  <c r="L218" i="4"/>
  <c r="K218" i="4"/>
  <c r="J218" i="4"/>
  <c r="I218" i="4"/>
  <c r="H218" i="4"/>
  <c r="G218" i="4"/>
  <c r="F218" i="4"/>
  <c r="E218" i="4"/>
  <c r="D218" i="4"/>
  <c r="C218" i="4"/>
  <c r="B218" i="4"/>
  <c r="P217" i="4"/>
  <c r="O217" i="4"/>
  <c r="N217" i="4"/>
  <c r="M217" i="4"/>
  <c r="L217" i="4"/>
  <c r="K217" i="4"/>
  <c r="J217" i="4"/>
  <c r="I217" i="4"/>
  <c r="H217" i="4"/>
  <c r="G217" i="4"/>
  <c r="F217" i="4"/>
  <c r="E217" i="4"/>
  <c r="D217" i="4"/>
  <c r="C217" i="4"/>
  <c r="B217" i="4"/>
  <c r="P216" i="4"/>
  <c r="O216" i="4"/>
  <c r="N216" i="4"/>
  <c r="M216" i="4"/>
  <c r="L216" i="4"/>
  <c r="K216" i="4"/>
  <c r="J216" i="4"/>
  <c r="I216" i="4"/>
  <c r="H216" i="4"/>
  <c r="G216" i="4"/>
  <c r="F216" i="4"/>
  <c r="E216" i="4"/>
  <c r="D216" i="4"/>
  <c r="C216" i="4"/>
  <c r="B216" i="4"/>
  <c r="P215" i="4"/>
  <c r="O215" i="4"/>
  <c r="N215" i="4"/>
  <c r="M215" i="4"/>
  <c r="L215" i="4"/>
  <c r="K215" i="4"/>
  <c r="J215" i="4"/>
  <c r="I215" i="4"/>
  <c r="H215" i="4"/>
  <c r="G215" i="4"/>
  <c r="F215" i="4"/>
  <c r="E215" i="4"/>
  <c r="D215" i="4"/>
  <c r="C215" i="4"/>
  <c r="B215" i="4"/>
  <c r="P214" i="4"/>
  <c r="O214" i="4"/>
  <c r="N214" i="4"/>
  <c r="M214" i="4"/>
  <c r="L214" i="4"/>
  <c r="K214" i="4"/>
  <c r="J214" i="4"/>
  <c r="I214" i="4"/>
  <c r="H214" i="4"/>
  <c r="G214" i="4"/>
  <c r="F214" i="4"/>
  <c r="E214" i="4"/>
  <c r="D214" i="4"/>
  <c r="C214" i="4"/>
  <c r="B214" i="4"/>
  <c r="P213" i="4"/>
  <c r="O213" i="4"/>
  <c r="N213" i="4"/>
  <c r="M213" i="4"/>
  <c r="L213" i="4"/>
  <c r="K213" i="4"/>
  <c r="J213" i="4"/>
  <c r="I213" i="4"/>
  <c r="H213" i="4"/>
  <c r="G213" i="4"/>
  <c r="F213" i="4"/>
  <c r="E213" i="4"/>
  <c r="D213" i="4"/>
  <c r="C213" i="4"/>
  <c r="B213" i="4"/>
  <c r="P212" i="4"/>
  <c r="O212" i="4"/>
  <c r="N212" i="4"/>
  <c r="M212" i="4"/>
  <c r="L212" i="4"/>
  <c r="K212" i="4"/>
  <c r="J212" i="4"/>
  <c r="I212" i="4"/>
  <c r="H212" i="4"/>
  <c r="G212" i="4"/>
  <c r="F212" i="4"/>
  <c r="E212" i="4"/>
  <c r="D212" i="4"/>
  <c r="C212" i="4"/>
  <c r="B212" i="4"/>
  <c r="P211" i="4"/>
  <c r="O211" i="4"/>
  <c r="N211" i="4"/>
  <c r="M211" i="4"/>
  <c r="L211" i="4"/>
  <c r="K211" i="4"/>
  <c r="J211" i="4"/>
  <c r="I211" i="4"/>
  <c r="H211" i="4"/>
  <c r="G211" i="4"/>
  <c r="F211" i="4"/>
  <c r="E211" i="4"/>
  <c r="D211" i="4"/>
  <c r="C211" i="4"/>
  <c r="B211" i="4"/>
  <c r="P210" i="4"/>
  <c r="O210" i="4"/>
  <c r="N210" i="4"/>
  <c r="M210" i="4"/>
  <c r="L210" i="4"/>
  <c r="K210" i="4"/>
  <c r="J210" i="4"/>
  <c r="I210" i="4"/>
  <c r="H210" i="4"/>
  <c r="G210" i="4"/>
  <c r="F210" i="4"/>
  <c r="E210" i="4"/>
  <c r="D210" i="4"/>
  <c r="C210" i="4"/>
  <c r="B210" i="4"/>
  <c r="P209" i="4"/>
  <c r="O209" i="4"/>
  <c r="N209" i="4"/>
  <c r="M209" i="4"/>
  <c r="L209" i="4"/>
  <c r="K209" i="4"/>
  <c r="J209" i="4"/>
  <c r="I209" i="4"/>
  <c r="H209" i="4"/>
  <c r="G209" i="4"/>
  <c r="F209" i="4"/>
  <c r="E209" i="4"/>
  <c r="D209" i="4"/>
  <c r="C209" i="4"/>
  <c r="B209" i="4"/>
  <c r="P208" i="4"/>
  <c r="O208" i="4"/>
  <c r="N208" i="4"/>
  <c r="M208" i="4"/>
  <c r="L208" i="4"/>
  <c r="K208" i="4"/>
  <c r="J208" i="4"/>
  <c r="I208" i="4"/>
  <c r="H208" i="4"/>
  <c r="G208" i="4"/>
  <c r="F208" i="4"/>
  <c r="E208" i="4"/>
  <c r="D208" i="4"/>
  <c r="C208" i="4"/>
  <c r="B208" i="4"/>
  <c r="P207" i="4"/>
  <c r="O207" i="4"/>
  <c r="N207" i="4"/>
  <c r="M207" i="4"/>
  <c r="L207" i="4"/>
  <c r="K207" i="4"/>
  <c r="J207" i="4"/>
  <c r="I207" i="4"/>
  <c r="H207" i="4"/>
  <c r="G207" i="4"/>
  <c r="F207" i="4"/>
  <c r="E207" i="4"/>
  <c r="D207" i="4"/>
  <c r="C207" i="4"/>
  <c r="B207" i="4"/>
  <c r="P206" i="4"/>
  <c r="O206" i="4"/>
  <c r="N206" i="4"/>
  <c r="M206" i="4"/>
  <c r="L206" i="4"/>
  <c r="K206" i="4"/>
  <c r="J206" i="4"/>
  <c r="I206" i="4"/>
  <c r="H206" i="4"/>
  <c r="G206" i="4"/>
  <c r="F206" i="4"/>
  <c r="E206" i="4"/>
  <c r="D206" i="4"/>
  <c r="C206" i="4"/>
  <c r="B206" i="4"/>
  <c r="P205" i="4"/>
  <c r="O205" i="4"/>
  <c r="N205" i="4"/>
  <c r="M205" i="4"/>
  <c r="L205" i="4"/>
  <c r="K205" i="4"/>
  <c r="J205" i="4"/>
  <c r="I205" i="4"/>
  <c r="H205" i="4"/>
  <c r="G205" i="4"/>
  <c r="F205" i="4"/>
  <c r="E205" i="4"/>
  <c r="D205" i="4"/>
  <c r="C205" i="4"/>
  <c r="B205" i="4"/>
  <c r="P204" i="4"/>
  <c r="O204" i="4"/>
  <c r="N204" i="4"/>
  <c r="M204" i="4"/>
  <c r="L204" i="4"/>
  <c r="K204" i="4"/>
  <c r="J204" i="4"/>
  <c r="I204" i="4"/>
  <c r="H204" i="4"/>
  <c r="G204" i="4"/>
  <c r="F204" i="4"/>
  <c r="E204" i="4"/>
  <c r="D204" i="4"/>
  <c r="C204" i="4"/>
  <c r="B204" i="4"/>
  <c r="P203" i="4"/>
  <c r="O203" i="4"/>
  <c r="N203" i="4"/>
  <c r="M203" i="4"/>
  <c r="L203" i="4"/>
  <c r="K203" i="4"/>
  <c r="J203" i="4"/>
  <c r="I203" i="4"/>
  <c r="H203" i="4"/>
  <c r="G203" i="4"/>
  <c r="F203" i="4"/>
  <c r="E203" i="4"/>
  <c r="D203" i="4"/>
  <c r="C203" i="4"/>
  <c r="B203" i="4"/>
  <c r="P202" i="4"/>
  <c r="O202" i="4"/>
  <c r="N202" i="4"/>
  <c r="M202" i="4"/>
  <c r="L202" i="4"/>
  <c r="K202" i="4"/>
  <c r="J202" i="4"/>
  <c r="I202" i="4"/>
  <c r="H202" i="4"/>
  <c r="G202" i="4"/>
  <c r="F202" i="4"/>
  <c r="E202" i="4"/>
  <c r="D202" i="4"/>
  <c r="C202" i="4"/>
  <c r="B202" i="4"/>
  <c r="P201" i="4"/>
  <c r="O201" i="4"/>
  <c r="N201" i="4"/>
  <c r="M201" i="4"/>
  <c r="L201" i="4"/>
  <c r="K201" i="4"/>
  <c r="J201" i="4"/>
  <c r="I201" i="4"/>
  <c r="H201" i="4"/>
  <c r="G201" i="4"/>
  <c r="F201" i="4"/>
  <c r="E201" i="4"/>
  <c r="D201" i="4"/>
  <c r="C201" i="4"/>
  <c r="B201" i="4"/>
  <c r="P200" i="4"/>
  <c r="O200" i="4"/>
  <c r="N200" i="4"/>
  <c r="M200" i="4"/>
  <c r="L200" i="4"/>
  <c r="K200" i="4"/>
  <c r="J200" i="4"/>
  <c r="I200" i="4"/>
  <c r="H200" i="4"/>
  <c r="G200" i="4"/>
  <c r="F200" i="4"/>
  <c r="E200" i="4"/>
  <c r="D200" i="4"/>
  <c r="C200" i="4"/>
  <c r="B200" i="4"/>
  <c r="P199" i="4"/>
  <c r="O199" i="4"/>
  <c r="N199" i="4"/>
  <c r="M199" i="4"/>
  <c r="L199" i="4"/>
  <c r="K199" i="4"/>
  <c r="J199" i="4"/>
  <c r="I199" i="4"/>
  <c r="H199" i="4"/>
  <c r="G199" i="4"/>
  <c r="F199" i="4"/>
  <c r="E199" i="4"/>
  <c r="D199" i="4"/>
  <c r="C199" i="4"/>
  <c r="B199" i="4"/>
  <c r="P198" i="4"/>
  <c r="O198" i="4"/>
  <c r="N198" i="4"/>
  <c r="M198" i="4"/>
  <c r="L198" i="4"/>
  <c r="K198" i="4"/>
  <c r="J198" i="4"/>
  <c r="I198" i="4"/>
  <c r="H198" i="4"/>
  <c r="G198" i="4"/>
  <c r="F198" i="4"/>
  <c r="E198" i="4"/>
  <c r="D198" i="4"/>
  <c r="C198" i="4"/>
  <c r="B198" i="4"/>
  <c r="P197" i="4"/>
  <c r="O197" i="4"/>
  <c r="N197" i="4"/>
  <c r="M197" i="4"/>
  <c r="L197" i="4"/>
  <c r="K197" i="4"/>
  <c r="J197" i="4"/>
  <c r="I197" i="4"/>
  <c r="H197" i="4"/>
  <c r="G197" i="4"/>
  <c r="F197" i="4"/>
  <c r="E197" i="4"/>
  <c r="D197" i="4"/>
  <c r="C197" i="4"/>
  <c r="B197" i="4"/>
  <c r="P196" i="4"/>
  <c r="O196" i="4"/>
  <c r="N196" i="4"/>
  <c r="M196" i="4"/>
  <c r="L196" i="4"/>
  <c r="K196" i="4"/>
  <c r="J196" i="4"/>
  <c r="I196" i="4"/>
  <c r="H196" i="4"/>
  <c r="G196" i="4"/>
  <c r="F196" i="4"/>
  <c r="E196" i="4"/>
  <c r="D196" i="4"/>
  <c r="C196" i="4"/>
  <c r="B196" i="4"/>
  <c r="P195" i="4"/>
  <c r="O195" i="4"/>
  <c r="N195" i="4"/>
  <c r="M195" i="4"/>
  <c r="L195" i="4"/>
  <c r="K195" i="4"/>
  <c r="J195" i="4"/>
  <c r="I195" i="4"/>
  <c r="H195" i="4"/>
  <c r="G195" i="4"/>
  <c r="F195" i="4"/>
  <c r="E195" i="4"/>
  <c r="D195" i="4"/>
  <c r="C195" i="4"/>
  <c r="B195" i="4"/>
  <c r="P194" i="4"/>
  <c r="O194" i="4"/>
  <c r="N194" i="4"/>
  <c r="M194" i="4"/>
  <c r="L194" i="4"/>
  <c r="K194" i="4"/>
  <c r="J194" i="4"/>
  <c r="I194" i="4"/>
  <c r="H194" i="4"/>
  <c r="G194" i="4"/>
  <c r="F194" i="4"/>
  <c r="E194" i="4"/>
  <c r="D194" i="4"/>
  <c r="C194" i="4"/>
  <c r="B194" i="4"/>
  <c r="P193" i="4"/>
  <c r="O193" i="4"/>
  <c r="N193" i="4"/>
  <c r="M193" i="4"/>
  <c r="L193" i="4"/>
  <c r="K193" i="4"/>
  <c r="J193" i="4"/>
  <c r="I193" i="4"/>
  <c r="H193" i="4"/>
  <c r="G193" i="4"/>
  <c r="F193" i="4"/>
  <c r="E193" i="4"/>
  <c r="D193" i="4"/>
  <c r="C193" i="4"/>
  <c r="B193" i="4"/>
  <c r="P192" i="4"/>
  <c r="O192" i="4"/>
  <c r="N192" i="4"/>
  <c r="M192" i="4"/>
  <c r="L192" i="4"/>
  <c r="K192" i="4"/>
  <c r="J192" i="4"/>
  <c r="I192" i="4"/>
  <c r="H192" i="4"/>
  <c r="G192" i="4"/>
  <c r="F192" i="4"/>
  <c r="E192" i="4"/>
  <c r="D192" i="4"/>
  <c r="C192" i="4"/>
  <c r="B192" i="4"/>
  <c r="P191" i="4"/>
  <c r="O191" i="4"/>
  <c r="N191" i="4"/>
  <c r="M191" i="4"/>
  <c r="L191" i="4"/>
  <c r="K191" i="4"/>
  <c r="J191" i="4"/>
  <c r="I191" i="4"/>
  <c r="H191" i="4"/>
  <c r="G191" i="4"/>
  <c r="F191" i="4"/>
  <c r="E191" i="4"/>
  <c r="D191" i="4"/>
  <c r="C191" i="4"/>
  <c r="B191" i="4"/>
  <c r="P190" i="4"/>
  <c r="O190" i="4"/>
  <c r="N190" i="4"/>
  <c r="M190" i="4"/>
  <c r="L190" i="4"/>
  <c r="K190" i="4"/>
  <c r="J190" i="4"/>
  <c r="I190" i="4"/>
  <c r="H190" i="4"/>
  <c r="G190" i="4"/>
  <c r="F190" i="4"/>
  <c r="E190" i="4"/>
  <c r="D190" i="4"/>
  <c r="C190" i="4"/>
  <c r="B190" i="4"/>
  <c r="P189" i="4"/>
  <c r="O189" i="4"/>
  <c r="N189" i="4"/>
  <c r="M189" i="4"/>
  <c r="L189" i="4"/>
  <c r="K189" i="4"/>
  <c r="J189" i="4"/>
  <c r="I189" i="4"/>
  <c r="H189" i="4"/>
  <c r="G189" i="4"/>
  <c r="F189" i="4"/>
  <c r="E189" i="4"/>
  <c r="D189" i="4"/>
  <c r="C189" i="4"/>
  <c r="B189" i="4"/>
  <c r="P188" i="4"/>
  <c r="O188" i="4"/>
  <c r="N188" i="4"/>
  <c r="M188" i="4"/>
  <c r="L188" i="4"/>
  <c r="K188" i="4"/>
  <c r="J188" i="4"/>
  <c r="I188" i="4"/>
  <c r="H188" i="4"/>
  <c r="G188" i="4"/>
  <c r="F188" i="4"/>
  <c r="E188" i="4"/>
  <c r="D188" i="4"/>
  <c r="C188" i="4"/>
  <c r="B188" i="4"/>
  <c r="P187" i="4"/>
  <c r="O187" i="4"/>
  <c r="N187" i="4"/>
  <c r="M187" i="4"/>
  <c r="L187" i="4"/>
  <c r="K187" i="4"/>
  <c r="J187" i="4"/>
  <c r="I187" i="4"/>
  <c r="H187" i="4"/>
  <c r="G187" i="4"/>
  <c r="F187" i="4"/>
  <c r="E187" i="4"/>
  <c r="D187" i="4"/>
  <c r="C187" i="4"/>
  <c r="B187" i="4"/>
  <c r="P186" i="4"/>
  <c r="O186" i="4"/>
  <c r="N186" i="4"/>
  <c r="M186" i="4"/>
  <c r="L186" i="4"/>
  <c r="K186" i="4"/>
  <c r="J186" i="4"/>
  <c r="I186" i="4"/>
  <c r="H186" i="4"/>
  <c r="G186" i="4"/>
  <c r="F186" i="4"/>
  <c r="E186" i="4"/>
  <c r="D186" i="4"/>
  <c r="C186" i="4"/>
  <c r="B186" i="4"/>
  <c r="P185" i="4"/>
  <c r="O185" i="4"/>
  <c r="N185" i="4"/>
  <c r="M185" i="4"/>
  <c r="L185" i="4"/>
  <c r="K185" i="4"/>
  <c r="J185" i="4"/>
  <c r="I185" i="4"/>
  <c r="H185" i="4"/>
  <c r="G185" i="4"/>
  <c r="F185" i="4"/>
  <c r="E185" i="4"/>
  <c r="D185" i="4"/>
  <c r="C185" i="4"/>
  <c r="B185" i="4"/>
  <c r="P184" i="4"/>
  <c r="O184" i="4"/>
  <c r="N184" i="4"/>
  <c r="M184" i="4"/>
  <c r="L184" i="4"/>
  <c r="K184" i="4"/>
  <c r="J184" i="4"/>
  <c r="I184" i="4"/>
  <c r="H184" i="4"/>
  <c r="G184" i="4"/>
  <c r="F184" i="4"/>
  <c r="E184" i="4"/>
  <c r="D184" i="4"/>
  <c r="C184" i="4"/>
  <c r="B184" i="4"/>
  <c r="P183" i="4"/>
  <c r="O183" i="4"/>
  <c r="N183" i="4"/>
  <c r="M183" i="4"/>
  <c r="L183" i="4"/>
  <c r="K183" i="4"/>
  <c r="J183" i="4"/>
  <c r="I183" i="4"/>
  <c r="H183" i="4"/>
  <c r="G183" i="4"/>
  <c r="F183" i="4"/>
  <c r="E183" i="4"/>
  <c r="D183" i="4"/>
  <c r="C183" i="4"/>
  <c r="B183" i="4"/>
  <c r="P182" i="4"/>
  <c r="O182" i="4"/>
  <c r="N182" i="4"/>
  <c r="M182" i="4"/>
  <c r="L182" i="4"/>
  <c r="K182" i="4"/>
  <c r="J182" i="4"/>
  <c r="I182" i="4"/>
  <c r="H182" i="4"/>
  <c r="G182" i="4"/>
  <c r="F182" i="4"/>
  <c r="E182" i="4"/>
  <c r="D182" i="4"/>
  <c r="C182" i="4"/>
  <c r="B182" i="4"/>
  <c r="P181" i="4"/>
  <c r="O181" i="4"/>
  <c r="N181" i="4"/>
  <c r="M181" i="4"/>
  <c r="L181" i="4"/>
  <c r="K181" i="4"/>
  <c r="J181" i="4"/>
  <c r="I181" i="4"/>
  <c r="H181" i="4"/>
  <c r="G181" i="4"/>
  <c r="F181" i="4"/>
  <c r="E181" i="4"/>
  <c r="D181" i="4"/>
  <c r="C181" i="4"/>
  <c r="B181" i="4"/>
  <c r="P180" i="4"/>
  <c r="O180" i="4"/>
  <c r="N180" i="4"/>
  <c r="M180" i="4"/>
  <c r="L180" i="4"/>
  <c r="K180" i="4"/>
  <c r="J180" i="4"/>
  <c r="I180" i="4"/>
  <c r="H180" i="4"/>
  <c r="G180" i="4"/>
  <c r="F180" i="4"/>
  <c r="E180" i="4"/>
  <c r="D180" i="4"/>
  <c r="C180" i="4"/>
  <c r="B180" i="4"/>
  <c r="P179" i="4"/>
  <c r="O179" i="4"/>
  <c r="N179" i="4"/>
  <c r="M179" i="4"/>
  <c r="L179" i="4"/>
  <c r="K179" i="4"/>
  <c r="J179" i="4"/>
  <c r="I179" i="4"/>
  <c r="H179" i="4"/>
  <c r="G179" i="4"/>
  <c r="F179" i="4"/>
  <c r="E179" i="4"/>
  <c r="D179" i="4"/>
  <c r="C179" i="4"/>
  <c r="B179" i="4"/>
  <c r="P178" i="4"/>
  <c r="O178" i="4"/>
  <c r="N178" i="4"/>
  <c r="M178" i="4"/>
  <c r="L178" i="4"/>
  <c r="K178" i="4"/>
  <c r="J178" i="4"/>
  <c r="I178" i="4"/>
  <c r="H178" i="4"/>
  <c r="G178" i="4"/>
  <c r="F178" i="4"/>
  <c r="E178" i="4"/>
  <c r="D178" i="4"/>
  <c r="C178" i="4"/>
  <c r="B178" i="4"/>
  <c r="P177" i="4"/>
  <c r="O177" i="4"/>
  <c r="N177" i="4"/>
  <c r="M177" i="4"/>
  <c r="L177" i="4"/>
  <c r="K177" i="4"/>
  <c r="J177" i="4"/>
  <c r="I177" i="4"/>
  <c r="H177" i="4"/>
  <c r="G177" i="4"/>
  <c r="F177" i="4"/>
  <c r="E177" i="4"/>
  <c r="D177" i="4"/>
  <c r="C177" i="4"/>
  <c r="B177" i="4"/>
  <c r="P176" i="4"/>
  <c r="O176" i="4"/>
  <c r="N176" i="4"/>
  <c r="M176" i="4"/>
  <c r="L176" i="4"/>
  <c r="K176" i="4"/>
  <c r="J176" i="4"/>
  <c r="I176" i="4"/>
  <c r="H176" i="4"/>
  <c r="G176" i="4"/>
  <c r="F176" i="4"/>
  <c r="E176" i="4"/>
  <c r="D176" i="4"/>
  <c r="C176" i="4"/>
  <c r="B176" i="4"/>
  <c r="P175" i="4"/>
  <c r="O175" i="4"/>
  <c r="N175" i="4"/>
  <c r="M175" i="4"/>
  <c r="L175" i="4"/>
  <c r="K175" i="4"/>
  <c r="J175" i="4"/>
  <c r="I175" i="4"/>
  <c r="H175" i="4"/>
  <c r="G175" i="4"/>
  <c r="F175" i="4"/>
  <c r="E175" i="4"/>
  <c r="D175" i="4"/>
  <c r="C175" i="4"/>
  <c r="B175" i="4"/>
  <c r="P174" i="4"/>
  <c r="O174" i="4"/>
  <c r="N174" i="4"/>
  <c r="M174" i="4"/>
  <c r="L174" i="4"/>
  <c r="K174" i="4"/>
  <c r="J174" i="4"/>
  <c r="I174" i="4"/>
  <c r="H174" i="4"/>
  <c r="G174" i="4"/>
  <c r="F174" i="4"/>
  <c r="E174" i="4"/>
  <c r="D174" i="4"/>
  <c r="C174" i="4"/>
  <c r="B174" i="4"/>
  <c r="P173" i="4"/>
  <c r="O173" i="4"/>
  <c r="N173" i="4"/>
  <c r="M173" i="4"/>
  <c r="L173" i="4"/>
  <c r="K173" i="4"/>
  <c r="J173" i="4"/>
  <c r="I173" i="4"/>
  <c r="H173" i="4"/>
  <c r="G173" i="4"/>
  <c r="F173" i="4"/>
  <c r="E173" i="4"/>
  <c r="D173" i="4"/>
  <c r="C173" i="4"/>
  <c r="B173" i="4"/>
  <c r="P172" i="4"/>
  <c r="O172" i="4"/>
  <c r="N172" i="4"/>
  <c r="M172" i="4"/>
  <c r="L172" i="4"/>
  <c r="K172" i="4"/>
  <c r="J172" i="4"/>
  <c r="I172" i="4"/>
  <c r="H172" i="4"/>
  <c r="G172" i="4"/>
  <c r="F172" i="4"/>
  <c r="E172" i="4"/>
  <c r="D172" i="4"/>
  <c r="C172" i="4"/>
  <c r="B172" i="4"/>
  <c r="P171" i="4"/>
  <c r="O171" i="4"/>
  <c r="N171" i="4"/>
  <c r="M171" i="4"/>
  <c r="L171" i="4"/>
  <c r="K171" i="4"/>
  <c r="J171" i="4"/>
  <c r="I171" i="4"/>
  <c r="H171" i="4"/>
  <c r="G171" i="4"/>
  <c r="F171" i="4"/>
  <c r="E171" i="4"/>
  <c r="D171" i="4"/>
  <c r="C171" i="4"/>
  <c r="B171" i="4"/>
  <c r="P170" i="4"/>
  <c r="O170" i="4"/>
  <c r="N170" i="4"/>
  <c r="M170" i="4"/>
  <c r="L170" i="4"/>
  <c r="K170" i="4"/>
  <c r="J170" i="4"/>
  <c r="I170" i="4"/>
  <c r="H170" i="4"/>
  <c r="G170" i="4"/>
  <c r="F170" i="4"/>
  <c r="E170" i="4"/>
  <c r="D170" i="4"/>
  <c r="C170" i="4"/>
  <c r="B170" i="4"/>
  <c r="P169" i="4"/>
  <c r="O169" i="4"/>
  <c r="N169" i="4"/>
  <c r="M169" i="4"/>
  <c r="L169" i="4"/>
  <c r="K169" i="4"/>
  <c r="J169" i="4"/>
  <c r="I169" i="4"/>
  <c r="H169" i="4"/>
  <c r="G169" i="4"/>
  <c r="F169" i="4"/>
  <c r="E169" i="4"/>
  <c r="D169" i="4"/>
  <c r="C169" i="4"/>
  <c r="B169" i="4"/>
  <c r="P168" i="4"/>
  <c r="O168" i="4"/>
  <c r="N168" i="4"/>
  <c r="M168" i="4"/>
  <c r="L168" i="4"/>
  <c r="K168" i="4"/>
  <c r="J168" i="4"/>
  <c r="I168" i="4"/>
  <c r="H168" i="4"/>
  <c r="G168" i="4"/>
  <c r="F168" i="4"/>
  <c r="E168" i="4"/>
  <c r="D168" i="4"/>
  <c r="C168" i="4"/>
  <c r="B168" i="4"/>
  <c r="P167" i="4"/>
  <c r="O167" i="4"/>
  <c r="N167" i="4"/>
  <c r="M167" i="4"/>
  <c r="L167" i="4"/>
  <c r="K167" i="4"/>
  <c r="J167" i="4"/>
  <c r="I167" i="4"/>
  <c r="H167" i="4"/>
  <c r="G167" i="4"/>
  <c r="F167" i="4"/>
  <c r="E167" i="4"/>
  <c r="D167" i="4"/>
  <c r="C167" i="4"/>
  <c r="B167" i="4"/>
  <c r="P166" i="4"/>
  <c r="O166" i="4"/>
  <c r="N166" i="4"/>
  <c r="M166" i="4"/>
  <c r="L166" i="4"/>
  <c r="K166" i="4"/>
  <c r="J166" i="4"/>
  <c r="I166" i="4"/>
  <c r="H166" i="4"/>
  <c r="G166" i="4"/>
  <c r="F166" i="4"/>
  <c r="E166" i="4"/>
  <c r="D166" i="4"/>
  <c r="C166" i="4"/>
  <c r="B166" i="4"/>
  <c r="P165" i="4"/>
  <c r="O165" i="4"/>
  <c r="N165" i="4"/>
  <c r="M165" i="4"/>
  <c r="L165" i="4"/>
  <c r="K165" i="4"/>
  <c r="J165" i="4"/>
  <c r="I165" i="4"/>
  <c r="H165" i="4"/>
  <c r="G165" i="4"/>
  <c r="F165" i="4"/>
  <c r="E165" i="4"/>
  <c r="D165" i="4"/>
  <c r="C165" i="4"/>
  <c r="B165" i="4"/>
  <c r="P164" i="4"/>
  <c r="O164" i="4"/>
  <c r="N164" i="4"/>
  <c r="M164" i="4"/>
  <c r="L164" i="4"/>
  <c r="K164" i="4"/>
  <c r="J164" i="4"/>
  <c r="I164" i="4"/>
  <c r="H164" i="4"/>
  <c r="G164" i="4"/>
  <c r="F164" i="4"/>
  <c r="E164" i="4"/>
  <c r="D164" i="4"/>
  <c r="C164" i="4"/>
  <c r="B164" i="4"/>
  <c r="P163" i="4"/>
  <c r="O163" i="4"/>
  <c r="N163" i="4"/>
  <c r="M163" i="4"/>
  <c r="L163" i="4"/>
  <c r="K163" i="4"/>
  <c r="J163" i="4"/>
  <c r="I163" i="4"/>
  <c r="H163" i="4"/>
  <c r="G163" i="4"/>
  <c r="F163" i="4"/>
  <c r="E163" i="4"/>
  <c r="D163" i="4"/>
  <c r="C163" i="4"/>
  <c r="B163" i="4"/>
  <c r="P162" i="4"/>
  <c r="O162" i="4"/>
  <c r="N162" i="4"/>
  <c r="M162" i="4"/>
  <c r="L162" i="4"/>
  <c r="K162" i="4"/>
  <c r="J162" i="4"/>
  <c r="I162" i="4"/>
  <c r="H162" i="4"/>
  <c r="G162" i="4"/>
  <c r="F162" i="4"/>
  <c r="E162" i="4"/>
  <c r="D162" i="4"/>
  <c r="C162" i="4"/>
  <c r="B162" i="4"/>
  <c r="P161" i="4"/>
  <c r="O161" i="4"/>
  <c r="N161" i="4"/>
  <c r="M161" i="4"/>
  <c r="L161" i="4"/>
  <c r="K161" i="4"/>
  <c r="J161" i="4"/>
  <c r="I161" i="4"/>
  <c r="H161" i="4"/>
  <c r="G161" i="4"/>
  <c r="F161" i="4"/>
  <c r="E161" i="4"/>
  <c r="D161" i="4"/>
  <c r="C161" i="4"/>
  <c r="B161" i="4"/>
  <c r="P160" i="4"/>
  <c r="O160" i="4"/>
  <c r="N160" i="4"/>
  <c r="M160" i="4"/>
  <c r="L160" i="4"/>
  <c r="K160" i="4"/>
  <c r="J160" i="4"/>
  <c r="I160" i="4"/>
  <c r="H160" i="4"/>
  <c r="G160" i="4"/>
  <c r="F160" i="4"/>
  <c r="E160" i="4"/>
  <c r="D160" i="4"/>
  <c r="C160" i="4"/>
  <c r="B160" i="4"/>
  <c r="P159" i="4"/>
  <c r="O159" i="4"/>
  <c r="N159" i="4"/>
  <c r="M159" i="4"/>
  <c r="L159" i="4"/>
  <c r="K159" i="4"/>
  <c r="J159" i="4"/>
  <c r="I159" i="4"/>
  <c r="H159" i="4"/>
  <c r="G159" i="4"/>
  <c r="F159" i="4"/>
  <c r="E159" i="4"/>
  <c r="D159" i="4"/>
  <c r="C159" i="4"/>
  <c r="B159" i="4"/>
  <c r="P158" i="4"/>
  <c r="O158" i="4"/>
  <c r="N158" i="4"/>
  <c r="M158" i="4"/>
  <c r="L158" i="4"/>
  <c r="K158" i="4"/>
  <c r="J158" i="4"/>
  <c r="I158" i="4"/>
  <c r="H158" i="4"/>
  <c r="G158" i="4"/>
  <c r="F158" i="4"/>
  <c r="E158" i="4"/>
  <c r="D158" i="4"/>
  <c r="C158" i="4"/>
  <c r="B158" i="4"/>
  <c r="P157" i="4"/>
  <c r="O157" i="4"/>
  <c r="N157" i="4"/>
  <c r="M157" i="4"/>
  <c r="L157" i="4"/>
  <c r="K157" i="4"/>
  <c r="J157" i="4"/>
  <c r="I157" i="4"/>
  <c r="H157" i="4"/>
  <c r="G157" i="4"/>
  <c r="F157" i="4"/>
  <c r="E157" i="4"/>
  <c r="D157" i="4"/>
  <c r="C157" i="4"/>
  <c r="B157" i="4"/>
  <c r="P156" i="4"/>
  <c r="O156" i="4"/>
  <c r="N156" i="4"/>
  <c r="M156" i="4"/>
  <c r="L156" i="4"/>
  <c r="K156" i="4"/>
  <c r="J156" i="4"/>
  <c r="I156" i="4"/>
  <c r="H156" i="4"/>
  <c r="G156" i="4"/>
  <c r="F156" i="4"/>
  <c r="E156" i="4"/>
  <c r="D156" i="4"/>
  <c r="C156" i="4"/>
  <c r="B156" i="4"/>
  <c r="P155" i="4"/>
  <c r="O155" i="4"/>
  <c r="N155" i="4"/>
  <c r="M155" i="4"/>
  <c r="L155" i="4"/>
  <c r="K155" i="4"/>
  <c r="J155" i="4"/>
  <c r="I155" i="4"/>
  <c r="H155" i="4"/>
  <c r="G155" i="4"/>
  <c r="F155" i="4"/>
  <c r="E155" i="4"/>
  <c r="D155" i="4"/>
  <c r="C155" i="4"/>
  <c r="B155" i="4"/>
  <c r="P154" i="4"/>
  <c r="O154" i="4"/>
  <c r="N154" i="4"/>
  <c r="M154" i="4"/>
  <c r="L154" i="4"/>
  <c r="K154" i="4"/>
  <c r="J154" i="4"/>
  <c r="I154" i="4"/>
  <c r="H154" i="4"/>
  <c r="G154" i="4"/>
  <c r="F154" i="4"/>
  <c r="E154" i="4"/>
  <c r="D154" i="4"/>
  <c r="C154" i="4"/>
  <c r="B154" i="4"/>
  <c r="P153" i="4"/>
  <c r="O153" i="4"/>
  <c r="N153" i="4"/>
  <c r="M153" i="4"/>
  <c r="L153" i="4"/>
  <c r="K153" i="4"/>
  <c r="J153" i="4"/>
  <c r="I153" i="4"/>
  <c r="H153" i="4"/>
  <c r="G153" i="4"/>
  <c r="F153" i="4"/>
  <c r="E153" i="4"/>
  <c r="D153" i="4"/>
  <c r="C153" i="4"/>
  <c r="B153" i="4"/>
  <c r="P152" i="4"/>
  <c r="O152" i="4"/>
  <c r="N152" i="4"/>
  <c r="M152" i="4"/>
  <c r="L152" i="4"/>
  <c r="K152" i="4"/>
  <c r="J152" i="4"/>
  <c r="I152" i="4"/>
  <c r="H152" i="4"/>
  <c r="G152" i="4"/>
  <c r="F152" i="4"/>
  <c r="E152" i="4"/>
  <c r="D152" i="4"/>
  <c r="C152" i="4"/>
  <c r="B152" i="4"/>
  <c r="P151" i="4"/>
  <c r="O151" i="4"/>
  <c r="N151" i="4"/>
  <c r="M151" i="4"/>
  <c r="L151" i="4"/>
  <c r="K151" i="4"/>
  <c r="J151" i="4"/>
  <c r="I151" i="4"/>
  <c r="H151" i="4"/>
  <c r="G151" i="4"/>
  <c r="F151" i="4"/>
  <c r="E151" i="4"/>
  <c r="D151" i="4"/>
  <c r="C151" i="4"/>
  <c r="B151" i="4"/>
  <c r="P150" i="4"/>
  <c r="O150" i="4"/>
  <c r="N150" i="4"/>
  <c r="M150" i="4"/>
  <c r="L150" i="4"/>
  <c r="K150" i="4"/>
  <c r="J150" i="4"/>
  <c r="I150" i="4"/>
  <c r="H150" i="4"/>
  <c r="G150" i="4"/>
  <c r="F150" i="4"/>
  <c r="E150" i="4"/>
  <c r="D150" i="4"/>
  <c r="C150" i="4"/>
  <c r="B150" i="4"/>
  <c r="P149" i="4"/>
  <c r="O149" i="4"/>
  <c r="N149" i="4"/>
  <c r="M149" i="4"/>
  <c r="L149" i="4"/>
  <c r="K149" i="4"/>
  <c r="J149" i="4"/>
  <c r="I149" i="4"/>
  <c r="H149" i="4"/>
  <c r="G149" i="4"/>
  <c r="F149" i="4"/>
  <c r="E149" i="4"/>
  <c r="D149" i="4"/>
  <c r="C149" i="4"/>
  <c r="B149" i="4"/>
  <c r="P148" i="4"/>
  <c r="O148" i="4"/>
  <c r="N148" i="4"/>
  <c r="M148" i="4"/>
  <c r="L148" i="4"/>
  <c r="K148" i="4"/>
  <c r="J148" i="4"/>
  <c r="I148" i="4"/>
  <c r="H148" i="4"/>
  <c r="G148" i="4"/>
  <c r="F148" i="4"/>
  <c r="E148" i="4"/>
  <c r="D148" i="4"/>
  <c r="C148" i="4"/>
  <c r="B148" i="4"/>
  <c r="P147" i="4"/>
  <c r="O147" i="4"/>
  <c r="N147" i="4"/>
  <c r="M147" i="4"/>
  <c r="L147" i="4"/>
  <c r="K147" i="4"/>
  <c r="J147" i="4"/>
  <c r="I147" i="4"/>
  <c r="H147" i="4"/>
  <c r="G147" i="4"/>
  <c r="F147" i="4"/>
  <c r="E147" i="4"/>
  <c r="D147" i="4"/>
  <c r="C147" i="4"/>
  <c r="B147" i="4"/>
  <c r="P146" i="4"/>
  <c r="O146" i="4"/>
  <c r="N146" i="4"/>
  <c r="M146" i="4"/>
  <c r="L146" i="4"/>
  <c r="K146" i="4"/>
  <c r="J146" i="4"/>
  <c r="I146" i="4"/>
  <c r="H146" i="4"/>
  <c r="G146" i="4"/>
  <c r="F146" i="4"/>
  <c r="E146" i="4"/>
  <c r="D146" i="4"/>
  <c r="C146" i="4"/>
  <c r="B146" i="4"/>
  <c r="P145" i="4"/>
  <c r="O145" i="4"/>
  <c r="N145" i="4"/>
  <c r="M145" i="4"/>
  <c r="L145" i="4"/>
  <c r="K145" i="4"/>
  <c r="J145" i="4"/>
  <c r="I145" i="4"/>
  <c r="H145" i="4"/>
  <c r="G145" i="4"/>
  <c r="F145" i="4"/>
  <c r="E145" i="4"/>
  <c r="D145" i="4"/>
  <c r="C145" i="4"/>
  <c r="B145" i="4"/>
  <c r="P144" i="4"/>
  <c r="O144" i="4"/>
  <c r="N144" i="4"/>
  <c r="M144" i="4"/>
  <c r="L144" i="4"/>
  <c r="K144" i="4"/>
  <c r="J144" i="4"/>
  <c r="I144" i="4"/>
  <c r="H144" i="4"/>
  <c r="G144" i="4"/>
  <c r="F144" i="4"/>
  <c r="E144" i="4"/>
  <c r="D144" i="4"/>
  <c r="C144" i="4"/>
  <c r="B144" i="4"/>
  <c r="P143" i="4"/>
  <c r="O143" i="4"/>
  <c r="N143" i="4"/>
  <c r="M143" i="4"/>
  <c r="L143" i="4"/>
  <c r="K143" i="4"/>
  <c r="J143" i="4"/>
  <c r="I143" i="4"/>
  <c r="H143" i="4"/>
  <c r="G143" i="4"/>
  <c r="F143" i="4"/>
  <c r="E143" i="4"/>
  <c r="D143" i="4"/>
  <c r="C143" i="4"/>
  <c r="B143" i="4"/>
  <c r="P142" i="4"/>
  <c r="O142" i="4"/>
  <c r="N142" i="4"/>
  <c r="M142" i="4"/>
  <c r="L142" i="4"/>
  <c r="K142" i="4"/>
  <c r="J142" i="4"/>
  <c r="I142" i="4"/>
  <c r="H142" i="4"/>
  <c r="G142" i="4"/>
  <c r="F142" i="4"/>
  <c r="E142" i="4"/>
  <c r="D142" i="4"/>
  <c r="C142" i="4"/>
  <c r="B142" i="4"/>
  <c r="P141" i="4"/>
  <c r="O141" i="4"/>
  <c r="N141" i="4"/>
  <c r="M141" i="4"/>
  <c r="L141" i="4"/>
  <c r="K141" i="4"/>
  <c r="J141" i="4"/>
  <c r="I141" i="4"/>
  <c r="H141" i="4"/>
  <c r="G141" i="4"/>
  <c r="F141" i="4"/>
  <c r="E141" i="4"/>
  <c r="D141" i="4"/>
  <c r="C141" i="4"/>
  <c r="B141" i="4"/>
  <c r="P140" i="4"/>
  <c r="O140" i="4"/>
  <c r="N140" i="4"/>
  <c r="M140" i="4"/>
  <c r="L140" i="4"/>
  <c r="K140" i="4"/>
  <c r="J140" i="4"/>
  <c r="I140" i="4"/>
  <c r="H140" i="4"/>
  <c r="G140" i="4"/>
  <c r="F140" i="4"/>
  <c r="E140" i="4"/>
  <c r="D140" i="4"/>
  <c r="C140" i="4"/>
  <c r="B140" i="4"/>
  <c r="P139" i="4"/>
  <c r="O139" i="4"/>
  <c r="N139" i="4"/>
  <c r="M139" i="4"/>
  <c r="L139" i="4"/>
  <c r="K139" i="4"/>
  <c r="J139" i="4"/>
  <c r="I139" i="4"/>
  <c r="H139" i="4"/>
  <c r="G139" i="4"/>
  <c r="F139" i="4"/>
  <c r="E139" i="4"/>
  <c r="D139" i="4"/>
  <c r="C139" i="4"/>
  <c r="B139" i="4"/>
  <c r="P138" i="4"/>
  <c r="O138" i="4"/>
  <c r="N138" i="4"/>
  <c r="M138" i="4"/>
  <c r="L138" i="4"/>
  <c r="K138" i="4"/>
  <c r="J138" i="4"/>
  <c r="I138" i="4"/>
  <c r="H138" i="4"/>
  <c r="G138" i="4"/>
  <c r="F138" i="4"/>
  <c r="E138" i="4"/>
  <c r="D138" i="4"/>
  <c r="C138" i="4"/>
  <c r="B138" i="4"/>
  <c r="P137" i="4"/>
  <c r="O137" i="4"/>
  <c r="N137" i="4"/>
  <c r="M137" i="4"/>
  <c r="L137" i="4"/>
  <c r="K137" i="4"/>
  <c r="J137" i="4"/>
  <c r="I137" i="4"/>
  <c r="H137" i="4"/>
  <c r="G137" i="4"/>
  <c r="F137" i="4"/>
  <c r="E137" i="4"/>
  <c r="D137" i="4"/>
  <c r="C137" i="4"/>
  <c r="B137" i="4"/>
  <c r="P136" i="4"/>
  <c r="O136" i="4"/>
  <c r="N136" i="4"/>
  <c r="M136" i="4"/>
  <c r="L136" i="4"/>
  <c r="K136" i="4"/>
  <c r="J136" i="4"/>
  <c r="I136" i="4"/>
  <c r="H136" i="4"/>
  <c r="G136" i="4"/>
  <c r="F136" i="4"/>
  <c r="E136" i="4"/>
  <c r="D136" i="4"/>
  <c r="C136" i="4"/>
  <c r="B136" i="4"/>
  <c r="P135" i="4"/>
  <c r="O135" i="4"/>
  <c r="N135" i="4"/>
  <c r="M135" i="4"/>
  <c r="L135" i="4"/>
  <c r="K135" i="4"/>
  <c r="J135" i="4"/>
  <c r="I135" i="4"/>
  <c r="H135" i="4"/>
  <c r="G135" i="4"/>
  <c r="F135" i="4"/>
  <c r="E135" i="4"/>
  <c r="D135" i="4"/>
  <c r="C135" i="4"/>
  <c r="B135" i="4"/>
  <c r="P134" i="4"/>
  <c r="O134" i="4"/>
  <c r="N134" i="4"/>
  <c r="M134" i="4"/>
  <c r="L134" i="4"/>
  <c r="K134" i="4"/>
  <c r="J134" i="4"/>
  <c r="I134" i="4"/>
  <c r="H134" i="4"/>
  <c r="G134" i="4"/>
  <c r="F134" i="4"/>
  <c r="E134" i="4"/>
  <c r="D134" i="4"/>
  <c r="C134" i="4"/>
  <c r="B134" i="4"/>
  <c r="P133" i="4"/>
  <c r="O133" i="4"/>
  <c r="N133" i="4"/>
  <c r="M133" i="4"/>
  <c r="L133" i="4"/>
  <c r="K133" i="4"/>
  <c r="J133" i="4"/>
  <c r="I133" i="4"/>
  <c r="H133" i="4"/>
  <c r="G133" i="4"/>
  <c r="F133" i="4"/>
  <c r="E133" i="4"/>
  <c r="D133" i="4"/>
  <c r="C133" i="4"/>
  <c r="B133" i="4"/>
  <c r="P132" i="4"/>
  <c r="O132" i="4"/>
  <c r="N132" i="4"/>
  <c r="M132" i="4"/>
  <c r="L132" i="4"/>
  <c r="K132" i="4"/>
  <c r="J132" i="4"/>
  <c r="I132" i="4"/>
  <c r="H132" i="4"/>
  <c r="G132" i="4"/>
  <c r="F132" i="4"/>
  <c r="E132" i="4"/>
  <c r="D132" i="4"/>
  <c r="C132" i="4"/>
  <c r="B132" i="4"/>
  <c r="P131" i="4"/>
  <c r="O131" i="4"/>
  <c r="N131" i="4"/>
  <c r="M131" i="4"/>
  <c r="L131" i="4"/>
  <c r="K131" i="4"/>
  <c r="J131" i="4"/>
  <c r="I131" i="4"/>
  <c r="H131" i="4"/>
  <c r="G131" i="4"/>
  <c r="F131" i="4"/>
  <c r="E131" i="4"/>
  <c r="D131" i="4"/>
  <c r="C131" i="4"/>
  <c r="B131" i="4"/>
  <c r="P130" i="4"/>
  <c r="O130" i="4"/>
  <c r="N130" i="4"/>
  <c r="M130" i="4"/>
  <c r="L130" i="4"/>
  <c r="K130" i="4"/>
  <c r="J130" i="4"/>
  <c r="I130" i="4"/>
  <c r="H130" i="4"/>
  <c r="G130" i="4"/>
  <c r="F130" i="4"/>
  <c r="E130" i="4"/>
  <c r="D130" i="4"/>
  <c r="C130" i="4"/>
  <c r="B130" i="4"/>
  <c r="P129" i="4"/>
  <c r="O129" i="4"/>
  <c r="N129" i="4"/>
  <c r="M129" i="4"/>
  <c r="L129" i="4"/>
  <c r="K129" i="4"/>
  <c r="J129" i="4"/>
  <c r="I129" i="4"/>
  <c r="H129" i="4"/>
  <c r="G129" i="4"/>
  <c r="F129" i="4"/>
  <c r="E129" i="4"/>
  <c r="D129" i="4"/>
  <c r="C129" i="4"/>
  <c r="B129" i="4"/>
  <c r="P128" i="4"/>
  <c r="O128" i="4"/>
  <c r="N128" i="4"/>
  <c r="M128" i="4"/>
  <c r="L128" i="4"/>
  <c r="K128" i="4"/>
  <c r="J128" i="4"/>
  <c r="I128" i="4"/>
  <c r="H128" i="4"/>
  <c r="G128" i="4"/>
  <c r="F128" i="4"/>
  <c r="E128" i="4"/>
  <c r="D128" i="4"/>
  <c r="C128" i="4"/>
  <c r="B128" i="4"/>
  <c r="P127" i="4"/>
  <c r="O127" i="4"/>
  <c r="N127" i="4"/>
  <c r="M127" i="4"/>
  <c r="L127" i="4"/>
  <c r="K127" i="4"/>
  <c r="J127" i="4"/>
  <c r="I127" i="4"/>
  <c r="H127" i="4"/>
  <c r="G127" i="4"/>
  <c r="F127" i="4"/>
  <c r="E127" i="4"/>
  <c r="D127" i="4"/>
  <c r="C127" i="4"/>
  <c r="B127" i="4"/>
  <c r="P126" i="4"/>
  <c r="O126" i="4"/>
  <c r="N126" i="4"/>
  <c r="M126" i="4"/>
  <c r="L126" i="4"/>
  <c r="K126" i="4"/>
  <c r="J126" i="4"/>
  <c r="I126" i="4"/>
  <c r="H126" i="4"/>
  <c r="G126" i="4"/>
  <c r="F126" i="4"/>
  <c r="E126" i="4"/>
  <c r="D126" i="4"/>
  <c r="C126" i="4"/>
  <c r="B126" i="4"/>
  <c r="P125" i="4"/>
  <c r="O125" i="4"/>
  <c r="N125" i="4"/>
  <c r="M125" i="4"/>
  <c r="L125" i="4"/>
  <c r="K125" i="4"/>
  <c r="J125" i="4"/>
  <c r="I125" i="4"/>
  <c r="H125" i="4"/>
  <c r="G125" i="4"/>
  <c r="F125" i="4"/>
  <c r="E125" i="4"/>
  <c r="D125" i="4"/>
  <c r="C125" i="4"/>
  <c r="B125" i="4"/>
  <c r="P124" i="4"/>
  <c r="O124" i="4"/>
  <c r="N124" i="4"/>
  <c r="M124" i="4"/>
  <c r="L124" i="4"/>
  <c r="K124" i="4"/>
  <c r="J124" i="4"/>
  <c r="I124" i="4"/>
  <c r="H124" i="4"/>
  <c r="G124" i="4"/>
  <c r="F124" i="4"/>
  <c r="E124" i="4"/>
  <c r="D124" i="4"/>
  <c r="C124" i="4"/>
  <c r="B124" i="4"/>
  <c r="P123" i="4"/>
  <c r="O123" i="4"/>
  <c r="N123" i="4"/>
  <c r="M123" i="4"/>
  <c r="L123" i="4"/>
  <c r="K123" i="4"/>
  <c r="J123" i="4"/>
  <c r="I123" i="4"/>
  <c r="H123" i="4"/>
  <c r="G123" i="4"/>
  <c r="F123" i="4"/>
  <c r="E123" i="4"/>
  <c r="D123" i="4"/>
  <c r="C123" i="4"/>
  <c r="B123" i="4"/>
  <c r="P122" i="4"/>
  <c r="O122" i="4"/>
  <c r="N122" i="4"/>
  <c r="M122" i="4"/>
  <c r="L122" i="4"/>
  <c r="K122" i="4"/>
  <c r="J122" i="4"/>
  <c r="I122" i="4"/>
  <c r="H122" i="4"/>
  <c r="G122" i="4"/>
  <c r="F122" i="4"/>
  <c r="E122" i="4"/>
  <c r="D122" i="4"/>
  <c r="C122" i="4"/>
  <c r="B122" i="4"/>
  <c r="P121" i="4"/>
  <c r="O121" i="4"/>
  <c r="N121" i="4"/>
  <c r="M121" i="4"/>
  <c r="L121" i="4"/>
  <c r="K121" i="4"/>
  <c r="J121" i="4"/>
  <c r="I121" i="4"/>
  <c r="H121" i="4"/>
  <c r="G121" i="4"/>
  <c r="F121" i="4"/>
  <c r="E121" i="4"/>
  <c r="D121" i="4"/>
  <c r="C121" i="4"/>
  <c r="B121" i="4"/>
  <c r="P120" i="4"/>
  <c r="O120" i="4"/>
  <c r="N120" i="4"/>
  <c r="M120" i="4"/>
  <c r="L120" i="4"/>
  <c r="K120" i="4"/>
  <c r="J120" i="4"/>
  <c r="I120" i="4"/>
  <c r="H120" i="4"/>
  <c r="G120" i="4"/>
  <c r="F120" i="4"/>
  <c r="E120" i="4"/>
  <c r="D120" i="4"/>
  <c r="C120" i="4"/>
  <c r="B120" i="4"/>
  <c r="P119" i="4"/>
  <c r="O119" i="4"/>
  <c r="N119" i="4"/>
  <c r="M119" i="4"/>
  <c r="L119" i="4"/>
  <c r="K119" i="4"/>
  <c r="J119" i="4"/>
  <c r="I119" i="4"/>
  <c r="H119" i="4"/>
  <c r="G119" i="4"/>
  <c r="F119" i="4"/>
  <c r="E119" i="4"/>
  <c r="D119" i="4"/>
  <c r="C119" i="4"/>
  <c r="B119" i="4"/>
  <c r="P118" i="4"/>
  <c r="O118" i="4"/>
  <c r="N118" i="4"/>
  <c r="M118" i="4"/>
  <c r="L118" i="4"/>
  <c r="K118" i="4"/>
  <c r="J118" i="4"/>
  <c r="I118" i="4"/>
  <c r="H118" i="4"/>
  <c r="G118" i="4"/>
  <c r="F118" i="4"/>
  <c r="E118" i="4"/>
  <c r="D118" i="4"/>
  <c r="C118" i="4"/>
  <c r="B118" i="4"/>
  <c r="P117" i="4"/>
  <c r="O117" i="4"/>
  <c r="N117" i="4"/>
  <c r="M117" i="4"/>
  <c r="L117" i="4"/>
  <c r="K117" i="4"/>
  <c r="J117" i="4"/>
  <c r="I117" i="4"/>
  <c r="H117" i="4"/>
  <c r="G117" i="4"/>
  <c r="F117" i="4"/>
  <c r="E117" i="4"/>
  <c r="D117" i="4"/>
  <c r="C117" i="4"/>
  <c r="B117" i="4"/>
  <c r="P116" i="4"/>
  <c r="O116" i="4"/>
  <c r="N116" i="4"/>
  <c r="M116" i="4"/>
  <c r="L116" i="4"/>
  <c r="K116" i="4"/>
  <c r="J116" i="4"/>
  <c r="I116" i="4"/>
  <c r="H116" i="4"/>
  <c r="G116" i="4"/>
  <c r="F116" i="4"/>
  <c r="E116" i="4"/>
  <c r="D116" i="4"/>
  <c r="C116" i="4"/>
  <c r="B116" i="4"/>
  <c r="P115" i="4"/>
  <c r="O115" i="4"/>
  <c r="N115" i="4"/>
  <c r="M115" i="4"/>
  <c r="L115" i="4"/>
  <c r="K115" i="4"/>
  <c r="J115" i="4"/>
  <c r="I115" i="4"/>
  <c r="H115" i="4"/>
  <c r="G115" i="4"/>
  <c r="F115" i="4"/>
  <c r="E115" i="4"/>
  <c r="D115" i="4"/>
  <c r="C115" i="4"/>
  <c r="B115" i="4"/>
  <c r="P114" i="4"/>
  <c r="O114" i="4"/>
  <c r="N114" i="4"/>
  <c r="M114" i="4"/>
  <c r="L114" i="4"/>
  <c r="K114" i="4"/>
  <c r="J114" i="4"/>
  <c r="I114" i="4"/>
  <c r="H114" i="4"/>
  <c r="G114" i="4"/>
  <c r="F114" i="4"/>
  <c r="E114" i="4"/>
  <c r="D114" i="4"/>
  <c r="C114" i="4"/>
  <c r="B114" i="4"/>
  <c r="P113" i="4"/>
  <c r="O113" i="4"/>
  <c r="N113" i="4"/>
  <c r="M113" i="4"/>
  <c r="L113" i="4"/>
  <c r="K113" i="4"/>
  <c r="J113" i="4"/>
  <c r="I113" i="4"/>
  <c r="H113" i="4"/>
  <c r="G113" i="4"/>
  <c r="F113" i="4"/>
  <c r="E113" i="4"/>
  <c r="D113" i="4"/>
  <c r="C113" i="4"/>
  <c r="B113" i="4"/>
  <c r="P112" i="4"/>
  <c r="O112" i="4"/>
  <c r="N112" i="4"/>
  <c r="M112" i="4"/>
  <c r="L112" i="4"/>
  <c r="K112" i="4"/>
  <c r="J112" i="4"/>
  <c r="I112" i="4"/>
  <c r="H112" i="4"/>
  <c r="G112" i="4"/>
  <c r="F112" i="4"/>
  <c r="E112" i="4"/>
  <c r="D112" i="4"/>
  <c r="C112" i="4"/>
  <c r="B112" i="4"/>
  <c r="P111" i="4"/>
  <c r="O111" i="4"/>
  <c r="N111" i="4"/>
  <c r="M111" i="4"/>
  <c r="L111" i="4"/>
  <c r="K111" i="4"/>
  <c r="J111" i="4"/>
  <c r="I111" i="4"/>
  <c r="H111" i="4"/>
  <c r="G111" i="4"/>
  <c r="F111" i="4"/>
  <c r="E111" i="4"/>
  <c r="D111" i="4"/>
  <c r="C111" i="4"/>
  <c r="B111" i="4"/>
  <c r="P110" i="4"/>
  <c r="O110" i="4"/>
  <c r="N110" i="4"/>
  <c r="M110" i="4"/>
  <c r="L110" i="4"/>
  <c r="K110" i="4"/>
  <c r="J110" i="4"/>
  <c r="I110" i="4"/>
  <c r="H110" i="4"/>
  <c r="G110" i="4"/>
  <c r="F110" i="4"/>
  <c r="E110" i="4"/>
  <c r="D110" i="4"/>
  <c r="C110" i="4"/>
  <c r="B110" i="4"/>
  <c r="P109" i="4"/>
  <c r="O109" i="4"/>
  <c r="N109" i="4"/>
  <c r="M109" i="4"/>
  <c r="L109" i="4"/>
  <c r="K109" i="4"/>
  <c r="J109" i="4"/>
  <c r="I109" i="4"/>
  <c r="H109" i="4"/>
  <c r="G109" i="4"/>
  <c r="F109" i="4"/>
  <c r="E109" i="4"/>
  <c r="D109" i="4"/>
  <c r="C109" i="4"/>
  <c r="B109" i="4"/>
  <c r="P108" i="4"/>
  <c r="O108" i="4"/>
  <c r="N108" i="4"/>
  <c r="M108" i="4"/>
  <c r="L108" i="4"/>
  <c r="K108" i="4"/>
  <c r="J108" i="4"/>
  <c r="I108" i="4"/>
  <c r="H108" i="4"/>
  <c r="G108" i="4"/>
  <c r="F108" i="4"/>
  <c r="E108" i="4"/>
  <c r="D108" i="4"/>
  <c r="C108" i="4"/>
  <c r="B108" i="4"/>
  <c r="P107" i="4"/>
  <c r="O107" i="4"/>
  <c r="N107" i="4"/>
  <c r="M107" i="4"/>
  <c r="L107" i="4"/>
  <c r="K107" i="4"/>
  <c r="J107" i="4"/>
  <c r="I107" i="4"/>
  <c r="H107" i="4"/>
  <c r="G107" i="4"/>
  <c r="F107" i="4"/>
  <c r="E107" i="4"/>
  <c r="D107" i="4"/>
  <c r="C107" i="4"/>
  <c r="B107" i="4"/>
  <c r="P106" i="4"/>
  <c r="O106" i="4"/>
  <c r="N106" i="4"/>
  <c r="M106" i="4"/>
  <c r="L106" i="4"/>
  <c r="K106" i="4"/>
  <c r="J106" i="4"/>
  <c r="I106" i="4"/>
  <c r="H106" i="4"/>
  <c r="G106" i="4"/>
  <c r="F106" i="4"/>
  <c r="E106" i="4"/>
  <c r="D106" i="4"/>
  <c r="C106" i="4"/>
  <c r="B106" i="4"/>
  <c r="P105" i="4"/>
  <c r="O105" i="4"/>
  <c r="N105" i="4"/>
  <c r="M105" i="4"/>
  <c r="L105" i="4"/>
  <c r="K105" i="4"/>
  <c r="J105" i="4"/>
  <c r="I105" i="4"/>
  <c r="H105" i="4"/>
  <c r="G105" i="4"/>
  <c r="F105" i="4"/>
  <c r="E105" i="4"/>
  <c r="D105" i="4"/>
  <c r="C105" i="4"/>
  <c r="B105" i="4"/>
  <c r="P104" i="4"/>
  <c r="O104" i="4"/>
  <c r="N104" i="4"/>
  <c r="M104" i="4"/>
  <c r="L104" i="4"/>
  <c r="K104" i="4"/>
  <c r="J104" i="4"/>
  <c r="I104" i="4"/>
  <c r="H104" i="4"/>
  <c r="G104" i="4"/>
  <c r="F104" i="4"/>
  <c r="E104" i="4"/>
  <c r="D104" i="4"/>
  <c r="C104" i="4"/>
  <c r="B104" i="4"/>
  <c r="P103" i="4"/>
  <c r="O103" i="4"/>
  <c r="N103" i="4"/>
  <c r="M103" i="4"/>
  <c r="L103" i="4"/>
  <c r="K103" i="4"/>
  <c r="J103" i="4"/>
  <c r="I103" i="4"/>
  <c r="H103" i="4"/>
  <c r="G103" i="4"/>
  <c r="F103" i="4"/>
  <c r="E103" i="4"/>
  <c r="D103" i="4"/>
  <c r="C103" i="4"/>
  <c r="B103" i="4"/>
  <c r="P102" i="4"/>
  <c r="O102" i="4"/>
  <c r="N102" i="4"/>
  <c r="M102" i="4"/>
  <c r="L102" i="4"/>
  <c r="K102" i="4"/>
  <c r="J102" i="4"/>
  <c r="I102" i="4"/>
  <c r="H102" i="4"/>
  <c r="G102" i="4"/>
  <c r="F102" i="4"/>
  <c r="E102" i="4"/>
  <c r="D102" i="4"/>
  <c r="C102" i="4"/>
  <c r="B102" i="4"/>
  <c r="P101" i="4"/>
  <c r="O101" i="4"/>
  <c r="N101" i="4"/>
  <c r="M101" i="4"/>
  <c r="L101" i="4"/>
  <c r="K101" i="4"/>
  <c r="J101" i="4"/>
  <c r="I101" i="4"/>
  <c r="H101" i="4"/>
  <c r="G101" i="4"/>
  <c r="F101" i="4"/>
  <c r="E101" i="4"/>
  <c r="D101" i="4"/>
  <c r="C101" i="4"/>
  <c r="B101" i="4"/>
  <c r="P100" i="4"/>
  <c r="O100" i="4"/>
  <c r="N100" i="4"/>
  <c r="M100" i="4"/>
  <c r="L100" i="4"/>
  <c r="K100" i="4"/>
  <c r="J100" i="4"/>
  <c r="I100" i="4"/>
  <c r="H100" i="4"/>
  <c r="G100" i="4"/>
  <c r="F100" i="4"/>
  <c r="E100" i="4"/>
  <c r="D100" i="4"/>
  <c r="C100" i="4"/>
  <c r="B100" i="4"/>
  <c r="P99" i="4"/>
  <c r="O99" i="4"/>
  <c r="N99" i="4"/>
  <c r="M99" i="4"/>
  <c r="L99" i="4"/>
  <c r="K99" i="4"/>
  <c r="J99" i="4"/>
  <c r="I99" i="4"/>
  <c r="H99" i="4"/>
  <c r="G99" i="4"/>
  <c r="F99" i="4"/>
  <c r="E99" i="4"/>
  <c r="D99" i="4"/>
  <c r="C99" i="4"/>
  <c r="B99" i="4"/>
  <c r="P98" i="4"/>
  <c r="O98" i="4"/>
  <c r="N98" i="4"/>
  <c r="M98" i="4"/>
  <c r="L98" i="4"/>
  <c r="K98" i="4"/>
  <c r="J98" i="4"/>
  <c r="I98" i="4"/>
  <c r="H98" i="4"/>
  <c r="G98" i="4"/>
  <c r="F98" i="4"/>
  <c r="E98" i="4"/>
  <c r="D98" i="4"/>
  <c r="C98" i="4"/>
  <c r="B98" i="4"/>
  <c r="P97" i="4"/>
  <c r="O97" i="4"/>
  <c r="N97" i="4"/>
  <c r="M97" i="4"/>
  <c r="L97" i="4"/>
  <c r="K97" i="4"/>
  <c r="J97" i="4"/>
  <c r="I97" i="4"/>
  <c r="H97" i="4"/>
  <c r="G97" i="4"/>
  <c r="F97" i="4"/>
  <c r="E97" i="4"/>
  <c r="D97" i="4"/>
  <c r="C97" i="4"/>
  <c r="B97" i="4"/>
  <c r="P96" i="4"/>
  <c r="O96" i="4"/>
  <c r="N96" i="4"/>
  <c r="M96" i="4"/>
  <c r="L96" i="4"/>
  <c r="K96" i="4"/>
  <c r="J96" i="4"/>
  <c r="I96" i="4"/>
  <c r="H96" i="4"/>
  <c r="G96" i="4"/>
  <c r="F96" i="4"/>
  <c r="E96" i="4"/>
  <c r="D96" i="4"/>
  <c r="C96" i="4"/>
  <c r="B96" i="4"/>
  <c r="P95" i="4"/>
  <c r="O95" i="4"/>
  <c r="N95" i="4"/>
  <c r="M95" i="4"/>
  <c r="L95" i="4"/>
  <c r="K95" i="4"/>
  <c r="J95" i="4"/>
  <c r="I95" i="4"/>
  <c r="H95" i="4"/>
  <c r="G95" i="4"/>
  <c r="F95" i="4"/>
  <c r="E95" i="4"/>
  <c r="D95" i="4"/>
  <c r="C95" i="4"/>
  <c r="B95" i="4"/>
  <c r="P94" i="4"/>
  <c r="O94" i="4"/>
  <c r="N94" i="4"/>
  <c r="M94" i="4"/>
  <c r="L94" i="4"/>
  <c r="K94" i="4"/>
  <c r="J94" i="4"/>
  <c r="I94" i="4"/>
  <c r="H94" i="4"/>
  <c r="G94" i="4"/>
  <c r="F94" i="4"/>
  <c r="E94" i="4"/>
  <c r="D94" i="4"/>
  <c r="C94" i="4"/>
  <c r="B94" i="4"/>
  <c r="P93" i="4"/>
  <c r="O93" i="4"/>
  <c r="N93" i="4"/>
  <c r="M93" i="4"/>
  <c r="L93" i="4"/>
  <c r="K93" i="4"/>
  <c r="J93" i="4"/>
  <c r="I93" i="4"/>
  <c r="H93" i="4"/>
  <c r="G93" i="4"/>
  <c r="F93" i="4"/>
  <c r="E93" i="4"/>
  <c r="D93" i="4"/>
  <c r="C93" i="4"/>
  <c r="B93" i="4"/>
  <c r="P92" i="4"/>
  <c r="O92" i="4"/>
  <c r="N92" i="4"/>
  <c r="M92" i="4"/>
  <c r="L92" i="4"/>
  <c r="K92" i="4"/>
  <c r="J92" i="4"/>
  <c r="I92" i="4"/>
  <c r="H92" i="4"/>
  <c r="G92" i="4"/>
  <c r="F92" i="4"/>
  <c r="E92" i="4"/>
  <c r="D92" i="4"/>
  <c r="C92" i="4"/>
  <c r="B92" i="4"/>
  <c r="P91" i="4"/>
  <c r="O91" i="4"/>
  <c r="N91" i="4"/>
  <c r="M91" i="4"/>
  <c r="L91" i="4"/>
  <c r="K91" i="4"/>
  <c r="J91" i="4"/>
  <c r="I91" i="4"/>
  <c r="H91" i="4"/>
  <c r="G91" i="4"/>
  <c r="F91" i="4"/>
  <c r="E91" i="4"/>
  <c r="D91" i="4"/>
  <c r="C91" i="4"/>
  <c r="B91" i="4"/>
  <c r="P90" i="4"/>
  <c r="O90" i="4"/>
  <c r="N90" i="4"/>
  <c r="M90" i="4"/>
  <c r="L90" i="4"/>
  <c r="K90" i="4"/>
  <c r="J90" i="4"/>
  <c r="I90" i="4"/>
  <c r="H90" i="4"/>
  <c r="G90" i="4"/>
  <c r="F90" i="4"/>
  <c r="E90" i="4"/>
  <c r="D90" i="4"/>
  <c r="C90" i="4"/>
  <c r="B90" i="4"/>
  <c r="P89" i="4"/>
  <c r="O89" i="4"/>
  <c r="N89" i="4"/>
  <c r="M89" i="4"/>
  <c r="L89" i="4"/>
  <c r="K89" i="4"/>
  <c r="J89" i="4"/>
  <c r="I89" i="4"/>
  <c r="H89" i="4"/>
  <c r="G89" i="4"/>
  <c r="F89" i="4"/>
  <c r="E89" i="4"/>
  <c r="D89" i="4"/>
  <c r="C89" i="4"/>
  <c r="B89" i="4"/>
  <c r="P88" i="4"/>
  <c r="O88" i="4"/>
  <c r="N88" i="4"/>
  <c r="M88" i="4"/>
  <c r="L88" i="4"/>
  <c r="K88" i="4"/>
  <c r="J88" i="4"/>
  <c r="I88" i="4"/>
  <c r="H88" i="4"/>
  <c r="G88" i="4"/>
  <c r="F88" i="4"/>
  <c r="E88" i="4"/>
  <c r="D88" i="4"/>
  <c r="C88" i="4"/>
  <c r="B88" i="4"/>
  <c r="P87" i="4"/>
  <c r="O87" i="4"/>
  <c r="N87" i="4"/>
  <c r="M87" i="4"/>
  <c r="L87" i="4"/>
  <c r="K87" i="4"/>
  <c r="J87" i="4"/>
  <c r="I87" i="4"/>
  <c r="H87" i="4"/>
  <c r="G87" i="4"/>
  <c r="F87" i="4"/>
  <c r="E87" i="4"/>
  <c r="D87" i="4"/>
  <c r="C87" i="4"/>
  <c r="B87" i="4"/>
  <c r="P86" i="4"/>
  <c r="O86" i="4"/>
  <c r="N86" i="4"/>
  <c r="M86" i="4"/>
  <c r="L86" i="4"/>
  <c r="K86" i="4"/>
  <c r="J86" i="4"/>
  <c r="I86" i="4"/>
  <c r="H86" i="4"/>
  <c r="G86" i="4"/>
  <c r="F86" i="4"/>
  <c r="E86" i="4"/>
  <c r="D86" i="4"/>
  <c r="C86" i="4"/>
  <c r="B86" i="4"/>
  <c r="P85" i="4"/>
  <c r="O85" i="4"/>
  <c r="N85" i="4"/>
  <c r="M85" i="4"/>
  <c r="L85" i="4"/>
  <c r="K85" i="4"/>
  <c r="J85" i="4"/>
  <c r="I85" i="4"/>
  <c r="H85" i="4"/>
  <c r="G85" i="4"/>
  <c r="F85" i="4"/>
  <c r="E85" i="4"/>
  <c r="D85" i="4"/>
  <c r="C85" i="4"/>
  <c r="B85" i="4"/>
  <c r="P84" i="4"/>
  <c r="O84" i="4"/>
  <c r="N84" i="4"/>
  <c r="M84" i="4"/>
  <c r="L84" i="4"/>
  <c r="K84" i="4"/>
  <c r="J84" i="4"/>
  <c r="I84" i="4"/>
  <c r="H84" i="4"/>
  <c r="G84" i="4"/>
  <c r="F84" i="4"/>
  <c r="E84" i="4"/>
  <c r="D84" i="4"/>
  <c r="C84" i="4"/>
  <c r="B84" i="4"/>
  <c r="P83" i="4"/>
  <c r="O83" i="4"/>
  <c r="N83" i="4"/>
  <c r="M83" i="4"/>
  <c r="L83" i="4"/>
  <c r="K83" i="4"/>
  <c r="J83" i="4"/>
  <c r="I83" i="4"/>
  <c r="H83" i="4"/>
  <c r="G83" i="4"/>
  <c r="F83" i="4"/>
  <c r="E83" i="4"/>
  <c r="D83" i="4"/>
  <c r="C83" i="4"/>
  <c r="B83" i="4"/>
  <c r="P82" i="4"/>
  <c r="O82" i="4"/>
  <c r="N82" i="4"/>
  <c r="M82" i="4"/>
  <c r="L82" i="4"/>
  <c r="K82" i="4"/>
  <c r="J82" i="4"/>
  <c r="I82" i="4"/>
  <c r="H82" i="4"/>
  <c r="G82" i="4"/>
  <c r="F82" i="4"/>
  <c r="E82" i="4"/>
  <c r="D82" i="4"/>
  <c r="C82" i="4"/>
  <c r="B82" i="4"/>
  <c r="P81" i="4"/>
  <c r="O81" i="4"/>
  <c r="N81" i="4"/>
  <c r="M81" i="4"/>
  <c r="L81" i="4"/>
  <c r="K81" i="4"/>
  <c r="J81" i="4"/>
  <c r="I81" i="4"/>
  <c r="H81" i="4"/>
  <c r="G81" i="4"/>
  <c r="F81" i="4"/>
  <c r="E81" i="4"/>
  <c r="D81" i="4"/>
  <c r="C81" i="4"/>
  <c r="B81" i="4"/>
  <c r="P80" i="4"/>
  <c r="O80" i="4"/>
  <c r="N80" i="4"/>
  <c r="M80" i="4"/>
  <c r="L80" i="4"/>
  <c r="K80" i="4"/>
  <c r="J80" i="4"/>
  <c r="I80" i="4"/>
  <c r="H80" i="4"/>
  <c r="G80" i="4"/>
  <c r="F80" i="4"/>
  <c r="E80" i="4"/>
  <c r="D80" i="4"/>
  <c r="C80" i="4"/>
  <c r="B80" i="4"/>
  <c r="P79" i="4"/>
  <c r="O79" i="4"/>
  <c r="N79" i="4"/>
  <c r="M79" i="4"/>
  <c r="L79" i="4"/>
  <c r="K79" i="4"/>
  <c r="J79" i="4"/>
  <c r="I79" i="4"/>
  <c r="H79" i="4"/>
  <c r="G79" i="4"/>
  <c r="F79" i="4"/>
  <c r="E79" i="4"/>
  <c r="D79" i="4"/>
  <c r="C79" i="4"/>
  <c r="B79" i="4"/>
  <c r="P78" i="4"/>
  <c r="O78" i="4"/>
  <c r="N78" i="4"/>
  <c r="M78" i="4"/>
  <c r="L78" i="4"/>
  <c r="K78" i="4"/>
  <c r="J78" i="4"/>
  <c r="I78" i="4"/>
  <c r="H78" i="4"/>
  <c r="G78" i="4"/>
  <c r="F78" i="4"/>
  <c r="E78" i="4"/>
  <c r="D78" i="4"/>
  <c r="C78" i="4"/>
  <c r="B78" i="4"/>
  <c r="P77" i="4"/>
  <c r="O77" i="4"/>
  <c r="N77" i="4"/>
  <c r="M77" i="4"/>
  <c r="L77" i="4"/>
  <c r="K77" i="4"/>
  <c r="J77" i="4"/>
  <c r="I77" i="4"/>
  <c r="H77" i="4"/>
  <c r="G77" i="4"/>
  <c r="F77" i="4"/>
  <c r="E77" i="4"/>
  <c r="D77" i="4"/>
  <c r="C77" i="4"/>
  <c r="B77" i="4"/>
  <c r="P76" i="4"/>
  <c r="O76" i="4"/>
  <c r="N76" i="4"/>
  <c r="M76" i="4"/>
  <c r="L76" i="4"/>
  <c r="K76" i="4"/>
  <c r="J76" i="4"/>
  <c r="I76" i="4"/>
  <c r="H76" i="4"/>
  <c r="G76" i="4"/>
  <c r="F76" i="4"/>
  <c r="E76" i="4"/>
  <c r="D76" i="4"/>
  <c r="C76" i="4"/>
  <c r="B76" i="4"/>
  <c r="P75" i="4"/>
  <c r="O75" i="4"/>
  <c r="N75" i="4"/>
  <c r="M75" i="4"/>
  <c r="L75" i="4"/>
  <c r="K75" i="4"/>
  <c r="J75" i="4"/>
  <c r="I75" i="4"/>
  <c r="H75" i="4"/>
  <c r="G75" i="4"/>
  <c r="F75" i="4"/>
  <c r="E75" i="4"/>
  <c r="D75" i="4"/>
  <c r="C75" i="4"/>
  <c r="B75" i="4"/>
  <c r="P74" i="4"/>
  <c r="O74" i="4"/>
  <c r="N74" i="4"/>
  <c r="M74" i="4"/>
  <c r="L74" i="4"/>
  <c r="K74" i="4"/>
  <c r="J74" i="4"/>
  <c r="I74" i="4"/>
  <c r="H74" i="4"/>
  <c r="G74" i="4"/>
  <c r="F74" i="4"/>
  <c r="E74" i="4"/>
  <c r="D74" i="4"/>
  <c r="C74" i="4"/>
  <c r="B74" i="4"/>
  <c r="P73" i="4"/>
  <c r="O73" i="4"/>
  <c r="N73" i="4"/>
  <c r="M73" i="4"/>
  <c r="L73" i="4"/>
  <c r="K73" i="4"/>
  <c r="J73" i="4"/>
  <c r="I73" i="4"/>
  <c r="H73" i="4"/>
  <c r="G73" i="4"/>
  <c r="F73" i="4"/>
  <c r="E73" i="4"/>
  <c r="D73" i="4"/>
  <c r="C73" i="4"/>
  <c r="B73" i="4"/>
  <c r="P72" i="4"/>
  <c r="O72" i="4"/>
  <c r="N72" i="4"/>
  <c r="M72" i="4"/>
  <c r="L72" i="4"/>
  <c r="K72" i="4"/>
  <c r="J72" i="4"/>
  <c r="I72" i="4"/>
  <c r="H72" i="4"/>
  <c r="G72" i="4"/>
  <c r="F72" i="4"/>
  <c r="E72" i="4"/>
  <c r="D72" i="4"/>
  <c r="C72" i="4"/>
  <c r="B72" i="4"/>
  <c r="P71" i="4"/>
  <c r="O71" i="4"/>
  <c r="N71" i="4"/>
  <c r="M71" i="4"/>
  <c r="L71" i="4"/>
  <c r="K71" i="4"/>
  <c r="J71" i="4"/>
  <c r="I71" i="4"/>
  <c r="H71" i="4"/>
  <c r="G71" i="4"/>
  <c r="F71" i="4"/>
  <c r="E71" i="4"/>
  <c r="D71" i="4"/>
  <c r="C71" i="4"/>
  <c r="B71" i="4"/>
  <c r="P70" i="4"/>
  <c r="O70" i="4"/>
  <c r="N70" i="4"/>
  <c r="M70" i="4"/>
  <c r="L70" i="4"/>
  <c r="K70" i="4"/>
  <c r="J70" i="4"/>
  <c r="I70" i="4"/>
  <c r="H70" i="4"/>
  <c r="G70" i="4"/>
  <c r="F70" i="4"/>
  <c r="E70" i="4"/>
  <c r="D70" i="4"/>
  <c r="C70" i="4"/>
  <c r="B70" i="4"/>
  <c r="P69" i="4"/>
  <c r="O69" i="4"/>
  <c r="N69" i="4"/>
  <c r="M69" i="4"/>
  <c r="L69" i="4"/>
  <c r="K69" i="4"/>
  <c r="J69" i="4"/>
  <c r="I69" i="4"/>
  <c r="H69" i="4"/>
  <c r="G69" i="4"/>
  <c r="F69" i="4"/>
  <c r="E69" i="4"/>
  <c r="D69" i="4"/>
  <c r="C69" i="4"/>
  <c r="B69" i="4"/>
  <c r="P68" i="4"/>
  <c r="O68" i="4"/>
  <c r="N68" i="4"/>
  <c r="M68" i="4"/>
  <c r="L68" i="4"/>
  <c r="K68" i="4"/>
  <c r="J68" i="4"/>
  <c r="I68" i="4"/>
  <c r="H68" i="4"/>
  <c r="G68" i="4"/>
  <c r="F68" i="4"/>
  <c r="E68" i="4"/>
  <c r="D68" i="4"/>
  <c r="C68" i="4"/>
  <c r="B68" i="4"/>
  <c r="P67" i="4"/>
  <c r="O67" i="4"/>
  <c r="N67" i="4"/>
  <c r="M67" i="4"/>
  <c r="L67" i="4"/>
  <c r="K67" i="4"/>
  <c r="J67" i="4"/>
  <c r="I67" i="4"/>
  <c r="H67" i="4"/>
  <c r="G67" i="4"/>
  <c r="F67" i="4"/>
  <c r="E67" i="4"/>
  <c r="D67" i="4"/>
  <c r="C67" i="4"/>
  <c r="B67" i="4"/>
  <c r="P66" i="4"/>
  <c r="O66" i="4"/>
  <c r="N66" i="4"/>
  <c r="M66" i="4"/>
  <c r="L66" i="4"/>
  <c r="K66" i="4"/>
  <c r="J66" i="4"/>
  <c r="I66" i="4"/>
  <c r="H66" i="4"/>
  <c r="G66" i="4"/>
  <c r="F66" i="4"/>
  <c r="E66" i="4"/>
  <c r="D66" i="4"/>
  <c r="C66" i="4"/>
  <c r="B66" i="4"/>
  <c r="P65" i="4"/>
  <c r="O65" i="4"/>
  <c r="N65" i="4"/>
  <c r="M65" i="4"/>
  <c r="L65" i="4"/>
  <c r="K65" i="4"/>
  <c r="J65" i="4"/>
  <c r="I65" i="4"/>
  <c r="H65" i="4"/>
  <c r="G65" i="4"/>
  <c r="F65" i="4"/>
  <c r="E65" i="4"/>
  <c r="D65" i="4"/>
  <c r="C65" i="4"/>
  <c r="B65" i="4"/>
  <c r="P64" i="4"/>
  <c r="O64" i="4"/>
  <c r="N64" i="4"/>
  <c r="M64" i="4"/>
  <c r="L64" i="4"/>
  <c r="K64" i="4"/>
  <c r="J64" i="4"/>
  <c r="I64" i="4"/>
  <c r="H64" i="4"/>
  <c r="G64" i="4"/>
  <c r="F64" i="4"/>
  <c r="E64" i="4"/>
  <c r="D64" i="4"/>
  <c r="C64" i="4"/>
  <c r="B64" i="4"/>
  <c r="P63" i="4"/>
  <c r="O63" i="4"/>
  <c r="N63" i="4"/>
  <c r="M63" i="4"/>
  <c r="L63" i="4"/>
  <c r="K63" i="4"/>
  <c r="J63" i="4"/>
  <c r="I63" i="4"/>
  <c r="H63" i="4"/>
  <c r="G63" i="4"/>
  <c r="F63" i="4"/>
  <c r="E63" i="4"/>
  <c r="D63" i="4"/>
  <c r="C63" i="4"/>
  <c r="B63" i="4"/>
  <c r="P62" i="4"/>
  <c r="O62" i="4"/>
  <c r="N62" i="4"/>
  <c r="M62" i="4"/>
  <c r="L62" i="4"/>
  <c r="K62" i="4"/>
  <c r="J62" i="4"/>
  <c r="I62" i="4"/>
  <c r="H62" i="4"/>
  <c r="G62" i="4"/>
  <c r="F62" i="4"/>
  <c r="E62" i="4"/>
  <c r="D62" i="4"/>
  <c r="C62" i="4"/>
  <c r="B62" i="4"/>
  <c r="P61" i="4"/>
  <c r="O61" i="4"/>
  <c r="N61" i="4"/>
  <c r="M61" i="4"/>
  <c r="L61" i="4"/>
  <c r="K61" i="4"/>
  <c r="J61" i="4"/>
  <c r="I61" i="4"/>
  <c r="H61" i="4"/>
  <c r="G61" i="4"/>
  <c r="F61" i="4"/>
  <c r="E61" i="4"/>
  <c r="D61" i="4"/>
  <c r="C61" i="4"/>
  <c r="B61" i="4"/>
  <c r="P60" i="4"/>
  <c r="O60" i="4"/>
  <c r="N60" i="4"/>
  <c r="M60" i="4"/>
  <c r="L60" i="4"/>
  <c r="K60" i="4"/>
  <c r="J60" i="4"/>
  <c r="I60" i="4"/>
  <c r="H60" i="4"/>
  <c r="G60" i="4"/>
  <c r="F60" i="4"/>
  <c r="E60" i="4"/>
  <c r="D60" i="4"/>
  <c r="C60" i="4"/>
  <c r="B60" i="4"/>
  <c r="P59" i="4"/>
  <c r="O59" i="4"/>
  <c r="N59" i="4"/>
  <c r="M59" i="4"/>
  <c r="L59" i="4"/>
  <c r="K59" i="4"/>
  <c r="J59" i="4"/>
  <c r="I59" i="4"/>
  <c r="H59" i="4"/>
  <c r="G59" i="4"/>
  <c r="F59" i="4"/>
  <c r="E59" i="4"/>
  <c r="D59" i="4"/>
  <c r="C59" i="4"/>
  <c r="B59" i="4"/>
  <c r="P58" i="4"/>
  <c r="O58" i="4"/>
  <c r="N58" i="4"/>
  <c r="M58" i="4"/>
  <c r="L58" i="4"/>
  <c r="K58" i="4"/>
  <c r="J58" i="4"/>
  <c r="I58" i="4"/>
  <c r="H58" i="4"/>
  <c r="G58" i="4"/>
  <c r="F58" i="4"/>
  <c r="E58" i="4"/>
  <c r="D58" i="4"/>
  <c r="C58" i="4"/>
  <c r="B58" i="4"/>
  <c r="P57" i="4"/>
  <c r="O57" i="4"/>
  <c r="N57" i="4"/>
  <c r="M57" i="4"/>
  <c r="L57" i="4"/>
  <c r="K57" i="4"/>
  <c r="J57" i="4"/>
  <c r="I57" i="4"/>
  <c r="H57" i="4"/>
  <c r="G57" i="4"/>
  <c r="F57" i="4"/>
  <c r="E57" i="4"/>
  <c r="D57" i="4"/>
  <c r="C57" i="4"/>
  <c r="B57" i="4"/>
  <c r="P56" i="4"/>
  <c r="O56" i="4"/>
  <c r="N56" i="4"/>
  <c r="M56" i="4"/>
  <c r="L56" i="4"/>
  <c r="K56" i="4"/>
  <c r="J56" i="4"/>
  <c r="I56" i="4"/>
  <c r="H56" i="4"/>
  <c r="G56" i="4"/>
  <c r="F56" i="4"/>
  <c r="E56" i="4"/>
  <c r="D56" i="4"/>
  <c r="C56" i="4"/>
  <c r="B56" i="4"/>
  <c r="P55" i="4"/>
  <c r="O55" i="4"/>
  <c r="N55" i="4"/>
  <c r="M55" i="4"/>
  <c r="L55" i="4"/>
  <c r="K55" i="4"/>
  <c r="J55" i="4"/>
  <c r="I55" i="4"/>
  <c r="H55" i="4"/>
  <c r="G55" i="4"/>
  <c r="F55" i="4"/>
  <c r="E55" i="4"/>
  <c r="D55" i="4"/>
  <c r="C55" i="4"/>
  <c r="B55" i="4"/>
  <c r="P54" i="4"/>
  <c r="O54" i="4"/>
  <c r="N54" i="4"/>
  <c r="M54" i="4"/>
  <c r="L54" i="4"/>
  <c r="K54" i="4"/>
  <c r="J54" i="4"/>
  <c r="I54" i="4"/>
  <c r="H54" i="4"/>
  <c r="G54" i="4"/>
  <c r="F54" i="4"/>
  <c r="E54" i="4"/>
  <c r="D54" i="4"/>
  <c r="C54" i="4"/>
  <c r="B54" i="4"/>
  <c r="P53" i="4"/>
  <c r="O53" i="4"/>
  <c r="N53" i="4"/>
  <c r="M53" i="4"/>
  <c r="L53" i="4"/>
  <c r="K53" i="4"/>
  <c r="J53" i="4"/>
  <c r="I53" i="4"/>
  <c r="H53" i="4"/>
  <c r="G53" i="4"/>
  <c r="F53" i="4"/>
  <c r="E53" i="4"/>
  <c r="D53" i="4"/>
  <c r="C53" i="4"/>
  <c r="B53" i="4"/>
  <c r="P52" i="4"/>
  <c r="O52" i="4"/>
  <c r="N52" i="4"/>
  <c r="M52" i="4"/>
  <c r="L52" i="4"/>
  <c r="K52" i="4"/>
  <c r="J52" i="4"/>
  <c r="I52" i="4"/>
  <c r="H52" i="4"/>
  <c r="G52" i="4"/>
  <c r="F52" i="4"/>
  <c r="E52" i="4"/>
  <c r="D52" i="4"/>
  <c r="C52" i="4"/>
  <c r="B52" i="4"/>
  <c r="P51" i="4"/>
  <c r="O51" i="4"/>
  <c r="N51" i="4"/>
  <c r="M51" i="4"/>
  <c r="L51" i="4"/>
  <c r="K51" i="4"/>
  <c r="J51" i="4"/>
  <c r="I51" i="4"/>
  <c r="H51" i="4"/>
  <c r="G51" i="4"/>
  <c r="F51" i="4"/>
  <c r="E51" i="4"/>
  <c r="D51" i="4"/>
  <c r="C51" i="4"/>
  <c r="B51" i="4"/>
  <c r="P50" i="4"/>
  <c r="O50" i="4"/>
  <c r="N50" i="4"/>
  <c r="M50" i="4"/>
  <c r="L50" i="4"/>
  <c r="K50" i="4"/>
  <c r="J50" i="4"/>
  <c r="I50" i="4"/>
  <c r="H50" i="4"/>
  <c r="G50" i="4"/>
  <c r="F50" i="4"/>
  <c r="E50" i="4"/>
  <c r="D50" i="4"/>
  <c r="C50" i="4"/>
  <c r="B50" i="4"/>
  <c r="P49" i="4"/>
  <c r="O49" i="4"/>
  <c r="N49" i="4"/>
  <c r="M49" i="4"/>
  <c r="L49" i="4"/>
  <c r="K49" i="4"/>
  <c r="J49" i="4"/>
  <c r="I49" i="4"/>
  <c r="H49" i="4"/>
  <c r="G49" i="4"/>
  <c r="F49" i="4"/>
  <c r="E49" i="4"/>
  <c r="D49" i="4"/>
  <c r="C49" i="4"/>
  <c r="B49" i="4"/>
  <c r="P48" i="4"/>
  <c r="O48" i="4"/>
  <c r="N48" i="4"/>
  <c r="M48" i="4"/>
  <c r="L48" i="4"/>
  <c r="K48" i="4"/>
  <c r="J48" i="4"/>
  <c r="I48" i="4"/>
  <c r="H48" i="4"/>
  <c r="G48" i="4"/>
  <c r="F48" i="4"/>
  <c r="E48" i="4"/>
  <c r="D48" i="4"/>
  <c r="C48" i="4"/>
  <c r="B48" i="4"/>
  <c r="P47" i="4"/>
  <c r="O47" i="4"/>
  <c r="N47" i="4"/>
  <c r="M47" i="4"/>
  <c r="L47" i="4"/>
  <c r="K47" i="4"/>
  <c r="J47" i="4"/>
  <c r="I47" i="4"/>
  <c r="H47" i="4"/>
  <c r="G47" i="4"/>
  <c r="F47" i="4"/>
  <c r="E47" i="4"/>
  <c r="D47" i="4"/>
  <c r="C47" i="4"/>
  <c r="B47" i="4"/>
  <c r="P46" i="4"/>
  <c r="O46" i="4"/>
  <c r="N46" i="4"/>
  <c r="M46" i="4"/>
  <c r="L46" i="4"/>
  <c r="K46" i="4"/>
  <c r="J46" i="4"/>
  <c r="I46" i="4"/>
  <c r="H46" i="4"/>
  <c r="G46" i="4"/>
  <c r="F46" i="4"/>
  <c r="E46" i="4"/>
  <c r="D46" i="4"/>
  <c r="C46" i="4"/>
  <c r="B46" i="4"/>
  <c r="P45" i="4"/>
  <c r="O45" i="4"/>
  <c r="N45" i="4"/>
  <c r="M45" i="4"/>
  <c r="L45" i="4"/>
  <c r="K45" i="4"/>
  <c r="J45" i="4"/>
  <c r="I45" i="4"/>
  <c r="H45" i="4"/>
  <c r="G45" i="4"/>
  <c r="F45" i="4"/>
  <c r="E45" i="4"/>
  <c r="D45" i="4"/>
  <c r="C45" i="4"/>
  <c r="B45" i="4"/>
  <c r="P44" i="4"/>
  <c r="O44" i="4"/>
  <c r="N44" i="4"/>
  <c r="M44" i="4"/>
  <c r="L44" i="4"/>
  <c r="K44" i="4"/>
  <c r="J44" i="4"/>
  <c r="I44" i="4"/>
  <c r="H44" i="4"/>
  <c r="G44" i="4"/>
  <c r="F44" i="4"/>
  <c r="E44" i="4"/>
  <c r="D44" i="4"/>
  <c r="C44" i="4"/>
  <c r="B44" i="4"/>
  <c r="P43" i="4"/>
  <c r="O43" i="4"/>
  <c r="N43" i="4"/>
  <c r="M43" i="4"/>
  <c r="L43" i="4"/>
  <c r="K43" i="4"/>
  <c r="J43" i="4"/>
  <c r="I43" i="4"/>
  <c r="H43" i="4"/>
  <c r="G43" i="4"/>
  <c r="F43" i="4"/>
  <c r="E43" i="4"/>
  <c r="D43" i="4"/>
  <c r="C43" i="4"/>
  <c r="B43" i="4"/>
  <c r="P42" i="4"/>
  <c r="O42" i="4"/>
  <c r="N42" i="4"/>
  <c r="M42" i="4"/>
  <c r="L42" i="4"/>
  <c r="K42" i="4"/>
  <c r="J42" i="4"/>
  <c r="I42" i="4"/>
  <c r="H42" i="4"/>
  <c r="G42" i="4"/>
  <c r="F42" i="4"/>
  <c r="E42" i="4"/>
  <c r="D42" i="4"/>
  <c r="C42" i="4"/>
  <c r="B42" i="4"/>
  <c r="P41" i="4"/>
  <c r="O41" i="4"/>
  <c r="N41" i="4"/>
  <c r="M41" i="4"/>
  <c r="L41" i="4"/>
  <c r="K41" i="4"/>
  <c r="J41" i="4"/>
  <c r="I41" i="4"/>
  <c r="H41" i="4"/>
  <c r="G41" i="4"/>
  <c r="F41" i="4"/>
  <c r="E41" i="4"/>
  <c r="D41" i="4"/>
  <c r="C41" i="4"/>
  <c r="B41" i="4"/>
  <c r="L40" i="4"/>
  <c r="K40" i="4"/>
  <c r="J40" i="4"/>
  <c r="I40" i="4"/>
  <c r="H40" i="4"/>
  <c r="G40" i="4"/>
  <c r="F40" i="4"/>
  <c r="E40" i="4"/>
  <c r="D40" i="4"/>
  <c r="C40" i="4"/>
  <c r="B40" i="4"/>
  <c r="L39" i="4"/>
  <c r="K39" i="4"/>
  <c r="J39" i="4"/>
  <c r="I39" i="4"/>
  <c r="H39" i="4"/>
  <c r="G39" i="4"/>
  <c r="F39" i="4"/>
  <c r="E39" i="4"/>
  <c r="D39" i="4"/>
  <c r="C39" i="4"/>
  <c r="B39" i="4"/>
  <c r="L38" i="4"/>
  <c r="K38" i="4"/>
  <c r="J38" i="4"/>
  <c r="I38" i="4"/>
  <c r="H38" i="4"/>
  <c r="G38" i="4"/>
  <c r="F38" i="4"/>
  <c r="E38" i="4"/>
  <c r="D38" i="4"/>
  <c r="C38" i="4"/>
  <c r="B38" i="4"/>
  <c r="L37" i="4"/>
  <c r="K37" i="4"/>
  <c r="J37" i="4"/>
  <c r="I37" i="4"/>
  <c r="H37" i="4"/>
  <c r="G37" i="4"/>
  <c r="F37" i="4"/>
  <c r="E37" i="4"/>
  <c r="D37" i="4"/>
  <c r="C37" i="4"/>
  <c r="B37" i="4"/>
  <c r="L36" i="4"/>
  <c r="K36" i="4"/>
  <c r="J36" i="4"/>
  <c r="I36" i="4"/>
  <c r="H36" i="4"/>
  <c r="G36" i="4"/>
  <c r="F36" i="4"/>
  <c r="E36" i="4"/>
  <c r="D36" i="4"/>
  <c r="C36" i="4"/>
  <c r="B36" i="4"/>
  <c r="L35" i="4"/>
  <c r="K35" i="4"/>
  <c r="J35" i="4"/>
  <c r="I35" i="4"/>
  <c r="H35" i="4"/>
  <c r="G35" i="4"/>
  <c r="F35" i="4"/>
  <c r="E35" i="4"/>
  <c r="D35" i="4"/>
  <c r="C35" i="4"/>
  <c r="B35" i="4"/>
  <c r="L34" i="4"/>
  <c r="K34" i="4"/>
  <c r="J34" i="4"/>
  <c r="I34" i="4"/>
  <c r="H34" i="4"/>
  <c r="G34" i="4"/>
  <c r="F34" i="4"/>
  <c r="E34" i="4"/>
  <c r="D34" i="4"/>
  <c r="C34" i="4"/>
  <c r="B34" i="4"/>
  <c r="E33" i="4"/>
  <c r="D33" i="4"/>
  <c r="C33" i="4"/>
  <c r="B33" i="4"/>
  <c r="L32" i="4"/>
  <c r="K32" i="4"/>
  <c r="J32" i="4"/>
  <c r="I32" i="4"/>
  <c r="H32" i="4"/>
  <c r="G32" i="4"/>
  <c r="F32" i="4"/>
  <c r="E32" i="4"/>
  <c r="D32" i="4"/>
  <c r="C32" i="4"/>
  <c r="B32" i="4"/>
  <c r="P31" i="4"/>
  <c r="O31" i="4"/>
  <c r="N31" i="4"/>
  <c r="M31" i="4"/>
  <c r="L31" i="4"/>
  <c r="K31" i="4"/>
  <c r="J31" i="4"/>
  <c r="I31" i="4"/>
  <c r="H31" i="4"/>
  <c r="G31" i="4"/>
  <c r="F31" i="4"/>
  <c r="E31" i="4"/>
  <c r="D31" i="4"/>
  <c r="C31" i="4"/>
  <c r="B31" i="4"/>
  <c r="P30" i="4"/>
  <c r="O30" i="4"/>
  <c r="G30" i="4"/>
  <c r="F30" i="4"/>
  <c r="E30" i="4"/>
  <c r="D30" i="4"/>
  <c r="C30" i="4"/>
  <c r="B30" i="4"/>
  <c r="P29" i="4"/>
  <c r="O29" i="4"/>
  <c r="N29" i="4"/>
  <c r="M29" i="4"/>
  <c r="L29" i="4"/>
  <c r="K29" i="4"/>
  <c r="J29" i="4"/>
  <c r="I29" i="4"/>
  <c r="H29" i="4"/>
  <c r="G29" i="4"/>
  <c r="F29" i="4"/>
  <c r="E29" i="4"/>
  <c r="D29" i="4"/>
  <c r="C29" i="4"/>
  <c r="B29" i="4"/>
  <c r="P28" i="4"/>
  <c r="O28" i="4"/>
  <c r="N28" i="4"/>
  <c r="M28" i="4"/>
  <c r="L28" i="4"/>
  <c r="K28" i="4"/>
  <c r="J28" i="4"/>
  <c r="I28" i="4"/>
  <c r="H28" i="4"/>
  <c r="G28" i="4"/>
  <c r="F28" i="4"/>
  <c r="E28" i="4"/>
  <c r="D28" i="4"/>
  <c r="C28" i="4"/>
  <c r="B28" i="4"/>
  <c r="P27" i="4"/>
  <c r="O27" i="4"/>
  <c r="N27" i="4"/>
  <c r="M27" i="4"/>
  <c r="L27" i="4"/>
  <c r="K27" i="4"/>
  <c r="J27" i="4"/>
  <c r="I27" i="4"/>
  <c r="H27" i="4"/>
  <c r="G27" i="4"/>
  <c r="F27" i="4"/>
  <c r="E27" i="4"/>
  <c r="D27" i="4"/>
  <c r="C27" i="4"/>
  <c r="B27" i="4"/>
  <c r="P26" i="4"/>
  <c r="O26" i="4"/>
  <c r="N26" i="4"/>
  <c r="M26" i="4"/>
  <c r="L26" i="4"/>
  <c r="K26" i="4"/>
  <c r="J26" i="4"/>
  <c r="I26" i="4"/>
  <c r="H26" i="4"/>
  <c r="G26" i="4"/>
  <c r="F26" i="4"/>
  <c r="E26" i="4"/>
  <c r="D26" i="4"/>
  <c r="C26" i="4"/>
  <c r="B26" i="4"/>
  <c r="P25" i="4"/>
  <c r="O25" i="4"/>
  <c r="N25" i="4"/>
  <c r="M25" i="4"/>
  <c r="L25" i="4"/>
  <c r="K25" i="4"/>
  <c r="J25" i="4"/>
  <c r="I25" i="4"/>
  <c r="H25" i="4"/>
  <c r="G25" i="4"/>
  <c r="F25" i="4"/>
  <c r="E25" i="4"/>
  <c r="D25" i="4"/>
  <c r="C25" i="4"/>
  <c r="B25" i="4"/>
  <c r="P24" i="4"/>
  <c r="O24" i="4"/>
  <c r="N24" i="4"/>
  <c r="M24" i="4"/>
  <c r="L24" i="4"/>
  <c r="K24" i="4"/>
  <c r="J24" i="4"/>
  <c r="I24" i="4"/>
  <c r="H24" i="4"/>
  <c r="G24" i="4"/>
  <c r="F24" i="4"/>
  <c r="E24" i="4"/>
  <c r="D24" i="4"/>
  <c r="C24" i="4"/>
  <c r="B24" i="4"/>
  <c r="P23" i="4"/>
  <c r="O23" i="4"/>
  <c r="N23" i="4"/>
  <c r="M23" i="4"/>
  <c r="L23" i="4"/>
  <c r="K23" i="4"/>
  <c r="J23" i="4"/>
  <c r="I23" i="4"/>
  <c r="H23" i="4"/>
  <c r="G23" i="4"/>
  <c r="F23" i="4"/>
  <c r="E23" i="4"/>
  <c r="D23" i="4"/>
  <c r="C23" i="4"/>
  <c r="B23" i="4"/>
  <c r="P22" i="4"/>
  <c r="O22" i="4"/>
  <c r="N22" i="4"/>
  <c r="M22" i="4"/>
  <c r="L22" i="4"/>
  <c r="K22" i="4"/>
  <c r="J22" i="4"/>
  <c r="I22" i="4"/>
  <c r="H22" i="4"/>
  <c r="G22" i="4"/>
  <c r="F22" i="4"/>
  <c r="E22" i="4"/>
  <c r="D22" i="4"/>
  <c r="C22" i="4"/>
  <c r="B22" i="4"/>
  <c r="P21" i="4"/>
  <c r="O21" i="4"/>
  <c r="N21" i="4"/>
  <c r="M21" i="4"/>
  <c r="L21" i="4"/>
  <c r="K21" i="4"/>
  <c r="J21" i="4"/>
  <c r="I21" i="4"/>
  <c r="H21" i="4"/>
  <c r="G21" i="4"/>
  <c r="F21" i="4"/>
  <c r="E21" i="4"/>
  <c r="D21" i="4"/>
  <c r="C21" i="4"/>
  <c r="B21" i="4"/>
  <c r="P20" i="4"/>
  <c r="O20" i="4"/>
  <c r="N20" i="4"/>
  <c r="M20" i="4"/>
  <c r="L20" i="4"/>
  <c r="K20" i="4"/>
  <c r="J20" i="4"/>
  <c r="I20" i="4"/>
  <c r="H20" i="4"/>
  <c r="G20" i="4"/>
  <c r="F20" i="4"/>
  <c r="E20" i="4"/>
  <c r="D20" i="4"/>
  <c r="C20" i="4"/>
  <c r="B20" i="4"/>
  <c r="P19" i="4"/>
  <c r="O19" i="4"/>
  <c r="N19" i="4"/>
  <c r="M19" i="4"/>
  <c r="L19" i="4"/>
  <c r="K19" i="4"/>
  <c r="J19" i="4"/>
  <c r="I19" i="4"/>
  <c r="H19" i="4"/>
  <c r="G19" i="4"/>
  <c r="F19" i="4"/>
  <c r="E19" i="4"/>
  <c r="D19" i="4"/>
  <c r="C19" i="4"/>
  <c r="B19" i="4"/>
  <c r="P18" i="4"/>
  <c r="O18" i="4"/>
  <c r="N18" i="4"/>
  <c r="M18" i="4"/>
  <c r="L18" i="4"/>
  <c r="K18" i="4"/>
  <c r="J18" i="4"/>
  <c r="I18" i="4"/>
  <c r="H18" i="4"/>
  <c r="G18" i="4"/>
  <c r="F18" i="4"/>
  <c r="E18" i="4"/>
  <c r="D18" i="4"/>
  <c r="C18" i="4"/>
  <c r="B18" i="4"/>
  <c r="P15" i="4"/>
  <c r="O15" i="4"/>
  <c r="N15" i="4"/>
  <c r="M15" i="4"/>
  <c r="L15" i="4"/>
  <c r="K15" i="4"/>
  <c r="J15" i="4"/>
  <c r="I15" i="4"/>
  <c r="H15" i="4"/>
  <c r="G15" i="4"/>
  <c r="F15" i="4"/>
  <c r="E15" i="4"/>
  <c r="D15" i="4"/>
  <c r="C15" i="4"/>
  <c r="B15" i="4"/>
  <c r="P14" i="4"/>
  <c r="O14" i="4"/>
  <c r="N14" i="4"/>
  <c r="N16" i="4" s="1"/>
  <c r="M14" i="4"/>
  <c r="M16" i="4" s="1"/>
  <c r="L14" i="4"/>
  <c r="L16" i="4" s="1"/>
  <c r="K14" i="4"/>
  <c r="K16" i="4" s="1"/>
  <c r="J14" i="4"/>
  <c r="J16" i="4" s="1"/>
  <c r="I14" i="4"/>
  <c r="I16" i="4" s="1"/>
  <c r="H14" i="4"/>
  <c r="H16" i="4" s="1"/>
  <c r="G14" i="4"/>
  <c r="F14" i="4"/>
  <c r="E14" i="4"/>
  <c r="D14" i="4"/>
  <c r="C14" i="4"/>
  <c r="B14" i="4"/>
  <c r="P12" i="4"/>
  <c r="N12" i="4"/>
  <c r="M12" i="4"/>
  <c r="L12" i="4"/>
  <c r="K12" i="4"/>
  <c r="J12" i="4"/>
  <c r="I12" i="4"/>
  <c r="H12" i="4"/>
  <c r="G12" i="4"/>
  <c r="F12" i="4"/>
  <c r="E12" i="4"/>
  <c r="D12" i="4"/>
  <c r="C12" i="4"/>
  <c r="B12" i="4"/>
  <c r="P9" i="4"/>
  <c r="O9" i="4"/>
  <c r="N9" i="4"/>
  <c r="M9" i="4"/>
  <c r="L9" i="4"/>
  <c r="K9" i="4"/>
  <c r="J9" i="4"/>
  <c r="I9" i="4"/>
  <c r="H9" i="4"/>
  <c r="G9" i="4"/>
  <c r="F9" i="4"/>
  <c r="E9" i="4"/>
  <c r="D9" i="4"/>
  <c r="C9" i="4"/>
  <c r="B9" i="4"/>
  <c r="P8" i="4"/>
  <c r="O8" i="4"/>
  <c r="N8" i="4"/>
  <c r="M8" i="4"/>
  <c r="L8" i="4"/>
  <c r="K8" i="4"/>
  <c r="J8" i="4"/>
  <c r="I8" i="4"/>
  <c r="H8" i="4"/>
  <c r="G8" i="4"/>
  <c r="F8" i="4"/>
  <c r="E8" i="4"/>
  <c r="D8" i="4"/>
  <c r="C8" i="4"/>
  <c r="B8" i="4"/>
  <c r="P7" i="4"/>
  <c r="O7" i="4"/>
  <c r="N7" i="4"/>
  <c r="M7" i="4"/>
  <c r="L7" i="4"/>
  <c r="K7" i="4"/>
  <c r="J7" i="4"/>
  <c r="I7" i="4"/>
  <c r="H7" i="4"/>
  <c r="G7" i="4"/>
  <c r="F7" i="4"/>
  <c r="E7" i="4"/>
  <c r="D7" i="4"/>
  <c r="C7" i="4"/>
  <c r="B7" i="4"/>
  <c r="P5" i="4"/>
  <c r="O5" i="4"/>
  <c r="N5" i="4"/>
  <c r="M5" i="4"/>
  <c r="L5" i="4"/>
  <c r="K5" i="4"/>
  <c r="J5" i="4"/>
  <c r="I5" i="4"/>
  <c r="H5" i="4"/>
  <c r="G5" i="4"/>
  <c r="F5" i="4"/>
  <c r="E5" i="4"/>
  <c r="D5" i="4"/>
  <c r="C5" i="4"/>
  <c r="B5" i="4"/>
  <c r="H5" i="3"/>
  <c r="H13" i="3"/>
  <c r="M10" i="4" l="1"/>
  <c r="I10" i="4"/>
  <c r="H30" i="4"/>
  <c r="M30" i="4"/>
  <c r="N10" i="4"/>
  <c r="K10" i="4"/>
  <c r="K30" i="4" s="1"/>
  <c r="I30" i="4"/>
  <c r="J10" i="4"/>
  <c r="J30" i="4" s="1"/>
  <c r="L10" i="4"/>
  <c r="L30" i="4" s="1"/>
  <c r="N30" i="4"/>
  <c r="AA79" i="5"/>
  <c r="Z81" i="5" s="1"/>
  <c r="Z79" i="5"/>
  <c r="Y79" i="5"/>
  <c r="U81" i="5" s="1"/>
  <c r="U79" i="5"/>
  <c r="L76" i="5"/>
  <c r="G76" i="5"/>
  <c r="T76" i="5" s="1"/>
  <c r="L75" i="5"/>
  <c r="G75" i="5"/>
  <c r="T75" i="5" s="1"/>
  <c r="L74" i="5"/>
  <c r="G74" i="5"/>
  <c r="T74" i="5" s="1"/>
  <c r="L73" i="5"/>
  <c r="G73" i="5"/>
  <c r="T73" i="5" s="1"/>
  <c r="L72" i="5"/>
  <c r="G72" i="5"/>
  <c r="T72" i="5" s="1"/>
  <c r="L71" i="5"/>
  <c r="G71" i="5"/>
  <c r="T71" i="5" s="1"/>
  <c r="L70" i="5"/>
  <c r="G70" i="5"/>
  <c r="T70" i="5" s="1"/>
  <c r="L69" i="5"/>
  <c r="G69" i="5"/>
  <c r="T69" i="5" s="1"/>
  <c r="L68" i="5"/>
  <c r="G68" i="5"/>
  <c r="T68" i="5" s="1"/>
  <c r="L67" i="5"/>
  <c r="G67" i="5"/>
  <c r="T67" i="5" s="1"/>
  <c r="L66" i="5"/>
  <c r="G66" i="5"/>
  <c r="T66" i="5" s="1"/>
  <c r="L65" i="5"/>
  <c r="G65" i="5"/>
  <c r="T65" i="5" s="1"/>
  <c r="L64" i="5"/>
  <c r="G64" i="5"/>
  <c r="T64" i="5" s="1"/>
  <c r="L63" i="5"/>
  <c r="G63" i="5"/>
  <c r="T63" i="5" s="1"/>
  <c r="L62" i="5"/>
  <c r="G62" i="5"/>
  <c r="T62" i="5" s="1"/>
  <c r="L61" i="5"/>
  <c r="G61" i="5"/>
  <c r="T61" i="5" s="1"/>
  <c r="L60" i="5"/>
  <c r="G60" i="5"/>
  <c r="T60" i="5" s="1"/>
  <c r="L59" i="5"/>
  <c r="G59" i="5"/>
  <c r="T59" i="5" s="1"/>
  <c r="L58" i="5"/>
  <c r="G58" i="5"/>
  <c r="T58" i="5" s="1"/>
  <c r="L57" i="5"/>
  <c r="G57" i="5"/>
  <c r="L56" i="5"/>
  <c r="G56" i="5"/>
  <c r="L55" i="5"/>
  <c r="G55" i="5"/>
  <c r="L54" i="5"/>
  <c r="G54" i="5"/>
  <c r="L53" i="5"/>
  <c r="G53" i="5"/>
  <c r="L52" i="5"/>
  <c r="G52" i="5"/>
  <c r="L51" i="5"/>
  <c r="G51" i="5"/>
  <c r="L50" i="5"/>
  <c r="G50" i="5"/>
  <c r="L49" i="5"/>
  <c r="G49" i="5"/>
  <c r="L48" i="5"/>
  <c r="G48" i="5"/>
  <c r="L47" i="5"/>
  <c r="G47" i="5"/>
  <c r="L46" i="5"/>
  <c r="G46" i="5"/>
  <c r="L45" i="5"/>
  <c r="G45" i="5"/>
  <c r="L44" i="5"/>
  <c r="G44" i="5"/>
  <c r="L43" i="5"/>
  <c r="G43" i="5"/>
  <c r="L42" i="5"/>
  <c r="G42" i="5"/>
  <c r="L41" i="5"/>
  <c r="G41" i="5"/>
  <c r="L40" i="5"/>
  <c r="G40" i="5"/>
  <c r="L39" i="5"/>
  <c r="G39" i="5"/>
  <c r="L38" i="5"/>
  <c r="G38" i="5"/>
  <c r="L37" i="5"/>
  <c r="G37" i="5"/>
  <c r="L36" i="5"/>
  <c r="G36" i="5"/>
  <c r="L35" i="5"/>
  <c r="G35" i="5"/>
  <c r="L34" i="5"/>
  <c r="G34" i="5"/>
  <c r="L33" i="5"/>
  <c r="G33" i="5"/>
  <c r="L32" i="5"/>
  <c r="G32" i="5"/>
  <c r="L31" i="5"/>
  <c r="G31" i="5"/>
  <c r="L30" i="5"/>
  <c r="G30" i="5"/>
  <c r="L29" i="5"/>
  <c r="G29" i="5"/>
  <c r="L28" i="5"/>
  <c r="G28" i="5"/>
  <c r="L27" i="5"/>
  <c r="G27" i="5"/>
  <c r="L26" i="5"/>
  <c r="G26" i="5"/>
  <c r="L25" i="5"/>
  <c r="G25" i="5"/>
  <c r="L24" i="5"/>
  <c r="G24" i="5"/>
  <c r="L23" i="5"/>
  <c r="G23" i="5"/>
  <c r="L22" i="5"/>
  <c r="G22" i="5"/>
  <c r="L21" i="5"/>
  <c r="G21" i="5"/>
  <c r="L20" i="5"/>
  <c r="G20" i="5"/>
  <c r="L19" i="5"/>
  <c r="G19" i="5"/>
  <c r="L18" i="5"/>
  <c r="G18" i="5"/>
  <c r="L17" i="5"/>
  <c r="G17" i="5"/>
  <c r="L16" i="5"/>
  <c r="G16" i="5"/>
  <c r="L15" i="5"/>
  <c r="G15" i="5"/>
  <c r="L14" i="5"/>
  <c r="G14" i="5"/>
  <c r="L13" i="5"/>
  <c r="G13" i="5"/>
  <c r="L12" i="5"/>
  <c r="G12" i="5"/>
  <c r="L11" i="5"/>
  <c r="G11" i="5"/>
  <c r="L10" i="5"/>
  <c r="G10" i="5"/>
  <c r="L9" i="5"/>
  <c r="G9" i="5"/>
  <c r="L8" i="5"/>
  <c r="G8" i="5"/>
  <c r="L7" i="5"/>
  <c r="G7" i="5"/>
  <c r="L6" i="5"/>
  <c r="G6" i="5"/>
  <c r="L5" i="5"/>
  <c r="G5" i="5"/>
  <c r="B1" i="5"/>
  <c r="L79" i="5" l="1"/>
  <c r="T6" i="5"/>
  <c r="AD6" i="5" s="1"/>
  <c r="T8" i="5"/>
  <c r="AD8" i="5" s="1"/>
  <c r="T10" i="5"/>
  <c r="AD10" i="5" s="1"/>
  <c r="T12" i="5"/>
  <c r="AD12" i="5" s="1"/>
  <c r="T14" i="5"/>
  <c r="AD14" i="5" s="1"/>
  <c r="T16" i="5"/>
  <c r="AD16" i="5" s="1"/>
  <c r="T18" i="5"/>
  <c r="AD18" i="5" s="1"/>
  <c r="T20" i="5"/>
  <c r="AD20" i="5" s="1"/>
  <c r="T22" i="5"/>
  <c r="AD22" i="5" s="1"/>
  <c r="T24" i="5"/>
  <c r="AD24" i="5" s="1"/>
  <c r="T26" i="5"/>
  <c r="AD26" i="5" s="1"/>
  <c r="T28" i="5"/>
  <c r="AD28" i="5" s="1"/>
  <c r="T30" i="5"/>
  <c r="AD30" i="5" s="1"/>
  <c r="T32" i="5"/>
  <c r="AD32" i="5" s="1"/>
  <c r="T34" i="5"/>
  <c r="AD34" i="5" s="1"/>
  <c r="T36" i="5"/>
  <c r="AD36" i="5" s="1"/>
  <c r="T38" i="5"/>
  <c r="AD38" i="5" s="1"/>
  <c r="T40" i="5"/>
  <c r="AD40" i="5" s="1"/>
  <c r="T42" i="5"/>
  <c r="AD42" i="5" s="1"/>
  <c r="T44" i="5"/>
  <c r="AD44" i="5" s="1"/>
  <c r="T46" i="5"/>
  <c r="AD46" i="5" s="1"/>
  <c r="T48" i="5"/>
  <c r="AD48" i="5" s="1"/>
  <c r="T50" i="5"/>
  <c r="AD50" i="5" s="1"/>
  <c r="T52" i="5"/>
  <c r="AD52" i="5" s="1"/>
  <c r="G79" i="5"/>
  <c r="T5" i="5"/>
  <c r="T7" i="5"/>
  <c r="AD7" i="5" s="1"/>
  <c r="T9" i="5"/>
  <c r="AD9" i="5" s="1"/>
  <c r="T11" i="5"/>
  <c r="AD11" i="5" s="1"/>
  <c r="T13" i="5"/>
  <c r="AD13" i="5" s="1"/>
  <c r="T15" i="5"/>
  <c r="AD15" i="5" s="1"/>
  <c r="T17" i="5"/>
  <c r="AD17" i="5" s="1"/>
  <c r="T19" i="5"/>
  <c r="AD19" i="5" s="1"/>
  <c r="T21" i="5"/>
  <c r="AD21" i="5" s="1"/>
  <c r="T23" i="5"/>
  <c r="AD23" i="5" s="1"/>
  <c r="T25" i="5"/>
  <c r="AD25" i="5" s="1"/>
  <c r="T27" i="5"/>
  <c r="AD27" i="5" s="1"/>
  <c r="T29" i="5"/>
  <c r="AD29" i="5" s="1"/>
  <c r="T31" i="5"/>
  <c r="AD31" i="5" s="1"/>
  <c r="T33" i="5"/>
  <c r="AD33" i="5" s="1"/>
  <c r="T35" i="5"/>
  <c r="AD35" i="5" s="1"/>
  <c r="T37" i="5"/>
  <c r="AD37" i="5" s="1"/>
  <c r="T39" i="5"/>
  <c r="AD39" i="5" s="1"/>
  <c r="T41" i="5"/>
  <c r="AD41" i="5" s="1"/>
  <c r="T43" i="5"/>
  <c r="AD43" i="5" s="1"/>
  <c r="T45" i="5"/>
  <c r="AD45" i="5" s="1"/>
  <c r="T47" i="5"/>
  <c r="AD47" i="5" s="1"/>
  <c r="T49" i="5"/>
  <c r="AD49" i="5" s="1"/>
  <c r="T51" i="5"/>
  <c r="AD51" i="5" s="1"/>
  <c r="T53" i="5"/>
  <c r="AD53" i="5" s="1"/>
  <c r="T54" i="5"/>
  <c r="AD54" i="5" s="1"/>
  <c r="T55" i="5"/>
  <c r="AD55" i="5" s="1"/>
  <c r="T56" i="5"/>
  <c r="AD56" i="5" s="1"/>
  <c r="T57" i="5"/>
  <c r="AD57" i="5" s="1"/>
  <c r="T79" i="5" l="1"/>
  <c r="L81" i="5"/>
  <c r="AD5" i="5"/>
  <c r="AD79" i="5" s="1"/>
  <c r="C7" i="3" l="1"/>
  <c r="D7" i="3"/>
  <c r="E7" i="3"/>
  <c r="F7" i="3"/>
  <c r="G7" i="3"/>
  <c r="H7" i="3"/>
  <c r="I7" i="3"/>
  <c r="J7" i="3"/>
  <c r="K7" i="3"/>
  <c r="L7" i="3"/>
  <c r="M7" i="3"/>
  <c r="N7" i="3"/>
  <c r="O7" i="3"/>
  <c r="P7" i="3"/>
  <c r="C20" i="3"/>
  <c r="D20" i="3"/>
  <c r="E20" i="3"/>
  <c r="F20" i="3"/>
  <c r="G20" i="3"/>
  <c r="H20" i="3"/>
  <c r="I20" i="3"/>
  <c r="J20" i="3"/>
  <c r="K20" i="3"/>
  <c r="L20" i="3"/>
  <c r="M20" i="3"/>
  <c r="N20" i="3"/>
  <c r="O20" i="3"/>
  <c r="P20" i="3"/>
  <c r="C21" i="3"/>
  <c r="D21" i="3"/>
  <c r="E21" i="3"/>
  <c r="F21" i="3"/>
  <c r="G21" i="3"/>
  <c r="H21" i="3"/>
  <c r="I21" i="3"/>
  <c r="J21" i="3"/>
  <c r="K21" i="3"/>
  <c r="L21" i="3"/>
  <c r="M21" i="3"/>
  <c r="N21" i="3"/>
  <c r="O21" i="3"/>
  <c r="P21" i="3"/>
  <c r="C8" i="3"/>
  <c r="D8" i="3"/>
  <c r="E8" i="3"/>
  <c r="F8" i="3"/>
  <c r="G8" i="3"/>
  <c r="H8" i="3"/>
  <c r="I8" i="3"/>
  <c r="J8" i="3"/>
  <c r="K8" i="3"/>
  <c r="L8" i="3"/>
  <c r="M8" i="3"/>
  <c r="N8" i="3"/>
  <c r="O8" i="3"/>
  <c r="P8" i="3"/>
  <c r="C9" i="3"/>
  <c r="D9" i="3"/>
  <c r="E9" i="3"/>
  <c r="F9" i="3"/>
  <c r="G9" i="3"/>
  <c r="H9" i="3"/>
  <c r="I9" i="3"/>
  <c r="J9" i="3"/>
  <c r="K9" i="3"/>
  <c r="L9" i="3"/>
  <c r="M9" i="3"/>
  <c r="N9" i="3"/>
  <c r="O9" i="3"/>
  <c r="P9" i="3"/>
  <c r="C22" i="3"/>
  <c r="D22" i="3"/>
  <c r="E22" i="3"/>
  <c r="F22" i="3"/>
  <c r="G22" i="3"/>
  <c r="H22" i="3"/>
  <c r="I22" i="3"/>
  <c r="J22" i="3"/>
  <c r="K22" i="3"/>
  <c r="L22" i="3"/>
  <c r="M22" i="3"/>
  <c r="N22" i="3"/>
  <c r="O22" i="3"/>
  <c r="P22" i="3"/>
  <c r="C11" i="3"/>
  <c r="D11" i="3"/>
  <c r="E11" i="3"/>
  <c r="F11" i="3"/>
  <c r="G11" i="3"/>
  <c r="H11" i="3"/>
  <c r="I11" i="3"/>
  <c r="J11" i="3"/>
  <c r="K11" i="3"/>
  <c r="L11" i="3"/>
  <c r="M11" i="3"/>
  <c r="N11" i="3"/>
  <c r="O11" i="3"/>
  <c r="P11" i="3"/>
  <c r="C14" i="3"/>
  <c r="D14" i="3"/>
  <c r="E14" i="3"/>
  <c r="F14" i="3"/>
  <c r="G14" i="3"/>
  <c r="H14" i="3"/>
  <c r="I14" i="3"/>
  <c r="J14" i="3"/>
  <c r="K14" i="3"/>
  <c r="L14" i="3"/>
  <c r="M14" i="3"/>
  <c r="N14" i="3"/>
  <c r="O14" i="3"/>
  <c r="P14" i="3"/>
  <c r="C13" i="3"/>
  <c r="D13" i="3"/>
  <c r="E13" i="3"/>
  <c r="F13" i="3"/>
  <c r="G13" i="3"/>
  <c r="I13" i="3"/>
  <c r="J13" i="3"/>
  <c r="K13" i="3"/>
  <c r="L13" i="3"/>
  <c r="M13" i="3"/>
  <c r="N13" i="3"/>
  <c r="O13" i="3"/>
  <c r="P13" i="3"/>
  <c r="C10" i="3"/>
  <c r="D10" i="3"/>
  <c r="E10" i="3"/>
  <c r="F10" i="3"/>
  <c r="G10" i="3"/>
  <c r="H10" i="3"/>
  <c r="I10" i="3"/>
  <c r="J10" i="3"/>
  <c r="K10" i="3"/>
  <c r="L10" i="3"/>
  <c r="M10" i="3"/>
  <c r="N10" i="3"/>
  <c r="O10" i="3"/>
  <c r="P10" i="3"/>
  <c r="C23" i="3"/>
  <c r="D23" i="3"/>
  <c r="E23" i="3"/>
  <c r="F23" i="3"/>
  <c r="G23" i="3"/>
  <c r="H23" i="3"/>
  <c r="I23" i="3"/>
  <c r="J23" i="3"/>
  <c r="K23" i="3"/>
  <c r="L23" i="3"/>
  <c r="M23" i="3"/>
  <c r="N23" i="3"/>
  <c r="O23" i="3"/>
  <c r="P23" i="3"/>
  <c r="C6" i="3"/>
  <c r="D6" i="3"/>
  <c r="E6" i="3"/>
  <c r="F6" i="3"/>
  <c r="G6" i="3"/>
  <c r="H6" i="3"/>
  <c r="I6" i="3"/>
  <c r="J6" i="3"/>
  <c r="K6" i="3"/>
  <c r="L6" i="3"/>
  <c r="M6" i="3"/>
  <c r="N6" i="3"/>
  <c r="O6" i="3"/>
  <c r="P6" i="3"/>
  <c r="C15" i="3"/>
  <c r="D15" i="3"/>
  <c r="E15" i="3"/>
  <c r="F15" i="3"/>
  <c r="G15" i="3"/>
  <c r="H15" i="3"/>
  <c r="I15" i="3"/>
  <c r="J15" i="3"/>
  <c r="K15" i="3"/>
  <c r="L15" i="3"/>
  <c r="M15" i="3"/>
  <c r="N15" i="3"/>
  <c r="O15" i="3"/>
  <c r="P15" i="3"/>
  <c r="C17" i="3"/>
  <c r="D17" i="3"/>
  <c r="E17" i="3"/>
  <c r="F17" i="3"/>
  <c r="G17" i="3"/>
  <c r="H17" i="3"/>
  <c r="I17" i="3"/>
  <c r="J17" i="3"/>
  <c r="K17" i="3"/>
  <c r="L17" i="3"/>
  <c r="M17" i="3"/>
  <c r="N17" i="3"/>
  <c r="O17" i="3"/>
  <c r="P17" i="3"/>
  <c r="C18" i="3"/>
  <c r="D18" i="3"/>
  <c r="E18" i="3"/>
  <c r="F18" i="3"/>
  <c r="G18" i="3"/>
  <c r="H18" i="3"/>
  <c r="I18" i="3"/>
  <c r="J18" i="3"/>
  <c r="K18" i="3"/>
  <c r="L18" i="3"/>
  <c r="M18" i="3"/>
  <c r="N18" i="3"/>
  <c r="O18" i="3"/>
  <c r="P18" i="3"/>
  <c r="C19" i="3"/>
  <c r="D19" i="3"/>
  <c r="E19" i="3"/>
  <c r="F19" i="3"/>
  <c r="G19" i="3"/>
  <c r="H19" i="3"/>
  <c r="I19" i="3"/>
  <c r="J19" i="3"/>
  <c r="K19" i="3"/>
  <c r="L19" i="3"/>
  <c r="M19" i="3"/>
  <c r="N19" i="3"/>
  <c r="O19" i="3"/>
  <c r="P19" i="3"/>
  <c r="C16" i="3"/>
  <c r="D16" i="3"/>
  <c r="E16" i="3"/>
  <c r="F16" i="3"/>
  <c r="G16" i="3"/>
  <c r="H16" i="3"/>
  <c r="I16" i="3"/>
  <c r="J16" i="3"/>
  <c r="K16" i="3"/>
  <c r="L16" i="3"/>
  <c r="M16" i="3"/>
  <c r="N16" i="3"/>
  <c r="O16" i="3"/>
  <c r="P16" i="3"/>
  <c r="C12" i="3"/>
  <c r="D12" i="3"/>
  <c r="E12" i="3"/>
  <c r="F12" i="3"/>
  <c r="G12" i="3"/>
  <c r="H12" i="3"/>
  <c r="I12" i="3"/>
  <c r="J12" i="3"/>
  <c r="K12" i="3"/>
  <c r="L12" i="3"/>
  <c r="M12" i="3"/>
  <c r="N12" i="3"/>
  <c r="O12" i="3"/>
  <c r="P12" i="3"/>
  <c r="C24" i="3"/>
  <c r="D24" i="3"/>
  <c r="E24" i="3"/>
  <c r="F24" i="3"/>
  <c r="G24" i="3"/>
  <c r="H24" i="3"/>
  <c r="I24" i="3"/>
  <c r="J24" i="3"/>
  <c r="K24" i="3"/>
  <c r="L24" i="3"/>
  <c r="M24" i="3"/>
  <c r="N24" i="3"/>
  <c r="O24" i="3"/>
  <c r="P24" i="3"/>
  <c r="C25" i="3"/>
  <c r="D25" i="3"/>
  <c r="E25" i="3"/>
  <c r="F25" i="3"/>
  <c r="G25" i="3"/>
  <c r="H25" i="3"/>
  <c r="I25" i="3"/>
  <c r="J25" i="3"/>
  <c r="K25" i="3"/>
  <c r="L25" i="3"/>
  <c r="M25" i="3"/>
  <c r="N25" i="3"/>
  <c r="O25" i="3"/>
  <c r="P25" i="3"/>
  <c r="C26" i="3"/>
  <c r="D26" i="3"/>
  <c r="E26" i="3"/>
  <c r="F26" i="3"/>
  <c r="G26" i="3"/>
  <c r="H26" i="3"/>
  <c r="I26" i="3"/>
  <c r="J26" i="3"/>
  <c r="K26" i="3"/>
  <c r="L26" i="3"/>
  <c r="M26" i="3"/>
  <c r="N26" i="3"/>
  <c r="O26" i="3"/>
  <c r="P26" i="3"/>
  <c r="C27" i="3"/>
  <c r="D27" i="3"/>
  <c r="E27" i="3"/>
  <c r="F27" i="3"/>
  <c r="G27" i="3"/>
  <c r="H27" i="3"/>
  <c r="I27" i="3"/>
  <c r="J27" i="3"/>
  <c r="K27" i="3"/>
  <c r="L27" i="3"/>
  <c r="M27" i="3"/>
  <c r="N27" i="3"/>
  <c r="O27" i="3"/>
  <c r="P27" i="3"/>
  <c r="C28" i="3"/>
  <c r="D28" i="3"/>
  <c r="E28" i="3"/>
  <c r="F28" i="3"/>
  <c r="G28" i="3"/>
  <c r="H28" i="3"/>
  <c r="I28" i="3"/>
  <c r="J28" i="3"/>
  <c r="K28" i="3"/>
  <c r="L28" i="3"/>
  <c r="M28" i="3"/>
  <c r="N28" i="3"/>
  <c r="O28" i="3"/>
  <c r="P28" i="3"/>
  <c r="C29" i="3"/>
  <c r="D29" i="3"/>
  <c r="E29" i="3"/>
  <c r="F29" i="3"/>
  <c r="G29" i="3"/>
  <c r="H29" i="3"/>
  <c r="I29" i="3"/>
  <c r="J29" i="3"/>
  <c r="K29" i="3"/>
  <c r="L29" i="3"/>
  <c r="M29" i="3"/>
  <c r="N29" i="3"/>
  <c r="O29" i="3"/>
  <c r="P29" i="3"/>
  <c r="C30" i="3"/>
  <c r="D30" i="3"/>
  <c r="E30" i="3"/>
  <c r="F30" i="3"/>
  <c r="G30" i="3"/>
  <c r="H30" i="3"/>
  <c r="I30" i="3"/>
  <c r="J30" i="3"/>
  <c r="K30" i="3"/>
  <c r="L30" i="3"/>
  <c r="M30" i="3"/>
  <c r="N30" i="3"/>
  <c r="O30" i="3"/>
  <c r="P30" i="3"/>
  <c r="C31" i="3"/>
  <c r="D31" i="3"/>
  <c r="E31" i="3"/>
  <c r="F31" i="3"/>
  <c r="G31" i="3"/>
  <c r="H31" i="3"/>
  <c r="I31" i="3"/>
  <c r="J31" i="3"/>
  <c r="K31" i="3"/>
  <c r="L31" i="3"/>
  <c r="M31" i="3"/>
  <c r="N31" i="3"/>
  <c r="O31" i="3"/>
  <c r="P31" i="3"/>
  <c r="C32" i="3"/>
  <c r="D32" i="3"/>
  <c r="E32" i="3"/>
  <c r="F32" i="3"/>
  <c r="G32" i="3"/>
  <c r="H32" i="3"/>
  <c r="I32" i="3"/>
  <c r="J32" i="3"/>
  <c r="K32" i="3"/>
  <c r="L32" i="3"/>
  <c r="M32" i="3"/>
  <c r="N32" i="3"/>
  <c r="O32" i="3"/>
  <c r="P32" i="3"/>
  <c r="C33" i="3"/>
  <c r="D33" i="3"/>
  <c r="E33" i="3"/>
  <c r="F33" i="3"/>
  <c r="G33" i="3"/>
  <c r="H33" i="3"/>
  <c r="I33" i="3"/>
  <c r="J33" i="3"/>
  <c r="K33" i="3"/>
  <c r="L33" i="3"/>
  <c r="M33" i="3"/>
  <c r="N33" i="3"/>
  <c r="O33" i="3"/>
  <c r="P33" i="3"/>
  <c r="C34" i="3"/>
  <c r="D34" i="3"/>
  <c r="E34" i="3"/>
  <c r="F34" i="3"/>
  <c r="G34" i="3"/>
  <c r="H34" i="3"/>
  <c r="I34" i="3"/>
  <c r="J34" i="3"/>
  <c r="K34" i="3"/>
  <c r="L34" i="3"/>
  <c r="M34" i="3"/>
  <c r="N34" i="3"/>
  <c r="O34" i="3"/>
  <c r="P34" i="3"/>
  <c r="C35" i="3"/>
  <c r="D35" i="3"/>
  <c r="E35" i="3"/>
  <c r="F35" i="3"/>
  <c r="G35" i="3"/>
  <c r="H35" i="3"/>
  <c r="I35" i="3"/>
  <c r="J35" i="3"/>
  <c r="K35" i="3"/>
  <c r="L35" i="3"/>
  <c r="M35" i="3"/>
  <c r="N35" i="3"/>
  <c r="O35" i="3"/>
  <c r="P35" i="3"/>
  <c r="C36" i="3"/>
  <c r="D36" i="3"/>
  <c r="E36" i="3"/>
  <c r="F36" i="3"/>
  <c r="G36" i="3"/>
  <c r="H36" i="3"/>
  <c r="I36" i="3"/>
  <c r="J36" i="3"/>
  <c r="K36" i="3"/>
  <c r="L36" i="3"/>
  <c r="M36" i="3"/>
  <c r="N36" i="3"/>
  <c r="O36" i="3"/>
  <c r="P36" i="3"/>
  <c r="C37" i="3"/>
  <c r="D37" i="3"/>
  <c r="E37" i="3"/>
  <c r="F37" i="3"/>
  <c r="G37" i="3"/>
  <c r="H37" i="3"/>
  <c r="I37" i="3"/>
  <c r="J37" i="3"/>
  <c r="K37" i="3"/>
  <c r="L37" i="3"/>
  <c r="M37" i="3"/>
  <c r="N37" i="3"/>
  <c r="O37" i="3"/>
  <c r="P37" i="3"/>
  <c r="C38" i="3"/>
  <c r="D38" i="3"/>
  <c r="E38" i="3"/>
  <c r="F38" i="3"/>
  <c r="G38" i="3"/>
  <c r="H38" i="3"/>
  <c r="I38" i="3"/>
  <c r="J38" i="3"/>
  <c r="K38" i="3"/>
  <c r="L38" i="3"/>
  <c r="M38" i="3"/>
  <c r="N38" i="3"/>
  <c r="O38" i="3"/>
  <c r="P38" i="3"/>
  <c r="C39" i="3"/>
  <c r="D39" i="3"/>
  <c r="E39" i="3"/>
  <c r="F39" i="3"/>
  <c r="G39" i="3"/>
  <c r="H39" i="3"/>
  <c r="I39" i="3"/>
  <c r="J39" i="3"/>
  <c r="K39" i="3"/>
  <c r="L39" i="3"/>
  <c r="M39" i="3"/>
  <c r="N39" i="3"/>
  <c r="O39" i="3"/>
  <c r="P39" i="3"/>
  <c r="C40" i="3"/>
  <c r="D40" i="3"/>
  <c r="E40" i="3"/>
  <c r="F40" i="3"/>
  <c r="G40" i="3"/>
  <c r="H40" i="3"/>
  <c r="I40" i="3"/>
  <c r="J40" i="3"/>
  <c r="K40" i="3"/>
  <c r="L40" i="3"/>
  <c r="M40" i="3"/>
  <c r="N40" i="3"/>
  <c r="O40" i="3"/>
  <c r="P40" i="3"/>
  <c r="C41" i="3"/>
  <c r="D41" i="3"/>
  <c r="E41" i="3"/>
  <c r="F41" i="3"/>
  <c r="G41" i="3"/>
  <c r="H41" i="3"/>
  <c r="I41" i="3"/>
  <c r="J41" i="3"/>
  <c r="K41" i="3"/>
  <c r="L41" i="3"/>
  <c r="M41" i="3"/>
  <c r="N41" i="3"/>
  <c r="O41" i="3"/>
  <c r="P41" i="3"/>
  <c r="C42" i="3"/>
  <c r="D42" i="3"/>
  <c r="E42" i="3"/>
  <c r="F42" i="3"/>
  <c r="G42" i="3"/>
  <c r="H42" i="3"/>
  <c r="I42" i="3"/>
  <c r="J42" i="3"/>
  <c r="K42" i="3"/>
  <c r="L42" i="3"/>
  <c r="M42" i="3"/>
  <c r="N42" i="3"/>
  <c r="O42" i="3"/>
  <c r="P42" i="3"/>
  <c r="C43" i="3"/>
  <c r="D43" i="3"/>
  <c r="E43" i="3"/>
  <c r="F43" i="3"/>
  <c r="G43" i="3"/>
  <c r="H43" i="3"/>
  <c r="I43" i="3"/>
  <c r="J43" i="3"/>
  <c r="K43" i="3"/>
  <c r="L43" i="3"/>
  <c r="M43" i="3"/>
  <c r="N43" i="3"/>
  <c r="O43" i="3"/>
  <c r="P43" i="3"/>
  <c r="C44" i="3"/>
  <c r="D44" i="3"/>
  <c r="E44" i="3"/>
  <c r="F44" i="3"/>
  <c r="G44" i="3"/>
  <c r="H44" i="3"/>
  <c r="I44" i="3"/>
  <c r="J44" i="3"/>
  <c r="K44" i="3"/>
  <c r="L44" i="3"/>
  <c r="M44" i="3"/>
  <c r="N44" i="3"/>
  <c r="O44" i="3"/>
  <c r="P44" i="3"/>
  <c r="C45" i="3"/>
  <c r="D45" i="3"/>
  <c r="E45" i="3"/>
  <c r="F45" i="3"/>
  <c r="G45" i="3"/>
  <c r="H45" i="3"/>
  <c r="I45" i="3"/>
  <c r="J45" i="3"/>
  <c r="K45" i="3"/>
  <c r="L45" i="3"/>
  <c r="M45" i="3"/>
  <c r="N45" i="3"/>
  <c r="O45" i="3"/>
  <c r="P45" i="3"/>
  <c r="C46" i="3"/>
  <c r="D46" i="3"/>
  <c r="E46" i="3"/>
  <c r="F46" i="3"/>
  <c r="G46" i="3"/>
  <c r="H46" i="3"/>
  <c r="I46" i="3"/>
  <c r="J46" i="3"/>
  <c r="K46" i="3"/>
  <c r="L46" i="3"/>
  <c r="M46" i="3"/>
  <c r="N46" i="3"/>
  <c r="O46" i="3"/>
  <c r="P46" i="3"/>
  <c r="C47" i="3"/>
  <c r="D47" i="3"/>
  <c r="E47" i="3"/>
  <c r="F47" i="3"/>
  <c r="G47" i="3"/>
  <c r="H47" i="3"/>
  <c r="I47" i="3"/>
  <c r="J47" i="3"/>
  <c r="K47" i="3"/>
  <c r="L47" i="3"/>
  <c r="M47" i="3"/>
  <c r="N47" i="3"/>
  <c r="O47" i="3"/>
  <c r="P47" i="3"/>
  <c r="C48" i="3"/>
  <c r="D48" i="3"/>
  <c r="E48" i="3"/>
  <c r="F48" i="3"/>
  <c r="G48" i="3"/>
  <c r="H48" i="3"/>
  <c r="I48" i="3"/>
  <c r="J48" i="3"/>
  <c r="K48" i="3"/>
  <c r="L48" i="3"/>
  <c r="M48" i="3"/>
  <c r="N48" i="3"/>
  <c r="O48" i="3"/>
  <c r="P48" i="3"/>
  <c r="C49" i="3"/>
  <c r="D49" i="3"/>
  <c r="E49" i="3"/>
  <c r="F49" i="3"/>
  <c r="G49" i="3"/>
  <c r="H49" i="3"/>
  <c r="I49" i="3"/>
  <c r="J49" i="3"/>
  <c r="K49" i="3"/>
  <c r="L49" i="3"/>
  <c r="M49" i="3"/>
  <c r="N49" i="3"/>
  <c r="O49" i="3"/>
  <c r="P49" i="3"/>
  <c r="C50" i="3"/>
  <c r="D50" i="3"/>
  <c r="E50" i="3"/>
  <c r="F50" i="3"/>
  <c r="G50" i="3"/>
  <c r="H50" i="3"/>
  <c r="I50" i="3"/>
  <c r="J50" i="3"/>
  <c r="K50" i="3"/>
  <c r="L50" i="3"/>
  <c r="M50" i="3"/>
  <c r="N50" i="3"/>
  <c r="O50" i="3"/>
  <c r="P50" i="3"/>
  <c r="C51" i="3"/>
  <c r="D51" i="3"/>
  <c r="E51" i="3"/>
  <c r="F51" i="3"/>
  <c r="G51" i="3"/>
  <c r="H51" i="3"/>
  <c r="I51" i="3"/>
  <c r="J51" i="3"/>
  <c r="K51" i="3"/>
  <c r="L51" i="3"/>
  <c r="M51" i="3"/>
  <c r="N51" i="3"/>
  <c r="O51" i="3"/>
  <c r="P51" i="3"/>
  <c r="C52" i="3"/>
  <c r="D52" i="3"/>
  <c r="E52" i="3"/>
  <c r="F52" i="3"/>
  <c r="G52" i="3"/>
  <c r="H52" i="3"/>
  <c r="I52" i="3"/>
  <c r="J52" i="3"/>
  <c r="K52" i="3"/>
  <c r="L52" i="3"/>
  <c r="M52" i="3"/>
  <c r="N52" i="3"/>
  <c r="O52" i="3"/>
  <c r="P52" i="3"/>
  <c r="C53" i="3"/>
  <c r="D53" i="3"/>
  <c r="E53" i="3"/>
  <c r="F53" i="3"/>
  <c r="G53" i="3"/>
  <c r="H53" i="3"/>
  <c r="I53" i="3"/>
  <c r="J53" i="3"/>
  <c r="K53" i="3"/>
  <c r="L53" i="3"/>
  <c r="M53" i="3"/>
  <c r="N53" i="3"/>
  <c r="O53" i="3"/>
  <c r="P53" i="3"/>
  <c r="C54" i="3"/>
  <c r="D54" i="3"/>
  <c r="E54" i="3"/>
  <c r="F54" i="3"/>
  <c r="G54" i="3"/>
  <c r="H54" i="3"/>
  <c r="I54" i="3"/>
  <c r="J54" i="3"/>
  <c r="K54" i="3"/>
  <c r="L54" i="3"/>
  <c r="M54" i="3"/>
  <c r="N54" i="3"/>
  <c r="O54" i="3"/>
  <c r="P54" i="3"/>
  <c r="C55" i="3"/>
  <c r="D55" i="3"/>
  <c r="E55" i="3"/>
  <c r="F55" i="3"/>
  <c r="G55" i="3"/>
  <c r="H55" i="3"/>
  <c r="I55" i="3"/>
  <c r="J55" i="3"/>
  <c r="K55" i="3"/>
  <c r="L55" i="3"/>
  <c r="M55" i="3"/>
  <c r="N55" i="3"/>
  <c r="O55" i="3"/>
  <c r="P55" i="3"/>
  <c r="C56" i="3"/>
  <c r="D56" i="3"/>
  <c r="E56" i="3"/>
  <c r="F56" i="3"/>
  <c r="G56" i="3"/>
  <c r="H56" i="3"/>
  <c r="I56" i="3"/>
  <c r="J56" i="3"/>
  <c r="K56" i="3"/>
  <c r="L56" i="3"/>
  <c r="M56" i="3"/>
  <c r="N56" i="3"/>
  <c r="O56" i="3"/>
  <c r="P56" i="3"/>
  <c r="C57" i="3"/>
  <c r="D57" i="3"/>
  <c r="E57" i="3"/>
  <c r="F57" i="3"/>
  <c r="G57" i="3"/>
  <c r="H57" i="3"/>
  <c r="I57" i="3"/>
  <c r="J57" i="3"/>
  <c r="K57" i="3"/>
  <c r="L57" i="3"/>
  <c r="M57" i="3"/>
  <c r="N57" i="3"/>
  <c r="O57" i="3"/>
  <c r="P57" i="3"/>
  <c r="C58" i="3"/>
  <c r="D58" i="3"/>
  <c r="E58" i="3"/>
  <c r="F58" i="3"/>
  <c r="G58" i="3"/>
  <c r="H58" i="3"/>
  <c r="I58" i="3"/>
  <c r="J58" i="3"/>
  <c r="K58" i="3"/>
  <c r="L58" i="3"/>
  <c r="M58" i="3"/>
  <c r="N58" i="3"/>
  <c r="O58" i="3"/>
  <c r="P58" i="3"/>
  <c r="C59" i="3"/>
  <c r="D59" i="3"/>
  <c r="E59" i="3"/>
  <c r="F59" i="3"/>
  <c r="G59" i="3"/>
  <c r="H59" i="3"/>
  <c r="I59" i="3"/>
  <c r="J59" i="3"/>
  <c r="K59" i="3"/>
  <c r="L59" i="3"/>
  <c r="M59" i="3"/>
  <c r="N59" i="3"/>
  <c r="O59" i="3"/>
  <c r="P59" i="3"/>
  <c r="C60" i="3"/>
  <c r="D60" i="3"/>
  <c r="E60" i="3"/>
  <c r="F60" i="3"/>
  <c r="G60" i="3"/>
  <c r="H60" i="3"/>
  <c r="I60" i="3"/>
  <c r="J60" i="3"/>
  <c r="K60" i="3"/>
  <c r="L60" i="3"/>
  <c r="M60" i="3"/>
  <c r="N60" i="3"/>
  <c r="O60" i="3"/>
  <c r="P60" i="3"/>
  <c r="C61" i="3"/>
  <c r="D61" i="3"/>
  <c r="E61" i="3"/>
  <c r="F61" i="3"/>
  <c r="G61" i="3"/>
  <c r="H61" i="3"/>
  <c r="I61" i="3"/>
  <c r="J61" i="3"/>
  <c r="K61" i="3"/>
  <c r="L61" i="3"/>
  <c r="M61" i="3"/>
  <c r="N61" i="3"/>
  <c r="O61" i="3"/>
  <c r="P61" i="3"/>
  <c r="C62" i="3"/>
  <c r="D62" i="3"/>
  <c r="E62" i="3"/>
  <c r="F62" i="3"/>
  <c r="G62" i="3"/>
  <c r="H62" i="3"/>
  <c r="I62" i="3"/>
  <c r="J62" i="3"/>
  <c r="K62" i="3"/>
  <c r="L62" i="3"/>
  <c r="M62" i="3"/>
  <c r="N62" i="3"/>
  <c r="O62" i="3"/>
  <c r="P62" i="3"/>
  <c r="C63" i="3"/>
  <c r="D63" i="3"/>
  <c r="E63" i="3"/>
  <c r="F63" i="3"/>
  <c r="G63" i="3"/>
  <c r="H63" i="3"/>
  <c r="I63" i="3"/>
  <c r="J63" i="3"/>
  <c r="K63" i="3"/>
  <c r="L63" i="3"/>
  <c r="M63" i="3"/>
  <c r="N63" i="3"/>
  <c r="O63" i="3"/>
  <c r="P63" i="3"/>
  <c r="C64" i="3"/>
  <c r="D64" i="3"/>
  <c r="E64" i="3"/>
  <c r="F64" i="3"/>
  <c r="G64" i="3"/>
  <c r="H64" i="3"/>
  <c r="I64" i="3"/>
  <c r="J64" i="3"/>
  <c r="K64" i="3"/>
  <c r="L64" i="3"/>
  <c r="M64" i="3"/>
  <c r="N64" i="3"/>
  <c r="O64" i="3"/>
  <c r="P64" i="3"/>
  <c r="C65" i="3"/>
  <c r="D65" i="3"/>
  <c r="E65" i="3"/>
  <c r="F65" i="3"/>
  <c r="G65" i="3"/>
  <c r="H65" i="3"/>
  <c r="I65" i="3"/>
  <c r="J65" i="3"/>
  <c r="K65" i="3"/>
  <c r="L65" i="3"/>
  <c r="M65" i="3"/>
  <c r="N65" i="3"/>
  <c r="O65" i="3"/>
  <c r="P65" i="3"/>
  <c r="C66" i="3"/>
  <c r="D66" i="3"/>
  <c r="E66" i="3"/>
  <c r="F66" i="3"/>
  <c r="G66" i="3"/>
  <c r="H66" i="3"/>
  <c r="I66" i="3"/>
  <c r="J66" i="3"/>
  <c r="K66" i="3"/>
  <c r="L66" i="3"/>
  <c r="M66" i="3"/>
  <c r="N66" i="3"/>
  <c r="O66" i="3"/>
  <c r="P66" i="3"/>
  <c r="C67" i="3"/>
  <c r="D67" i="3"/>
  <c r="E67" i="3"/>
  <c r="F67" i="3"/>
  <c r="G67" i="3"/>
  <c r="H67" i="3"/>
  <c r="I67" i="3"/>
  <c r="J67" i="3"/>
  <c r="K67" i="3"/>
  <c r="L67" i="3"/>
  <c r="M67" i="3"/>
  <c r="N67" i="3"/>
  <c r="O67" i="3"/>
  <c r="P67" i="3"/>
  <c r="C68" i="3"/>
  <c r="D68" i="3"/>
  <c r="E68" i="3"/>
  <c r="F68" i="3"/>
  <c r="G68" i="3"/>
  <c r="H68" i="3"/>
  <c r="I68" i="3"/>
  <c r="J68" i="3"/>
  <c r="K68" i="3"/>
  <c r="L68" i="3"/>
  <c r="M68" i="3"/>
  <c r="N68" i="3"/>
  <c r="O68" i="3"/>
  <c r="P68" i="3"/>
  <c r="C69" i="3"/>
  <c r="D69" i="3"/>
  <c r="E69" i="3"/>
  <c r="F69" i="3"/>
  <c r="G69" i="3"/>
  <c r="H69" i="3"/>
  <c r="I69" i="3"/>
  <c r="J69" i="3"/>
  <c r="K69" i="3"/>
  <c r="L69" i="3"/>
  <c r="M69" i="3"/>
  <c r="N69" i="3"/>
  <c r="O69" i="3"/>
  <c r="P69" i="3"/>
  <c r="C70" i="3"/>
  <c r="D70" i="3"/>
  <c r="E70" i="3"/>
  <c r="F70" i="3"/>
  <c r="G70" i="3"/>
  <c r="H70" i="3"/>
  <c r="I70" i="3"/>
  <c r="J70" i="3"/>
  <c r="K70" i="3"/>
  <c r="L70" i="3"/>
  <c r="M70" i="3"/>
  <c r="N70" i="3"/>
  <c r="O70" i="3"/>
  <c r="P70" i="3"/>
  <c r="C71" i="3"/>
  <c r="D71" i="3"/>
  <c r="E71" i="3"/>
  <c r="F71" i="3"/>
  <c r="G71" i="3"/>
  <c r="H71" i="3"/>
  <c r="I71" i="3"/>
  <c r="J71" i="3"/>
  <c r="K71" i="3"/>
  <c r="L71" i="3"/>
  <c r="M71" i="3"/>
  <c r="N71" i="3"/>
  <c r="O71" i="3"/>
  <c r="P71" i="3"/>
  <c r="C72" i="3"/>
  <c r="D72" i="3"/>
  <c r="E72" i="3"/>
  <c r="F72" i="3"/>
  <c r="G72" i="3"/>
  <c r="H72" i="3"/>
  <c r="I72" i="3"/>
  <c r="J72" i="3"/>
  <c r="K72" i="3"/>
  <c r="L72" i="3"/>
  <c r="M72" i="3"/>
  <c r="N72" i="3"/>
  <c r="O72" i="3"/>
  <c r="P72" i="3"/>
  <c r="C73" i="3"/>
  <c r="D73" i="3"/>
  <c r="E73" i="3"/>
  <c r="F73" i="3"/>
  <c r="G73" i="3"/>
  <c r="H73" i="3"/>
  <c r="I73" i="3"/>
  <c r="J73" i="3"/>
  <c r="K73" i="3"/>
  <c r="L73" i="3"/>
  <c r="M73" i="3"/>
  <c r="N73" i="3"/>
  <c r="O73" i="3"/>
  <c r="P73" i="3"/>
  <c r="C74" i="3"/>
  <c r="D74" i="3"/>
  <c r="E74" i="3"/>
  <c r="F74" i="3"/>
  <c r="G74" i="3"/>
  <c r="H74" i="3"/>
  <c r="I74" i="3"/>
  <c r="J74" i="3"/>
  <c r="K74" i="3"/>
  <c r="L74" i="3"/>
  <c r="M74" i="3"/>
  <c r="N74" i="3"/>
  <c r="O74" i="3"/>
  <c r="P74" i="3"/>
  <c r="C75" i="3"/>
  <c r="D75" i="3"/>
  <c r="E75" i="3"/>
  <c r="F75" i="3"/>
  <c r="G75" i="3"/>
  <c r="H75" i="3"/>
  <c r="I75" i="3"/>
  <c r="J75" i="3"/>
  <c r="K75" i="3"/>
  <c r="L75" i="3"/>
  <c r="M75" i="3"/>
  <c r="N75" i="3"/>
  <c r="O75" i="3"/>
  <c r="P75" i="3"/>
  <c r="C76" i="3"/>
  <c r="D76" i="3"/>
  <c r="E76" i="3"/>
  <c r="F76" i="3"/>
  <c r="G76" i="3"/>
  <c r="H76" i="3"/>
  <c r="I76" i="3"/>
  <c r="J76" i="3"/>
  <c r="K76" i="3"/>
  <c r="L76" i="3"/>
  <c r="M76" i="3"/>
  <c r="N76" i="3"/>
  <c r="O76" i="3"/>
  <c r="P76" i="3"/>
  <c r="C77" i="3"/>
  <c r="D77" i="3"/>
  <c r="E77" i="3"/>
  <c r="F77" i="3"/>
  <c r="G77" i="3"/>
  <c r="H77" i="3"/>
  <c r="I77" i="3"/>
  <c r="J77" i="3"/>
  <c r="K77" i="3"/>
  <c r="L77" i="3"/>
  <c r="M77" i="3"/>
  <c r="N77" i="3"/>
  <c r="O77" i="3"/>
  <c r="P77" i="3"/>
  <c r="C78" i="3"/>
  <c r="D78" i="3"/>
  <c r="E78" i="3"/>
  <c r="F78" i="3"/>
  <c r="G78" i="3"/>
  <c r="H78" i="3"/>
  <c r="I78" i="3"/>
  <c r="J78" i="3"/>
  <c r="K78" i="3"/>
  <c r="L78" i="3"/>
  <c r="M78" i="3"/>
  <c r="N78" i="3"/>
  <c r="O78" i="3"/>
  <c r="P78" i="3"/>
  <c r="C79" i="3"/>
  <c r="D79" i="3"/>
  <c r="E79" i="3"/>
  <c r="F79" i="3"/>
  <c r="G79" i="3"/>
  <c r="H79" i="3"/>
  <c r="I79" i="3"/>
  <c r="J79" i="3"/>
  <c r="K79" i="3"/>
  <c r="L79" i="3"/>
  <c r="M79" i="3"/>
  <c r="N79" i="3"/>
  <c r="O79" i="3"/>
  <c r="P79" i="3"/>
  <c r="C80" i="3"/>
  <c r="D80" i="3"/>
  <c r="E80" i="3"/>
  <c r="F80" i="3"/>
  <c r="G80" i="3"/>
  <c r="H80" i="3"/>
  <c r="I80" i="3"/>
  <c r="J80" i="3"/>
  <c r="K80" i="3"/>
  <c r="L80" i="3"/>
  <c r="M80" i="3"/>
  <c r="N80" i="3"/>
  <c r="O80" i="3"/>
  <c r="P80" i="3"/>
  <c r="C81" i="3"/>
  <c r="D81" i="3"/>
  <c r="E81" i="3"/>
  <c r="F81" i="3"/>
  <c r="G81" i="3"/>
  <c r="H81" i="3"/>
  <c r="I81" i="3"/>
  <c r="J81" i="3"/>
  <c r="K81" i="3"/>
  <c r="L81" i="3"/>
  <c r="M81" i="3"/>
  <c r="N81" i="3"/>
  <c r="O81" i="3"/>
  <c r="P81" i="3"/>
  <c r="C82" i="3"/>
  <c r="D82" i="3"/>
  <c r="E82" i="3"/>
  <c r="F82" i="3"/>
  <c r="G82" i="3"/>
  <c r="H82" i="3"/>
  <c r="I82" i="3"/>
  <c r="J82" i="3"/>
  <c r="K82" i="3"/>
  <c r="L82" i="3"/>
  <c r="M82" i="3"/>
  <c r="N82" i="3"/>
  <c r="O82" i="3"/>
  <c r="P82" i="3"/>
  <c r="C83" i="3"/>
  <c r="D83" i="3"/>
  <c r="E83" i="3"/>
  <c r="F83" i="3"/>
  <c r="G83" i="3"/>
  <c r="H83" i="3"/>
  <c r="I83" i="3"/>
  <c r="J83" i="3"/>
  <c r="K83" i="3"/>
  <c r="L83" i="3"/>
  <c r="M83" i="3"/>
  <c r="N83" i="3"/>
  <c r="O83" i="3"/>
  <c r="P83" i="3"/>
  <c r="C84" i="3"/>
  <c r="D84" i="3"/>
  <c r="E84" i="3"/>
  <c r="F84" i="3"/>
  <c r="G84" i="3"/>
  <c r="H84" i="3"/>
  <c r="I84" i="3"/>
  <c r="J84" i="3"/>
  <c r="K84" i="3"/>
  <c r="L84" i="3"/>
  <c r="M84" i="3"/>
  <c r="N84" i="3"/>
  <c r="O84" i="3"/>
  <c r="P84" i="3"/>
  <c r="C85" i="3"/>
  <c r="D85" i="3"/>
  <c r="E85" i="3"/>
  <c r="F85" i="3"/>
  <c r="G85" i="3"/>
  <c r="H85" i="3"/>
  <c r="I85" i="3"/>
  <c r="J85" i="3"/>
  <c r="K85" i="3"/>
  <c r="L85" i="3"/>
  <c r="M85" i="3"/>
  <c r="N85" i="3"/>
  <c r="O85" i="3"/>
  <c r="P85" i="3"/>
  <c r="C86" i="3"/>
  <c r="D86" i="3"/>
  <c r="E86" i="3"/>
  <c r="F86" i="3"/>
  <c r="G86" i="3"/>
  <c r="H86" i="3"/>
  <c r="I86" i="3"/>
  <c r="J86" i="3"/>
  <c r="K86" i="3"/>
  <c r="L86" i="3"/>
  <c r="M86" i="3"/>
  <c r="N86" i="3"/>
  <c r="O86" i="3"/>
  <c r="P86" i="3"/>
  <c r="C87" i="3"/>
  <c r="D87" i="3"/>
  <c r="E87" i="3"/>
  <c r="F87" i="3"/>
  <c r="G87" i="3"/>
  <c r="H87" i="3"/>
  <c r="I87" i="3"/>
  <c r="J87" i="3"/>
  <c r="K87" i="3"/>
  <c r="L87" i="3"/>
  <c r="M87" i="3"/>
  <c r="N87" i="3"/>
  <c r="O87" i="3"/>
  <c r="P87" i="3"/>
  <c r="C88" i="3"/>
  <c r="D88" i="3"/>
  <c r="E88" i="3"/>
  <c r="F88" i="3"/>
  <c r="G88" i="3"/>
  <c r="H88" i="3"/>
  <c r="I88" i="3"/>
  <c r="J88" i="3"/>
  <c r="K88" i="3"/>
  <c r="L88" i="3"/>
  <c r="M88" i="3"/>
  <c r="N88" i="3"/>
  <c r="O88" i="3"/>
  <c r="P88" i="3"/>
  <c r="C89" i="3"/>
  <c r="D89" i="3"/>
  <c r="E89" i="3"/>
  <c r="F89" i="3"/>
  <c r="G89" i="3"/>
  <c r="H89" i="3"/>
  <c r="I89" i="3"/>
  <c r="J89" i="3"/>
  <c r="K89" i="3"/>
  <c r="L89" i="3"/>
  <c r="M89" i="3"/>
  <c r="N89" i="3"/>
  <c r="O89" i="3"/>
  <c r="P89" i="3"/>
  <c r="C90" i="3"/>
  <c r="D90" i="3"/>
  <c r="E90" i="3"/>
  <c r="F90" i="3"/>
  <c r="G90" i="3"/>
  <c r="H90" i="3"/>
  <c r="I90" i="3"/>
  <c r="J90" i="3"/>
  <c r="K90" i="3"/>
  <c r="L90" i="3"/>
  <c r="M90" i="3"/>
  <c r="N90" i="3"/>
  <c r="O90" i="3"/>
  <c r="P90" i="3"/>
  <c r="C91" i="3"/>
  <c r="D91" i="3"/>
  <c r="E91" i="3"/>
  <c r="F91" i="3"/>
  <c r="G91" i="3"/>
  <c r="H91" i="3"/>
  <c r="I91" i="3"/>
  <c r="J91" i="3"/>
  <c r="K91" i="3"/>
  <c r="L91" i="3"/>
  <c r="M91" i="3"/>
  <c r="N91" i="3"/>
  <c r="O91" i="3"/>
  <c r="P91" i="3"/>
  <c r="C92" i="3"/>
  <c r="D92" i="3"/>
  <c r="E92" i="3"/>
  <c r="F92" i="3"/>
  <c r="G92" i="3"/>
  <c r="H92" i="3"/>
  <c r="I92" i="3"/>
  <c r="J92" i="3"/>
  <c r="K92" i="3"/>
  <c r="L92" i="3"/>
  <c r="M92" i="3"/>
  <c r="N92" i="3"/>
  <c r="O92" i="3"/>
  <c r="P92" i="3"/>
  <c r="C93" i="3"/>
  <c r="D93" i="3"/>
  <c r="E93" i="3"/>
  <c r="F93" i="3"/>
  <c r="G93" i="3"/>
  <c r="H93" i="3"/>
  <c r="I93" i="3"/>
  <c r="J93" i="3"/>
  <c r="K93" i="3"/>
  <c r="L93" i="3"/>
  <c r="M93" i="3"/>
  <c r="N93" i="3"/>
  <c r="O93" i="3"/>
  <c r="P93" i="3"/>
  <c r="C94" i="3"/>
  <c r="D94" i="3"/>
  <c r="E94" i="3"/>
  <c r="F94" i="3"/>
  <c r="G94" i="3"/>
  <c r="H94" i="3"/>
  <c r="I94" i="3"/>
  <c r="J94" i="3"/>
  <c r="K94" i="3"/>
  <c r="L94" i="3"/>
  <c r="M94" i="3"/>
  <c r="N94" i="3"/>
  <c r="O94" i="3"/>
  <c r="P94" i="3"/>
  <c r="C95" i="3"/>
  <c r="D95" i="3"/>
  <c r="E95" i="3"/>
  <c r="F95" i="3"/>
  <c r="G95" i="3"/>
  <c r="H95" i="3"/>
  <c r="I95" i="3"/>
  <c r="J95" i="3"/>
  <c r="K95" i="3"/>
  <c r="L95" i="3"/>
  <c r="M95" i="3"/>
  <c r="N95" i="3"/>
  <c r="O95" i="3"/>
  <c r="P95" i="3"/>
  <c r="C96" i="3"/>
  <c r="D96" i="3"/>
  <c r="E96" i="3"/>
  <c r="F96" i="3"/>
  <c r="G96" i="3"/>
  <c r="H96" i="3"/>
  <c r="I96" i="3"/>
  <c r="J96" i="3"/>
  <c r="K96" i="3"/>
  <c r="L96" i="3"/>
  <c r="M96" i="3"/>
  <c r="N96" i="3"/>
  <c r="O96" i="3"/>
  <c r="P96" i="3"/>
  <c r="C97" i="3"/>
  <c r="D97" i="3"/>
  <c r="E97" i="3"/>
  <c r="F97" i="3"/>
  <c r="G97" i="3"/>
  <c r="H97" i="3"/>
  <c r="I97" i="3"/>
  <c r="J97" i="3"/>
  <c r="K97" i="3"/>
  <c r="L97" i="3"/>
  <c r="M97" i="3"/>
  <c r="N97" i="3"/>
  <c r="O97" i="3"/>
  <c r="P97" i="3"/>
  <c r="C98" i="3"/>
  <c r="D98" i="3"/>
  <c r="E98" i="3"/>
  <c r="F98" i="3"/>
  <c r="G98" i="3"/>
  <c r="H98" i="3"/>
  <c r="I98" i="3"/>
  <c r="J98" i="3"/>
  <c r="K98" i="3"/>
  <c r="L98" i="3"/>
  <c r="M98" i="3"/>
  <c r="N98" i="3"/>
  <c r="O98" i="3"/>
  <c r="P98" i="3"/>
  <c r="C99" i="3"/>
  <c r="D99" i="3"/>
  <c r="E99" i="3"/>
  <c r="F99" i="3"/>
  <c r="G99" i="3"/>
  <c r="H99" i="3"/>
  <c r="I99" i="3"/>
  <c r="J99" i="3"/>
  <c r="K99" i="3"/>
  <c r="L99" i="3"/>
  <c r="M99" i="3"/>
  <c r="N99" i="3"/>
  <c r="O99" i="3"/>
  <c r="P99" i="3"/>
  <c r="C100" i="3"/>
  <c r="D100" i="3"/>
  <c r="E100" i="3"/>
  <c r="F100" i="3"/>
  <c r="G100" i="3"/>
  <c r="H100" i="3"/>
  <c r="I100" i="3"/>
  <c r="J100" i="3"/>
  <c r="K100" i="3"/>
  <c r="L100" i="3"/>
  <c r="M100" i="3"/>
  <c r="N100" i="3"/>
  <c r="O100" i="3"/>
  <c r="P100" i="3"/>
  <c r="C101" i="3"/>
  <c r="D101" i="3"/>
  <c r="E101" i="3"/>
  <c r="F101" i="3"/>
  <c r="G101" i="3"/>
  <c r="H101" i="3"/>
  <c r="I101" i="3"/>
  <c r="J101" i="3"/>
  <c r="K101" i="3"/>
  <c r="L101" i="3"/>
  <c r="M101" i="3"/>
  <c r="N101" i="3"/>
  <c r="O101" i="3"/>
  <c r="P101" i="3"/>
  <c r="C102" i="3"/>
  <c r="D102" i="3"/>
  <c r="E102" i="3"/>
  <c r="F102" i="3"/>
  <c r="G102" i="3"/>
  <c r="H102" i="3"/>
  <c r="I102" i="3"/>
  <c r="J102" i="3"/>
  <c r="K102" i="3"/>
  <c r="L102" i="3"/>
  <c r="M102" i="3"/>
  <c r="N102" i="3"/>
  <c r="O102" i="3"/>
  <c r="P102" i="3"/>
  <c r="C103" i="3"/>
  <c r="D103" i="3"/>
  <c r="E103" i="3"/>
  <c r="F103" i="3"/>
  <c r="G103" i="3"/>
  <c r="H103" i="3"/>
  <c r="I103" i="3"/>
  <c r="J103" i="3"/>
  <c r="K103" i="3"/>
  <c r="L103" i="3"/>
  <c r="M103" i="3"/>
  <c r="N103" i="3"/>
  <c r="O103" i="3"/>
  <c r="P103" i="3"/>
  <c r="C104" i="3"/>
  <c r="D104" i="3"/>
  <c r="E104" i="3"/>
  <c r="F104" i="3"/>
  <c r="G104" i="3"/>
  <c r="H104" i="3"/>
  <c r="I104" i="3"/>
  <c r="J104" i="3"/>
  <c r="K104" i="3"/>
  <c r="L104" i="3"/>
  <c r="M104" i="3"/>
  <c r="N104" i="3"/>
  <c r="O104" i="3"/>
  <c r="P104" i="3"/>
  <c r="C105" i="3"/>
  <c r="D105" i="3"/>
  <c r="E105" i="3"/>
  <c r="F105" i="3"/>
  <c r="G105" i="3"/>
  <c r="H105" i="3"/>
  <c r="I105" i="3"/>
  <c r="J105" i="3"/>
  <c r="K105" i="3"/>
  <c r="L105" i="3"/>
  <c r="M105" i="3"/>
  <c r="N105" i="3"/>
  <c r="O105" i="3"/>
  <c r="P105" i="3"/>
  <c r="C106" i="3"/>
  <c r="D106" i="3"/>
  <c r="E106" i="3"/>
  <c r="F106" i="3"/>
  <c r="G106" i="3"/>
  <c r="H106" i="3"/>
  <c r="I106" i="3"/>
  <c r="J106" i="3"/>
  <c r="K106" i="3"/>
  <c r="L106" i="3"/>
  <c r="M106" i="3"/>
  <c r="N106" i="3"/>
  <c r="O106" i="3"/>
  <c r="P106" i="3"/>
  <c r="C107" i="3"/>
  <c r="D107" i="3"/>
  <c r="E107" i="3"/>
  <c r="F107" i="3"/>
  <c r="G107" i="3"/>
  <c r="H107" i="3"/>
  <c r="I107" i="3"/>
  <c r="J107" i="3"/>
  <c r="K107" i="3"/>
  <c r="L107" i="3"/>
  <c r="M107" i="3"/>
  <c r="N107" i="3"/>
  <c r="O107" i="3"/>
  <c r="P107" i="3"/>
  <c r="C108" i="3"/>
  <c r="D108" i="3"/>
  <c r="E108" i="3"/>
  <c r="F108" i="3"/>
  <c r="G108" i="3"/>
  <c r="H108" i="3"/>
  <c r="I108" i="3"/>
  <c r="J108" i="3"/>
  <c r="K108" i="3"/>
  <c r="L108" i="3"/>
  <c r="M108" i="3"/>
  <c r="N108" i="3"/>
  <c r="O108" i="3"/>
  <c r="P108" i="3"/>
  <c r="C109" i="3"/>
  <c r="D109" i="3"/>
  <c r="E109" i="3"/>
  <c r="F109" i="3"/>
  <c r="G109" i="3"/>
  <c r="H109" i="3"/>
  <c r="I109" i="3"/>
  <c r="J109" i="3"/>
  <c r="K109" i="3"/>
  <c r="L109" i="3"/>
  <c r="M109" i="3"/>
  <c r="N109" i="3"/>
  <c r="O109" i="3"/>
  <c r="P109" i="3"/>
  <c r="C110" i="3"/>
  <c r="D110" i="3"/>
  <c r="E110" i="3"/>
  <c r="F110" i="3"/>
  <c r="G110" i="3"/>
  <c r="H110" i="3"/>
  <c r="I110" i="3"/>
  <c r="J110" i="3"/>
  <c r="K110" i="3"/>
  <c r="L110" i="3"/>
  <c r="M110" i="3"/>
  <c r="N110" i="3"/>
  <c r="O110" i="3"/>
  <c r="P110" i="3"/>
  <c r="C111" i="3"/>
  <c r="D111" i="3"/>
  <c r="E111" i="3"/>
  <c r="F111" i="3"/>
  <c r="G111" i="3"/>
  <c r="H111" i="3"/>
  <c r="I111" i="3"/>
  <c r="J111" i="3"/>
  <c r="K111" i="3"/>
  <c r="L111" i="3"/>
  <c r="M111" i="3"/>
  <c r="N111" i="3"/>
  <c r="O111" i="3"/>
  <c r="P111" i="3"/>
  <c r="C112" i="3"/>
  <c r="D112" i="3"/>
  <c r="E112" i="3"/>
  <c r="F112" i="3"/>
  <c r="G112" i="3"/>
  <c r="H112" i="3"/>
  <c r="I112" i="3"/>
  <c r="J112" i="3"/>
  <c r="K112" i="3"/>
  <c r="L112" i="3"/>
  <c r="M112" i="3"/>
  <c r="N112" i="3"/>
  <c r="O112" i="3"/>
  <c r="P112" i="3"/>
  <c r="C113" i="3"/>
  <c r="D113" i="3"/>
  <c r="E113" i="3"/>
  <c r="F113" i="3"/>
  <c r="G113" i="3"/>
  <c r="H113" i="3"/>
  <c r="I113" i="3"/>
  <c r="J113" i="3"/>
  <c r="K113" i="3"/>
  <c r="L113" i="3"/>
  <c r="M113" i="3"/>
  <c r="N113" i="3"/>
  <c r="O113" i="3"/>
  <c r="P113" i="3"/>
  <c r="C114" i="3"/>
  <c r="D114" i="3"/>
  <c r="E114" i="3"/>
  <c r="F114" i="3"/>
  <c r="G114" i="3"/>
  <c r="H114" i="3"/>
  <c r="I114" i="3"/>
  <c r="J114" i="3"/>
  <c r="K114" i="3"/>
  <c r="L114" i="3"/>
  <c r="M114" i="3"/>
  <c r="N114" i="3"/>
  <c r="O114" i="3"/>
  <c r="P114" i="3"/>
  <c r="C115" i="3"/>
  <c r="D115" i="3"/>
  <c r="E115" i="3"/>
  <c r="F115" i="3"/>
  <c r="G115" i="3"/>
  <c r="H115" i="3"/>
  <c r="I115" i="3"/>
  <c r="J115" i="3"/>
  <c r="K115" i="3"/>
  <c r="L115" i="3"/>
  <c r="M115" i="3"/>
  <c r="N115" i="3"/>
  <c r="O115" i="3"/>
  <c r="P115" i="3"/>
  <c r="C116" i="3"/>
  <c r="D116" i="3"/>
  <c r="E116" i="3"/>
  <c r="F116" i="3"/>
  <c r="G116" i="3"/>
  <c r="H116" i="3"/>
  <c r="I116" i="3"/>
  <c r="J116" i="3"/>
  <c r="K116" i="3"/>
  <c r="L116" i="3"/>
  <c r="M116" i="3"/>
  <c r="N116" i="3"/>
  <c r="O116" i="3"/>
  <c r="P116" i="3"/>
  <c r="C117" i="3"/>
  <c r="D117" i="3"/>
  <c r="E117" i="3"/>
  <c r="F117" i="3"/>
  <c r="G117" i="3"/>
  <c r="H117" i="3"/>
  <c r="I117" i="3"/>
  <c r="J117" i="3"/>
  <c r="K117" i="3"/>
  <c r="L117" i="3"/>
  <c r="M117" i="3"/>
  <c r="N117" i="3"/>
  <c r="O117" i="3"/>
  <c r="P117" i="3"/>
  <c r="C118" i="3"/>
  <c r="D118" i="3"/>
  <c r="E118" i="3"/>
  <c r="F118" i="3"/>
  <c r="G118" i="3"/>
  <c r="H118" i="3"/>
  <c r="I118" i="3"/>
  <c r="J118" i="3"/>
  <c r="K118" i="3"/>
  <c r="L118" i="3"/>
  <c r="M118" i="3"/>
  <c r="N118" i="3"/>
  <c r="O118" i="3"/>
  <c r="P118" i="3"/>
  <c r="C119" i="3"/>
  <c r="D119" i="3"/>
  <c r="E119" i="3"/>
  <c r="F119" i="3"/>
  <c r="G119" i="3"/>
  <c r="H119" i="3"/>
  <c r="I119" i="3"/>
  <c r="J119" i="3"/>
  <c r="K119" i="3"/>
  <c r="L119" i="3"/>
  <c r="M119" i="3"/>
  <c r="N119" i="3"/>
  <c r="O119" i="3"/>
  <c r="P119" i="3"/>
  <c r="C120" i="3"/>
  <c r="D120" i="3"/>
  <c r="E120" i="3"/>
  <c r="F120" i="3"/>
  <c r="G120" i="3"/>
  <c r="H120" i="3"/>
  <c r="I120" i="3"/>
  <c r="J120" i="3"/>
  <c r="K120" i="3"/>
  <c r="L120" i="3"/>
  <c r="M120" i="3"/>
  <c r="N120" i="3"/>
  <c r="O120" i="3"/>
  <c r="P120" i="3"/>
  <c r="C121" i="3"/>
  <c r="D121" i="3"/>
  <c r="E121" i="3"/>
  <c r="F121" i="3"/>
  <c r="G121" i="3"/>
  <c r="H121" i="3"/>
  <c r="I121" i="3"/>
  <c r="J121" i="3"/>
  <c r="K121" i="3"/>
  <c r="L121" i="3"/>
  <c r="M121" i="3"/>
  <c r="N121" i="3"/>
  <c r="O121" i="3"/>
  <c r="P121" i="3"/>
  <c r="C122" i="3"/>
  <c r="D122" i="3"/>
  <c r="E122" i="3"/>
  <c r="F122" i="3"/>
  <c r="G122" i="3"/>
  <c r="H122" i="3"/>
  <c r="I122" i="3"/>
  <c r="J122" i="3"/>
  <c r="K122" i="3"/>
  <c r="L122" i="3"/>
  <c r="M122" i="3"/>
  <c r="N122" i="3"/>
  <c r="O122" i="3"/>
  <c r="P122" i="3"/>
  <c r="C123" i="3"/>
  <c r="D123" i="3"/>
  <c r="E123" i="3"/>
  <c r="F123" i="3"/>
  <c r="G123" i="3"/>
  <c r="H123" i="3"/>
  <c r="I123" i="3"/>
  <c r="J123" i="3"/>
  <c r="K123" i="3"/>
  <c r="L123" i="3"/>
  <c r="M123" i="3"/>
  <c r="N123" i="3"/>
  <c r="O123" i="3"/>
  <c r="P123" i="3"/>
  <c r="C124" i="3"/>
  <c r="D124" i="3"/>
  <c r="E124" i="3"/>
  <c r="F124" i="3"/>
  <c r="G124" i="3"/>
  <c r="H124" i="3"/>
  <c r="I124" i="3"/>
  <c r="J124" i="3"/>
  <c r="K124" i="3"/>
  <c r="L124" i="3"/>
  <c r="M124" i="3"/>
  <c r="N124" i="3"/>
  <c r="O124" i="3"/>
  <c r="P124" i="3"/>
  <c r="C125" i="3"/>
  <c r="D125" i="3"/>
  <c r="E125" i="3"/>
  <c r="F125" i="3"/>
  <c r="G125" i="3"/>
  <c r="H125" i="3"/>
  <c r="I125" i="3"/>
  <c r="J125" i="3"/>
  <c r="K125" i="3"/>
  <c r="L125" i="3"/>
  <c r="M125" i="3"/>
  <c r="N125" i="3"/>
  <c r="O125" i="3"/>
  <c r="P125" i="3"/>
  <c r="C126" i="3"/>
  <c r="D126" i="3"/>
  <c r="E126" i="3"/>
  <c r="F126" i="3"/>
  <c r="G126" i="3"/>
  <c r="H126" i="3"/>
  <c r="I126" i="3"/>
  <c r="J126" i="3"/>
  <c r="K126" i="3"/>
  <c r="L126" i="3"/>
  <c r="M126" i="3"/>
  <c r="N126" i="3"/>
  <c r="O126" i="3"/>
  <c r="P126" i="3"/>
  <c r="C127" i="3"/>
  <c r="D127" i="3"/>
  <c r="E127" i="3"/>
  <c r="F127" i="3"/>
  <c r="G127" i="3"/>
  <c r="H127" i="3"/>
  <c r="I127" i="3"/>
  <c r="J127" i="3"/>
  <c r="K127" i="3"/>
  <c r="L127" i="3"/>
  <c r="M127" i="3"/>
  <c r="N127" i="3"/>
  <c r="O127" i="3"/>
  <c r="P127" i="3"/>
  <c r="C128" i="3"/>
  <c r="D128" i="3"/>
  <c r="E128" i="3"/>
  <c r="F128" i="3"/>
  <c r="G128" i="3"/>
  <c r="H128" i="3"/>
  <c r="I128" i="3"/>
  <c r="J128" i="3"/>
  <c r="K128" i="3"/>
  <c r="L128" i="3"/>
  <c r="M128" i="3"/>
  <c r="N128" i="3"/>
  <c r="O128" i="3"/>
  <c r="P128" i="3"/>
  <c r="C129" i="3"/>
  <c r="D129" i="3"/>
  <c r="E129" i="3"/>
  <c r="F129" i="3"/>
  <c r="G129" i="3"/>
  <c r="H129" i="3"/>
  <c r="I129" i="3"/>
  <c r="J129" i="3"/>
  <c r="K129" i="3"/>
  <c r="L129" i="3"/>
  <c r="M129" i="3"/>
  <c r="N129" i="3"/>
  <c r="O129" i="3"/>
  <c r="P129" i="3"/>
  <c r="C130" i="3"/>
  <c r="D130" i="3"/>
  <c r="E130" i="3"/>
  <c r="F130" i="3"/>
  <c r="G130" i="3"/>
  <c r="H130" i="3"/>
  <c r="I130" i="3"/>
  <c r="J130" i="3"/>
  <c r="K130" i="3"/>
  <c r="L130" i="3"/>
  <c r="M130" i="3"/>
  <c r="N130" i="3"/>
  <c r="O130" i="3"/>
  <c r="P130" i="3"/>
  <c r="C131" i="3"/>
  <c r="D131" i="3"/>
  <c r="E131" i="3"/>
  <c r="F131" i="3"/>
  <c r="G131" i="3"/>
  <c r="H131" i="3"/>
  <c r="I131" i="3"/>
  <c r="J131" i="3"/>
  <c r="K131" i="3"/>
  <c r="L131" i="3"/>
  <c r="M131" i="3"/>
  <c r="N131" i="3"/>
  <c r="O131" i="3"/>
  <c r="P131" i="3"/>
  <c r="C132" i="3"/>
  <c r="D132" i="3"/>
  <c r="E132" i="3"/>
  <c r="F132" i="3"/>
  <c r="G132" i="3"/>
  <c r="H132" i="3"/>
  <c r="I132" i="3"/>
  <c r="J132" i="3"/>
  <c r="K132" i="3"/>
  <c r="L132" i="3"/>
  <c r="M132" i="3"/>
  <c r="N132" i="3"/>
  <c r="O132" i="3"/>
  <c r="P132" i="3"/>
  <c r="C133" i="3"/>
  <c r="D133" i="3"/>
  <c r="E133" i="3"/>
  <c r="F133" i="3"/>
  <c r="G133" i="3"/>
  <c r="H133" i="3"/>
  <c r="I133" i="3"/>
  <c r="J133" i="3"/>
  <c r="K133" i="3"/>
  <c r="L133" i="3"/>
  <c r="M133" i="3"/>
  <c r="N133" i="3"/>
  <c r="O133" i="3"/>
  <c r="P133" i="3"/>
  <c r="C134" i="3"/>
  <c r="D134" i="3"/>
  <c r="E134" i="3"/>
  <c r="F134" i="3"/>
  <c r="G134" i="3"/>
  <c r="H134" i="3"/>
  <c r="I134" i="3"/>
  <c r="J134" i="3"/>
  <c r="K134" i="3"/>
  <c r="L134" i="3"/>
  <c r="M134" i="3"/>
  <c r="N134" i="3"/>
  <c r="O134" i="3"/>
  <c r="P134" i="3"/>
  <c r="C135" i="3"/>
  <c r="D135" i="3"/>
  <c r="E135" i="3"/>
  <c r="F135" i="3"/>
  <c r="G135" i="3"/>
  <c r="H135" i="3"/>
  <c r="I135" i="3"/>
  <c r="J135" i="3"/>
  <c r="K135" i="3"/>
  <c r="L135" i="3"/>
  <c r="M135" i="3"/>
  <c r="N135" i="3"/>
  <c r="O135" i="3"/>
  <c r="P135" i="3"/>
  <c r="C136" i="3"/>
  <c r="D136" i="3"/>
  <c r="E136" i="3"/>
  <c r="F136" i="3"/>
  <c r="G136" i="3"/>
  <c r="H136" i="3"/>
  <c r="I136" i="3"/>
  <c r="J136" i="3"/>
  <c r="K136" i="3"/>
  <c r="L136" i="3"/>
  <c r="M136" i="3"/>
  <c r="N136" i="3"/>
  <c r="O136" i="3"/>
  <c r="P136" i="3"/>
  <c r="C137" i="3"/>
  <c r="D137" i="3"/>
  <c r="E137" i="3"/>
  <c r="F137" i="3"/>
  <c r="G137" i="3"/>
  <c r="H137" i="3"/>
  <c r="I137" i="3"/>
  <c r="J137" i="3"/>
  <c r="K137" i="3"/>
  <c r="L137" i="3"/>
  <c r="M137" i="3"/>
  <c r="N137" i="3"/>
  <c r="O137" i="3"/>
  <c r="P137" i="3"/>
  <c r="C138" i="3"/>
  <c r="D138" i="3"/>
  <c r="E138" i="3"/>
  <c r="F138" i="3"/>
  <c r="G138" i="3"/>
  <c r="H138" i="3"/>
  <c r="I138" i="3"/>
  <c r="J138" i="3"/>
  <c r="K138" i="3"/>
  <c r="L138" i="3"/>
  <c r="M138" i="3"/>
  <c r="N138" i="3"/>
  <c r="O138" i="3"/>
  <c r="P138" i="3"/>
  <c r="C139" i="3"/>
  <c r="D139" i="3"/>
  <c r="E139" i="3"/>
  <c r="F139" i="3"/>
  <c r="G139" i="3"/>
  <c r="H139" i="3"/>
  <c r="I139" i="3"/>
  <c r="J139" i="3"/>
  <c r="K139" i="3"/>
  <c r="L139" i="3"/>
  <c r="M139" i="3"/>
  <c r="N139" i="3"/>
  <c r="O139" i="3"/>
  <c r="P139" i="3"/>
  <c r="C140" i="3"/>
  <c r="D140" i="3"/>
  <c r="E140" i="3"/>
  <c r="F140" i="3"/>
  <c r="G140" i="3"/>
  <c r="H140" i="3"/>
  <c r="I140" i="3"/>
  <c r="J140" i="3"/>
  <c r="K140" i="3"/>
  <c r="L140" i="3"/>
  <c r="M140" i="3"/>
  <c r="N140" i="3"/>
  <c r="O140" i="3"/>
  <c r="P140" i="3"/>
  <c r="C141" i="3"/>
  <c r="D141" i="3"/>
  <c r="E141" i="3"/>
  <c r="F141" i="3"/>
  <c r="G141" i="3"/>
  <c r="H141" i="3"/>
  <c r="I141" i="3"/>
  <c r="J141" i="3"/>
  <c r="K141" i="3"/>
  <c r="L141" i="3"/>
  <c r="M141" i="3"/>
  <c r="N141" i="3"/>
  <c r="O141" i="3"/>
  <c r="P141" i="3"/>
  <c r="C142" i="3"/>
  <c r="D142" i="3"/>
  <c r="E142" i="3"/>
  <c r="F142" i="3"/>
  <c r="G142" i="3"/>
  <c r="H142" i="3"/>
  <c r="I142" i="3"/>
  <c r="J142" i="3"/>
  <c r="K142" i="3"/>
  <c r="L142" i="3"/>
  <c r="M142" i="3"/>
  <c r="N142" i="3"/>
  <c r="O142" i="3"/>
  <c r="P142" i="3"/>
  <c r="C143" i="3"/>
  <c r="D143" i="3"/>
  <c r="E143" i="3"/>
  <c r="F143" i="3"/>
  <c r="G143" i="3"/>
  <c r="H143" i="3"/>
  <c r="I143" i="3"/>
  <c r="J143" i="3"/>
  <c r="K143" i="3"/>
  <c r="L143" i="3"/>
  <c r="M143" i="3"/>
  <c r="N143" i="3"/>
  <c r="O143" i="3"/>
  <c r="P143" i="3"/>
  <c r="C144" i="3"/>
  <c r="D144" i="3"/>
  <c r="E144" i="3"/>
  <c r="F144" i="3"/>
  <c r="G144" i="3"/>
  <c r="H144" i="3"/>
  <c r="I144" i="3"/>
  <c r="J144" i="3"/>
  <c r="K144" i="3"/>
  <c r="L144" i="3"/>
  <c r="M144" i="3"/>
  <c r="N144" i="3"/>
  <c r="O144" i="3"/>
  <c r="P144" i="3"/>
  <c r="C145" i="3"/>
  <c r="D145" i="3"/>
  <c r="E145" i="3"/>
  <c r="F145" i="3"/>
  <c r="G145" i="3"/>
  <c r="H145" i="3"/>
  <c r="I145" i="3"/>
  <c r="J145" i="3"/>
  <c r="K145" i="3"/>
  <c r="L145" i="3"/>
  <c r="M145" i="3"/>
  <c r="N145" i="3"/>
  <c r="O145" i="3"/>
  <c r="P145" i="3"/>
  <c r="C146" i="3"/>
  <c r="D146" i="3"/>
  <c r="E146" i="3"/>
  <c r="F146" i="3"/>
  <c r="G146" i="3"/>
  <c r="H146" i="3"/>
  <c r="I146" i="3"/>
  <c r="J146" i="3"/>
  <c r="K146" i="3"/>
  <c r="L146" i="3"/>
  <c r="M146" i="3"/>
  <c r="N146" i="3"/>
  <c r="O146" i="3"/>
  <c r="P146" i="3"/>
  <c r="C147" i="3"/>
  <c r="D147" i="3"/>
  <c r="E147" i="3"/>
  <c r="F147" i="3"/>
  <c r="G147" i="3"/>
  <c r="H147" i="3"/>
  <c r="I147" i="3"/>
  <c r="J147" i="3"/>
  <c r="K147" i="3"/>
  <c r="L147" i="3"/>
  <c r="M147" i="3"/>
  <c r="N147" i="3"/>
  <c r="O147" i="3"/>
  <c r="P147" i="3"/>
  <c r="C148" i="3"/>
  <c r="D148" i="3"/>
  <c r="E148" i="3"/>
  <c r="F148" i="3"/>
  <c r="G148" i="3"/>
  <c r="H148" i="3"/>
  <c r="I148" i="3"/>
  <c r="J148" i="3"/>
  <c r="K148" i="3"/>
  <c r="L148" i="3"/>
  <c r="M148" i="3"/>
  <c r="N148" i="3"/>
  <c r="O148" i="3"/>
  <c r="P148" i="3"/>
  <c r="C149" i="3"/>
  <c r="D149" i="3"/>
  <c r="E149" i="3"/>
  <c r="F149" i="3"/>
  <c r="G149" i="3"/>
  <c r="H149" i="3"/>
  <c r="I149" i="3"/>
  <c r="J149" i="3"/>
  <c r="K149" i="3"/>
  <c r="L149" i="3"/>
  <c r="M149" i="3"/>
  <c r="N149" i="3"/>
  <c r="O149" i="3"/>
  <c r="P149" i="3"/>
  <c r="C150" i="3"/>
  <c r="D150" i="3"/>
  <c r="E150" i="3"/>
  <c r="F150" i="3"/>
  <c r="G150" i="3"/>
  <c r="H150" i="3"/>
  <c r="I150" i="3"/>
  <c r="J150" i="3"/>
  <c r="K150" i="3"/>
  <c r="L150" i="3"/>
  <c r="M150" i="3"/>
  <c r="N150" i="3"/>
  <c r="O150" i="3"/>
  <c r="P150" i="3"/>
  <c r="C151" i="3"/>
  <c r="D151" i="3"/>
  <c r="E151" i="3"/>
  <c r="F151" i="3"/>
  <c r="G151" i="3"/>
  <c r="H151" i="3"/>
  <c r="I151" i="3"/>
  <c r="J151" i="3"/>
  <c r="K151" i="3"/>
  <c r="L151" i="3"/>
  <c r="M151" i="3"/>
  <c r="N151" i="3"/>
  <c r="O151" i="3"/>
  <c r="P151" i="3"/>
  <c r="C152" i="3"/>
  <c r="D152" i="3"/>
  <c r="E152" i="3"/>
  <c r="F152" i="3"/>
  <c r="G152" i="3"/>
  <c r="H152" i="3"/>
  <c r="I152" i="3"/>
  <c r="J152" i="3"/>
  <c r="K152" i="3"/>
  <c r="L152" i="3"/>
  <c r="M152" i="3"/>
  <c r="N152" i="3"/>
  <c r="O152" i="3"/>
  <c r="P152" i="3"/>
  <c r="C153" i="3"/>
  <c r="D153" i="3"/>
  <c r="E153" i="3"/>
  <c r="F153" i="3"/>
  <c r="G153" i="3"/>
  <c r="H153" i="3"/>
  <c r="I153" i="3"/>
  <c r="J153" i="3"/>
  <c r="K153" i="3"/>
  <c r="L153" i="3"/>
  <c r="M153" i="3"/>
  <c r="N153" i="3"/>
  <c r="O153" i="3"/>
  <c r="P153" i="3"/>
  <c r="C154" i="3"/>
  <c r="D154" i="3"/>
  <c r="E154" i="3"/>
  <c r="F154" i="3"/>
  <c r="G154" i="3"/>
  <c r="H154" i="3"/>
  <c r="I154" i="3"/>
  <c r="J154" i="3"/>
  <c r="K154" i="3"/>
  <c r="L154" i="3"/>
  <c r="M154" i="3"/>
  <c r="N154" i="3"/>
  <c r="O154" i="3"/>
  <c r="P154" i="3"/>
  <c r="C155" i="3"/>
  <c r="D155" i="3"/>
  <c r="E155" i="3"/>
  <c r="F155" i="3"/>
  <c r="G155" i="3"/>
  <c r="H155" i="3"/>
  <c r="I155" i="3"/>
  <c r="J155" i="3"/>
  <c r="K155" i="3"/>
  <c r="L155" i="3"/>
  <c r="M155" i="3"/>
  <c r="N155" i="3"/>
  <c r="O155" i="3"/>
  <c r="P155" i="3"/>
  <c r="C156" i="3"/>
  <c r="D156" i="3"/>
  <c r="E156" i="3"/>
  <c r="F156" i="3"/>
  <c r="G156" i="3"/>
  <c r="H156" i="3"/>
  <c r="I156" i="3"/>
  <c r="J156" i="3"/>
  <c r="K156" i="3"/>
  <c r="L156" i="3"/>
  <c r="M156" i="3"/>
  <c r="N156" i="3"/>
  <c r="O156" i="3"/>
  <c r="P156" i="3"/>
  <c r="C157" i="3"/>
  <c r="D157" i="3"/>
  <c r="E157" i="3"/>
  <c r="F157" i="3"/>
  <c r="G157" i="3"/>
  <c r="H157" i="3"/>
  <c r="I157" i="3"/>
  <c r="J157" i="3"/>
  <c r="K157" i="3"/>
  <c r="L157" i="3"/>
  <c r="M157" i="3"/>
  <c r="N157" i="3"/>
  <c r="O157" i="3"/>
  <c r="P157" i="3"/>
  <c r="C158" i="3"/>
  <c r="D158" i="3"/>
  <c r="E158" i="3"/>
  <c r="F158" i="3"/>
  <c r="G158" i="3"/>
  <c r="H158" i="3"/>
  <c r="I158" i="3"/>
  <c r="J158" i="3"/>
  <c r="K158" i="3"/>
  <c r="L158" i="3"/>
  <c r="M158" i="3"/>
  <c r="N158" i="3"/>
  <c r="O158" i="3"/>
  <c r="P158" i="3"/>
  <c r="C159" i="3"/>
  <c r="D159" i="3"/>
  <c r="E159" i="3"/>
  <c r="F159" i="3"/>
  <c r="G159" i="3"/>
  <c r="H159" i="3"/>
  <c r="I159" i="3"/>
  <c r="J159" i="3"/>
  <c r="K159" i="3"/>
  <c r="L159" i="3"/>
  <c r="M159" i="3"/>
  <c r="N159" i="3"/>
  <c r="O159" i="3"/>
  <c r="P159" i="3"/>
  <c r="C160" i="3"/>
  <c r="D160" i="3"/>
  <c r="E160" i="3"/>
  <c r="F160" i="3"/>
  <c r="G160" i="3"/>
  <c r="H160" i="3"/>
  <c r="I160" i="3"/>
  <c r="J160" i="3"/>
  <c r="K160" i="3"/>
  <c r="L160" i="3"/>
  <c r="M160" i="3"/>
  <c r="N160" i="3"/>
  <c r="O160" i="3"/>
  <c r="P160" i="3"/>
  <c r="C161" i="3"/>
  <c r="D161" i="3"/>
  <c r="E161" i="3"/>
  <c r="F161" i="3"/>
  <c r="G161" i="3"/>
  <c r="H161" i="3"/>
  <c r="I161" i="3"/>
  <c r="J161" i="3"/>
  <c r="K161" i="3"/>
  <c r="L161" i="3"/>
  <c r="M161" i="3"/>
  <c r="N161" i="3"/>
  <c r="O161" i="3"/>
  <c r="P161" i="3"/>
  <c r="C162" i="3"/>
  <c r="D162" i="3"/>
  <c r="E162" i="3"/>
  <c r="F162" i="3"/>
  <c r="G162" i="3"/>
  <c r="H162" i="3"/>
  <c r="I162" i="3"/>
  <c r="J162" i="3"/>
  <c r="K162" i="3"/>
  <c r="L162" i="3"/>
  <c r="M162" i="3"/>
  <c r="N162" i="3"/>
  <c r="O162" i="3"/>
  <c r="P162" i="3"/>
  <c r="C163" i="3"/>
  <c r="D163" i="3"/>
  <c r="E163" i="3"/>
  <c r="F163" i="3"/>
  <c r="G163" i="3"/>
  <c r="H163" i="3"/>
  <c r="I163" i="3"/>
  <c r="J163" i="3"/>
  <c r="K163" i="3"/>
  <c r="L163" i="3"/>
  <c r="M163" i="3"/>
  <c r="N163" i="3"/>
  <c r="O163" i="3"/>
  <c r="P163" i="3"/>
  <c r="C164" i="3"/>
  <c r="D164" i="3"/>
  <c r="E164" i="3"/>
  <c r="F164" i="3"/>
  <c r="G164" i="3"/>
  <c r="H164" i="3"/>
  <c r="I164" i="3"/>
  <c r="J164" i="3"/>
  <c r="K164" i="3"/>
  <c r="L164" i="3"/>
  <c r="M164" i="3"/>
  <c r="N164" i="3"/>
  <c r="O164" i="3"/>
  <c r="P164" i="3"/>
  <c r="C165" i="3"/>
  <c r="D165" i="3"/>
  <c r="E165" i="3"/>
  <c r="F165" i="3"/>
  <c r="G165" i="3"/>
  <c r="H165" i="3"/>
  <c r="I165" i="3"/>
  <c r="J165" i="3"/>
  <c r="K165" i="3"/>
  <c r="L165" i="3"/>
  <c r="M165" i="3"/>
  <c r="N165" i="3"/>
  <c r="O165" i="3"/>
  <c r="P165" i="3"/>
  <c r="C166" i="3"/>
  <c r="D166" i="3"/>
  <c r="E166" i="3"/>
  <c r="F166" i="3"/>
  <c r="G166" i="3"/>
  <c r="H166" i="3"/>
  <c r="I166" i="3"/>
  <c r="J166" i="3"/>
  <c r="K166" i="3"/>
  <c r="L166" i="3"/>
  <c r="M166" i="3"/>
  <c r="N166" i="3"/>
  <c r="O166" i="3"/>
  <c r="P166" i="3"/>
  <c r="C167" i="3"/>
  <c r="D167" i="3"/>
  <c r="E167" i="3"/>
  <c r="F167" i="3"/>
  <c r="G167" i="3"/>
  <c r="H167" i="3"/>
  <c r="I167" i="3"/>
  <c r="J167" i="3"/>
  <c r="K167" i="3"/>
  <c r="L167" i="3"/>
  <c r="M167" i="3"/>
  <c r="N167" i="3"/>
  <c r="O167" i="3"/>
  <c r="P167" i="3"/>
  <c r="C168" i="3"/>
  <c r="D168" i="3"/>
  <c r="E168" i="3"/>
  <c r="F168" i="3"/>
  <c r="G168" i="3"/>
  <c r="H168" i="3"/>
  <c r="I168" i="3"/>
  <c r="J168" i="3"/>
  <c r="K168" i="3"/>
  <c r="L168" i="3"/>
  <c r="M168" i="3"/>
  <c r="N168" i="3"/>
  <c r="O168" i="3"/>
  <c r="P168" i="3"/>
  <c r="C169" i="3"/>
  <c r="D169" i="3"/>
  <c r="E169" i="3"/>
  <c r="F169" i="3"/>
  <c r="G169" i="3"/>
  <c r="H169" i="3"/>
  <c r="I169" i="3"/>
  <c r="J169" i="3"/>
  <c r="K169" i="3"/>
  <c r="L169" i="3"/>
  <c r="M169" i="3"/>
  <c r="N169" i="3"/>
  <c r="O169" i="3"/>
  <c r="P169" i="3"/>
  <c r="C170" i="3"/>
  <c r="D170" i="3"/>
  <c r="E170" i="3"/>
  <c r="F170" i="3"/>
  <c r="G170" i="3"/>
  <c r="H170" i="3"/>
  <c r="I170" i="3"/>
  <c r="J170" i="3"/>
  <c r="K170" i="3"/>
  <c r="L170" i="3"/>
  <c r="M170" i="3"/>
  <c r="N170" i="3"/>
  <c r="O170" i="3"/>
  <c r="P170" i="3"/>
  <c r="C171" i="3"/>
  <c r="D171" i="3"/>
  <c r="E171" i="3"/>
  <c r="F171" i="3"/>
  <c r="G171" i="3"/>
  <c r="H171" i="3"/>
  <c r="I171" i="3"/>
  <c r="J171" i="3"/>
  <c r="K171" i="3"/>
  <c r="L171" i="3"/>
  <c r="M171" i="3"/>
  <c r="N171" i="3"/>
  <c r="O171" i="3"/>
  <c r="P171" i="3"/>
  <c r="C172" i="3"/>
  <c r="D172" i="3"/>
  <c r="E172" i="3"/>
  <c r="F172" i="3"/>
  <c r="G172" i="3"/>
  <c r="H172" i="3"/>
  <c r="I172" i="3"/>
  <c r="J172" i="3"/>
  <c r="K172" i="3"/>
  <c r="L172" i="3"/>
  <c r="M172" i="3"/>
  <c r="N172" i="3"/>
  <c r="O172" i="3"/>
  <c r="P172" i="3"/>
  <c r="C173" i="3"/>
  <c r="D173" i="3"/>
  <c r="E173" i="3"/>
  <c r="F173" i="3"/>
  <c r="G173" i="3"/>
  <c r="H173" i="3"/>
  <c r="I173" i="3"/>
  <c r="J173" i="3"/>
  <c r="K173" i="3"/>
  <c r="L173" i="3"/>
  <c r="M173" i="3"/>
  <c r="N173" i="3"/>
  <c r="O173" i="3"/>
  <c r="P173" i="3"/>
  <c r="C174" i="3"/>
  <c r="D174" i="3"/>
  <c r="E174" i="3"/>
  <c r="F174" i="3"/>
  <c r="G174" i="3"/>
  <c r="H174" i="3"/>
  <c r="I174" i="3"/>
  <c r="J174" i="3"/>
  <c r="K174" i="3"/>
  <c r="L174" i="3"/>
  <c r="M174" i="3"/>
  <c r="N174" i="3"/>
  <c r="O174" i="3"/>
  <c r="P174" i="3"/>
  <c r="C175" i="3"/>
  <c r="D175" i="3"/>
  <c r="E175" i="3"/>
  <c r="F175" i="3"/>
  <c r="G175" i="3"/>
  <c r="H175" i="3"/>
  <c r="I175" i="3"/>
  <c r="J175" i="3"/>
  <c r="K175" i="3"/>
  <c r="L175" i="3"/>
  <c r="M175" i="3"/>
  <c r="N175" i="3"/>
  <c r="O175" i="3"/>
  <c r="P175" i="3"/>
  <c r="C176" i="3"/>
  <c r="D176" i="3"/>
  <c r="E176" i="3"/>
  <c r="F176" i="3"/>
  <c r="G176" i="3"/>
  <c r="H176" i="3"/>
  <c r="I176" i="3"/>
  <c r="J176" i="3"/>
  <c r="K176" i="3"/>
  <c r="L176" i="3"/>
  <c r="M176" i="3"/>
  <c r="N176" i="3"/>
  <c r="O176" i="3"/>
  <c r="P176" i="3"/>
  <c r="C177" i="3"/>
  <c r="D177" i="3"/>
  <c r="E177" i="3"/>
  <c r="F177" i="3"/>
  <c r="G177" i="3"/>
  <c r="H177" i="3"/>
  <c r="I177" i="3"/>
  <c r="J177" i="3"/>
  <c r="K177" i="3"/>
  <c r="L177" i="3"/>
  <c r="M177" i="3"/>
  <c r="N177" i="3"/>
  <c r="O177" i="3"/>
  <c r="P177" i="3"/>
  <c r="C178" i="3"/>
  <c r="D178" i="3"/>
  <c r="E178" i="3"/>
  <c r="F178" i="3"/>
  <c r="G178" i="3"/>
  <c r="H178" i="3"/>
  <c r="I178" i="3"/>
  <c r="J178" i="3"/>
  <c r="K178" i="3"/>
  <c r="L178" i="3"/>
  <c r="M178" i="3"/>
  <c r="N178" i="3"/>
  <c r="O178" i="3"/>
  <c r="P178" i="3"/>
  <c r="C179" i="3"/>
  <c r="D179" i="3"/>
  <c r="E179" i="3"/>
  <c r="F179" i="3"/>
  <c r="G179" i="3"/>
  <c r="H179" i="3"/>
  <c r="I179" i="3"/>
  <c r="J179" i="3"/>
  <c r="K179" i="3"/>
  <c r="L179" i="3"/>
  <c r="M179" i="3"/>
  <c r="N179" i="3"/>
  <c r="O179" i="3"/>
  <c r="P179" i="3"/>
  <c r="C180" i="3"/>
  <c r="D180" i="3"/>
  <c r="E180" i="3"/>
  <c r="F180" i="3"/>
  <c r="G180" i="3"/>
  <c r="H180" i="3"/>
  <c r="I180" i="3"/>
  <c r="J180" i="3"/>
  <c r="K180" i="3"/>
  <c r="L180" i="3"/>
  <c r="M180" i="3"/>
  <c r="N180" i="3"/>
  <c r="O180" i="3"/>
  <c r="P180" i="3"/>
  <c r="C181" i="3"/>
  <c r="D181" i="3"/>
  <c r="E181" i="3"/>
  <c r="F181" i="3"/>
  <c r="G181" i="3"/>
  <c r="H181" i="3"/>
  <c r="I181" i="3"/>
  <c r="J181" i="3"/>
  <c r="K181" i="3"/>
  <c r="L181" i="3"/>
  <c r="M181" i="3"/>
  <c r="N181" i="3"/>
  <c r="O181" i="3"/>
  <c r="P181" i="3"/>
  <c r="C182" i="3"/>
  <c r="D182" i="3"/>
  <c r="E182" i="3"/>
  <c r="F182" i="3"/>
  <c r="G182" i="3"/>
  <c r="H182" i="3"/>
  <c r="I182" i="3"/>
  <c r="J182" i="3"/>
  <c r="K182" i="3"/>
  <c r="L182" i="3"/>
  <c r="M182" i="3"/>
  <c r="N182" i="3"/>
  <c r="O182" i="3"/>
  <c r="P182" i="3"/>
  <c r="C183" i="3"/>
  <c r="D183" i="3"/>
  <c r="E183" i="3"/>
  <c r="F183" i="3"/>
  <c r="G183" i="3"/>
  <c r="H183" i="3"/>
  <c r="I183" i="3"/>
  <c r="J183" i="3"/>
  <c r="K183" i="3"/>
  <c r="L183" i="3"/>
  <c r="M183" i="3"/>
  <c r="N183" i="3"/>
  <c r="O183" i="3"/>
  <c r="P183" i="3"/>
  <c r="C184" i="3"/>
  <c r="D184" i="3"/>
  <c r="E184" i="3"/>
  <c r="F184" i="3"/>
  <c r="G184" i="3"/>
  <c r="H184" i="3"/>
  <c r="I184" i="3"/>
  <c r="J184" i="3"/>
  <c r="K184" i="3"/>
  <c r="L184" i="3"/>
  <c r="M184" i="3"/>
  <c r="N184" i="3"/>
  <c r="O184" i="3"/>
  <c r="P184" i="3"/>
  <c r="C185" i="3"/>
  <c r="D185" i="3"/>
  <c r="E185" i="3"/>
  <c r="F185" i="3"/>
  <c r="G185" i="3"/>
  <c r="H185" i="3"/>
  <c r="I185" i="3"/>
  <c r="J185" i="3"/>
  <c r="K185" i="3"/>
  <c r="L185" i="3"/>
  <c r="M185" i="3"/>
  <c r="N185" i="3"/>
  <c r="O185" i="3"/>
  <c r="P185" i="3"/>
  <c r="C186" i="3"/>
  <c r="D186" i="3"/>
  <c r="E186" i="3"/>
  <c r="F186" i="3"/>
  <c r="G186" i="3"/>
  <c r="H186" i="3"/>
  <c r="I186" i="3"/>
  <c r="J186" i="3"/>
  <c r="K186" i="3"/>
  <c r="L186" i="3"/>
  <c r="M186" i="3"/>
  <c r="N186" i="3"/>
  <c r="O186" i="3"/>
  <c r="P186" i="3"/>
  <c r="C187" i="3"/>
  <c r="D187" i="3"/>
  <c r="E187" i="3"/>
  <c r="F187" i="3"/>
  <c r="G187" i="3"/>
  <c r="H187" i="3"/>
  <c r="I187" i="3"/>
  <c r="J187" i="3"/>
  <c r="K187" i="3"/>
  <c r="L187" i="3"/>
  <c r="M187" i="3"/>
  <c r="N187" i="3"/>
  <c r="O187" i="3"/>
  <c r="P187" i="3"/>
  <c r="C188" i="3"/>
  <c r="D188" i="3"/>
  <c r="E188" i="3"/>
  <c r="F188" i="3"/>
  <c r="G188" i="3"/>
  <c r="H188" i="3"/>
  <c r="I188" i="3"/>
  <c r="J188" i="3"/>
  <c r="K188" i="3"/>
  <c r="L188" i="3"/>
  <c r="M188" i="3"/>
  <c r="N188" i="3"/>
  <c r="O188" i="3"/>
  <c r="P188" i="3"/>
  <c r="C189" i="3"/>
  <c r="D189" i="3"/>
  <c r="E189" i="3"/>
  <c r="F189" i="3"/>
  <c r="G189" i="3"/>
  <c r="H189" i="3"/>
  <c r="I189" i="3"/>
  <c r="J189" i="3"/>
  <c r="K189" i="3"/>
  <c r="L189" i="3"/>
  <c r="M189" i="3"/>
  <c r="N189" i="3"/>
  <c r="O189" i="3"/>
  <c r="P189" i="3"/>
  <c r="C190" i="3"/>
  <c r="D190" i="3"/>
  <c r="E190" i="3"/>
  <c r="F190" i="3"/>
  <c r="G190" i="3"/>
  <c r="H190" i="3"/>
  <c r="I190" i="3"/>
  <c r="J190" i="3"/>
  <c r="K190" i="3"/>
  <c r="L190" i="3"/>
  <c r="M190" i="3"/>
  <c r="N190" i="3"/>
  <c r="O190" i="3"/>
  <c r="P190" i="3"/>
  <c r="C191" i="3"/>
  <c r="D191" i="3"/>
  <c r="E191" i="3"/>
  <c r="F191" i="3"/>
  <c r="G191" i="3"/>
  <c r="H191" i="3"/>
  <c r="I191" i="3"/>
  <c r="J191" i="3"/>
  <c r="K191" i="3"/>
  <c r="L191" i="3"/>
  <c r="M191" i="3"/>
  <c r="N191" i="3"/>
  <c r="O191" i="3"/>
  <c r="P191" i="3"/>
  <c r="C192" i="3"/>
  <c r="D192" i="3"/>
  <c r="E192" i="3"/>
  <c r="F192" i="3"/>
  <c r="G192" i="3"/>
  <c r="H192" i="3"/>
  <c r="I192" i="3"/>
  <c r="J192" i="3"/>
  <c r="K192" i="3"/>
  <c r="L192" i="3"/>
  <c r="M192" i="3"/>
  <c r="N192" i="3"/>
  <c r="O192" i="3"/>
  <c r="P192" i="3"/>
  <c r="C193" i="3"/>
  <c r="D193" i="3"/>
  <c r="E193" i="3"/>
  <c r="F193" i="3"/>
  <c r="G193" i="3"/>
  <c r="H193" i="3"/>
  <c r="I193" i="3"/>
  <c r="J193" i="3"/>
  <c r="K193" i="3"/>
  <c r="L193" i="3"/>
  <c r="M193" i="3"/>
  <c r="N193" i="3"/>
  <c r="O193" i="3"/>
  <c r="P193" i="3"/>
  <c r="C194" i="3"/>
  <c r="D194" i="3"/>
  <c r="E194" i="3"/>
  <c r="F194" i="3"/>
  <c r="G194" i="3"/>
  <c r="H194" i="3"/>
  <c r="I194" i="3"/>
  <c r="J194" i="3"/>
  <c r="K194" i="3"/>
  <c r="L194" i="3"/>
  <c r="M194" i="3"/>
  <c r="N194" i="3"/>
  <c r="O194" i="3"/>
  <c r="P194" i="3"/>
  <c r="C195" i="3"/>
  <c r="D195" i="3"/>
  <c r="E195" i="3"/>
  <c r="F195" i="3"/>
  <c r="G195" i="3"/>
  <c r="H195" i="3"/>
  <c r="I195" i="3"/>
  <c r="J195" i="3"/>
  <c r="K195" i="3"/>
  <c r="L195" i="3"/>
  <c r="M195" i="3"/>
  <c r="N195" i="3"/>
  <c r="O195" i="3"/>
  <c r="P195" i="3"/>
  <c r="C196" i="3"/>
  <c r="D196" i="3"/>
  <c r="E196" i="3"/>
  <c r="F196" i="3"/>
  <c r="G196" i="3"/>
  <c r="H196" i="3"/>
  <c r="I196" i="3"/>
  <c r="J196" i="3"/>
  <c r="K196" i="3"/>
  <c r="L196" i="3"/>
  <c r="M196" i="3"/>
  <c r="N196" i="3"/>
  <c r="O196" i="3"/>
  <c r="P196" i="3"/>
  <c r="C197" i="3"/>
  <c r="D197" i="3"/>
  <c r="E197" i="3"/>
  <c r="F197" i="3"/>
  <c r="G197" i="3"/>
  <c r="H197" i="3"/>
  <c r="I197" i="3"/>
  <c r="J197" i="3"/>
  <c r="K197" i="3"/>
  <c r="L197" i="3"/>
  <c r="M197" i="3"/>
  <c r="N197" i="3"/>
  <c r="O197" i="3"/>
  <c r="P197" i="3"/>
  <c r="C198" i="3"/>
  <c r="D198" i="3"/>
  <c r="E198" i="3"/>
  <c r="F198" i="3"/>
  <c r="G198" i="3"/>
  <c r="H198" i="3"/>
  <c r="I198" i="3"/>
  <c r="J198" i="3"/>
  <c r="K198" i="3"/>
  <c r="L198" i="3"/>
  <c r="M198" i="3"/>
  <c r="N198" i="3"/>
  <c r="O198" i="3"/>
  <c r="P198" i="3"/>
  <c r="C199" i="3"/>
  <c r="D199" i="3"/>
  <c r="E199" i="3"/>
  <c r="F199" i="3"/>
  <c r="G199" i="3"/>
  <c r="H199" i="3"/>
  <c r="I199" i="3"/>
  <c r="J199" i="3"/>
  <c r="K199" i="3"/>
  <c r="L199" i="3"/>
  <c r="M199" i="3"/>
  <c r="N199" i="3"/>
  <c r="O199" i="3"/>
  <c r="P199" i="3"/>
  <c r="C200" i="3"/>
  <c r="D200" i="3"/>
  <c r="E200" i="3"/>
  <c r="F200" i="3"/>
  <c r="G200" i="3"/>
  <c r="H200" i="3"/>
  <c r="I200" i="3"/>
  <c r="J200" i="3"/>
  <c r="K200" i="3"/>
  <c r="L200" i="3"/>
  <c r="M200" i="3"/>
  <c r="N200" i="3"/>
  <c r="O200" i="3"/>
  <c r="P200" i="3"/>
  <c r="C201" i="3"/>
  <c r="D201" i="3"/>
  <c r="E201" i="3"/>
  <c r="F201" i="3"/>
  <c r="G201" i="3"/>
  <c r="H201" i="3"/>
  <c r="I201" i="3"/>
  <c r="J201" i="3"/>
  <c r="K201" i="3"/>
  <c r="L201" i="3"/>
  <c r="M201" i="3"/>
  <c r="N201" i="3"/>
  <c r="O201" i="3"/>
  <c r="P201" i="3"/>
  <c r="C202" i="3"/>
  <c r="D202" i="3"/>
  <c r="E202" i="3"/>
  <c r="F202" i="3"/>
  <c r="G202" i="3"/>
  <c r="H202" i="3"/>
  <c r="I202" i="3"/>
  <c r="J202" i="3"/>
  <c r="K202" i="3"/>
  <c r="L202" i="3"/>
  <c r="M202" i="3"/>
  <c r="N202" i="3"/>
  <c r="O202" i="3"/>
  <c r="P202" i="3"/>
  <c r="C203" i="3"/>
  <c r="D203" i="3"/>
  <c r="E203" i="3"/>
  <c r="F203" i="3"/>
  <c r="G203" i="3"/>
  <c r="H203" i="3"/>
  <c r="I203" i="3"/>
  <c r="J203" i="3"/>
  <c r="K203" i="3"/>
  <c r="L203" i="3"/>
  <c r="M203" i="3"/>
  <c r="N203" i="3"/>
  <c r="O203" i="3"/>
  <c r="P203" i="3"/>
  <c r="C204" i="3"/>
  <c r="D204" i="3"/>
  <c r="E204" i="3"/>
  <c r="F204" i="3"/>
  <c r="G204" i="3"/>
  <c r="H204" i="3"/>
  <c r="I204" i="3"/>
  <c r="J204" i="3"/>
  <c r="K204" i="3"/>
  <c r="L204" i="3"/>
  <c r="M204" i="3"/>
  <c r="N204" i="3"/>
  <c r="O204" i="3"/>
  <c r="P204" i="3"/>
  <c r="C205" i="3"/>
  <c r="D205" i="3"/>
  <c r="E205" i="3"/>
  <c r="F205" i="3"/>
  <c r="G205" i="3"/>
  <c r="H205" i="3"/>
  <c r="I205" i="3"/>
  <c r="J205" i="3"/>
  <c r="K205" i="3"/>
  <c r="L205" i="3"/>
  <c r="M205" i="3"/>
  <c r="N205" i="3"/>
  <c r="O205" i="3"/>
  <c r="P205" i="3"/>
  <c r="C206" i="3"/>
  <c r="D206" i="3"/>
  <c r="E206" i="3"/>
  <c r="F206" i="3"/>
  <c r="G206" i="3"/>
  <c r="H206" i="3"/>
  <c r="I206" i="3"/>
  <c r="J206" i="3"/>
  <c r="K206" i="3"/>
  <c r="L206" i="3"/>
  <c r="M206" i="3"/>
  <c r="N206" i="3"/>
  <c r="O206" i="3"/>
  <c r="P206" i="3"/>
  <c r="C207" i="3"/>
  <c r="D207" i="3"/>
  <c r="E207" i="3"/>
  <c r="F207" i="3"/>
  <c r="G207" i="3"/>
  <c r="H207" i="3"/>
  <c r="I207" i="3"/>
  <c r="J207" i="3"/>
  <c r="K207" i="3"/>
  <c r="L207" i="3"/>
  <c r="M207" i="3"/>
  <c r="N207" i="3"/>
  <c r="O207" i="3"/>
  <c r="P207" i="3"/>
  <c r="C208" i="3"/>
  <c r="D208" i="3"/>
  <c r="E208" i="3"/>
  <c r="F208" i="3"/>
  <c r="G208" i="3"/>
  <c r="H208" i="3"/>
  <c r="I208" i="3"/>
  <c r="J208" i="3"/>
  <c r="K208" i="3"/>
  <c r="L208" i="3"/>
  <c r="M208" i="3"/>
  <c r="N208" i="3"/>
  <c r="O208" i="3"/>
  <c r="P208" i="3"/>
  <c r="C209" i="3"/>
  <c r="D209" i="3"/>
  <c r="E209" i="3"/>
  <c r="F209" i="3"/>
  <c r="G209" i="3"/>
  <c r="H209" i="3"/>
  <c r="I209" i="3"/>
  <c r="J209" i="3"/>
  <c r="K209" i="3"/>
  <c r="L209" i="3"/>
  <c r="M209" i="3"/>
  <c r="N209" i="3"/>
  <c r="O209" i="3"/>
  <c r="P209" i="3"/>
  <c r="C210" i="3"/>
  <c r="D210" i="3"/>
  <c r="E210" i="3"/>
  <c r="F210" i="3"/>
  <c r="G210" i="3"/>
  <c r="H210" i="3"/>
  <c r="I210" i="3"/>
  <c r="J210" i="3"/>
  <c r="K210" i="3"/>
  <c r="L210" i="3"/>
  <c r="M210" i="3"/>
  <c r="N210" i="3"/>
  <c r="O210" i="3"/>
  <c r="P210" i="3"/>
  <c r="C211" i="3"/>
  <c r="D211" i="3"/>
  <c r="E211" i="3"/>
  <c r="F211" i="3"/>
  <c r="G211" i="3"/>
  <c r="H211" i="3"/>
  <c r="I211" i="3"/>
  <c r="J211" i="3"/>
  <c r="K211" i="3"/>
  <c r="L211" i="3"/>
  <c r="M211" i="3"/>
  <c r="N211" i="3"/>
  <c r="O211" i="3"/>
  <c r="P211" i="3"/>
  <c r="C212" i="3"/>
  <c r="D212" i="3"/>
  <c r="E212" i="3"/>
  <c r="F212" i="3"/>
  <c r="G212" i="3"/>
  <c r="H212" i="3"/>
  <c r="I212" i="3"/>
  <c r="J212" i="3"/>
  <c r="K212" i="3"/>
  <c r="L212" i="3"/>
  <c r="M212" i="3"/>
  <c r="N212" i="3"/>
  <c r="O212" i="3"/>
  <c r="P212" i="3"/>
  <c r="C213" i="3"/>
  <c r="D213" i="3"/>
  <c r="E213" i="3"/>
  <c r="F213" i="3"/>
  <c r="G213" i="3"/>
  <c r="H213" i="3"/>
  <c r="I213" i="3"/>
  <c r="J213" i="3"/>
  <c r="K213" i="3"/>
  <c r="L213" i="3"/>
  <c r="M213" i="3"/>
  <c r="N213" i="3"/>
  <c r="O213" i="3"/>
  <c r="P213" i="3"/>
  <c r="C214" i="3"/>
  <c r="D214" i="3"/>
  <c r="E214" i="3"/>
  <c r="F214" i="3"/>
  <c r="G214" i="3"/>
  <c r="H214" i="3"/>
  <c r="I214" i="3"/>
  <c r="J214" i="3"/>
  <c r="K214" i="3"/>
  <c r="L214" i="3"/>
  <c r="M214" i="3"/>
  <c r="N214" i="3"/>
  <c r="O214" i="3"/>
  <c r="P214" i="3"/>
  <c r="C215" i="3"/>
  <c r="D215" i="3"/>
  <c r="E215" i="3"/>
  <c r="F215" i="3"/>
  <c r="G215" i="3"/>
  <c r="H215" i="3"/>
  <c r="I215" i="3"/>
  <c r="J215" i="3"/>
  <c r="K215" i="3"/>
  <c r="L215" i="3"/>
  <c r="M215" i="3"/>
  <c r="N215" i="3"/>
  <c r="O215" i="3"/>
  <c r="P215" i="3"/>
  <c r="C216" i="3"/>
  <c r="D216" i="3"/>
  <c r="E216" i="3"/>
  <c r="F216" i="3"/>
  <c r="G216" i="3"/>
  <c r="H216" i="3"/>
  <c r="I216" i="3"/>
  <c r="J216" i="3"/>
  <c r="K216" i="3"/>
  <c r="L216" i="3"/>
  <c r="M216" i="3"/>
  <c r="N216" i="3"/>
  <c r="O216" i="3"/>
  <c r="P216" i="3"/>
  <c r="C217" i="3"/>
  <c r="D217" i="3"/>
  <c r="E217" i="3"/>
  <c r="F217" i="3"/>
  <c r="G217" i="3"/>
  <c r="H217" i="3"/>
  <c r="I217" i="3"/>
  <c r="J217" i="3"/>
  <c r="K217" i="3"/>
  <c r="L217" i="3"/>
  <c r="M217" i="3"/>
  <c r="N217" i="3"/>
  <c r="O217" i="3"/>
  <c r="P217" i="3"/>
  <c r="C218" i="3"/>
  <c r="D218" i="3"/>
  <c r="E218" i="3"/>
  <c r="F218" i="3"/>
  <c r="G218" i="3"/>
  <c r="H218" i="3"/>
  <c r="I218" i="3"/>
  <c r="J218" i="3"/>
  <c r="K218" i="3"/>
  <c r="L218" i="3"/>
  <c r="M218" i="3"/>
  <c r="N218" i="3"/>
  <c r="O218" i="3"/>
  <c r="P218" i="3"/>
  <c r="C219" i="3"/>
  <c r="D219" i="3"/>
  <c r="E219" i="3"/>
  <c r="F219" i="3"/>
  <c r="G219" i="3"/>
  <c r="H219" i="3"/>
  <c r="I219" i="3"/>
  <c r="J219" i="3"/>
  <c r="K219" i="3"/>
  <c r="L219" i="3"/>
  <c r="M219" i="3"/>
  <c r="N219" i="3"/>
  <c r="O219" i="3"/>
  <c r="P219" i="3"/>
  <c r="C220" i="3"/>
  <c r="D220" i="3"/>
  <c r="E220" i="3"/>
  <c r="F220" i="3"/>
  <c r="G220" i="3"/>
  <c r="H220" i="3"/>
  <c r="I220" i="3"/>
  <c r="J220" i="3"/>
  <c r="K220" i="3"/>
  <c r="L220" i="3"/>
  <c r="M220" i="3"/>
  <c r="N220" i="3"/>
  <c r="O220" i="3"/>
  <c r="P220" i="3"/>
  <c r="C221" i="3"/>
  <c r="D221" i="3"/>
  <c r="E221" i="3"/>
  <c r="F221" i="3"/>
  <c r="G221" i="3"/>
  <c r="H221" i="3"/>
  <c r="I221" i="3"/>
  <c r="J221" i="3"/>
  <c r="K221" i="3"/>
  <c r="L221" i="3"/>
  <c r="M221" i="3"/>
  <c r="N221" i="3"/>
  <c r="O221" i="3"/>
  <c r="P221" i="3"/>
  <c r="C222" i="3"/>
  <c r="D222" i="3"/>
  <c r="E222" i="3"/>
  <c r="F222" i="3"/>
  <c r="G222" i="3"/>
  <c r="H222" i="3"/>
  <c r="I222" i="3"/>
  <c r="J222" i="3"/>
  <c r="K222" i="3"/>
  <c r="L222" i="3"/>
  <c r="M222" i="3"/>
  <c r="N222" i="3"/>
  <c r="O222" i="3"/>
  <c r="P222" i="3"/>
  <c r="C223" i="3"/>
  <c r="D223" i="3"/>
  <c r="E223" i="3"/>
  <c r="F223" i="3"/>
  <c r="G223" i="3"/>
  <c r="H223" i="3"/>
  <c r="I223" i="3"/>
  <c r="J223" i="3"/>
  <c r="K223" i="3"/>
  <c r="L223" i="3"/>
  <c r="M223" i="3"/>
  <c r="N223" i="3"/>
  <c r="O223" i="3"/>
  <c r="P223" i="3"/>
  <c r="C224" i="3"/>
  <c r="D224" i="3"/>
  <c r="E224" i="3"/>
  <c r="F224" i="3"/>
  <c r="G224" i="3"/>
  <c r="H224" i="3"/>
  <c r="I224" i="3"/>
  <c r="J224" i="3"/>
  <c r="K224" i="3"/>
  <c r="L224" i="3"/>
  <c r="M224" i="3"/>
  <c r="N224" i="3"/>
  <c r="O224" i="3"/>
  <c r="P224" i="3"/>
  <c r="C225" i="3"/>
  <c r="D225" i="3"/>
  <c r="E225" i="3"/>
  <c r="F225" i="3"/>
  <c r="G225" i="3"/>
  <c r="H225" i="3"/>
  <c r="I225" i="3"/>
  <c r="J225" i="3"/>
  <c r="K225" i="3"/>
  <c r="L225" i="3"/>
  <c r="M225" i="3"/>
  <c r="N225" i="3"/>
  <c r="O225" i="3"/>
  <c r="P225" i="3"/>
  <c r="C226" i="3"/>
  <c r="D226" i="3"/>
  <c r="E226" i="3"/>
  <c r="F226" i="3"/>
  <c r="G226" i="3"/>
  <c r="H226" i="3"/>
  <c r="I226" i="3"/>
  <c r="J226" i="3"/>
  <c r="K226" i="3"/>
  <c r="L226" i="3"/>
  <c r="M226" i="3"/>
  <c r="N226" i="3"/>
  <c r="O226" i="3"/>
  <c r="P226" i="3"/>
  <c r="C227" i="3"/>
  <c r="D227" i="3"/>
  <c r="E227" i="3"/>
  <c r="F227" i="3"/>
  <c r="G227" i="3"/>
  <c r="H227" i="3"/>
  <c r="I227" i="3"/>
  <c r="J227" i="3"/>
  <c r="K227" i="3"/>
  <c r="L227" i="3"/>
  <c r="M227" i="3"/>
  <c r="N227" i="3"/>
  <c r="O227" i="3"/>
  <c r="P227" i="3"/>
  <c r="C228" i="3"/>
  <c r="D228" i="3"/>
  <c r="E228" i="3"/>
  <c r="F228" i="3"/>
  <c r="G228" i="3"/>
  <c r="H228" i="3"/>
  <c r="I228" i="3"/>
  <c r="J228" i="3"/>
  <c r="K228" i="3"/>
  <c r="L228" i="3"/>
  <c r="M228" i="3"/>
  <c r="N228" i="3"/>
  <c r="O228" i="3"/>
  <c r="P228" i="3"/>
  <c r="C229" i="3"/>
  <c r="D229" i="3"/>
  <c r="E229" i="3"/>
  <c r="F229" i="3"/>
  <c r="G229" i="3"/>
  <c r="H229" i="3"/>
  <c r="I229" i="3"/>
  <c r="J229" i="3"/>
  <c r="K229" i="3"/>
  <c r="L229" i="3"/>
  <c r="M229" i="3"/>
  <c r="N229" i="3"/>
  <c r="O229" i="3"/>
  <c r="P229" i="3"/>
  <c r="C230" i="3"/>
  <c r="D230" i="3"/>
  <c r="E230" i="3"/>
  <c r="F230" i="3"/>
  <c r="G230" i="3"/>
  <c r="H230" i="3"/>
  <c r="I230" i="3"/>
  <c r="J230" i="3"/>
  <c r="K230" i="3"/>
  <c r="L230" i="3"/>
  <c r="M230" i="3"/>
  <c r="N230" i="3"/>
  <c r="O230" i="3"/>
  <c r="P230" i="3"/>
  <c r="C231" i="3"/>
  <c r="D231" i="3"/>
  <c r="E231" i="3"/>
  <c r="F231" i="3"/>
  <c r="G231" i="3"/>
  <c r="H231" i="3"/>
  <c r="I231" i="3"/>
  <c r="J231" i="3"/>
  <c r="K231" i="3"/>
  <c r="L231" i="3"/>
  <c r="M231" i="3"/>
  <c r="N231" i="3"/>
  <c r="O231" i="3"/>
  <c r="P231" i="3"/>
  <c r="C232" i="3"/>
  <c r="D232" i="3"/>
  <c r="E232" i="3"/>
  <c r="F232" i="3"/>
  <c r="G232" i="3"/>
  <c r="H232" i="3"/>
  <c r="I232" i="3"/>
  <c r="J232" i="3"/>
  <c r="K232" i="3"/>
  <c r="L232" i="3"/>
  <c r="M232" i="3"/>
  <c r="N232" i="3"/>
  <c r="O232" i="3"/>
  <c r="P232" i="3"/>
  <c r="C233" i="3"/>
  <c r="D233" i="3"/>
  <c r="E233" i="3"/>
  <c r="F233" i="3"/>
  <c r="G233" i="3"/>
  <c r="H233" i="3"/>
  <c r="I233" i="3"/>
  <c r="J233" i="3"/>
  <c r="K233" i="3"/>
  <c r="L233" i="3"/>
  <c r="M233" i="3"/>
  <c r="N233" i="3"/>
  <c r="O233" i="3"/>
  <c r="P233" i="3"/>
  <c r="C234" i="3"/>
  <c r="D234" i="3"/>
  <c r="E234" i="3"/>
  <c r="F234" i="3"/>
  <c r="G234" i="3"/>
  <c r="H234" i="3"/>
  <c r="I234" i="3"/>
  <c r="J234" i="3"/>
  <c r="K234" i="3"/>
  <c r="L234" i="3"/>
  <c r="M234" i="3"/>
  <c r="N234" i="3"/>
  <c r="O234" i="3"/>
  <c r="P234" i="3"/>
  <c r="C235" i="3"/>
  <c r="D235" i="3"/>
  <c r="E235" i="3"/>
  <c r="F235" i="3"/>
  <c r="G235" i="3"/>
  <c r="H235" i="3"/>
  <c r="I235" i="3"/>
  <c r="J235" i="3"/>
  <c r="K235" i="3"/>
  <c r="L235" i="3"/>
  <c r="M235" i="3"/>
  <c r="N235" i="3"/>
  <c r="O235" i="3"/>
  <c r="P235" i="3"/>
  <c r="C236" i="3"/>
  <c r="D236" i="3"/>
  <c r="E236" i="3"/>
  <c r="F236" i="3"/>
  <c r="G236" i="3"/>
  <c r="H236" i="3"/>
  <c r="I236" i="3"/>
  <c r="J236" i="3"/>
  <c r="K236" i="3"/>
  <c r="L236" i="3"/>
  <c r="M236" i="3"/>
  <c r="N236" i="3"/>
  <c r="O236" i="3"/>
  <c r="P236" i="3"/>
  <c r="C237" i="3"/>
  <c r="D237" i="3"/>
  <c r="E237" i="3"/>
  <c r="F237" i="3"/>
  <c r="G237" i="3"/>
  <c r="H237" i="3"/>
  <c r="I237" i="3"/>
  <c r="J237" i="3"/>
  <c r="K237" i="3"/>
  <c r="L237" i="3"/>
  <c r="M237" i="3"/>
  <c r="N237" i="3"/>
  <c r="O237" i="3"/>
  <c r="P237" i="3"/>
  <c r="C238" i="3"/>
  <c r="D238" i="3"/>
  <c r="E238" i="3"/>
  <c r="F238" i="3"/>
  <c r="G238" i="3"/>
  <c r="H238" i="3"/>
  <c r="I238" i="3"/>
  <c r="J238" i="3"/>
  <c r="K238" i="3"/>
  <c r="L238" i="3"/>
  <c r="M238" i="3"/>
  <c r="N238" i="3"/>
  <c r="O238" i="3"/>
  <c r="P238" i="3"/>
  <c r="C239" i="3"/>
  <c r="D239" i="3"/>
  <c r="E239" i="3"/>
  <c r="F239" i="3"/>
  <c r="G239" i="3"/>
  <c r="H239" i="3"/>
  <c r="I239" i="3"/>
  <c r="J239" i="3"/>
  <c r="K239" i="3"/>
  <c r="L239" i="3"/>
  <c r="M239" i="3"/>
  <c r="N239" i="3"/>
  <c r="O239" i="3"/>
  <c r="P239" i="3"/>
  <c r="C240" i="3"/>
  <c r="D240" i="3"/>
  <c r="E240" i="3"/>
  <c r="F240" i="3"/>
  <c r="G240" i="3"/>
  <c r="H240" i="3"/>
  <c r="I240" i="3"/>
  <c r="J240" i="3"/>
  <c r="K240" i="3"/>
  <c r="L240" i="3"/>
  <c r="M240" i="3"/>
  <c r="N240" i="3"/>
  <c r="O240" i="3"/>
  <c r="P240" i="3"/>
  <c r="C241" i="3"/>
  <c r="D241" i="3"/>
  <c r="E241" i="3"/>
  <c r="F241" i="3"/>
  <c r="G241" i="3"/>
  <c r="H241" i="3"/>
  <c r="I241" i="3"/>
  <c r="J241" i="3"/>
  <c r="K241" i="3"/>
  <c r="L241" i="3"/>
  <c r="M241" i="3"/>
  <c r="N241" i="3"/>
  <c r="O241" i="3"/>
  <c r="P241" i="3"/>
  <c r="C242" i="3"/>
  <c r="D242" i="3"/>
  <c r="E242" i="3"/>
  <c r="F242" i="3"/>
  <c r="G242" i="3"/>
  <c r="H242" i="3"/>
  <c r="I242" i="3"/>
  <c r="J242" i="3"/>
  <c r="K242" i="3"/>
  <c r="L242" i="3"/>
  <c r="M242" i="3"/>
  <c r="N242" i="3"/>
  <c r="O242" i="3"/>
  <c r="P242" i="3"/>
  <c r="C243" i="3"/>
  <c r="D243" i="3"/>
  <c r="E243" i="3"/>
  <c r="F243" i="3"/>
  <c r="G243" i="3"/>
  <c r="H243" i="3"/>
  <c r="I243" i="3"/>
  <c r="J243" i="3"/>
  <c r="K243" i="3"/>
  <c r="L243" i="3"/>
  <c r="M243" i="3"/>
  <c r="N243" i="3"/>
  <c r="O243" i="3"/>
  <c r="P243" i="3"/>
  <c r="C244" i="3"/>
  <c r="D244" i="3"/>
  <c r="E244" i="3"/>
  <c r="F244" i="3"/>
  <c r="G244" i="3"/>
  <c r="H244" i="3"/>
  <c r="I244" i="3"/>
  <c r="J244" i="3"/>
  <c r="K244" i="3"/>
  <c r="L244" i="3"/>
  <c r="M244" i="3"/>
  <c r="N244" i="3"/>
  <c r="O244" i="3"/>
  <c r="P244" i="3"/>
  <c r="C245" i="3"/>
  <c r="D245" i="3"/>
  <c r="E245" i="3"/>
  <c r="F245" i="3"/>
  <c r="G245" i="3"/>
  <c r="H245" i="3"/>
  <c r="I245" i="3"/>
  <c r="J245" i="3"/>
  <c r="K245" i="3"/>
  <c r="L245" i="3"/>
  <c r="M245" i="3"/>
  <c r="N245" i="3"/>
  <c r="O245" i="3"/>
  <c r="P245" i="3"/>
  <c r="C246" i="3"/>
  <c r="D246" i="3"/>
  <c r="E246" i="3"/>
  <c r="F246" i="3"/>
  <c r="G246" i="3"/>
  <c r="H246" i="3"/>
  <c r="I246" i="3"/>
  <c r="J246" i="3"/>
  <c r="K246" i="3"/>
  <c r="L246" i="3"/>
  <c r="M246" i="3"/>
  <c r="N246" i="3"/>
  <c r="O246" i="3"/>
  <c r="P246" i="3"/>
  <c r="C247" i="3"/>
  <c r="D247" i="3"/>
  <c r="E247" i="3"/>
  <c r="F247" i="3"/>
  <c r="G247" i="3"/>
  <c r="H247" i="3"/>
  <c r="I247" i="3"/>
  <c r="J247" i="3"/>
  <c r="K247" i="3"/>
  <c r="L247" i="3"/>
  <c r="M247" i="3"/>
  <c r="N247" i="3"/>
  <c r="O247" i="3"/>
  <c r="P247" i="3"/>
  <c r="C248" i="3"/>
  <c r="D248" i="3"/>
  <c r="E248" i="3"/>
  <c r="F248" i="3"/>
  <c r="G248" i="3"/>
  <c r="H248" i="3"/>
  <c r="I248" i="3"/>
  <c r="J248" i="3"/>
  <c r="K248" i="3"/>
  <c r="L248" i="3"/>
  <c r="M248" i="3"/>
  <c r="N248" i="3"/>
  <c r="O248" i="3"/>
  <c r="P248" i="3"/>
  <c r="C249" i="3"/>
  <c r="D249" i="3"/>
  <c r="E249" i="3"/>
  <c r="F249" i="3"/>
  <c r="G249" i="3"/>
  <c r="H249" i="3"/>
  <c r="I249" i="3"/>
  <c r="J249" i="3"/>
  <c r="K249" i="3"/>
  <c r="L249" i="3"/>
  <c r="M249" i="3"/>
  <c r="N249" i="3"/>
  <c r="O249" i="3"/>
  <c r="P249" i="3"/>
  <c r="C250" i="3"/>
  <c r="D250" i="3"/>
  <c r="E250" i="3"/>
  <c r="F250" i="3"/>
  <c r="G250" i="3"/>
  <c r="H250" i="3"/>
  <c r="I250" i="3"/>
  <c r="J250" i="3"/>
  <c r="K250" i="3"/>
  <c r="L250" i="3"/>
  <c r="M250" i="3"/>
  <c r="N250" i="3"/>
  <c r="O250" i="3"/>
  <c r="P250" i="3"/>
  <c r="C251" i="3"/>
  <c r="D251" i="3"/>
  <c r="E251" i="3"/>
  <c r="F251" i="3"/>
  <c r="G251" i="3"/>
  <c r="H251" i="3"/>
  <c r="I251" i="3"/>
  <c r="J251" i="3"/>
  <c r="K251" i="3"/>
  <c r="L251" i="3"/>
  <c r="M251" i="3"/>
  <c r="N251" i="3"/>
  <c r="O251" i="3"/>
  <c r="P251" i="3"/>
  <c r="C252" i="3"/>
  <c r="D252" i="3"/>
  <c r="E252" i="3"/>
  <c r="F252" i="3"/>
  <c r="G252" i="3"/>
  <c r="H252" i="3"/>
  <c r="I252" i="3"/>
  <c r="J252" i="3"/>
  <c r="K252" i="3"/>
  <c r="L252" i="3"/>
  <c r="M252" i="3"/>
  <c r="N252" i="3"/>
  <c r="O252" i="3"/>
  <c r="P252" i="3"/>
  <c r="C253" i="3"/>
  <c r="D253" i="3"/>
  <c r="E253" i="3"/>
  <c r="F253" i="3"/>
  <c r="G253" i="3"/>
  <c r="H253" i="3"/>
  <c r="I253" i="3"/>
  <c r="J253" i="3"/>
  <c r="K253" i="3"/>
  <c r="L253" i="3"/>
  <c r="M253" i="3"/>
  <c r="N253" i="3"/>
  <c r="O253" i="3"/>
  <c r="P253" i="3"/>
  <c r="C254" i="3"/>
  <c r="D254" i="3"/>
  <c r="E254" i="3"/>
  <c r="F254" i="3"/>
  <c r="G254" i="3"/>
  <c r="H254" i="3"/>
  <c r="I254" i="3"/>
  <c r="J254" i="3"/>
  <c r="K254" i="3"/>
  <c r="L254" i="3"/>
  <c r="M254" i="3"/>
  <c r="N254" i="3"/>
  <c r="O254" i="3"/>
  <c r="P254" i="3"/>
  <c r="C255" i="3"/>
  <c r="D255" i="3"/>
  <c r="E255" i="3"/>
  <c r="F255" i="3"/>
  <c r="G255" i="3"/>
  <c r="H255" i="3"/>
  <c r="I255" i="3"/>
  <c r="J255" i="3"/>
  <c r="K255" i="3"/>
  <c r="L255" i="3"/>
  <c r="M255" i="3"/>
  <c r="N255" i="3"/>
  <c r="O255" i="3"/>
  <c r="P255" i="3"/>
  <c r="C256" i="3"/>
  <c r="D256" i="3"/>
  <c r="E256" i="3"/>
  <c r="F256" i="3"/>
  <c r="G256" i="3"/>
  <c r="H256" i="3"/>
  <c r="I256" i="3"/>
  <c r="J256" i="3"/>
  <c r="K256" i="3"/>
  <c r="L256" i="3"/>
  <c r="M256" i="3"/>
  <c r="N256" i="3"/>
  <c r="O256" i="3"/>
  <c r="P256" i="3"/>
  <c r="C257" i="3"/>
  <c r="D257" i="3"/>
  <c r="E257" i="3"/>
  <c r="F257" i="3"/>
  <c r="G257" i="3"/>
  <c r="H257" i="3"/>
  <c r="I257" i="3"/>
  <c r="J257" i="3"/>
  <c r="K257" i="3"/>
  <c r="L257" i="3"/>
  <c r="M257" i="3"/>
  <c r="N257" i="3"/>
  <c r="O257" i="3"/>
  <c r="P257" i="3"/>
  <c r="C258" i="3"/>
  <c r="D258" i="3"/>
  <c r="E258" i="3"/>
  <c r="F258" i="3"/>
  <c r="G258" i="3"/>
  <c r="H258" i="3"/>
  <c r="I258" i="3"/>
  <c r="J258" i="3"/>
  <c r="K258" i="3"/>
  <c r="L258" i="3"/>
  <c r="M258" i="3"/>
  <c r="N258" i="3"/>
  <c r="O258" i="3"/>
  <c r="P258" i="3"/>
  <c r="C259" i="3"/>
  <c r="D259" i="3"/>
  <c r="E259" i="3"/>
  <c r="F259" i="3"/>
  <c r="G259" i="3"/>
  <c r="H259" i="3"/>
  <c r="I259" i="3"/>
  <c r="J259" i="3"/>
  <c r="K259" i="3"/>
  <c r="L259" i="3"/>
  <c r="M259" i="3"/>
  <c r="N259" i="3"/>
  <c r="O259" i="3"/>
  <c r="P259" i="3"/>
  <c r="C260" i="3"/>
  <c r="D260" i="3"/>
  <c r="E260" i="3"/>
  <c r="F260" i="3"/>
  <c r="G260" i="3"/>
  <c r="H260" i="3"/>
  <c r="I260" i="3"/>
  <c r="J260" i="3"/>
  <c r="K260" i="3"/>
  <c r="L260" i="3"/>
  <c r="M260" i="3"/>
  <c r="N260" i="3"/>
  <c r="O260" i="3"/>
  <c r="P260" i="3"/>
  <c r="C261" i="3"/>
  <c r="D261" i="3"/>
  <c r="E261" i="3"/>
  <c r="F261" i="3"/>
  <c r="G261" i="3"/>
  <c r="H261" i="3"/>
  <c r="I261" i="3"/>
  <c r="J261" i="3"/>
  <c r="K261" i="3"/>
  <c r="L261" i="3"/>
  <c r="M261" i="3"/>
  <c r="N261" i="3"/>
  <c r="O261" i="3"/>
  <c r="P261" i="3"/>
  <c r="C262" i="3"/>
  <c r="D262" i="3"/>
  <c r="E262" i="3"/>
  <c r="F262" i="3"/>
  <c r="G262" i="3"/>
  <c r="H262" i="3"/>
  <c r="I262" i="3"/>
  <c r="J262" i="3"/>
  <c r="K262" i="3"/>
  <c r="L262" i="3"/>
  <c r="M262" i="3"/>
  <c r="N262" i="3"/>
  <c r="O262" i="3"/>
  <c r="P262" i="3"/>
  <c r="C263" i="3"/>
  <c r="D263" i="3"/>
  <c r="E263" i="3"/>
  <c r="F263" i="3"/>
  <c r="G263" i="3"/>
  <c r="H263" i="3"/>
  <c r="I263" i="3"/>
  <c r="J263" i="3"/>
  <c r="K263" i="3"/>
  <c r="L263" i="3"/>
  <c r="M263" i="3"/>
  <c r="N263" i="3"/>
  <c r="O263" i="3"/>
  <c r="P263" i="3"/>
  <c r="C264" i="3"/>
  <c r="D264" i="3"/>
  <c r="E264" i="3"/>
  <c r="F264" i="3"/>
  <c r="G264" i="3"/>
  <c r="H264" i="3"/>
  <c r="I264" i="3"/>
  <c r="J264" i="3"/>
  <c r="K264" i="3"/>
  <c r="L264" i="3"/>
  <c r="M264" i="3"/>
  <c r="N264" i="3"/>
  <c r="O264" i="3"/>
  <c r="P264" i="3"/>
  <c r="C265" i="3"/>
  <c r="D265" i="3"/>
  <c r="E265" i="3"/>
  <c r="F265" i="3"/>
  <c r="G265" i="3"/>
  <c r="H265" i="3"/>
  <c r="I265" i="3"/>
  <c r="J265" i="3"/>
  <c r="K265" i="3"/>
  <c r="L265" i="3"/>
  <c r="M265" i="3"/>
  <c r="N265" i="3"/>
  <c r="O265" i="3"/>
  <c r="P265" i="3"/>
  <c r="C266" i="3"/>
  <c r="D266" i="3"/>
  <c r="E266" i="3"/>
  <c r="F266" i="3"/>
  <c r="G266" i="3"/>
  <c r="H266" i="3"/>
  <c r="I266" i="3"/>
  <c r="J266" i="3"/>
  <c r="K266" i="3"/>
  <c r="L266" i="3"/>
  <c r="M266" i="3"/>
  <c r="N266" i="3"/>
  <c r="O266" i="3"/>
  <c r="P266" i="3"/>
  <c r="C267" i="3"/>
  <c r="D267" i="3"/>
  <c r="E267" i="3"/>
  <c r="F267" i="3"/>
  <c r="G267" i="3"/>
  <c r="H267" i="3"/>
  <c r="I267" i="3"/>
  <c r="J267" i="3"/>
  <c r="K267" i="3"/>
  <c r="L267" i="3"/>
  <c r="M267" i="3"/>
  <c r="N267" i="3"/>
  <c r="O267" i="3"/>
  <c r="P267" i="3"/>
  <c r="C268" i="3"/>
  <c r="D268" i="3"/>
  <c r="E268" i="3"/>
  <c r="F268" i="3"/>
  <c r="G268" i="3"/>
  <c r="H268" i="3"/>
  <c r="I268" i="3"/>
  <c r="J268" i="3"/>
  <c r="K268" i="3"/>
  <c r="L268" i="3"/>
  <c r="M268" i="3"/>
  <c r="N268" i="3"/>
  <c r="O268" i="3"/>
  <c r="P268" i="3"/>
  <c r="C269" i="3"/>
  <c r="D269" i="3"/>
  <c r="E269" i="3"/>
  <c r="F269" i="3"/>
  <c r="G269" i="3"/>
  <c r="H269" i="3"/>
  <c r="I269" i="3"/>
  <c r="J269" i="3"/>
  <c r="K269" i="3"/>
  <c r="L269" i="3"/>
  <c r="M269" i="3"/>
  <c r="N269" i="3"/>
  <c r="O269" i="3"/>
  <c r="P269" i="3"/>
  <c r="C270" i="3"/>
  <c r="D270" i="3"/>
  <c r="E270" i="3"/>
  <c r="F270" i="3"/>
  <c r="G270" i="3"/>
  <c r="H270" i="3"/>
  <c r="I270" i="3"/>
  <c r="J270" i="3"/>
  <c r="K270" i="3"/>
  <c r="L270" i="3"/>
  <c r="M270" i="3"/>
  <c r="N270" i="3"/>
  <c r="O270" i="3"/>
  <c r="P270" i="3"/>
  <c r="C271" i="3"/>
  <c r="D271" i="3"/>
  <c r="E271" i="3"/>
  <c r="F271" i="3"/>
  <c r="G271" i="3"/>
  <c r="H271" i="3"/>
  <c r="I271" i="3"/>
  <c r="J271" i="3"/>
  <c r="K271" i="3"/>
  <c r="L271" i="3"/>
  <c r="M271" i="3"/>
  <c r="N271" i="3"/>
  <c r="O271" i="3"/>
  <c r="P271" i="3"/>
  <c r="C272" i="3"/>
  <c r="D272" i="3"/>
  <c r="E272" i="3"/>
  <c r="F272" i="3"/>
  <c r="G272" i="3"/>
  <c r="H272" i="3"/>
  <c r="I272" i="3"/>
  <c r="J272" i="3"/>
  <c r="K272" i="3"/>
  <c r="L272" i="3"/>
  <c r="M272" i="3"/>
  <c r="N272" i="3"/>
  <c r="O272" i="3"/>
  <c r="P272" i="3"/>
  <c r="C273" i="3"/>
  <c r="D273" i="3"/>
  <c r="E273" i="3"/>
  <c r="F273" i="3"/>
  <c r="G273" i="3"/>
  <c r="H273" i="3"/>
  <c r="I273" i="3"/>
  <c r="J273" i="3"/>
  <c r="K273" i="3"/>
  <c r="L273" i="3"/>
  <c r="M273" i="3"/>
  <c r="N273" i="3"/>
  <c r="O273" i="3"/>
  <c r="P273" i="3"/>
  <c r="C274" i="3"/>
  <c r="D274" i="3"/>
  <c r="E274" i="3"/>
  <c r="F274" i="3"/>
  <c r="G274" i="3"/>
  <c r="H274" i="3"/>
  <c r="I274" i="3"/>
  <c r="J274" i="3"/>
  <c r="K274" i="3"/>
  <c r="L274" i="3"/>
  <c r="M274" i="3"/>
  <c r="N274" i="3"/>
  <c r="O274" i="3"/>
  <c r="P274" i="3"/>
  <c r="C275" i="3"/>
  <c r="D275" i="3"/>
  <c r="E275" i="3"/>
  <c r="F275" i="3"/>
  <c r="G275" i="3"/>
  <c r="H275" i="3"/>
  <c r="I275" i="3"/>
  <c r="J275" i="3"/>
  <c r="K275" i="3"/>
  <c r="L275" i="3"/>
  <c r="M275" i="3"/>
  <c r="N275" i="3"/>
  <c r="O275" i="3"/>
  <c r="P275" i="3"/>
  <c r="C276" i="3"/>
  <c r="D276" i="3"/>
  <c r="E276" i="3"/>
  <c r="F276" i="3"/>
  <c r="G276" i="3"/>
  <c r="H276" i="3"/>
  <c r="I276" i="3"/>
  <c r="J276" i="3"/>
  <c r="K276" i="3"/>
  <c r="L276" i="3"/>
  <c r="M276" i="3"/>
  <c r="N276" i="3"/>
  <c r="O276" i="3"/>
  <c r="P276" i="3"/>
  <c r="C277" i="3"/>
  <c r="D277" i="3"/>
  <c r="E277" i="3"/>
  <c r="F277" i="3"/>
  <c r="G277" i="3"/>
  <c r="H277" i="3"/>
  <c r="I277" i="3"/>
  <c r="J277" i="3"/>
  <c r="K277" i="3"/>
  <c r="L277" i="3"/>
  <c r="M277" i="3"/>
  <c r="N277" i="3"/>
  <c r="O277" i="3"/>
  <c r="P277" i="3"/>
  <c r="C278" i="3"/>
  <c r="D278" i="3"/>
  <c r="E278" i="3"/>
  <c r="F278" i="3"/>
  <c r="G278" i="3"/>
  <c r="H278" i="3"/>
  <c r="I278" i="3"/>
  <c r="J278" i="3"/>
  <c r="K278" i="3"/>
  <c r="L278" i="3"/>
  <c r="M278" i="3"/>
  <c r="N278" i="3"/>
  <c r="O278" i="3"/>
  <c r="P278" i="3"/>
  <c r="C279" i="3"/>
  <c r="D279" i="3"/>
  <c r="E279" i="3"/>
  <c r="F279" i="3"/>
  <c r="G279" i="3"/>
  <c r="H279" i="3"/>
  <c r="I279" i="3"/>
  <c r="J279" i="3"/>
  <c r="K279" i="3"/>
  <c r="L279" i="3"/>
  <c r="M279" i="3"/>
  <c r="N279" i="3"/>
  <c r="O279" i="3"/>
  <c r="P279" i="3"/>
  <c r="C280" i="3"/>
  <c r="D280" i="3"/>
  <c r="E280" i="3"/>
  <c r="F280" i="3"/>
  <c r="G280" i="3"/>
  <c r="H280" i="3"/>
  <c r="I280" i="3"/>
  <c r="J280" i="3"/>
  <c r="K280" i="3"/>
  <c r="L280" i="3"/>
  <c r="M280" i="3"/>
  <c r="N280" i="3"/>
  <c r="O280" i="3"/>
  <c r="P280" i="3"/>
  <c r="C281" i="3"/>
  <c r="D281" i="3"/>
  <c r="E281" i="3"/>
  <c r="F281" i="3"/>
  <c r="G281" i="3"/>
  <c r="H281" i="3"/>
  <c r="I281" i="3"/>
  <c r="J281" i="3"/>
  <c r="K281" i="3"/>
  <c r="L281" i="3"/>
  <c r="M281" i="3"/>
  <c r="N281" i="3"/>
  <c r="O281" i="3"/>
  <c r="P281" i="3"/>
  <c r="C282" i="3"/>
  <c r="D282" i="3"/>
  <c r="E282" i="3"/>
  <c r="F282" i="3"/>
  <c r="G282" i="3"/>
  <c r="H282" i="3"/>
  <c r="I282" i="3"/>
  <c r="J282" i="3"/>
  <c r="K282" i="3"/>
  <c r="L282" i="3"/>
  <c r="M282" i="3"/>
  <c r="N282" i="3"/>
  <c r="O282" i="3"/>
  <c r="P282" i="3"/>
  <c r="C283" i="3"/>
  <c r="D283" i="3"/>
  <c r="E283" i="3"/>
  <c r="F283" i="3"/>
  <c r="G283" i="3"/>
  <c r="H283" i="3"/>
  <c r="I283" i="3"/>
  <c r="J283" i="3"/>
  <c r="K283" i="3"/>
  <c r="L283" i="3"/>
  <c r="M283" i="3"/>
  <c r="N283" i="3"/>
  <c r="O283" i="3"/>
  <c r="P283" i="3"/>
  <c r="C284" i="3"/>
  <c r="D284" i="3"/>
  <c r="E284" i="3"/>
  <c r="F284" i="3"/>
  <c r="G284" i="3"/>
  <c r="H284" i="3"/>
  <c r="I284" i="3"/>
  <c r="J284" i="3"/>
  <c r="K284" i="3"/>
  <c r="L284" i="3"/>
  <c r="M284" i="3"/>
  <c r="N284" i="3"/>
  <c r="O284" i="3"/>
  <c r="P284" i="3"/>
  <c r="C285" i="3"/>
  <c r="D285" i="3"/>
  <c r="E285" i="3"/>
  <c r="F285" i="3"/>
  <c r="G285" i="3"/>
  <c r="H285" i="3"/>
  <c r="I285" i="3"/>
  <c r="J285" i="3"/>
  <c r="K285" i="3"/>
  <c r="L285" i="3"/>
  <c r="M285" i="3"/>
  <c r="N285" i="3"/>
  <c r="O285" i="3"/>
  <c r="P285" i="3"/>
  <c r="C286" i="3"/>
  <c r="D286" i="3"/>
  <c r="E286" i="3"/>
  <c r="F286" i="3"/>
  <c r="G286" i="3"/>
  <c r="H286" i="3"/>
  <c r="I286" i="3"/>
  <c r="J286" i="3"/>
  <c r="K286" i="3"/>
  <c r="L286" i="3"/>
  <c r="M286" i="3"/>
  <c r="N286" i="3"/>
  <c r="O286" i="3"/>
  <c r="P286" i="3"/>
  <c r="C287" i="3"/>
  <c r="D287" i="3"/>
  <c r="E287" i="3"/>
  <c r="F287" i="3"/>
  <c r="G287" i="3"/>
  <c r="H287" i="3"/>
  <c r="I287" i="3"/>
  <c r="J287" i="3"/>
  <c r="K287" i="3"/>
  <c r="L287" i="3"/>
  <c r="M287" i="3"/>
  <c r="N287" i="3"/>
  <c r="O287" i="3"/>
  <c r="P287" i="3"/>
  <c r="C288" i="3"/>
  <c r="D288" i="3"/>
  <c r="E288" i="3"/>
  <c r="F288" i="3"/>
  <c r="G288" i="3"/>
  <c r="H288" i="3"/>
  <c r="I288" i="3"/>
  <c r="J288" i="3"/>
  <c r="K288" i="3"/>
  <c r="L288" i="3"/>
  <c r="M288" i="3"/>
  <c r="N288" i="3"/>
  <c r="O288" i="3"/>
  <c r="P288" i="3"/>
  <c r="C289" i="3"/>
  <c r="D289" i="3"/>
  <c r="E289" i="3"/>
  <c r="F289" i="3"/>
  <c r="G289" i="3"/>
  <c r="H289" i="3"/>
  <c r="I289" i="3"/>
  <c r="J289" i="3"/>
  <c r="K289" i="3"/>
  <c r="L289" i="3"/>
  <c r="M289" i="3"/>
  <c r="N289" i="3"/>
  <c r="O289" i="3"/>
  <c r="P289" i="3"/>
  <c r="C290" i="3"/>
  <c r="D290" i="3"/>
  <c r="E290" i="3"/>
  <c r="F290" i="3"/>
  <c r="G290" i="3"/>
  <c r="H290" i="3"/>
  <c r="I290" i="3"/>
  <c r="J290" i="3"/>
  <c r="K290" i="3"/>
  <c r="L290" i="3"/>
  <c r="M290" i="3"/>
  <c r="N290" i="3"/>
  <c r="O290" i="3"/>
  <c r="P290" i="3"/>
  <c r="C291" i="3"/>
  <c r="D291" i="3"/>
  <c r="E291" i="3"/>
  <c r="F291" i="3"/>
  <c r="G291" i="3"/>
  <c r="H291" i="3"/>
  <c r="I291" i="3"/>
  <c r="J291" i="3"/>
  <c r="K291" i="3"/>
  <c r="L291" i="3"/>
  <c r="M291" i="3"/>
  <c r="N291" i="3"/>
  <c r="O291" i="3"/>
  <c r="P291" i="3"/>
  <c r="C292" i="3"/>
  <c r="D292" i="3"/>
  <c r="E292" i="3"/>
  <c r="F292" i="3"/>
  <c r="G292" i="3"/>
  <c r="H292" i="3"/>
  <c r="I292" i="3"/>
  <c r="J292" i="3"/>
  <c r="K292" i="3"/>
  <c r="L292" i="3"/>
  <c r="M292" i="3"/>
  <c r="N292" i="3"/>
  <c r="O292" i="3"/>
  <c r="P292" i="3"/>
  <c r="C293" i="3"/>
  <c r="D293" i="3"/>
  <c r="E293" i="3"/>
  <c r="F293" i="3"/>
  <c r="G293" i="3"/>
  <c r="H293" i="3"/>
  <c r="I293" i="3"/>
  <c r="J293" i="3"/>
  <c r="K293" i="3"/>
  <c r="L293" i="3"/>
  <c r="M293" i="3"/>
  <c r="N293" i="3"/>
  <c r="O293" i="3"/>
  <c r="P293" i="3"/>
  <c r="C294" i="3"/>
  <c r="D294" i="3"/>
  <c r="E294" i="3"/>
  <c r="F294" i="3"/>
  <c r="G294" i="3"/>
  <c r="H294" i="3"/>
  <c r="I294" i="3"/>
  <c r="J294" i="3"/>
  <c r="K294" i="3"/>
  <c r="L294" i="3"/>
  <c r="M294" i="3"/>
  <c r="N294" i="3"/>
  <c r="O294" i="3"/>
  <c r="P294" i="3"/>
  <c r="C295" i="3"/>
  <c r="D295" i="3"/>
  <c r="E295" i="3"/>
  <c r="F295" i="3"/>
  <c r="G295" i="3"/>
  <c r="H295" i="3"/>
  <c r="I295" i="3"/>
  <c r="J295" i="3"/>
  <c r="K295" i="3"/>
  <c r="L295" i="3"/>
  <c r="M295" i="3"/>
  <c r="N295" i="3"/>
  <c r="O295" i="3"/>
  <c r="P295" i="3"/>
  <c r="C296" i="3"/>
  <c r="D296" i="3"/>
  <c r="E296" i="3"/>
  <c r="F296" i="3"/>
  <c r="G296" i="3"/>
  <c r="H296" i="3"/>
  <c r="I296" i="3"/>
  <c r="J296" i="3"/>
  <c r="K296" i="3"/>
  <c r="L296" i="3"/>
  <c r="M296" i="3"/>
  <c r="N296" i="3"/>
  <c r="O296" i="3"/>
  <c r="P296" i="3"/>
  <c r="C297" i="3"/>
  <c r="D297" i="3"/>
  <c r="E297" i="3"/>
  <c r="F297" i="3"/>
  <c r="G297" i="3"/>
  <c r="H297" i="3"/>
  <c r="I297" i="3"/>
  <c r="J297" i="3"/>
  <c r="K297" i="3"/>
  <c r="L297" i="3"/>
  <c r="M297" i="3"/>
  <c r="N297" i="3"/>
  <c r="O297" i="3"/>
  <c r="P297" i="3"/>
  <c r="C298" i="3"/>
  <c r="D298" i="3"/>
  <c r="E298" i="3"/>
  <c r="F298" i="3"/>
  <c r="G298" i="3"/>
  <c r="H298" i="3"/>
  <c r="I298" i="3"/>
  <c r="J298" i="3"/>
  <c r="K298" i="3"/>
  <c r="L298" i="3"/>
  <c r="M298" i="3"/>
  <c r="N298" i="3"/>
  <c r="O298" i="3"/>
  <c r="P298" i="3"/>
  <c r="C299" i="3"/>
  <c r="D299" i="3"/>
  <c r="E299" i="3"/>
  <c r="F299" i="3"/>
  <c r="G299" i="3"/>
  <c r="H299" i="3"/>
  <c r="I299" i="3"/>
  <c r="J299" i="3"/>
  <c r="K299" i="3"/>
  <c r="L299" i="3"/>
  <c r="M299" i="3"/>
  <c r="N299" i="3"/>
  <c r="O299" i="3"/>
  <c r="P299" i="3"/>
  <c r="C300" i="3"/>
  <c r="D300" i="3"/>
  <c r="E300" i="3"/>
  <c r="F300" i="3"/>
  <c r="G300" i="3"/>
  <c r="H300" i="3"/>
  <c r="I300" i="3"/>
  <c r="J300" i="3"/>
  <c r="K300" i="3"/>
  <c r="L300" i="3"/>
  <c r="M300" i="3"/>
  <c r="N300" i="3"/>
  <c r="O300" i="3"/>
  <c r="P300" i="3"/>
  <c r="C301" i="3"/>
  <c r="D301" i="3"/>
  <c r="E301" i="3"/>
  <c r="F301" i="3"/>
  <c r="G301" i="3"/>
  <c r="H301" i="3"/>
  <c r="I301" i="3"/>
  <c r="J301" i="3"/>
  <c r="K301" i="3"/>
  <c r="L301" i="3"/>
  <c r="M301" i="3"/>
  <c r="N301" i="3"/>
  <c r="O301" i="3"/>
  <c r="P301" i="3"/>
  <c r="C302" i="3"/>
  <c r="D302" i="3"/>
  <c r="E302" i="3"/>
  <c r="F302" i="3"/>
  <c r="G302" i="3"/>
  <c r="H302" i="3"/>
  <c r="I302" i="3"/>
  <c r="J302" i="3"/>
  <c r="K302" i="3"/>
  <c r="L302" i="3"/>
  <c r="M302" i="3"/>
  <c r="N302" i="3"/>
  <c r="O302" i="3"/>
  <c r="P302" i="3"/>
  <c r="C303" i="3"/>
  <c r="D303" i="3"/>
  <c r="E303" i="3"/>
  <c r="F303" i="3"/>
  <c r="G303" i="3"/>
  <c r="H303" i="3"/>
  <c r="I303" i="3"/>
  <c r="J303" i="3"/>
  <c r="K303" i="3"/>
  <c r="L303" i="3"/>
  <c r="M303" i="3"/>
  <c r="N303" i="3"/>
  <c r="O303" i="3"/>
  <c r="P303" i="3"/>
  <c r="C304" i="3"/>
  <c r="D304" i="3"/>
  <c r="E304" i="3"/>
  <c r="F304" i="3"/>
  <c r="G304" i="3"/>
  <c r="H304" i="3"/>
  <c r="I304" i="3"/>
  <c r="J304" i="3"/>
  <c r="K304" i="3"/>
  <c r="L304" i="3"/>
  <c r="M304" i="3"/>
  <c r="N304" i="3"/>
  <c r="O304" i="3"/>
  <c r="P304" i="3"/>
  <c r="C305" i="3"/>
  <c r="D305" i="3"/>
  <c r="E305" i="3"/>
  <c r="F305" i="3"/>
  <c r="G305" i="3"/>
  <c r="H305" i="3"/>
  <c r="I305" i="3"/>
  <c r="J305" i="3"/>
  <c r="K305" i="3"/>
  <c r="L305" i="3"/>
  <c r="M305" i="3"/>
  <c r="N305" i="3"/>
  <c r="O305" i="3"/>
  <c r="P305" i="3"/>
  <c r="C306" i="3"/>
  <c r="D306" i="3"/>
  <c r="E306" i="3"/>
  <c r="F306" i="3"/>
  <c r="G306" i="3"/>
  <c r="H306" i="3"/>
  <c r="I306" i="3"/>
  <c r="J306" i="3"/>
  <c r="K306" i="3"/>
  <c r="L306" i="3"/>
  <c r="M306" i="3"/>
  <c r="N306" i="3"/>
  <c r="O306" i="3"/>
  <c r="P306" i="3"/>
  <c r="C307" i="3"/>
  <c r="D307" i="3"/>
  <c r="E307" i="3"/>
  <c r="F307" i="3"/>
  <c r="G307" i="3"/>
  <c r="H307" i="3"/>
  <c r="I307" i="3"/>
  <c r="J307" i="3"/>
  <c r="K307" i="3"/>
  <c r="L307" i="3"/>
  <c r="M307" i="3"/>
  <c r="N307" i="3"/>
  <c r="O307" i="3"/>
  <c r="P307" i="3"/>
  <c r="C308" i="3"/>
  <c r="D308" i="3"/>
  <c r="E308" i="3"/>
  <c r="F308" i="3"/>
  <c r="G308" i="3"/>
  <c r="H308" i="3"/>
  <c r="I308" i="3"/>
  <c r="J308" i="3"/>
  <c r="K308" i="3"/>
  <c r="L308" i="3"/>
  <c r="M308" i="3"/>
  <c r="N308" i="3"/>
  <c r="O308" i="3"/>
  <c r="P308" i="3"/>
  <c r="C309" i="3"/>
  <c r="D309" i="3"/>
  <c r="E309" i="3"/>
  <c r="F309" i="3"/>
  <c r="G309" i="3"/>
  <c r="H309" i="3"/>
  <c r="I309" i="3"/>
  <c r="J309" i="3"/>
  <c r="K309" i="3"/>
  <c r="L309" i="3"/>
  <c r="M309" i="3"/>
  <c r="N309" i="3"/>
  <c r="O309" i="3"/>
  <c r="P309" i="3"/>
  <c r="C310" i="3"/>
  <c r="D310" i="3"/>
  <c r="E310" i="3"/>
  <c r="F310" i="3"/>
  <c r="G310" i="3"/>
  <c r="H310" i="3"/>
  <c r="I310" i="3"/>
  <c r="J310" i="3"/>
  <c r="K310" i="3"/>
  <c r="L310" i="3"/>
  <c r="M310" i="3"/>
  <c r="N310" i="3"/>
  <c r="O310" i="3"/>
  <c r="P310" i="3"/>
  <c r="C311" i="3"/>
  <c r="D311" i="3"/>
  <c r="E311" i="3"/>
  <c r="F311" i="3"/>
  <c r="G311" i="3"/>
  <c r="H311" i="3"/>
  <c r="I311" i="3"/>
  <c r="J311" i="3"/>
  <c r="K311" i="3"/>
  <c r="L311" i="3"/>
  <c r="M311" i="3"/>
  <c r="N311" i="3"/>
  <c r="O311" i="3"/>
  <c r="P311" i="3"/>
  <c r="C312" i="3"/>
  <c r="D312" i="3"/>
  <c r="E312" i="3"/>
  <c r="F312" i="3"/>
  <c r="G312" i="3"/>
  <c r="H312" i="3"/>
  <c r="I312" i="3"/>
  <c r="J312" i="3"/>
  <c r="K312" i="3"/>
  <c r="L312" i="3"/>
  <c r="M312" i="3"/>
  <c r="N312" i="3"/>
  <c r="O312" i="3"/>
  <c r="P312" i="3"/>
  <c r="C313" i="3"/>
  <c r="D313" i="3"/>
  <c r="E313" i="3"/>
  <c r="F313" i="3"/>
  <c r="G313" i="3"/>
  <c r="H313" i="3"/>
  <c r="I313" i="3"/>
  <c r="J313" i="3"/>
  <c r="K313" i="3"/>
  <c r="L313" i="3"/>
  <c r="M313" i="3"/>
  <c r="N313" i="3"/>
  <c r="O313" i="3"/>
  <c r="P313" i="3"/>
  <c r="C314" i="3"/>
  <c r="D314" i="3"/>
  <c r="E314" i="3"/>
  <c r="F314" i="3"/>
  <c r="G314" i="3"/>
  <c r="H314" i="3"/>
  <c r="I314" i="3"/>
  <c r="J314" i="3"/>
  <c r="K314" i="3"/>
  <c r="L314" i="3"/>
  <c r="M314" i="3"/>
  <c r="N314" i="3"/>
  <c r="O314" i="3"/>
  <c r="P314" i="3"/>
  <c r="C315" i="3"/>
  <c r="D315" i="3"/>
  <c r="E315" i="3"/>
  <c r="F315" i="3"/>
  <c r="G315" i="3"/>
  <c r="H315" i="3"/>
  <c r="I315" i="3"/>
  <c r="J315" i="3"/>
  <c r="K315" i="3"/>
  <c r="L315" i="3"/>
  <c r="M315" i="3"/>
  <c r="N315" i="3"/>
  <c r="O315" i="3"/>
  <c r="P315" i="3"/>
  <c r="C316" i="3"/>
  <c r="D316" i="3"/>
  <c r="E316" i="3"/>
  <c r="F316" i="3"/>
  <c r="G316" i="3"/>
  <c r="H316" i="3"/>
  <c r="I316" i="3"/>
  <c r="J316" i="3"/>
  <c r="K316" i="3"/>
  <c r="L316" i="3"/>
  <c r="M316" i="3"/>
  <c r="N316" i="3"/>
  <c r="O316" i="3"/>
  <c r="P316" i="3"/>
  <c r="C317" i="3"/>
  <c r="D317" i="3"/>
  <c r="E317" i="3"/>
  <c r="F317" i="3"/>
  <c r="G317" i="3"/>
  <c r="H317" i="3"/>
  <c r="I317" i="3"/>
  <c r="J317" i="3"/>
  <c r="K317" i="3"/>
  <c r="L317" i="3"/>
  <c r="M317" i="3"/>
  <c r="N317" i="3"/>
  <c r="O317" i="3"/>
  <c r="P317" i="3"/>
  <c r="C318" i="3"/>
  <c r="D318" i="3"/>
  <c r="E318" i="3"/>
  <c r="F318" i="3"/>
  <c r="G318" i="3"/>
  <c r="H318" i="3"/>
  <c r="I318" i="3"/>
  <c r="J318" i="3"/>
  <c r="K318" i="3"/>
  <c r="L318" i="3"/>
  <c r="M318" i="3"/>
  <c r="N318" i="3"/>
  <c r="O318" i="3"/>
  <c r="P318" i="3"/>
  <c r="C319" i="3"/>
  <c r="D319" i="3"/>
  <c r="E319" i="3"/>
  <c r="F319" i="3"/>
  <c r="G319" i="3"/>
  <c r="H319" i="3"/>
  <c r="I319" i="3"/>
  <c r="J319" i="3"/>
  <c r="K319" i="3"/>
  <c r="L319" i="3"/>
  <c r="M319" i="3"/>
  <c r="N319" i="3"/>
  <c r="O319" i="3"/>
  <c r="P319" i="3"/>
  <c r="C320" i="3"/>
  <c r="D320" i="3"/>
  <c r="E320" i="3"/>
  <c r="F320" i="3"/>
  <c r="G320" i="3"/>
  <c r="H320" i="3"/>
  <c r="I320" i="3"/>
  <c r="J320" i="3"/>
  <c r="K320" i="3"/>
  <c r="L320" i="3"/>
  <c r="M320" i="3"/>
  <c r="N320" i="3"/>
  <c r="O320" i="3"/>
  <c r="P320" i="3"/>
  <c r="C321" i="3"/>
  <c r="D321" i="3"/>
  <c r="E321" i="3"/>
  <c r="F321" i="3"/>
  <c r="G321" i="3"/>
  <c r="H321" i="3"/>
  <c r="I321" i="3"/>
  <c r="J321" i="3"/>
  <c r="K321" i="3"/>
  <c r="L321" i="3"/>
  <c r="M321" i="3"/>
  <c r="N321" i="3"/>
  <c r="O321" i="3"/>
  <c r="P321" i="3"/>
  <c r="C322" i="3"/>
  <c r="D322" i="3"/>
  <c r="E322" i="3"/>
  <c r="F322" i="3"/>
  <c r="G322" i="3"/>
  <c r="H322" i="3"/>
  <c r="I322" i="3"/>
  <c r="J322" i="3"/>
  <c r="K322" i="3"/>
  <c r="L322" i="3"/>
  <c r="M322" i="3"/>
  <c r="N322" i="3"/>
  <c r="O322" i="3"/>
  <c r="P322" i="3"/>
  <c r="C323" i="3"/>
  <c r="D323" i="3"/>
  <c r="E323" i="3"/>
  <c r="F323" i="3"/>
  <c r="G323" i="3"/>
  <c r="H323" i="3"/>
  <c r="I323" i="3"/>
  <c r="J323" i="3"/>
  <c r="K323" i="3"/>
  <c r="L323" i="3"/>
  <c r="M323" i="3"/>
  <c r="N323" i="3"/>
  <c r="O323" i="3"/>
  <c r="P323" i="3"/>
  <c r="C324" i="3"/>
  <c r="D324" i="3"/>
  <c r="E324" i="3"/>
  <c r="F324" i="3"/>
  <c r="G324" i="3"/>
  <c r="H324" i="3"/>
  <c r="I324" i="3"/>
  <c r="J324" i="3"/>
  <c r="K324" i="3"/>
  <c r="L324" i="3"/>
  <c r="M324" i="3"/>
  <c r="N324" i="3"/>
  <c r="O324" i="3"/>
  <c r="P324" i="3"/>
  <c r="C325" i="3"/>
  <c r="D325" i="3"/>
  <c r="E325" i="3"/>
  <c r="F325" i="3"/>
  <c r="G325" i="3"/>
  <c r="H325" i="3"/>
  <c r="I325" i="3"/>
  <c r="J325" i="3"/>
  <c r="K325" i="3"/>
  <c r="L325" i="3"/>
  <c r="M325" i="3"/>
  <c r="N325" i="3"/>
  <c r="O325" i="3"/>
  <c r="P325" i="3"/>
  <c r="C326" i="3"/>
  <c r="D326" i="3"/>
  <c r="E326" i="3"/>
  <c r="F326" i="3"/>
  <c r="G326" i="3"/>
  <c r="H326" i="3"/>
  <c r="I326" i="3"/>
  <c r="J326" i="3"/>
  <c r="K326" i="3"/>
  <c r="L326" i="3"/>
  <c r="M326" i="3"/>
  <c r="N326" i="3"/>
  <c r="O326" i="3"/>
  <c r="P326" i="3"/>
  <c r="C327" i="3"/>
  <c r="D327" i="3"/>
  <c r="E327" i="3"/>
  <c r="F327" i="3"/>
  <c r="G327" i="3"/>
  <c r="H327" i="3"/>
  <c r="I327" i="3"/>
  <c r="J327" i="3"/>
  <c r="K327" i="3"/>
  <c r="L327" i="3"/>
  <c r="M327" i="3"/>
  <c r="N327" i="3"/>
  <c r="O327" i="3"/>
  <c r="P327" i="3"/>
  <c r="C328" i="3"/>
  <c r="D328" i="3"/>
  <c r="E328" i="3"/>
  <c r="F328" i="3"/>
  <c r="G328" i="3"/>
  <c r="H328" i="3"/>
  <c r="I328" i="3"/>
  <c r="J328" i="3"/>
  <c r="K328" i="3"/>
  <c r="L328" i="3"/>
  <c r="M328" i="3"/>
  <c r="N328" i="3"/>
  <c r="O328" i="3"/>
  <c r="P328" i="3"/>
  <c r="C329" i="3"/>
  <c r="D329" i="3"/>
  <c r="E329" i="3"/>
  <c r="F329" i="3"/>
  <c r="G329" i="3"/>
  <c r="H329" i="3"/>
  <c r="I329" i="3"/>
  <c r="J329" i="3"/>
  <c r="K329" i="3"/>
  <c r="L329" i="3"/>
  <c r="M329" i="3"/>
  <c r="N329" i="3"/>
  <c r="O329" i="3"/>
  <c r="P329" i="3"/>
  <c r="C330" i="3"/>
  <c r="D330" i="3"/>
  <c r="E330" i="3"/>
  <c r="F330" i="3"/>
  <c r="G330" i="3"/>
  <c r="H330" i="3"/>
  <c r="I330" i="3"/>
  <c r="J330" i="3"/>
  <c r="K330" i="3"/>
  <c r="L330" i="3"/>
  <c r="M330" i="3"/>
  <c r="N330" i="3"/>
  <c r="O330" i="3"/>
  <c r="P330" i="3"/>
  <c r="C331" i="3"/>
  <c r="D331" i="3"/>
  <c r="E331" i="3"/>
  <c r="F331" i="3"/>
  <c r="G331" i="3"/>
  <c r="H331" i="3"/>
  <c r="I331" i="3"/>
  <c r="J331" i="3"/>
  <c r="K331" i="3"/>
  <c r="L331" i="3"/>
  <c r="M331" i="3"/>
  <c r="N331" i="3"/>
  <c r="O331" i="3"/>
  <c r="P331" i="3"/>
  <c r="C332" i="3"/>
  <c r="D332" i="3"/>
  <c r="E332" i="3"/>
  <c r="F332" i="3"/>
  <c r="G332" i="3"/>
  <c r="H332" i="3"/>
  <c r="I332" i="3"/>
  <c r="J332" i="3"/>
  <c r="K332" i="3"/>
  <c r="L332" i="3"/>
  <c r="M332" i="3"/>
  <c r="N332" i="3"/>
  <c r="O332" i="3"/>
  <c r="P332" i="3"/>
  <c r="C333" i="3"/>
  <c r="D333" i="3"/>
  <c r="E333" i="3"/>
  <c r="F333" i="3"/>
  <c r="G333" i="3"/>
  <c r="H333" i="3"/>
  <c r="I333" i="3"/>
  <c r="J333" i="3"/>
  <c r="K333" i="3"/>
  <c r="L333" i="3"/>
  <c r="M333" i="3"/>
  <c r="N333" i="3"/>
  <c r="O333" i="3"/>
  <c r="P333" i="3"/>
  <c r="C334" i="3"/>
  <c r="D334" i="3"/>
  <c r="E334" i="3"/>
  <c r="F334" i="3"/>
  <c r="G334" i="3"/>
  <c r="H334" i="3"/>
  <c r="I334" i="3"/>
  <c r="J334" i="3"/>
  <c r="K334" i="3"/>
  <c r="L334" i="3"/>
  <c r="M334" i="3"/>
  <c r="N334" i="3"/>
  <c r="O334" i="3"/>
  <c r="P334" i="3"/>
  <c r="C335" i="3"/>
  <c r="D335" i="3"/>
  <c r="E335" i="3"/>
  <c r="F335" i="3"/>
  <c r="G335" i="3"/>
  <c r="H335" i="3"/>
  <c r="I335" i="3"/>
  <c r="J335" i="3"/>
  <c r="K335" i="3"/>
  <c r="L335" i="3"/>
  <c r="M335" i="3"/>
  <c r="N335" i="3"/>
  <c r="O335" i="3"/>
  <c r="P335" i="3"/>
  <c r="C336" i="3"/>
  <c r="D336" i="3"/>
  <c r="E336" i="3"/>
  <c r="F336" i="3"/>
  <c r="G336" i="3"/>
  <c r="H336" i="3"/>
  <c r="I336" i="3"/>
  <c r="J336" i="3"/>
  <c r="K336" i="3"/>
  <c r="L336" i="3"/>
  <c r="M336" i="3"/>
  <c r="N336" i="3"/>
  <c r="O336" i="3"/>
  <c r="P336" i="3"/>
  <c r="C337" i="3"/>
  <c r="D337" i="3"/>
  <c r="E337" i="3"/>
  <c r="F337" i="3"/>
  <c r="G337" i="3"/>
  <c r="H337" i="3"/>
  <c r="I337" i="3"/>
  <c r="J337" i="3"/>
  <c r="K337" i="3"/>
  <c r="L337" i="3"/>
  <c r="M337" i="3"/>
  <c r="N337" i="3"/>
  <c r="O337" i="3"/>
  <c r="P337" i="3"/>
  <c r="C338" i="3"/>
  <c r="D338" i="3"/>
  <c r="E338" i="3"/>
  <c r="F338" i="3"/>
  <c r="G338" i="3"/>
  <c r="H338" i="3"/>
  <c r="I338" i="3"/>
  <c r="J338" i="3"/>
  <c r="K338" i="3"/>
  <c r="L338" i="3"/>
  <c r="M338" i="3"/>
  <c r="N338" i="3"/>
  <c r="O338" i="3"/>
  <c r="P338" i="3"/>
  <c r="C339" i="3"/>
  <c r="D339" i="3"/>
  <c r="E339" i="3"/>
  <c r="F339" i="3"/>
  <c r="G339" i="3"/>
  <c r="H339" i="3"/>
  <c r="I339" i="3"/>
  <c r="J339" i="3"/>
  <c r="K339" i="3"/>
  <c r="L339" i="3"/>
  <c r="M339" i="3"/>
  <c r="N339" i="3"/>
  <c r="O339" i="3"/>
  <c r="P339" i="3"/>
  <c r="C340" i="3"/>
  <c r="D340" i="3"/>
  <c r="E340" i="3"/>
  <c r="F340" i="3"/>
  <c r="G340" i="3"/>
  <c r="H340" i="3"/>
  <c r="I340" i="3"/>
  <c r="J340" i="3"/>
  <c r="K340" i="3"/>
  <c r="L340" i="3"/>
  <c r="M340" i="3"/>
  <c r="N340" i="3"/>
  <c r="O340" i="3"/>
  <c r="P340" i="3"/>
  <c r="C341" i="3"/>
  <c r="D341" i="3"/>
  <c r="E341" i="3"/>
  <c r="F341" i="3"/>
  <c r="G341" i="3"/>
  <c r="H341" i="3"/>
  <c r="I341" i="3"/>
  <c r="J341" i="3"/>
  <c r="K341" i="3"/>
  <c r="L341" i="3"/>
  <c r="M341" i="3"/>
  <c r="N341" i="3"/>
  <c r="O341" i="3"/>
  <c r="P341" i="3"/>
  <c r="C342" i="3"/>
  <c r="D342" i="3"/>
  <c r="E342" i="3"/>
  <c r="F342" i="3"/>
  <c r="G342" i="3"/>
  <c r="H342" i="3"/>
  <c r="I342" i="3"/>
  <c r="J342" i="3"/>
  <c r="K342" i="3"/>
  <c r="L342" i="3"/>
  <c r="M342" i="3"/>
  <c r="N342" i="3"/>
  <c r="O342" i="3"/>
  <c r="P342" i="3"/>
  <c r="C343" i="3"/>
  <c r="D343" i="3"/>
  <c r="E343" i="3"/>
  <c r="F343" i="3"/>
  <c r="G343" i="3"/>
  <c r="H343" i="3"/>
  <c r="I343" i="3"/>
  <c r="J343" i="3"/>
  <c r="K343" i="3"/>
  <c r="L343" i="3"/>
  <c r="M343" i="3"/>
  <c r="N343" i="3"/>
  <c r="O343" i="3"/>
  <c r="P343" i="3"/>
  <c r="C344" i="3"/>
  <c r="D344" i="3"/>
  <c r="E344" i="3"/>
  <c r="F344" i="3"/>
  <c r="G344" i="3"/>
  <c r="H344" i="3"/>
  <c r="I344" i="3"/>
  <c r="J344" i="3"/>
  <c r="K344" i="3"/>
  <c r="L344" i="3"/>
  <c r="M344" i="3"/>
  <c r="N344" i="3"/>
  <c r="O344" i="3"/>
  <c r="P344" i="3"/>
  <c r="C345" i="3"/>
  <c r="D345" i="3"/>
  <c r="E345" i="3"/>
  <c r="F345" i="3"/>
  <c r="G345" i="3"/>
  <c r="H345" i="3"/>
  <c r="I345" i="3"/>
  <c r="J345" i="3"/>
  <c r="K345" i="3"/>
  <c r="L345" i="3"/>
  <c r="M345" i="3"/>
  <c r="N345" i="3"/>
  <c r="O345" i="3"/>
  <c r="P345" i="3"/>
  <c r="C346" i="3"/>
  <c r="D346" i="3"/>
  <c r="E346" i="3"/>
  <c r="F346" i="3"/>
  <c r="G346" i="3"/>
  <c r="H346" i="3"/>
  <c r="I346" i="3"/>
  <c r="J346" i="3"/>
  <c r="K346" i="3"/>
  <c r="L346" i="3"/>
  <c r="M346" i="3"/>
  <c r="N346" i="3"/>
  <c r="O346" i="3"/>
  <c r="P346" i="3"/>
  <c r="C347" i="3"/>
  <c r="D347" i="3"/>
  <c r="E347" i="3"/>
  <c r="F347" i="3"/>
  <c r="G347" i="3"/>
  <c r="H347" i="3"/>
  <c r="I347" i="3"/>
  <c r="J347" i="3"/>
  <c r="K347" i="3"/>
  <c r="L347" i="3"/>
  <c r="M347" i="3"/>
  <c r="N347" i="3"/>
  <c r="O347" i="3"/>
  <c r="P347" i="3"/>
  <c r="C348" i="3"/>
  <c r="D348" i="3"/>
  <c r="E348" i="3"/>
  <c r="F348" i="3"/>
  <c r="G348" i="3"/>
  <c r="H348" i="3"/>
  <c r="I348" i="3"/>
  <c r="J348" i="3"/>
  <c r="K348" i="3"/>
  <c r="L348" i="3"/>
  <c r="M348" i="3"/>
  <c r="N348" i="3"/>
  <c r="O348" i="3"/>
  <c r="P348" i="3"/>
  <c r="C349" i="3"/>
  <c r="D349" i="3"/>
  <c r="E349" i="3"/>
  <c r="F349" i="3"/>
  <c r="G349" i="3"/>
  <c r="H349" i="3"/>
  <c r="I349" i="3"/>
  <c r="J349" i="3"/>
  <c r="K349" i="3"/>
  <c r="L349" i="3"/>
  <c r="M349" i="3"/>
  <c r="N349" i="3"/>
  <c r="O349" i="3"/>
  <c r="P349" i="3"/>
  <c r="C350" i="3"/>
  <c r="D350" i="3"/>
  <c r="E350" i="3"/>
  <c r="F350" i="3"/>
  <c r="G350" i="3"/>
  <c r="H350" i="3"/>
  <c r="I350" i="3"/>
  <c r="J350" i="3"/>
  <c r="K350" i="3"/>
  <c r="L350" i="3"/>
  <c r="M350" i="3"/>
  <c r="N350" i="3"/>
  <c r="O350" i="3"/>
  <c r="P350" i="3"/>
  <c r="C351" i="3"/>
  <c r="D351" i="3"/>
  <c r="E351" i="3"/>
  <c r="F351" i="3"/>
  <c r="G351" i="3"/>
  <c r="H351" i="3"/>
  <c r="I351" i="3"/>
  <c r="J351" i="3"/>
  <c r="K351" i="3"/>
  <c r="L351" i="3"/>
  <c r="M351" i="3"/>
  <c r="N351" i="3"/>
  <c r="O351" i="3"/>
  <c r="P351" i="3"/>
  <c r="C352" i="3"/>
  <c r="D352" i="3"/>
  <c r="E352" i="3"/>
  <c r="F352" i="3"/>
  <c r="G352" i="3"/>
  <c r="H352" i="3"/>
  <c r="I352" i="3"/>
  <c r="J352" i="3"/>
  <c r="K352" i="3"/>
  <c r="L352" i="3"/>
  <c r="M352" i="3"/>
  <c r="N352" i="3"/>
  <c r="O352" i="3"/>
  <c r="P352" i="3"/>
  <c r="C353" i="3"/>
  <c r="D353" i="3"/>
  <c r="E353" i="3"/>
  <c r="F353" i="3"/>
  <c r="G353" i="3"/>
  <c r="H353" i="3"/>
  <c r="I353" i="3"/>
  <c r="J353" i="3"/>
  <c r="K353" i="3"/>
  <c r="L353" i="3"/>
  <c r="M353" i="3"/>
  <c r="N353" i="3"/>
  <c r="O353" i="3"/>
  <c r="P353" i="3"/>
  <c r="C354" i="3"/>
  <c r="D354" i="3"/>
  <c r="E354" i="3"/>
  <c r="F354" i="3"/>
  <c r="G354" i="3"/>
  <c r="H354" i="3"/>
  <c r="I354" i="3"/>
  <c r="J354" i="3"/>
  <c r="K354" i="3"/>
  <c r="L354" i="3"/>
  <c r="M354" i="3"/>
  <c r="N354" i="3"/>
  <c r="O354" i="3"/>
  <c r="P354" i="3"/>
  <c r="C355" i="3"/>
  <c r="D355" i="3"/>
  <c r="E355" i="3"/>
  <c r="F355" i="3"/>
  <c r="G355" i="3"/>
  <c r="H355" i="3"/>
  <c r="I355" i="3"/>
  <c r="J355" i="3"/>
  <c r="K355" i="3"/>
  <c r="L355" i="3"/>
  <c r="M355" i="3"/>
  <c r="N355" i="3"/>
  <c r="O355" i="3"/>
  <c r="P355" i="3"/>
  <c r="C356" i="3"/>
  <c r="D356" i="3"/>
  <c r="E356" i="3"/>
  <c r="F356" i="3"/>
  <c r="G356" i="3"/>
  <c r="H356" i="3"/>
  <c r="I356" i="3"/>
  <c r="J356" i="3"/>
  <c r="K356" i="3"/>
  <c r="L356" i="3"/>
  <c r="M356" i="3"/>
  <c r="N356" i="3"/>
  <c r="O356" i="3"/>
  <c r="P356" i="3"/>
  <c r="C357" i="3"/>
  <c r="D357" i="3"/>
  <c r="E357" i="3"/>
  <c r="F357" i="3"/>
  <c r="G357" i="3"/>
  <c r="H357" i="3"/>
  <c r="I357" i="3"/>
  <c r="J357" i="3"/>
  <c r="K357" i="3"/>
  <c r="L357" i="3"/>
  <c r="M357" i="3"/>
  <c r="N357" i="3"/>
  <c r="O357" i="3"/>
  <c r="P357" i="3"/>
  <c r="C358" i="3"/>
  <c r="D358" i="3"/>
  <c r="E358" i="3"/>
  <c r="F358" i="3"/>
  <c r="G358" i="3"/>
  <c r="H358" i="3"/>
  <c r="I358" i="3"/>
  <c r="J358" i="3"/>
  <c r="K358" i="3"/>
  <c r="L358" i="3"/>
  <c r="M358" i="3"/>
  <c r="N358" i="3"/>
  <c r="O358" i="3"/>
  <c r="P358" i="3"/>
  <c r="C359" i="3"/>
  <c r="D359" i="3"/>
  <c r="E359" i="3"/>
  <c r="F359" i="3"/>
  <c r="G359" i="3"/>
  <c r="H359" i="3"/>
  <c r="I359" i="3"/>
  <c r="J359" i="3"/>
  <c r="K359" i="3"/>
  <c r="L359" i="3"/>
  <c r="M359" i="3"/>
  <c r="N359" i="3"/>
  <c r="O359" i="3"/>
  <c r="P359" i="3"/>
  <c r="C360" i="3"/>
  <c r="D360" i="3"/>
  <c r="E360" i="3"/>
  <c r="F360" i="3"/>
  <c r="G360" i="3"/>
  <c r="H360" i="3"/>
  <c r="I360" i="3"/>
  <c r="J360" i="3"/>
  <c r="K360" i="3"/>
  <c r="L360" i="3"/>
  <c r="M360" i="3"/>
  <c r="N360" i="3"/>
  <c r="O360" i="3"/>
  <c r="P360" i="3"/>
  <c r="C361" i="3"/>
  <c r="D361" i="3"/>
  <c r="E361" i="3"/>
  <c r="F361" i="3"/>
  <c r="G361" i="3"/>
  <c r="H361" i="3"/>
  <c r="I361" i="3"/>
  <c r="J361" i="3"/>
  <c r="K361" i="3"/>
  <c r="L361" i="3"/>
  <c r="M361" i="3"/>
  <c r="N361" i="3"/>
  <c r="O361" i="3"/>
  <c r="P361" i="3"/>
  <c r="C362" i="3"/>
  <c r="D362" i="3"/>
  <c r="E362" i="3"/>
  <c r="F362" i="3"/>
  <c r="G362" i="3"/>
  <c r="H362" i="3"/>
  <c r="I362" i="3"/>
  <c r="J362" i="3"/>
  <c r="K362" i="3"/>
  <c r="L362" i="3"/>
  <c r="M362" i="3"/>
  <c r="N362" i="3"/>
  <c r="O362" i="3"/>
  <c r="P362" i="3"/>
  <c r="C363" i="3"/>
  <c r="D363" i="3"/>
  <c r="E363" i="3"/>
  <c r="F363" i="3"/>
  <c r="G363" i="3"/>
  <c r="H363" i="3"/>
  <c r="I363" i="3"/>
  <c r="J363" i="3"/>
  <c r="K363" i="3"/>
  <c r="L363" i="3"/>
  <c r="M363" i="3"/>
  <c r="N363" i="3"/>
  <c r="O363" i="3"/>
  <c r="P363" i="3"/>
  <c r="C364" i="3"/>
  <c r="D364" i="3"/>
  <c r="E364" i="3"/>
  <c r="F364" i="3"/>
  <c r="G364" i="3"/>
  <c r="H364" i="3"/>
  <c r="I364" i="3"/>
  <c r="J364" i="3"/>
  <c r="K364" i="3"/>
  <c r="L364" i="3"/>
  <c r="M364" i="3"/>
  <c r="N364" i="3"/>
  <c r="O364" i="3"/>
  <c r="P364" i="3"/>
  <c r="C365" i="3"/>
  <c r="D365" i="3"/>
  <c r="E365" i="3"/>
  <c r="F365" i="3"/>
  <c r="G365" i="3"/>
  <c r="H365" i="3"/>
  <c r="I365" i="3"/>
  <c r="J365" i="3"/>
  <c r="K365" i="3"/>
  <c r="L365" i="3"/>
  <c r="M365" i="3"/>
  <c r="N365" i="3"/>
  <c r="O365" i="3"/>
  <c r="P365" i="3"/>
  <c r="C366" i="3"/>
  <c r="D366" i="3"/>
  <c r="E366" i="3"/>
  <c r="F366" i="3"/>
  <c r="G366" i="3"/>
  <c r="H366" i="3"/>
  <c r="I366" i="3"/>
  <c r="J366" i="3"/>
  <c r="K366" i="3"/>
  <c r="L366" i="3"/>
  <c r="M366" i="3"/>
  <c r="N366" i="3"/>
  <c r="O366" i="3"/>
  <c r="P366" i="3"/>
  <c r="C367" i="3"/>
  <c r="D367" i="3"/>
  <c r="E367" i="3"/>
  <c r="F367" i="3"/>
  <c r="G367" i="3"/>
  <c r="H367" i="3"/>
  <c r="I367" i="3"/>
  <c r="J367" i="3"/>
  <c r="K367" i="3"/>
  <c r="L367" i="3"/>
  <c r="M367" i="3"/>
  <c r="N367" i="3"/>
  <c r="O367" i="3"/>
  <c r="P367" i="3"/>
  <c r="C368" i="3"/>
  <c r="D368" i="3"/>
  <c r="E368" i="3"/>
  <c r="F368" i="3"/>
  <c r="G368" i="3"/>
  <c r="H368" i="3"/>
  <c r="I368" i="3"/>
  <c r="J368" i="3"/>
  <c r="K368" i="3"/>
  <c r="L368" i="3"/>
  <c r="M368" i="3"/>
  <c r="N368" i="3"/>
  <c r="O368" i="3"/>
  <c r="P368" i="3"/>
  <c r="C369" i="3"/>
  <c r="D369" i="3"/>
  <c r="E369" i="3"/>
  <c r="F369" i="3"/>
  <c r="G369" i="3"/>
  <c r="H369" i="3"/>
  <c r="I369" i="3"/>
  <c r="J369" i="3"/>
  <c r="K369" i="3"/>
  <c r="L369" i="3"/>
  <c r="M369" i="3"/>
  <c r="N369" i="3"/>
  <c r="O369" i="3"/>
  <c r="P369" i="3"/>
  <c r="C370" i="3"/>
  <c r="D370" i="3"/>
  <c r="E370" i="3"/>
  <c r="F370" i="3"/>
  <c r="G370" i="3"/>
  <c r="H370" i="3"/>
  <c r="I370" i="3"/>
  <c r="J370" i="3"/>
  <c r="K370" i="3"/>
  <c r="L370" i="3"/>
  <c r="M370" i="3"/>
  <c r="N370" i="3"/>
  <c r="O370" i="3"/>
  <c r="P370" i="3"/>
  <c r="C371" i="3"/>
  <c r="D371" i="3"/>
  <c r="E371" i="3"/>
  <c r="F371" i="3"/>
  <c r="G371" i="3"/>
  <c r="H371" i="3"/>
  <c r="I371" i="3"/>
  <c r="J371" i="3"/>
  <c r="K371" i="3"/>
  <c r="L371" i="3"/>
  <c r="M371" i="3"/>
  <c r="N371" i="3"/>
  <c r="O371" i="3"/>
  <c r="P371" i="3"/>
  <c r="C372" i="3"/>
  <c r="D372" i="3"/>
  <c r="E372" i="3"/>
  <c r="F372" i="3"/>
  <c r="G372" i="3"/>
  <c r="H372" i="3"/>
  <c r="I372" i="3"/>
  <c r="J372" i="3"/>
  <c r="K372" i="3"/>
  <c r="L372" i="3"/>
  <c r="M372" i="3"/>
  <c r="N372" i="3"/>
  <c r="O372" i="3"/>
  <c r="P372" i="3"/>
  <c r="C373" i="3"/>
  <c r="D373" i="3"/>
  <c r="E373" i="3"/>
  <c r="F373" i="3"/>
  <c r="G373" i="3"/>
  <c r="H373" i="3"/>
  <c r="I373" i="3"/>
  <c r="J373" i="3"/>
  <c r="K373" i="3"/>
  <c r="L373" i="3"/>
  <c r="M373" i="3"/>
  <c r="N373" i="3"/>
  <c r="O373" i="3"/>
  <c r="P373" i="3"/>
  <c r="C374" i="3"/>
  <c r="D374" i="3"/>
  <c r="E374" i="3"/>
  <c r="F374" i="3"/>
  <c r="G374" i="3"/>
  <c r="H374" i="3"/>
  <c r="I374" i="3"/>
  <c r="J374" i="3"/>
  <c r="K374" i="3"/>
  <c r="L374" i="3"/>
  <c r="M374" i="3"/>
  <c r="N374" i="3"/>
  <c r="O374" i="3"/>
  <c r="P374" i="3"/>
  <c r="C375" i="3"/>
  <c r="D375" i="3"/>
  <c r="E375" i="3"/>
  <c r="F375" i="3"/>
  <c r="G375" i="3"/>
  <c r="H375" i="3"/>
  <c r="I375" i="3"/>
  <c r="J375" i="3"/>
  <c r="K375" i="3"/>
  <c r="L375" i="3"/>
  <c r="M375" i="3"/>
  <c r="N375" i="3"/>
  <c r="O375" i="3"/>
  <c r="P375" i="3"/>
  <c r="C376" i="3"/>
  <c r="D376" i="3"/>
  <c r="E376" i="3"/>
  <c r="F376" i="3"/>
  <c r="G376" i="3"/>
  <c r="H376" i="3"/>
  <c r="I376" i="3"/>
  <c r="J376" i="3"/>
  <c r="K376" i="3"/>
  <c r="L376" i="3"/>
  <c r="M376" i="3"/>
  <c r="N376" i="3"/>
  <c r="O376" i="3"/>
  <c r="P376" i="3"/>
  <c r="C377" i="3"/>
  <c r="D377" i="3"/>
  <c r="E377" i="3"/>
  <c r="F377" i="3"/>
  <c r="G377" i="3"/>
  <c r="H377" i="3"/>
  <c r="I377" i="3"/>
  <c r="J377" i="3"/>
  <c r="K377" i="3"/>
  <c r="L377" i="3"/>
  <c r="M377" i="3"/>
  <c r="N377" i="3"/>
  <c r="O377" i="3"/>
  <c r="P377" i="3"/>
  <c r="C378" i="3"/>
  <c r="D378" i="3"/>
  <c r="E378" i="3"/>
  <c r="F378" i="3"/>
  <c r="G378" i="3"/>
  <c r="H378" i="3"/>
  <c r="I378" i="3"/>
  <c r="J378" i="3"/>
  <c r="K378" i="3"/>
  <c r="L378" i="3"/>
  <c r="M378" i="3"/>
  <c r="N378" i="3"/>
  <c r="O378" i="3"/>
  <c r="P378" i="3"/>
  <c r="C379" i="3"/>
  <c r="D379" i="3"/>
  <c r="E379" i="3"/>
  <c r="F379" i="3"/>
  <c r="G379" i="3"/>
  <c r="H379" i="3"/>
  <c r="I379" i="3"/>
  <c r="J379" i="3"/>
  <c r="K379" i="3"/>
  <c r="L379" i="3"/>
  <c r="M379" i="3"/>
  <c r="N379" i="3"/>
  <c r="O379" i="3"/>
  <c r="P379" i="3"/>
  <c r="C380" i="3"/>
  <c r="D380" i="3"/>
  <c r="E380" i="3"/>
  <c r="F380" i="3"/>
  <c r="G380" i="3"/>
  <c r="H380" i="3"/>
  <c r="I380" i="3"/>
  <c r="J380" i="3"/>
  <c r="K380" i="3"/>
  <c r="L380" i="3"/>
  <c r="M380" i="3"/>
  <c r="N380" i="3"/>
  <c r="O380" i="3"/>
  <c r="P380" i="3"/>
  <c r="C381" i="3"/>
  <c r="D381" i="3"/>
  <c r="E381" i="3"/>
  <c r="F381" i="3"/>
  <c r="G381" i="3"/>
  <c r="H381" i="3"/>
  <c r="I381" i="3"/>
  <c r="J381" i="3"/>
  <c r="K381" i="3"/>
  <c r="L381" i="3"/>
  <c r="M381" i="3"/>
  <c r="N381" i="3"/>
  <c r="O381" i="3"/>
  <c r="P381" i="3"/>
  <c r="C382" i="3"/>
  <c r="D382" i="3"/>
  <c r="E382" i="3"/>
  <c r="F382" i="3"/>
  <c r="G382" i="3"/>
  <c r="H382" i="3"/>
  <c r="I382" i="3"/>
  <c r="J382" i="3"/>
  <c r="K382" i="3"/>
  <c r="L382" i="3"/>
  <c r="M382" i="3"/>
  <c r="N382" i="3"/>
  <c r="O382" i="3"/>
  <c r="P382" i="3"/>
  <c r="C383" i="3"/>
  <c r="D383" i="3"/>
  <c r="E383" i="3"/>
  <c r="F383" i="3"/>
  <c r="G383" i="3"/>
  <c r="H383" i="3"/>
  <c r="I383" i="3"/>
  <c r="J383" i="3"/>
  <c r="K383" i="3"/>
  <c r="L383" i="3"/>
  <c r="M383" i="3"/>
  <c r="N383" i="3"/>
  <c r="O383" i="3"/>
  <c r="P383" i="3"/>
  <c r="C384" i="3"/>
  <c r="D384" i="3"/>
  <c r="E384" i="3"/>
  <c r="F384" i="3"/>
  <c r="G384" i="3"/>
  <c r="H384" i="3"/>
  <c r="I384" i="3"/>
  <c r="J384" i="3"/>
  <c r="K384" i="3"/>
  <c r="L384" i="3"/>
  <c r="M384" i="3"/>
  <c r="N384" i="3"/>
  <c r="O384" i="3"/>
  <c r="P384" i="3"/>
  <c r="C385" i="3"/>
  <c r="D385" i="3"/>
  <c r="E385" i="3"/>
  <c r="F385" i="3"/>
  <c r="G385" i="3"/>
  <c r="H385" i="3"/>
  <c r="I385" i="3"/>
  <c r="J385" i="3"/>
  <c r="K385" i="3"/>
  <c r="L385" i="3"/>
  <c r="M385" i="3"/>
  <c r="N385" i="3"/>
  <c r="O385" i="3"/>
  <c r="P385" i="3"/>
  <c r="C386" i="3"/>
  <c r="D386" i="3"/>
  <c r="E386" i="3"/>
  <c r="F386" i="3"/>
  <c r="G386" i="3"/>
  <c r="H386" i="3"/>
  <c r="I386" i="3"/>
  <c r="J386" i="3"/>
  <c r="K386" i="3"/>
  <c r="L386" i="3"/>
  <c r="M386" i="3"/>
  <c r="N386" i="3"/>
  <c r="O386" i="3"/>
  <c r="P386" i="3"/>
  <c r="C387" i="3"/>
  <c r="D387" i="3"/>
  <c r="E387" i="3"/>
  <c r="F387" i="3"/>
  <c r="G387" i="3"/>
  <c r="H387" i="3"/>
  <c r="I387" i="3"/>
  <c r="J387" i="3"/>
  <c r="K387" i="3"/>
  <c r="L387" i="3"/>
  <c r="M387" i="3"/>
  <c r="N387" i="3"/>
  <c r="O387" i="3"/>
  <c r="P387" i="3"/>
  <c r="C388" i="3"/>
  <c r="D388" i="3"/>
  <c r="E388" i="3"/>
  <c r="F388" i="3"/>
  <c r="G388" i="3"/>
  <c r="H388" i="3"/>
  <c r="I388" i="3"/>
  <c r="J388" i="3"/>
  <c r="K388" i="3"/>
  <c r="L388" i="3"/>
  <c r="M388" i="3"/>
  <c r="N388" i="3"/>
  <c r="O388" i="3"/>
  <c r="P388" i="3"/>
  <c r="C389" i="3"/>
  <c r="D389" i="3"/>
  <c r="E389" i="3"/>
  <c r="F389" i="3"/>
  <c r="G389" i="3"/>
  <c r="H389" i="3"/>
  <c r="I389" i="3"/>
  <c r="J389" i="3"/>
  <c r="K389" i="3"/>
  <c r="L389" i="3"/>
  <c r="M389" i="3"/>
  <c r="N389" i="3"/>
  <c r="O389" i="3"/>
  <c r="P389" i="3"/>
  <c r="C390" i="3"/>
  <c r="D390" i="3"/>
  <c r="E390" i="3"/>
  <c r="F390" i="3"/>
  <c r="G390" i="3"/>
  <c r="H390" i="3"/>
  <c r="I390" i="3"/>
  <c r="J390" i="3"/>
  <c r="K390" i="3"/>
  <c r="L390" i="3"/>
  <c r="M390" i="3"/>
  <c r="N390" i="3"/>
  <c r="O390" i="3"/>
  <c r="P390" i="3"/>
  <c r="C391" i="3"/>
  <c r="D391" i="3"/>
  <c r="E391" i="3"/>
  <c r="F391" i="3"/>
  <c r="G391" i="3"/>
  <c r="H391" i="3"/>
  <c r="I391" i="3"/>
  <c r="J391" i="3"/>
  <c r="K391" i="3"/>
  <c r="L391" i="3"/>
  <c r="M391" i="3"/>
  <c r="N391" i="3"/>
  <c r="O391" i="3"/>
  <c r="P391" i="3"/>
  <c r="C392" i="3"/>
  <c r="D392" i="3"/>
  <c r="E392" i="3"/>
  <c r="F392" i="3"/>
  <c r="G392" i="3"/>
  <c r="H392" i="3"/>
  <c r="I392" i="3"/>
  <c r="J392" i="3"/>
  <c r="K392" i="3"/>
  <c r="L392" i="3"/>
  <c r="M392" i="3"/>
  <c r="N392" i="3"/>
  <c r="O392" i="3"/>
  <c r="P392" i="3"/>
  <c r="C393" i="3"/>
  <c r="D393" i="3"/>
  <c r="E393" i="3"/>
  <c r="F393" i="3"/>
  <c r="G393" i="3"/>
  <c r="H393" i="3"/>
  <c r="I393" i="3"/>
  <c r="J393" i="3"/>
  <c r="K393" i="3"/>
  <c r="L393" i="3"/>
  <c r="M393" i="3"/>
  <c r="N393" i="3"/>
  <c r="O393" i="3"/>
  <c r="P393" i="3"/>
  <c r="C394" i="3"/>
  <c r="D394" i="3"/>
  <c r="E394" i="3"/>
  <c r="F394" i="3"/>
  <c r="G394" i="3"/>
  <c r="H394" i="3"/>
  <c r="I394" i="3"/>
  <c r="J394" i="3"/>
  <c r="K394" i="3"/>
  <c r="L394" i="3"/>
  <c r="M394" i="3"/>
  <c r="N394" i="3"/>
  <c r="O394" i="3"/>
  <c r="P394" i="3"/>
  <c r="C395" i="3"/>
  <c r="D395" i="3"/>
  <c r="E395" i="3"/>
  <c r="F395" i="3"/>
  <c r="G395" i="3"/>
  <c r="H395" i="3"/>
  <c r="I395" i="3"/>
  <c r="J395" i="3"/>
  <c r="K395" i="3"/>
  <c r="L395" i="3"/>
  <c r="M395" i="3"/>
  <c r="N395" i="3"/>
  <c r="O395" i="3"/>
  <c r="P395" i="3"/>
  <c r="C396" i="3"/>
  <c r="D396" i="3"/>
  <c r="E396" i="3"/>
  <c r="F396" i="3"/>
  <c r="G396" i="3"/>
  <c r="H396" i="3"/>
  <c r="I396" i="3"/>
  <c r="J396" i="3"/>
  <c r="K396" i="3"/>
  <c r="L396" i="3"/>
  <c r="M396" i="3"/>
  <c r="N396" i="3"/>
  <c r="O396" i="3"/>
  <c r="P396" i="3"/>
  <c r="C397" i="3"/>
  <c r="D397" i="3"/>
  <c r="E397" i="3"/>
  <c r="F397" i="3"/>
  <c r="G397" i="3"/>
  <c r="H397" i="3"/>
  <c r="I397" i="3"/>
  <c r="J397" i="3"/>
  <c r="K397" i="3"/>
  <c r="L397" i="3"/>
  <c r="M397" i="3"/>
  <c r="N397" i="3"/>
  <c r="O397" i="3"/>
  <c r="P397" i="3"/>
  <c r="C398" i="3"/>
  <c r="D398" i="3"/>
  <c r="E398" i="3"/>
  <c r="F398" i="3"/>
  <c r="G398" i="3"/>
  <c r="H398" i="3"/>
  <c r="I398" i="3"/>
  <c r="J398" i="3"/>
  <c r="K398" i="3"/>
  <c r="L398" i="3"/>
  <c r="M398" i="3"/>
  <c r="N398" i="3"/>
  <c r="O398" i="3"/>
  <c r="P398" i="3"/>
  <c r="C399" i="3"/>
  <c r="D399" i="3"/>
  <c r="E399" i="3"/>
  <c r="F399" i="3"/>
  <c r="G399" i="3"/>
  <c r="H399" i="3"/>
  <c r="I399" i="3"/>
  <c r="J399" i="3"/>
  <c r="K399" i="3"/>
  <c r="L399" i="3"/>
  <c r="M399" i="3"/>
  <c r="N399" i="3"/>
  <c r="O399" i="3"/>
  <c r="P399" i="3"/>
  <c r="C400" i="3"/>
  <c r="D400" i="3"/>
  <c r="E400" i="3"/>
  <c r="F400" i="3"/>
  <c r="G400" i="3"/>
  <c r="H400" i="3"/>
  <c r="I400" i="3"/>
  <c r="J400" i="3"/>
  <c r="K400" i="3"/>
  <c r="L400" i="3"/>
  <c r="M400" i="3"/>
  <c r="N400" i="3"/>
  <c r="O400" i="3"/>
  <c r="P400" i="3"/>
  <c r="C401" i="3"/>
  <c r="D401" i="3"/>
  <c r="E401" i="3"/>
  <c r="F401" i="3"/>
  <c r="G401" i="3"/>
  <c r="H401" i="3"/>
  <c r="I401" i="3"/>
  <c r="J401" i="3"/>
  <c r="K401" i="3"/>
  <c r="L401" i="3"/>
  <c r="M401" i="3"/>
  <c r="N401" i="3"/>
  <c r="O401" i="3"/>
  <c r="P401" i="3"/>
  <c r="C402" i="3"/>
  <c r="D402" i="3"/>
  <c r="E402" i="3"/>
  <c r="F402" i="3"/>
  <c r="G402" i="3"/>
  <c r="H402" i="3"/>
  <c r="I402" i="3"/>
  <c r="J402" i="3"/>
  <c r="K402" i="3"/>
  <c r="L402" i="3"/>
  <c r="M402" i="3"/>
  <c r="N402" i="3"/>
  <c r="O402" i="3"/>
  <c r="P402" i="3"/>
  <c r="C403" i="3"/>
  <c r="D403" i="3"/>
  <c r="E403" i="3"/>
  <c r="F403" i="3"/>
  <c r="G403" i="3"/>
  <c r="H403" i="3"/>
  <c r="I403" i="3"/>
  <c r="J403" i="3"/>
  <c r="K403" i="3"/>
  <c r="L403" i="3"/>
  <c r="M403" i="3"/>
  <c r="N403" i="3"/>
  <c r="O403" i="3"/>
  <c r="P403" i="3"/>
  <c r="C404" i="3"/>
  <c r="D404" i="3"/>
  <c r="E404" i="3"/>
  <c r="F404" i="3"/>
  <c r="G404" i="3"/>
  <c r="H404" i="3"/>
  <c r="I404" i="3"/>
  <c r="J404" i="3"/>
  <c r="K404" i="3"/>
  <c r="L404" i="3"/>
  <c r="M404" i="3"/>
  <c r="N404" i="3"/>
  <c r="O404" i="3"/>
  <c r="P404" i="3"/>
  <c r="C405" i="3"/>
  <c r="D405" i="3"/>
  <c r="E405" i="3"/>
  <c r="F405" i="3"/>
  <c r="G405" i="3"/>
  <c r="H405" i="3"/>
  <c r="I405" i="3"/>
  <c r="J405" i="3"/>
  <c r="K405" i="3"/>
  <c r="L405" i="3"/>
  <c r="M405" i="3"/>
  <c r="N405" i="3"/>
  <c r="O405" i="3"/>
  <c r="P405" i="3"/>
  <c r="C406" i="3"/>
  <c r="D406" i="3"/>
  <c r="E406" i="3"/>
  <c r="F406" i="3"/>
  <c r="G406" i="3"/>
  <c r="H406" i="3"/>
  <c r="I406" i="3"/>
  <c r="J406" i="3"/>
  <c r="K406" i="3"/>
  <c r="L406" i="3"/>
  <c r="M406" i="3"/>
  <c r="N406" i="3"/>
  <c r="O406" i="3"/>
  <c r="P406" i="3"/>
  <c r="C407" i="3"/>
  <c r="D407" i="3"/>
  <c r="E407" i="3"/>
  <c r="F407" i="3"/>
  <c r="G407" i="3"/>
  <c r="H407" i="3"/>
  <c r="I407" i="3"/>
  <c r="J407" i="3"/>
  <c r="K407" i="3"/>
  <c r="L407" i="3"/>
  <c r="M407" i="3"/>
  <c r="N407" i="3"/>
  <c r="O407" i="3"/>
  <c r="P407" i="3"/>
  <c r="C408" i="3"/>
  <c r="D408" i="3"/>
  <c r="E408" i="3"/>
  <c r="F408" i="3"/>
  <c r="G408" i="3"/>
  <c r="H408" i="3"/>
  <c r="I408" i="3"/>
  <c r="J408" i="3"/>
  <c r="K408" i="3"/>
  <c r="L408" i="3"/>
  <c r="M408" i="3"/>
  <c r="N408" i="3"/>
  <c r="O408" i="3"/>
  <c r="P408" i="3"/>
  <c r="C409" i="3"/>
  <c r="D409" i="3"/>
  <c r="E409" i="3"/>
  <c r="F409" i="3"/>
  <c r="G409" i="3"/>
  <c r="H409" i="3"/>
  <c r="I409" i="3"/>
  <c r="J409" i="3"/>
  <c r="K409" i="3"/>
  <c r="L409" i="3"/>
  <c r="M409" i="3"/>
  <c r="N409" i="3"/>
  <c r="O409" i="3"/>
  <c r="P409" i="3"/>
  <c r="C410" i="3"/>
  <c r="D410" i="3"/>
  <c r="E410" i="3"/>
  <c r="F410" i="3"/>
  <c r="G410" i="3"/>
  <c r="H410" i="3"/>
  <c r="I410" i="3"/>
  <c r="J410" i="3"/>
  <c r="K410" i="3"/>
  <c r="L410" i="3"/>
  <c r="M410" i="3"/>
  <c r="N410" i="3"/>
  <c r="O410" i="3"/>
  <c r="P410" i="3"/>
  <c r="C411" i="3"/>
  <c r="D411" i="3"/>
  <c r="E411" i="3"/>
  <c r="F411" i="3"/>
  <c r="G411" i="3"/>
  <c r="H411" i="3"/>
  <c r="I411" i="3"/>
  <c r="J411" i="3"/>
  <c r="K411" i="3"/>
  <c r="L411" i="3"/>
  <c r="M411" i="3"/>
  <c r="N411" i="3"/>
  <c r="O411" i="3"/>
  <c r="P411" i="3"/>
  <c r="C412" i="3"/>
  <c r="D412" i="3"/>
  <c r="E412" i="3"/>
  <c r="F412" i="3"/>
  <c r="G412" i="3"/>
  <c r="H412" i="3"/>
  <c r="I412" i="3"/>
  <c r="J412" i="3"/>
  <c r="K412" i="3"/>
  <c r="L412" i="3"/>
  <c r="M412" i="3"/>
  <c r="N412" i="3"/>
  <c r="O412" i="3"/>
  <c r="P412" i="3"/>
  <c r="C413" i="3"/>
  <c r="D413" i="3"/>
  <c r="E413" i="3"/>
  <c r="F413" i="3"/>
  <c r="G413" i="3"/>
  <c r="H413" i="3"/>
  <c r="I413" i="3"/>
  <c r="J413" i="3"/>
  <c r="K413" i="3"/>
  <c r="L413" i="3"/>
  <c r="M413" i="3"/>
  <c r="N413" i="3"/>
  <c r="O413" i="3"/>
  <c r="P413" i="3"/>
  <c r="C414" i="3"/>
  <c r="D414" i="3"/>
  <c r="E414" i="3"/>
  <c r="F414" i="3"/>
  <c r="G414" i="3"/>
  <c r="H414" i="3"/>
  <c r="I414" i="3"/>
  <c r="J414" i="3"/>
  <c r="K414" i="3"/>
  <c r="L414" i="3"/>
  <c r="M414" i="3"/>
  <c r="N414" i="3"/>
  <c r="O414" i="3"/>
  <c r="P414" i="3"/>
  <c r="C415" i="3"/>
  <c r="D415" i="3"/>
  <c r="E415" i="3"/>
  <c r="F415" i="3"/>
  <c r="G415" i="3"/>
  <c r="H415" i="3"/>
  <c r="I415" i="3"/>
  <c r="J415" i="3"/>
  <c r="K415" i="3"/>
  <c r="L415" i="3"/>
  <c r="M415" i="3"/>
  <c r="N415" i="3"/>
  <c r="O415" i="3"/>
  <c r="P415" i="3"/>
  <c r="C416" i="3"/>
  <c r="D416" i="3"/>
  <c r="E416" i="3"/>
  <c r="F416" i="3"/>
  <c r="G416" i="3"/>
  <c r="H416" i="3"/>
  <c r="I416" i="3"/>
  <c r="J416" i="3"/>
  <c r="K416" i="3"/>
  <c r="L416" i="3"/>
  <c r="M416" i="3"/>
  <c r="N416" i="3"/>
  <c r="O416" i="3"/>
  <c r="P416" i="3"/>
  <c r="C417" i="3"/>
  <c r="D417" i="3"/>
  <c r="E417" i="3"/>
  <c r="F417" i="3"/>
  <c r="G417" i="3"/>
  <c r="H417" i="3"/>
  <c r="I417" i="3"/>
  <c r="J417" i="3"/>
  <c r="K417" i="3"/>
  <c r="L417" i="3"/>
  <c r="M417" i="3"/>
  <c r="N417" i="3"/>
  <c r="O417" i="3"/>
  <c r="P417" i="3"/>
  <c r="C418" i="3"/>
  <c r="D418" i="3"/>
  <c r="E418" i="3"/>
  <c r="F418" i="3"/>
  <c r="G418" i="3"/>
  <c r="H418" i="3"/>
  <c r="I418" i="3"/>
  <c r="J418" i="3"/>
  <c r="K418" i="3"/>
  <c r="L418" i="3"/>
  <c r="M418" i="3"/>
  <c r="N418" i="3"/>
  <c r="O418" i="3"/>
  <c r="P418" i="3"/>
  <c r="C419" i="3"/>
  <c r="D419" i="3"/>
  <c r="E419" i="3"/>
  <c r="F419" i="3"/>
  <c r="G419" i="3"/>
  <c r="H419" i="3"/>
  <c r="I419" i="3"/>
  <c r="J419" i="3"/>
  <c r="K419" i="3"/>
  <c r="L419" i="3"/>
  <c r="M419" i="3"/>
  <c r="N419" i="3"/>
  <c r="O419" i="3"/>
  <c r="P419" i="3"/>
  <c r="C420" i="3"/>
  <c r="D420" i="3"/>
  <c r="E420" i="3"/>
  <c r="F420" i="3"/>
  <c r="G420" i="3"/>
  <c r="H420" i="3"/>
  <c r="I420" i="3"/>
  <c r="J420" i="3"/>
  <c r="K420" i="3"/>
  <c r="L420" i="3"/>
  <c r="M420" i="3"/>
  <c r="N420" i="3"/>
  <c r="O420" i="3"/>
  <c r="P420" i="3"/>
  <c r="C421" i="3"/>
  <c r="D421" i="3"/>
  <c r="E421" i="3"/>
  <c r="F421" i="3"/>
  <c r="G421" i="3"/>
  <c r="H421" i="3"/>
  <c r="I421" i="3"/>
  <c r="J421" i="3"/>
  <c r="K421" i="3"/>
  <c r="L421" i="3"/>
  <c r="M421" i="3"/>
  <c r="N421" i="3"/>
  <c r="O421" i="3"/>
  <c r="P421" i="3"/>
  <c r="C422" i="3"/>
  <c r="D422" i="3"/>
  <c r="E422" i="3"/>
  <c r="F422" i="3"/>
  <c r="G422" i="3"/>
  <c r="H422" i="3"/>
  <c r="I422" i="3"/>
  <c r="J422" i="3"/>
  <c r="K422" i="3"/>
  <c r="L422" i="3"/>
  <c r="M422" i="3"/>
  <c r="N422" i="3"/>
  <c r="O422" i="3"/>
  <c r="P422" i="3"/>
  <c r="C423" i="3"/>
  <c r="D423" i="3"/>
  <c r="E423" i="3"/>
  <c r="F423" i="3"/>
  <c r="G423" i="3"/>
  <c r="H423" i="3"/>
  <c r="I423" i="3"/>
  <c r="J423" i="3"/>
  <c r="K423" i="3"/>
  <c r="L423" i="3"/>
  <c r="M423" i="3"/>
  <c r="N423" i="3"/>
  <c r="O423" i="3"/>
  <c r="P423" i="3"/>
  <c r="C424" i="3"/>
  <c r="D424" i="3"/>
  <c r="E424" i="3"/>
  <c r="F424" i="3"/>
  <c r="G424" i="3"/>
  <c r="H424" i="3"/>
  <c r="I424" i="3"/>
  <c r="J424" i="3"/>
  <c r="K424" i="3"/>
  <c r="L424" i="3"/>
  <c r="M424" i="3"/>
  <c r="N424" i="3"/>
  <c r="O424" i="3"/>
  <c r="P424" i="3"/>
  <c r="C425" i="3"/>
  <c r="D425" i="3"/>
  <c r="E425" i="3"/>
  <c r="F425" i="3"/>
  <c r="G425" i="3"/>
  <c r="H425" i="3"/>
  <c r="I425" i="3"/>
  <c r="J425" i="3"/>
  <c r="K425" i="3"/>
  <c r="L425" i="3"/>
  <c r="M425" i="3"/>
  <c r="N425" i="3"/>
  <c r="O425" i="3"/>
  <c r="P425" i="3"/>
  <c r="C426" i="3"/>
  <c r="D426" i="3"/>
  <c r="E426" i="3"/>
  <c r="F426" i="3"/>
  <c r="G426" i="3"/>
  <c r="H426" i="3"/>
  <c r="I426" i="3"/>
  <c r="J426" i="3"/>
  <c r="K426" i="3"/>
  <c r="L426" i="3"/>
  <c r="M426" i="3"/>
  <c r="N426" i="3"/>
  <c r="O426" i="3"/>
  <c r="P426" i="3"/>
  <c r="C427" i="3"/>
  <c r="D427" i="3"/>
  <c r="E427" i="3"/>
  <c r="F427" i="3"/>
  <c r="G427" i="3"/>
  <c r="H427" i="3"/>
  <c r="I427" i="3"/>
  <c r="J427" i="3"/>
  <c r="K427" i="3"/>
  <c r="L427" i="3"/>
  <c r="M427" i="3"/>
  <c r="N427" i="3"/>
  <c r="O427" i="3"/>
  <c r="P427" i="3"/>
  <c r="C428" i="3"/>
  <c r="D428" i="3"/>
  <c r="E428" i="3"/>
  <c r="F428" i="3"/>
  <c r="G428" i="3"/>
  <c r="H428" i="3"/>
  <c r="I428" i="3"/>
  <c r="J428" i="3"/>
  <c r="K428" i="3"/>
  <c r="L428" i="3"/>
  <c r="M428" i="3"/>
  <c r="N428" i="3"/>
  <c r="O428" i="3"/>
  <c r="P428" i="3"/>
  <c r="C429" i="3"/>
  <c r="D429" i="3"/>
  <c r="E429" i="3"/>
  <c r="F429" i="3"/>
  <c r="G429" i="3"/>
  <c r="H429" i="3"/>
  <c r="I429" i="3"/>
  <c r="J429" i="3"/>
  <c r="K429" i="3"/>
  <c r="L429" i="3"/>
  <c r="M429" i="3"/>
  <c r="N429" i="3"/>
  <c r="O429" i="3"/>
  <c r="P429" i="3"/>
  <c r="C430" i="3"/>
  <c r="D430" i="3"/>
  <c r="E430" i="3"/>
  <c r="F430" i="3"/>
  <c r="G430" i="3"/>
  <c r="H430" i="3"/>
  <c r="I430" i="3"/>
  <c r="J430" i="3"/>
  <c r="K430" i="3"/>
  <c r="L430" i="3"/>
  <c r="M430" i="3"/>
  <c r="N430" i="3"/>
  <c r="O430" i="3"/>
  <c r="P430" i="3"/>
  <c r="C431" i="3"/>
  <c r="D431" i="3"/>
  <c r="E431" i="3"/>
  <c r="F431" i="3"/>
  <c r="G431" i="3"/>
  <c r="H431" i="3"/>
  <c r="I431" i="3"/>
  <c r="J431" i="3"/>
  <c r="K431" i="3"/>
  <c r="L431" i="3"/>
  <c r="M431" i="3"/>
  <c r="N431" i="3"/>
  <c r="O431" i="3"/>
  <c r="P431" i="3"/>
  <c r="C432" i="3"/>
  <c r="D432" i="3"/>
  <c r="E432" i="3"/>
  <c r="F432" i="3"/>
  <c r="G432" i="3"/>
  <c r="H432" i="3"/>
  <c r="I432" i="3"/>
  <c r="J432" i="3"/>
  <c r="K432" i="3"/>
  <c r="L432" i="3"/>
  <c r="M432" i="3"/>
  <c r="N432" i="3"/>
  <c r="O432" i="3"/>
  <c r="P432" i="3"/>
  <c r="C433" i="3"/>
  <c r="D433" i="3"/>
  <c r="E433" i="3"/>
  <c r="F433" i="3"/>
  <c r="G433" i="3"/>
  <c r="H433" i="3"/>
  <c r="I433" i="3"/>
  <c r="J433" i="3"/>
  <c r="K433" i="3"/>
  <c r="L433" i="3"/>
  <c r="M433" i="3"/>
  <c r="N433" i="3"/>
  <c r="O433" i="3"/>
  <c r="P433" i="3"/>
  <c r="C434" i="3"/>
  <c r="D434" i="3"/>
  <c r="E434" i="3"/>
  <c r="F434" i="3"/>
  <c r="G434" i="3"/>
  <c r="H434" i="3"/>
  <c r="I434" i="3"/>
  <c r="J434" i="3"/>
  <c r="K434" i="3"/>
  <c r="L434" i="3"/>
  <c r="M434" i="3"/>
  <c r="N434" i="3"/>
  <c r="O434" i="3"/>
  <c r="P434" i="3"/>
  <c r="C435" i="3"/>
  <c r="D435" i="3"/>
  <c r="E435" i="3"/>
  <c r="F435" i="3"/>
  <c r="G435" i="3"/>
  <c r="H435" i="3"/>
  <c r="I435" i="3"/>
  <c r="J435" i="3"/>
  <c r="K435" i="3"/>
  <c r="L435" i="3"/>
  <c r="M435" i="3"/>
  <c r="N435" i="3"/>
  <c r="O435" i="3"/>
  <c r="P435" i="3"/>
  <c r="C436" i="3"/>
  <c r="D436" i="3"/>
  <c r="E436" i="3"/>
  <c r="F436" i="3"/>
  <c r="G436" i="3"/>
  <c r="H436" i="3"/>
  <c r="I436" i="3"/>
  <c r="J436" i="3"/>
  <c r="K436" i="3"/>
  <c r="L436" i="3"/>
  <c r="M436" i="3"/>
  <c r="N436" i="3"/>
  <c r="O436" i="3"/>
  <c r="P436" i="3"/>
  <c r="C437" i="3"/>
  <c r="D437" i="3"/>
  <c r="E437" i="3"/>
  <c r="F437" i="3"/>
  <c r="G437" i="3"/>
  <c r="H437" i="3"/>
  <c r="I437" i="3"/>
  <c r="J437" i="3"/>
  <c r="K437" i="3"/>
  <c r="L437" i="3"/>
  <c r="M437" i="3"/>
  <c r="N437" i="3"/>
  <c r="O437" i="3"/>
  <c r="P437" i="3"/>
  <c r="C438" i="3"/>
  <c r="D438" i="3"/>
  <c r="E438" i="3"/>
  <c r="F438" i="3"/>
  <c r="G438" i="3"/>
  <c r="H438" i="3"/>
  <c r="I438" i="3"/>
  <c r="J438" i="3"/>
  <c r="K438" i="3"/>
  <c r="L438" i="3"/>
  <c r="M438" i="3"/>
  <c r="N438" i="3"/>
  <c r="O438" i="3"/>
  <c r="P438" i="3"/>
  <c r="C439" i="3"/>
  <c r="D439" i="3"/>
  <c r="E439" i="3"/>
  <c r="F439" i="3"/>
  <c r="G439" i="3"/>
  <c r="H439" i="3"/>
  <c r="I439" i="3"/>
  <c r="J439" i="3"/>
  <c r="K439" i="3"/>
  <c r="L439" i="3"/>
  <c r="M439" i="3"/>
  <c r="N439" i="3"/>
  <c r="O439" i="3"/>
  <c r="P439" i="3"/>
  <c r="C440" i="3"/>
  <c r="D440" i="3"/>
  <c r="E440" i="3"/>
  <c r="F440" i="3"/>
  <c r="G440" i="3"/>
  <c r="H440" i="3"/>
  <c r="I440" i="3"/>
  <c r="J440" i="3"/>
  <c r="K440" i="3"/>
  <c r="L440" i="3"/>
  <c r="M440" i="3"/>
  <c r="N440" i="3"/>
  <c r="O440" i="3"/>
  <c r="P440" i="3"/>
  <c r="C441" i="3"/>
  <c r="D441" i="3"/>
  <c r="E441" i="3"/>
  <c r="F441" i="3"/>
  <c r="G441" i="3"/>
  <c r="H441" i="3"/>
  <c r="I441" i="3"/>
  <c r="J441" i="3"/>
  <c r="K441" i="3"/>
  <c r="L441" i="3"/>
  <c r="M441" i="3"/>
  <c r="N441" i="3"/>
  <c r="O441" i="3"/>
  <c r="P441" i="3"/>
  <c r="C442" i="3"/>
  <c r="D442" i="3"/>
  <c r="E442" i="3"/>
  <c r="F442" i="3"/>
  <c r="G442" i="3"/>
  <c r="H442" i="3"/>
  <c r="I442" i="3"/>
  <c r="J442" i="3"/>
  <c r="K442" i="3"/>
  <c r="L442" i="3"/>
  <c r="M442" i="3"/>
  <c r="N442" i="3"/>
  <c r="O442" i="3"/>
  <c r="P442" i="3"/>
  <c r="C443" i="3"/>
  <c r="D443" i="3"/>
  <c r="E443" i="3"/>
  <c r="F443" i="3"/>
  <c r="G443" i="3"/>
  <c r="H443" i="3"/>
  <c r="I443" i="3"/>
  <c r="J443" i="3"/>
  <c r="K443" i="3"/>
  <c r="L443" i="3"/>
  <c r="M443" i="3"/>
  <c r="N443" i="3"/>
  <c r="O443" i="3"/>
  <c r="P443" i="3"/>
  <c r="C444" i="3"/>
  <c r="D444" i="3"/>
  <c r="E444" i="3"/>
  <c r="F444" i="3"/>
  <c r="G444" i="3"/>
  <c r="H444" i="3"/>
  <c r="I444" i="3"/>
  <c r="J444" i="3"/>
  <c r="K444" i="3"/>
  <c r="L444" i="3"/>
  <c r="M444" i="3"/>
  <c r="N444" i="3"/>
  <c r="O444" i="3"/>
  <c r="P444" i="3"/>
  <c r="C445" i="3"/>
  <c r="D445" i="3"/>
  <c r="E445" i="3"/>
  <c r="F445" i="3"/>
  <c r="G445" i="3"/>
  <c r="H445" i="3"/>
  <c r="I445" i="3"/>
  <c r="J445" i="3"/>
  <c r="K445" i="3"/>
  <c r="L445" i="3"/>
  <c r="M445" i="3"/>
  <c r="N445" i="3"/>
  <c r="O445" i="3"/>
  <c r="P445" i="3"/>
  <c r="C446" i="3"/>
  <c r="D446" i="3"/>
  <c r="E446" i="3"/>
  <c r="F446" i="3"/>
  <c r="G446" i="3"/>
  <c r="H446" i="3"/>
  <c r="I446" i="3"/>
  <c r="J446" i="3"/>
  <c r="K446" i="3"/>
  <c r="L446" i="3"/>
  <c r="M446" i="3"/>
  <c r="N446" i="3"/>
  <c r="O446" i="3"/>
  <c r="P446" i="3"/>
  <c r="C447" i="3"/>
  <c r="D447" i="3"/>
  <c r="E447" i="3"/>
  <c r="F447" i="3"/>
  <c r="G447" i="3"/>
  <c r="H447" i="3"/>
  <c r="I447" i="3"/>
  <c r="J447" i="3"/>
  <c r="K447" i="3"/>
  <c r="L447" i="3"/>
  <c r="M447" i="3"/>
  <c r="N447" i="3"/>
  <c r="O447" i="3"/>
  <c r="P447" i="3"/>
  <c r="C448" i="3"/>
  <c r="D448" i="3"/>
  <c r="E448" i="3"/>
  <c r="F448" i="3"/>
  <c r="G448" i="3"/>
  <c r="H448" i="3"/>
  <c r="I448" i="3"/>
  <c r="J448" i="3"/>
  <c r="K448" i="3"/>
  <c r="L448" i="3"/>
  <c r="M448" i="3"/>
  <c r="N448" i="3"/>
  <c r="O448" i="3"/>
  <c r="P448" i="3"/>
  <c r="C449" i="3"/>
  <c r="D449" i="3"/>
  <c r="E449" i="3"/>
  <c r="F449" i="3"/>
  <c r="G449" i="3"/>
  <c r="H449" i="3"/>
  <c r="I449" i="3"/>
  <c r="J449" i="3"/>
  <c r="K449" i="3"/>
  <c r="L449" i="3"/>
  <c r="M449" i="3"/>
  <c r="N449" i="3"/>
  <c r="O449" i="3"/>
  <c r="P449" i="3"/>
  <c r="C450" i="3"/>
  <c r="D450" i="3"/>
  <c r="E450" i="3"/>
  <c r="F450" i="3"/>
  <c r="G450" i="3"/>
  <c r="H450" i="3"/>
  <c r="I450" i="3"/>
  <c r="J450" i="3"/>
  <c r="K450" i="3"/>
  <c r="L450" i="3"/>
  <c r="M450" i="3"/>
  <c r="N450" i="3"/>
  <c r="O450" i="3"/>
  <c r="P450" i="3"/>
  <c r="C451" i="3"/>
  <c r="D451" i="3"/>
  <c r="E451" i="3"/>
  <c r="F451" i="3"/>
  <c r="G451" i="3"/>
  <c r="H451" i="3"/>
  <c r="I451" i="3"/>
  <c r="J451" i="3"/>
  <c r="K451" i="3"/>
  <c r="L451" i="3"/>
  <c r="M451" i="3"/>
  <c r="N451" i="3"/>
  <c r="O451" i="3"/>
  <c r="P451" i="3"/>
  <c r="C452" i="3"/>
  <c r="D452" i="3"/>
  <c r="E452" i="3"/>
  <c r="F452" i="3"/>
  <c r="G452" i="3"/>
  <c r="H452" i="3"/>
  <c r="I452" i="3"/>
  <c r="J452" i="3"/>
  <c r="K452" i="3"/>
  <c r="L452" i="3"/>
  <c r="M452" i="3"/>
  <c r="N452" i="3"/>
  <c r="O452" i="3"/>
  <c r="P452" i="3"/>
  <c r="C453" i="3"/>
  <c r="D453" i="3"/>
  <c r="E453" i="3"/>
  <c r="F453" i="3"/>
  <c r="G453" i="3"/>
  <c r="H453" i="3"/>
  <c r="I453" i="3"/>
  <c r="J453" i="3"/>
  <c r="K453" i="3"/>
  <c r="L453" i="3"/>
  <c r="M453" i="3"/>
  <c r="N453" i="3"/>
  <c r="O453" i="3"/>
  <c r="P453" i="3"/>
  <c r="C454" i="3"/>
  <c r="D454" i="3"/>
  <c r="E454" i="3"/>
  <c r="F454" i="3"/>
  <c r="G454" i="3"/>
  <c r="H454" i="3"/>
  <c r="I454" i="3"/>
  <c r="J454" i="3"/>
  <c r="K454" i="3"/>
  <c r="L454" i="3"/>
  <c r="M454" i="3"/>
  <c r="N454" i="3"/>
  <c r="O454" i="3"/>
  <c r="P454" i="3"/>
  <c r="C455" i="3"/>
  <c r="D455" i="3"/>
  <c r="E455" i="3"/>
  <c r="F455" i="3"/>
  <c r="G455" i="3"/>
  <c r="H455" i="3"/>
  <c r="I455" i="3"/>
  <c r="J455" i="3"/>
  <c r="K455" i="3"/>
  <c r="L455" i="3"/>
  <c r="M455" i="3"/>
  <c r="N455" i="3"/>
  <c r="O455" i="3"/>
  <c r="P455" i="3"/>
  <c r="C456" i="3"/>
  <c r="D456" i="3"/>
  <c r="E456" i="3"/>
  <c r="F456" i="3"/>
  <c r="G456" i="3"/>
  <c r="H456" i="3"/>
  <c r="I456" i="3"/>
  <c r="J456" i="3"/>
  <c r="K456" i="3"/>
  <c r="L456" i="3"/>
  <c r="M456" i="3"/>
  <c r="N456" i="3"/>
  <c r="O456" i="3"/>
  <c r="P456" i="3"/>
  <c r="C457" i="3"/>
  <c r="D457" i="3"/>
  <c r="E457" i="3"/>
  <c r="F457" i="3"/>
  <c r="G457" i="3"/>
  <c r="H457" i="3"/>
  <c r="I457" i="3"/>
  <c r="J457" i="3"/>
  <c r="K457" i="3"/>
  <c r="L457" i="3"/>
  <c r="M457" i="3"/>
  <c r="N457" i="3"/>
  <c r="O457" i="3"/>
  <c r="P457" i="3"/>
  <c r="C458" i="3"/>
  <c r="D458" i="3"/>
  <c r="E458" i="3"/>
  <c r="F458" i="3"/>
  <c r="G458" i="3"/>
  <c r="H458" i="3"/>
  <c r="I458" i="3"/>
  <c r="J458" i="3"/>
  <c r="K458" i="3"/>
  <c r="L458" i="3"/>
  <c r="M458" i="3"/>
  <c r="N458" i="3"/>
  <c r="O458" i="3"/>
  <c r="P458" i="3"/>
  <c r="C459" i="3"/>
  <c r="D459" i="3"/>
  <c r="E459" i="3"/>
  <c r="F459" i="3"/>
  <c r="G459" i="3"/>
  <c r="H459" i="3"/>
  <c r="I459" i="3"/>
  <c r="J459" i="3"/>
  <c r="K459" i="3"/>
  <c r="L459" i="3"/>
  <c r="M459" i="3"/>
  <c r="N459" i="3"/>
  <c r="O459" i="3"/>
  <c r="P459" i="3"/>
  <c r="C460" i="3"/>
  <c r="D460" i="3"/>
  <c r="E460" i="3"/>
  <c r="F460" i="3"/>
  <c r="G460" i="3"/>
  <c r="H460" i="3"/>
  <c r="I460" i="3"/>
  <c r="J460" i="3"/>
  <c r="K460" i="3"/>
  <c r="L460" i="3"/>
  <c r="M460" i="3"/>
  <c r="N460" i="3"/>
  <c r="O460" i="3"/>
  <c r="P460" i="3"/>
  <c r="C461" i="3"/>
  <c r="D461" i="3"/>
  <c r="E461" i="3"/>
  <c r="F461" i="3"/>
  <c r="G461" i="3"/>
  <c r="H461" i="3"/>
  <c r="I461" i="3"/>
  <c r="J461" i="3"/>
  <c r="K461" i="3"/>
  <c r="L461" i="3"/>
  <c r="M461" i="3"/>
  <c r="N461" i="3"/>
  <c r="O461" i="3"/>
  <c r="P461" i="3"/>
  <c r="C462" i="3"/>
  <c r="D462" i="3"/>
  <c r="E462" i="3"/>
  <c r="F462" i="3"/>
  <c r="G462" i="3"/>
  <c r="H462" i="3"/>
  <c r="I462" i="3"/>
  <c r="J462" i="3"/>
  <c r="K462" i="3"/>
  <c r="L462" i="3"/>
  <c r="M462" i="3"/>
  <c r="N462" i="3"/>
  <c r="O462" i="3"/>
  <c r="P462" i="3"/>
  <c r="C463" i="3"/>
  <c r="D463" i="3"/>
  <c r="E463" i="3"/>
  <c r="F463" i="3"/>
  <c r="G463" i="3"/>
  <c r="H463" i="3"/>
  <c r="I463" i="3"/>
  <c r="J463" i="3"/>
  <c r="K463" i="3"/>
  <c r="L463" i="3"/>
  <c r="M463" i="3"/>
  <c r="N463" i="3"/>
  <c r="O463" i="3"/>
  <c r="P463" i="3"/>
  <c r="C464" i="3"/>
  <c r="D464" i="3"/>
  <c r="E464" i="3"/>
  <c r="F464" i="3"/>
  <c r="G464" i="3"/>
  <c r="H464" i="3"/>
  <c r="I464" i="3"/>
  <c r="J464" i="3"/>
  <c r="K464" i="3"/>
  <c r="L464" i="3"/>
  <c r="M464" i="3"/>
  <c r="N464" i="3"/>
  <c r="O464" i="3"/>
  <c r="P464" i="3"/>
  <c r="C465" i="3"/>
  <c r="D465" i="3"/>
  <c r="E465" i="3"/>
  <c r="F465" i="3"/>
  <c r="G465" i="3"/>
  <c r="H465" i="3"/>
  <c r="I465" i="3"/>
  <c r="J465" i="3"/>
  <c r="K465" i="3"/>
  <c r="L465" i="3"/>
  <c r="M465" i="3"/>
  <c r="N465" i="3"/>
  <c r="O465" i="3"/>
  <c r="P465" i="3"/>
  <c r="C466" i="3"/>
  <c r="D466" i="3"/>
  <c r="E466" i="3"/>
  <c r="F466" i="3"/>
  <c r="G466" i="3"/>
  <c r="H466" i="3"/>
  <c r="I466" i="3"/>
  <c r="J466" i="3"/>
  <c r="K466" i="3"/>
  <c r="L466" i="3"/>
  <c r="M466" i="3"/>
  <c r="N466" i="3"/>
  <c r="O466" i="3"/>
  <c r="P466" i="3"/>
  <c r="C467" i="3"/>
  <c r="D467" i="3"/>
  <c r="E467" i="3"/>
  <c r="F467" i="3"/>
  <c r="G467" i="3"/>
  <c r="H467" i="3"/>
  <c r="I467" i="3"/>
  <c r="J467" i="3"/>
  <c r="K467" i="3"/>
  <c r="L467" i="3"/>
  <c r="M467" i="3"/>
  <c r="N467" i="3"/>
  <c r="O467" i="3"/>
  <c r="P467" i="3"/>
  <c r="C468" i="3"/>
  <c r="D468" i="3"/>
  <c r="E468" i="3"/>
  <c r="F468" i="3"/>
  <c r="G468" i="3"/>
  <c r="H468" i="3"/>
  <c r="I468" i="3"/>
  <c r="J468" i="3"/>
  <c r="K468" i="3"/>
  <c r="L468" i="3"/>
  <c r="M468" i="3"/>
  <c r="N468" i="3"/>
  <c r="O468" i="3"/>
  <c r="P468" i="3"/>
  <c r="C469" i="3"/>
  <c r="D469" i="3"/>
  <c r="E469" i="3"/>
  <c r="F469" i="3"/>
  <c r="G469" i="3"/>
  <c r="H469" i="3"/>
  <c r="I469" i="3"/>
  <c r="J469" i="3"/>
  <c r="K469" i="3"/>
  <c r="L469" i="3"/>
  <c r="M469" i="3"/>
  <c r="N469" i="3"/>
  <c r="O469" i="3"/>
  <c r="P469" i="3"/>
  <c r="C470" i="3"/>
  <c r="D470" i="3"/>
  <c r="E470" i="3"/>
  <c r="F470" i="3"/>
  <c r="G470" i="3"/>
  <c r="H470" i="3"/>
  <c r="I470" i="3"/>
  <c r="J470" i="3"/>
  <c r="K470" i="3"/>
  <c r="L470" i="3"/>
  <c r="M470" i="3"/>
  <c r="N470" i="3"/>
  <c r="O470" i="3"/>
  <c r="P470" i="3"/>
  <c r="C471" i="3"/>
  <c r="D471" i="3"/>
  <c r="E471" i="3"/>
  <c r="F471" i="3"/>
  <c r="G471" i="3"/>
  <c r="H471" i="3"/>
  <c r="I471" i="3"/>
  <c r="J471" i="3"/>
  <c r="K471" i="3"/>
  <c r="L471" i="3"/>
  <c r="M471" i="3"/>
  <c r="N471" i="3"/>
  <c r="O471" i="3"/>
  <c r="P471" i="3"/>
  <c r="C472" i="3"/>
  <c r="D472" i="3"/>
  <c r="E472" i="3"/>
  <c r="F472" i="3"/>
  <c r="G472" i="3"/>
  <c r="H472" i="3"/>
  <c r="I472" i="3"/>
  <c r="J472" i="3"/>
  <c r="K472" i="3"/>
  <c r="L472" i="3"/>
  <c r="M472" i="3"/>
  <c r="N472" i="3"/>
  <c r="O472" i="3"/>
  <c r="P472" i="3"/>
  <c r="C473" i="3"/>
  <c r="D473" i="3"/>
  <c r="E473" i="3"/>
  <c r="F473" i="3"/>
  <c r="G473" i="3"/>
  <c r="H473" i="3"/>
  <c r="I473" i="3"/>
  <c r="J473" i="3"/>
  <c r="K473" i="3"/>
  <c r="L473" i="3"/>
  <c r="M473" i="3"/>
  <c r="N473" i="3"/>
  <c r="O473" i="3"/>
  <c r="P473" i="3"/>
  <c r="C474" i="3"/>
  <c r="D474" i="3"/>
  <c r="E474" i="3"/>
  <c r="F474" i="3"/>
  <c r="G474" i="3"/>
  <c r="H474" i="3"/>
  <c r="I474" i="3"/>
  <c r="J474" i="3"/>
  <c r="K474" i="3"/>
  <c r="L474" i="3"/>
  <c r="M474" i="3"/>
  <c r="N474" i="3"/>
  <c r="O474" i="3"/>
  <c r="P474" i="3"/>
  <c r="C475" i="3"/>
  <c r="D475" i="3"/>
  <c r="E475" i="3"/>
  <c r="F475" i="3"/>
  <c r="G475" i="3"/>
  <c r="H475" i="3"/>
  <c r="I475" i="3"/>
  <c r="J475" i="3"/>
  <c r="K475" i="3"/>
  <c r="L475" i="3"/>
  <c r="M475" i="3"/>
  <c r="N475" i="3"/>
  <c r="O475" i="3"/>
  <c r="P475" i="3"/>
  <c r="C476" i="3"/>
  <c r="D476" i="3"/>
  <c r="E476" i="3"/>
  <c r="F476" i="3"/>
  <c r="G476" i="3"/>
  <c r="H476" i="3"/>
  <c r="I476" i="3"/>
  <c r="J476" i="3"/>
  <c r="K476" i="3"/>
  <c r="L476" i="3"/>
  <c r="M476" i="3"/>
  <c r="N476" i="3"/>
  <c r="O476" i="3"/>
  <c r="P476" i="3"/>
  <c r="C477" i="3"/>
  <c r="D477" i="3"/>
  <c r="E477" i="3"/>
  <c r="F477" i="3"/>
  <c r="G477" i="3"/>
  <c r="H477" i="3"/>
  <c r="I477" i="3"/>
  <c r="J477" i="3"/>
  <c r="K477" i="3"/>
  <c r="L477" i="3"/>
  <c r="M477" i="3"/>
  <c r="N477" i="3"/>
  <c r="O477" i="3"/>
  <c r="P477" i="3"/>
  <c r="C478" i="3"/>
  <c r="D478" i="3"/>
  <c r="E478" i="3"/>
  <c r="F478" i="3"/>
  <c r="G478" i="3"/>
  <c r="H478" i="3"/>
  <c r="I478" i="3"/>
  <c r="J478" i="3"/>
  <c r="K478" i="3"/>
  <c r="L478" i="3"/>
  <c r="M478" i="3"/>
  <c r="N478" i="3"/>
  <c r="O478" i="3"/>
  <c r="P478" i="3"/>
  <c r="C479" i="3"/>
  <c r="D479" i="3"/>
  <c r="E479" i="3"/>
  <c r="F479" i="3"/>
  <c r="G479" i="3"/>
  <c r="H479" i="3"/>
  <c r="I479" i="3"/>
  <c r="J479" i="3"/>
  <c r="K479" i="3"/>
  <c r="L479" i="3"/>
  <c r="M479" i="3"/>
  <c r="N479" i="3"/>
  <c r="O479" i="3"/>
  <c r="P479" i="3"/>
  <c r="C480" i="3"/>
  <c r="D480" i="3"/>
  <c r="E480" i="3"/>
  <c r="F480" i="3"/>
  <c r="G480" i="3"/>
  <c r="H480" i="3"/>
  <c r="I480" i="3"/>
  <c r="J480" i="3"/>
  <c r="K480" i="3"/>
  <c r="L480" i="3"/>
  <c r="M480" i="3"/>
  <c r="N480" i="3"/>
  <c r="O480" i="3"/>
  <c r="P480" i="3"/>
  <c r="C481" i="3"/>
  <c r="D481" i="3"/>
  <c r="E481" i="3"/>
  <c r="F481" i="3"/>
  <c r="G481" i="3"/>
  <c r="H481" i="3"/>
  <c r="I481" i="3"/>
  <c r="J481" i="3"/>
  <c r="K481" i="3"/>
  <c r="L481" i="3"/>
  <c r="M481" i="3"/>
  <c r="N481" i="3"/>
  <c r="O481" i="3"/>
  <c r="P481" i="3"/>
  <c r="C482" i="3"/>
  <c r="D482" i="3"/>
  <c r="E482" i="3"/>
  <c r="F482" i="3"/>
  <c r="G482" i="3"/>
  <c r="H482" i="3"/>
  <c r="I482" i="3"/>
  <c r="J482" i="3"/>
  <c r="K482" i="3"/>
  <c r="L482" i="3"/>
  <c r="M482" i="3"/>
  <c r="N482" i="3"/>
  <c r="O482" i="3"/>
  <c r="P482" i="3"/>
  <c r="C483" i="3"/>
  <c r="D483" i="3"/>
  <c r="E483" i="3"/>
  <c r="F483" i="3"/>
  <c r="G483" i="3"/>
  <c r="H483" i="3"/>
  <c r="I483" i="3"/>
  <c r="J483" i="3"/>
  <c r="K483" i="3"/>
  <c r="L483" i="3"/>
  <c r="M483" i="3"/>
  <c r="N483" i="3"/>
  <c r="O483" i="3"/>
  <c r="P483" i="3"/>
  <c r="C484" i="3"/>
  <c r="D484" i="3"/>
  <c r="E484" i="3"/>
  <c r="F484" i="3"/>
  <c r="G484" i="3"/>
  <c r="H484" i="3"/>
  <c r="I484" i="3"/>
  <c r="J484" i="3"/>
  <c r="K484" i="3"/>
  <c r="L484" i="3"/>
  <c r="M484" i="3"/>
  <c r="N484" i="3"/>
  <c r="O484" i="3"/>
  <c r="P484" i="3"/>
  <c r="C485" i="3"/>
  <c r="D485" i="3"/>
  <c r="E485" i="3"/>
  <c r="F485" i="3"/>
  <c r="G485" i="3"/>
  <c r="H485" i="3"/>
  <c r="I485" i="3"/>
  <c r="J485" i="3"/>
  <c r="K485" i="3"/>
  <c r="L485" i="3"/>
  <c r="M485" i="3"/>
  <c r="N485" i="3"/>
  <c r="O485" i="3"/>
  <c r="P485" i="3"/>
  <c r="C486" i="3"/>
  <c r="D486" i="3"/>
  <c r="E486" i="3"/>
  <c r="F486" i="3"/>
  <c r="G486" i="3"/>
  <c r="H486" i="3"/>
  <c r="I486" i="3"/>
  <c r="J486" i="3"/>
  <c r="K486" i="3"/>
  <c r="L486" i="3"/>
  <c r="M486" i="3"/>
  <c r="N486" i="3"/>
  <c r="O486" i="3"/>
  <c r="P486" i="3"/>
  <c r="C487" i="3"/>
  <c r="D487" i="3"/>
  <c r="E487" i="3"/>
  <c r="F487" i="3"/>
  <c r="G487" i="3"/>
  <c r="H487" i="3"/>
  <c r="I487" i="3"/>
  <c r="J487" i="3"/>
  <c r="K487" i="3"/>
  <c r="L487" i="3"/>
  <c r="M487" i="3"/>
  <c r="N487" i="3"/>
  <c r="O487" i="3"/>
  <c r="P487" i="3"/>
  <c r="C488" i="3"/>
  <c r="D488" i="3"/>
  <c r="E488" i="3"/>
  <c r="F488" i="3"/>
  <c r="G488" i="3"/>
  <c r="H488" i="3"/>
  <c r="I488" i="3"/>
  <c r="J488" i="3"/>
  <c r="K488" i="3"/>
  <c r="L488" i="3"/>
  <c r="M488" i="3"/>
  <c r="N488" i="3"/>
  <c r="O488" i="3"/>
  <c r="P488" i="3"/>
  <c r="C489" i="3"/>
  <c r="D489" i="3"/>
  <c r="E489" i="3"/>
  <c r="F489" i="3"/>
  <c r="G489" i="3"/>
  <c r="H489" i="3"/>
  <c r="I489" i="3"/>
  <c r="J489" i="3"/>
  <c r="K489" i="3"/>
  <c r="L489" i="3"/>
  <c r="M489" i="3"/>
  <c r="N489" i="3"/>
  <c r="O489" i="3"/>
  <c r="P489" i="3"/>
  <c r="C490" i="3"/>
  <c r="D490" i="3"/>
  <c r="E490" i="3"/>
  <c r="F490" i="3"/>
  <c r="G490" i="3"/>
  <c r="H490" i="3"/>
  <c r="I490" i="3"/>
  <c r="J490" i="3"/>
  <c r="K490" i="3"/>
  <c r="L490" i="3"/>
  <c r="M490" i="3"/>
  <c r="N490" i="3"/>
  <c r="O490" i="3"/>
  <c r="P490" i="3"/>
  <c r="C491" i="3"/>
  <c r="D491" i="3"/>
  <c r="E491" i="3"/>
  <c r="F491" i="3"/>
  <c r="G491" i="3"/>
  <c r="H491" i="3"/>
  <c r="I491" i="3"/>
  <c r="J491" i="3"/>
  <c r="K491" i="3"/>
  <c r="L491" i="3"/>
  <c r="M491" i="3"/>
  <c r="N491" i="3"/>
  <c r="O491" i="3"/>
  <c r="P491" i="3"/>
  <c r="C492" i="3"/>
  <c r="D492" i="3"/>
  <c r="E492" i="3"/>
  <c r="F492" i="3"/>
  <c r="G492" i="3"/>
  <c r="H492" i="3"/>
  <c r="I492" i="3"/>
  <c r="J492" i="3"/>
  <c r="K492" i="3"/>
  <c r="L492" i="3"/>
  <c r="M492" i="3"/>
  <c r="N492" i="3"/>
  <c r="O492" i="3"/>
  <c r="P492" i="3"/>
  <c r="C493" i="3"/>
  <c r="D493" i="3"/>
  <c r="E493" i="3"/>
  <c r="F493" i="3"/>
  <c r="G493" i="3"/>
  <c r="H493" i="3"/>
  <c r="I493" i="3"/>
  <c r="J493" i="3"/>
  <c r="K493" i="3"/>
  <c r="L493" i="3"/>
  <c r="M493" i="3"/>
  <c r="N493" i="3"/>
  <c r="O493" i="3"/>
  <c r="P493" i="3"/>
  <c r="C494" i="3"/>
  <c r="D494" i="3"/>
  <c r="E494" i="3"/>
  <c r="F494" i="3"/>
  <c r="G494" i="3"/>
  <c r="H494" i="3"/>
  <c r="I494" i="3"/>
  <c r="J494" i="3"/>
  <c r="K494" i="3"/>
  <c r="L494" i="3"/>
  <c r="M494" i="3"/>
  <c r="N494" i="3"/>
  <c r="O494" i="3"/>
  <c r="P494" i="3"/>
  <c r="C495" i="3"/>
  <c r="D495" i="3"/>
  <c r="E495" i="3"/>
  <c r="F495" i="3"/>
  <c r="G495" i="3"/>
  <c r="H495" i="3"/>
  <c r="I495" i="3"/>
  <c r="J495" i="3"/>
  <c r="K495" i="3"/>
  <c r="L495" i="3"/>
  <c r="M495" i="3"/>
  <c r="N495" i="3"/>
  <c r="O495" i="3"/>
  <c r="P495" i="3"/>
  <c r="C496" i="3"/>
  <c r="D496" i="3"/>
  <c r="E496" i="3"/>
  <c r="F496" i="3"/>
  <c r="G496" i="3"/>
  <c r="H496" i="3"/>
  <c r="I496" i="3"/>
  <c r="J496" i="3"/>
  <c r="K496" i="3"/>
  <c r="L496" i="3"/>
  <c r="M496" i="3"/>
  <c r="N496" i="3"/>
  <c r="O496" i="3"/>
  <c r="P496" i="3"/>
  <c r="C497" i="3"/>
  <c r="D497" i="3"/>
  <c r="E497" i="3"/>
  <c r="F497" i="3"/>
  <c r="G497" i="3"/>
  <c r="H497" i="3"/>
  <c r="I497" i="3"/>
  <c r="J497" i="3"/>
  <c r="K497" i="3"/>
  <c r="L497" i="3"/>
  <c r="M497" i="3"/>
  <c r="N497" i="3"/>
  <c r="O497" i="3"/>
  <c r="P497" i="3"/>
  <c r="C498" i="3"/>
  <c r="D498" i="3"/>
  <c r="E498" i="3"/>
  <c r="F498" i="3"/>
  <c r="G498" i="3"/>
  <c r="H498" i="3"/>
  <c r="I498" i="3"/>
  <c r="J498" i="3"/>
  <c r="K498" i="3"/>
  <c r="L498" i="3"/>
  <c r="M498" i="3"/>
  <c r="N498" i="3"/>
  <c r="O498" i="3"/>
  <c r="P498" i="3"/>
  <c r="C499" i="3"/>
  <c r="D499" i="3"/>
  <c r="E499" i="3"/>
  <c r="F499" i="3"/>
  <c r="G499" i="3"/>
  <c r="H499" i="3"/>
  <c r="I499" i="3"/>
  <c r="J499" i="3"/>
  <c r="K499" i="3"/>
  <c r="L499" i="3"/>
  <c r="M499" i="3"/>
  <c r="N499" i="3"/>
  <c r="O499" i="3"/>
  <c r="P499" i="3"/>
  <c r="C500" i="3"/>
  <c r="D500" i="3"/>
  <c r="E500" i="3"/>
  <c r="F500" i="3"/>
  <c r="G500" i="3"/>
  <c r="H500" i="3"/>
  <c r="I500" i="3"/>
  <c r="J500" i="3"/>
  <c r="K500" i="3"/>
  <c r="L500" i="3"/>
  <c r="M500" i="3"/>
  <c r="N500" i="3"/>
  <c r="O500" i="3"/>
  <c r="P500" i="3"/>
  <c r="C501" i="3"/>
  <c r="D501" i="3"/>
  <c r="E501" i="3"/>
  <c r="F501" i="3"/>
  <c r="G501" i="3"/>
  <c r="H501" i="3"/>
  <c r="I501" i="3"/>
  <c r="J501" i="3"/>
  <c r="K501" i="3"/>
  <c r="L501" i="3"/>
  <c r="M501" i="3"/>
  <c r="N501" i="3"/>
  <c r="O501" i="3"/>
  <c r="P501" i="3"/>
  <c r="C502" i="3"/>
  <c r="D502" i="3"/>
  <c r="E502" i="3"/>
  <c r="F502" i="3"/>
  <c r="G502" i="3"/>
  <c r="H502" i="3"/>
  <c r="I502" i="3"/>
  <c r="J502" i="3"/>
  <c r="K502" i="3"/>
  <c r="L502" i="3"/>
  <c r="M502" i="3"/>
  <c r="N502" i="3"/>
  <c r="O502" i="3"/>
  <c r="P502" i="3"/>
  <c r="C503" i="3"/>
  <c r="D503" i="3"/>
  <c r="E503" i="3"/>
  <c r="F503" i="3"/>
  <c r="G503" i="3"/>
  <c r="H503" i="3"/>
  <c r="I503" i="3"/>
  <c r="J503" i="3"/>
  <c r="K503" i="3"/>
  <c r="L503" i="3"/>
  <c r="M503" i="3"/>
  <c r="N503" i="3"/>
  <c r="O503" i="3"/>
  <c r="P503" i="3"/>
  <c r="C504" i="3"/>
  <c r="D504" i="3"/>
  <c r="E504" i="3"/>
  <c r="F504" i="3"/>
  <c r="G504" i="3"/>
  <c r="H504" i="3"/>
  <c r="I504" i="3"/>
  <c r="J504" i="3"/>
  <c r="K504" i="3"/>
  <c r="L504" i="3"/>
  <c r="M504" i="3"/>
  <c r="N504" i="3"/>
  <c r="O504" i="3"/>
  <c r="P504" i="3"/>
  <c r="C505" i="3"/>
  <c r="D505" i="3"/>
  <c r="E505" i="3"/>
  <c r="F505" i="3"/>
  <c r="G505" i="3"/>
  <c r="H505" i="3"/>
  <c r="I505" i="3"/>
  <c r="J505" i="3"/>
  <c r="K505" i="3"/>
  <c r="L505" i="3"/>
  <c r="M505" i="3"/>
  <c r="N505" i="3"/>
  <c r="O505" i="3"/>
  <c r="P505" i="3"/>
  <c r="C506" i="3"/>
  <c r="D506" i="3"/>
  <c r="E506" i="3"/>
  <c r="F506" i="3"/>
  <c r="G506" i="3"/>
  <c r="H506" i="3"/>
  <c r="I506" i="3"/>
  <c r="J506" i="3"/>
  <c r="K506" i="3"/>
  <c r="L506" i="3"/>
  <c r="M506" i="3"/>
  <c r="N506" i="3"/>
  <c r="O506" i="3"/>
  <c r="P506" i="3"/>
  <c r="C507" i="3"/>
  <c r="D507" i="3"/>
  <c r="E507" i="3"/>
  <c r="F507" i="3"/>
  <c r="G507" i="3"/>
  <c r="H507" i="3"/>
  <c r="I507" i="3"/>
  <c r="J507" i="3"/>
  <c r="K507" i="3"/>
  <c r="L507" i="3"/>
  <c r="M507" i="3"/>
  <c r="N507" i="3"/>
  <c r="O507" i="3"/>
  <c r="P507" i="3"/>
  <c r="C508" i="3"/>
  <c r="D508" i="3"/>
  <c r="E508" i="3"/>
  <c r="F508" i="3"/>
  <c r="G508" i="3"/>
  <c r="H508" i="3"/>
  <c r="I508" i="3"/>
  <c r="J508" i="3"/>
  <c r="K508" i="3"/>
  <c r="L508" i="3"/>
  <c r="M508" i="3"/>
  <c r="N508" i="3"/>
  <c r="O508" i="3"/>
  <c r="P508" i="3"/>
  <c r="C509" i="3"/>
  <c r="D509" i="3"/>
  <c r="E509" i="3"/>
  <c r="F509" i="3"/>
  <c r="G509" i="3"/>
  <c r="H509" i="3"/>
  <c r="I509" i="3"/>
  <c r="J509" i="3"/>
  <c r="K509" i="3"/>
  <c r="L509" i="3"/>
  <c r="M509" i="3"/>
  <c r="N509" i="3"/>
  <c r="O509" i="3"/>
  <c r="P509" i="3"/>
  <c r="C510" i="3"/>
  <c r="D510" i="3"/>
  <c r="E510" i="3"/>
  <c r="F510" i="3"/>
  <c r="G510" i="3"/>
  <c r="H510" i="3"/>
  <c r="I510" i="3"/>
  <c r="J510" i="3"/>
  <c r="K510" i="3"/>
  <c r="L510" i="3"/>
  <c r="M510" i="3"/>
  <c r="N510" i="3"/>
  <c r="O510" i="3"/>
  <c r="P510" i="3"/>
  <c r="C511" i="3"/>
  <c r="D511" i="3"/>
  <c r="E511" i="3"/>
  <c r="F511" i="3"/>
  <c r="G511" i="3"/>
  <c r="H511" i="3"/>
  <c r="I511" i="3"/>
  <c r="J511" i="3"/>
  <c r="K511" i="3"/>
  <c r="L511" i="3"/>
  <c r="M511" i="3"/>
  <c r="N511" i="3"/>
  <c r="O511" i="3"/>
  <c r="P511" i="3"/>
  <c r="C512" i="3"/>
  <c r="D512" i="3"/>
  <c r="E512" i="3"/>
  <c r="F512" i="3"/>
  <c r="G512" i="3"/>
  <c r="H512" i="3"/>
  <c r="I512" i="3"/>
  <c r="J512" i="3"/>
  <c r="K512" i="3"/>
  <c r="L512" i="3"/>
  <c r="M512" i="3"/>
  <c r="N512" i="3"/>
  <c r="O512" i="3"/>
  <c r="P512" i="3"/>
  <c r="C513" i="3"/>
  <c r="D513" i="3"/>
  <c r="E513" i="3"/>
  <c r="F513" i="3"/>
  <c r="G513" i="3"/>
  <c r="H513" i="3"/>
  <c r="I513" i="3"/>
  <c r="J513" i="3"/>
  <c r="K513" i="3"/>
  <c r="L513" i="3"/>
  <c r="M513" i="3"/>
  <c r="N513" i="3"/>
  <c r="O513" i="3"/>
  <c r="P513" i="3"/>
  <c r="C514" i="3"/>
  <c r="D514" i="3"/>
  <c r="E514" i="3"/>
  <c r="F514" i="3"/>
  <c r="G514" i="3"/>
  <c r="H514" i="3"/>
  <c r="I514" i="3"/>
  <c r="J514" i="3"/>
  <c r="K514" i="3"/>
  <c r="L514" i="3"/>
  <c r="M514" i="3"/>
  <c r="N514" i="3"/>
  <c r="O514" i="3"/>
  <c r="P514" i="3"/>
  <c r="C515" i="3"/>
  <c r="D515" i="3"/>
  <c r="E515" i="3"/>
  <c r="F515" i="3"/>
  <c r="G515" i="3"/>
  <c r="H515" i="3"/>
  <c r="I515" i="3"/>
  <c r="J515" i="3"/>
  <c r="K515" i="3"/>
  <c r="L515" i="3"/>
  <c r="M515" i="3"/>
  <c r="N515" i="3"/>
  <c r="O515" i="3"/>
  <c r="P515" i="3"/>
  <c r="C516" i="3"/>
  <c r="D516" i="3"/>
  <c r="E516" i="3"/>
  <c r="F516" i="3"/>
  <c r="G516" i="3"/>
  <c r="H516" i="3"/>
  <c r="I516" i="3"/>
  <c r="J516" i="3"/>
  <c r="K516" i="3"/>
  <c r="L516" i="3"/>
  <c r="M516" i="3"/>
  <c r="N516" i="3"/>
  <c r="O516" i="3"/>
  <c r="P516" i="3"/>
  <c r="C517" i="3"/>
  <c r="D517" i="3"/>
  <c r="E517" i="3"/>
  <c r="F517" i="3"/>
  <c r="G517" i="3"/>
  <c r="H517" i="3"/>
  <c r="I517" i="3"/>
  <c r="J517" i="3"/>
  <c r="K517" i="3"/>
  <c r="L517" i="3"/>
  <c r="M517" i="3"/>
  <c r="N517" i="3"/>
  <c r="O517" i="3"/>
  <c r="P517" i="3"/>
  <c r="C518" i="3"/>
  <c r="D518" i="3"/>
  <c r="E518" i="3"/>
  <c r="F518" i="3"/>
  <c r="G518" i="3"/>
  <c r="H518" i="3"/>
  <c r="I518" i="3"/>
  <c r="J518" i="3"/>
  <c r="K518" i="3"/>
  <c r="L518" i="3"/>
  <c r="M518" i="3"/>
  <c r="N518" i="3"/>
  <c r="O518" i="3"/>
  <c r="P518" i="3"/>
  <c r="C519" i="3"/>
  <c r="D519" i="3"/>
  <c r="E519" i="3"/>
  <c r="F519" i="3"/>
  <c r="G519" i="3"/>
  <c r="H519" i="3"/>
  <c r="I519" i="3"/>
  <c r="J519" i="3"/>
  <c r="K519" i="3"/>
  <c r="L519" i="3"/>
  <c r="M519" i="3"/>
  <c r="N519" i="3"/>
  <c r="O519" i="3"/>
  <c r="P519" i="3"/>
  <c r="C520" i="3"/>
  <c r="D520" i="3"/>
  <c r="E520" i="3"/>
  <c r="F520" i="3"/>
  <c r="G520" i="3"/>
  <c r="H520" i="3"/>
  <c r="I520" i="3"/>
  <c r="J520" i="3"/>
  <c r="K520" i="3"/>
  <c r="L520" i="3"/>
  <c r="M520" i="3"/>
  <c r="N520" i="3"/>
  <c r="O520" i="3"/>
  <c r="P520" i="3"/>
  <c r="C521" i="3"/>
  <c r="D521" i="3"/>
  <c r="E521" i="3"/>
  <c r="F521" i="3"/>
  <c r="G521" i="3"/>
  <c r="H521" i="3"/>
  <c r="I521" i="3"/>
  <c r="J521" i="3"/>
  <c r="K521" i="3"/>
  <c r="L521" i="3"/>
  <c r="M521" i="3"/>
  <c r="N521" i="3"/>
  <c r="O521" i="3"/>
  <c r="P521" i="3"/>
  <c r="C522" i="3"/>
  <c r="D522" i="3"/>
  <c r="E522" i="3"/>
  <c r="F522" i="3"/>
  <c r="G522" i="3"/>
  <c r="H522" i="3"/>
  <c r="I522" i="3"/>
  <c r="J522" i="3"/>
  <c r="K522" i="3"/>
  <c r="L522" i="3"/>
  <c r="M522" i="3"/>
  <c r="N522" i="3"/>
  <c r="O522" i="3"/>
  <c r="P522" i="3"/>
  <c r="C523" i="3"/>
  <c r="D523" i="3"/>
  <c r="E523" i="3"/>
  <c r="F523" i="3"/>
  <c r="G523" i="3"/>
  <c r="H523" i="3"/>
  <c r="I523" i="3"/>
  <c r="J523" i="3"/>
  <c r="K523" i="3"/>
  <c r="L523" i="3"/>
  <c r="M523" i="3"/>
  <c r="N523" i="3"/>
  <c r="O523" i="3"/>
  <c r="P523" i="3"/>
  <c r="C524" i="3"/>
  <c r="D524" i="3"/>
  <c r="E524" i="3"/>
  <c r="F524" i="3"/>
  <c r="G524" i="3"/>
  <c r="H524" i="3"/>
  <c r="I524" i="3"/>
  <c r="J524" i="3"/>
  <c r="K524" i="3"/>
  <c r="L524" i="3"/>
  <c r="M524" i="3"/>
  <c r="N524" i="3"/>
  <c r="O524" i="3"/>
  <c r="P524" i="3"/>
  <c r="C525" i="3"/>
  <c r="D525" i="3"/>
  <c r="E525" i="3"/>
  <c r="F525" i="3"/>
  <c r="G525" i="3"/>
  <c r="H525" i="3"/>
  <c r="I525" i="3"/>
  <c r="J525" i="3"/>
  <c r="K525" i="3"/>
  <c r="L525" i="3"/>
  <c r="M525" i="3"/>
  <c r="N525" i="3"/>
  <c r="O525" i="3"/>
  <c r="P525" i="3"/>
  <c r="C526" i="3"/>
  <c r="D526" i="3"/>
  <c r="E526" i="3"/>
  <c r="F526" i="3"/>
  <c r="G526" i="3"/>
  <c r="H526" i="3"/>
  <c r="I526" i="3"/>
  <c r="J526" i="3"/>
  <c r="K526" i="3"/>
  <c r="L526" i="3"/>
  <c r="M526" i="3"/>
  <c r="N526" i="3"/>
  <c r="O526" i="3"/>
  <c r="P526" i="3"/>
  <c r="C527" i="3"/>
  <c r="D527" i="3"/>
  <c r="E527" i="3"/>
  <c r="F527" i="3"/>
  <c r="G527" i="3"/>
  <c r="H527" i="3"/>
  <c r="I527" i="3"/>
  <c r="J527" i="3"/>
  <c r="K527" i="3"/>
  <c r="L527" i="3"/>
  <c r="M527" i="3"/>
  <c r="N527" i="3"/>
  <c r="O527" i="3"/>
  <c r="P527" i="3"/>
  <c r="C528" i="3"/>
  <c r="D528" i="3"/>
  <c r="E528" i="3"/>
  <c r="F528" i="3"/>
  <c r="G528" i="3"/>
  <c r="H528" i="3"/>
  <c r="I528" i="3"/>
  <c r="J528" i="3"/>
  <c r="K528" i="3"/>
  <c r="L528" i="3"/>
  <c r="M528" i="3"/>
  <c r="N528" i="3"/>
  <c r="O528" i="3"/>
  <c r="P528" i="3"/>
  <c r="C529" i="3"/>
  <c r="D529" i="3"/>
  <c r="E529" i="3"/>
  <c r="F529" i="3"/>
  <c r="G529" i="3"/>
  <c r="H529" i="3"/>
  <c r="I529" i="3"/>
  <c r="J529" i="3"/>
  <c r="K529" i="3"/>
  <c r="L529" i="3"/>
  <c r="M529" i="3"/>
  <c r="N529" i="3"/>
  <c r="O529" i="3"/>
  <c r="P529" i="3"/>
  <c r="C530" i="3"/>
  <c r="D530" i="3"/>
  <c r="E530" i="3"/>
  <c r="F530" i="3"/>
  <c r="G530" i="3"/>
  <c r="H530" i="3"/>
  <c r="I530" i="3"/>
  <c r="J530" i="3"/>
  <c r="K530" i="3"/>
  <c r="L530" i="3"/>
  <c r="M530" i="3"/>
  <c r="N530" i="3"/>
  <c r="O530" i="3"/>
  <c r="P530" i="3"/>
  <c r="C531" i="3"/>
  <c r="D531" i="3"/>
  <c r="E531" i="3"/>
  <c r="F531" i="3"/>
  <c r="G531" i="3"/>
  <c r="H531" i="3"/>
  <c r="I531" i="3"/>
  <c r="J531" i="3"/>
  <c r="K531" i="3"/>
  <c r="L531" i="3"/>
  <c r="M531" i="3"/>
  <c r="N531" i="3"/>
  <c r="O531" i="3"/>
  <c r="P531" i="3"/>
  <c r="C532" i="3"/>
  <c r="D532" i="3"/>
  <c r="E532" i="3"/>
  <c r="F532" i="3"/>
  <c r="G532" i="3"/>
  <c r="H532" i="3"/>
  <c r="I532" i="3"/>
  <c r="J532" i="3"/>
  <c r="K532" i="3"/>
  <c r="L532" i="3"/>
  <c r="M532" i="3"/>
  <c r="N532" i="3"/>
  <c r="O532" i="3"/>
  <c r="P532" i="3"/>
  <c r="C533" i="3"/>
  <c r="D533" i="3"/>
  <c r="E533" i="3"/>
  <c r="F533" i="3"/>
  <c r="G533" i="3"/>
  <c r="H533" i="3"/>
  <c r="I533" i="3"/>
  <c r="J533" i="3"/>
  <c r="K533" i="3"/>
  <c r="L533" i="3"/>
  <c r="M533" i="3"/>
  <c r="N533" i="3"/>
  <c r="O533" i="3"/>
  <c r="P533" i="3"/>
  <c r="C534" i="3"/>
  <c r="D534" i="3"/>
  <c r="E534" i="3"/>
  <c r="F534" i="3"/>
  <c r="G534" i="3"/>
  <c r="H534" i="3"/>
  <c r="I534" i="3"/>
  <c r="J534" i="3"/>
  <c r="K534" i="3"/>
  <c r="L534" i="3"/>
  <c r="M534" i="3"/>
  <c r="N534" i="3"/>
  <c r="O534" i="3"/>
  <c r="P534" i="3"/>
  <c r="C535" i="3"/>
  <c r="D535" i="3"/>
  <c r="E535" i="3"/>
  <c r="F535" i="3"/>
  <c r="G535" i="3"/>
  <c r="H535" i="3"/>
  <c r="I535" i="3"/>
  <c r="J535" i="3"/>
  <c r="K535" i="3"/>
  <c r="L535" i="3"/>
  <c r="M535" i="3"/>
  <c r="N535" i="3"/>
  <c r="O535" i="3"/>
  <c r="P535" i="3"/>
  <c r="C536" i="3"/>
  <c r="D536" i="3"/>
  <c r="E536" i="3"/>
  <c r="F536" i="3"/>
  <c r="G536" i="3"/>
  <c r="H536" i="3"/>
  <c r="I536" i="3"/>
  <c r="J536" i="3"/>
  <c r="K536" i="3"/>
  <c r="L536" i="3"/>
  <c r="M536" i="3"/>
  <c r="N536" i="3"/>
  <c r="O536" i="3"/>
  <c r="P536" i="3"/>
  <c r="C537" i="3"/>
  <c r="D537" i="3"/>
  <c r="E537" i="3"/>
  <c r="F537" i="3"/>
  <c r="G537" i="3"/>
  <c r="H537" i="3"/>
  <c r="I537" i="3"/>
  <c r="J537" i="3"/>
  <c r="K537" i="3"/>
  <c r="L537" i="3"/>
  <c r="M537" i="3"/>
  <c r="N537" i="3"/>
  <c r="O537" i="3"/>
  <c r="P537" i="3"/>
  <c r="C538" i="3"/>
  <c r="D538" i="3"/>
  <c r="E538" i="3"/>
  <c r="F538" i="3"/>
  <c r="G538" i="3"/>
  <c r="H538" i="3"/>
  <c r="I538" i="3"/>
  <c r="J538" i="3"/>
  <c r="K538" i="3"/>
  <c r="L538" i="3"/>
  <c r="M538" i="3"/>
  <c r="N538" i="3"/>
  <c r="O538" i="3"/>
  <c r="P538" i="3"/>
  <c r="C539" i="3"/>
  <c r="D539" i="3"/>
  <c r="E539" i="3"/>
  <c r="F539" i="3"/>
  <c r="G539" i="3"/>
  <c r="H539" i="3"/>
  <c r="I539" i="3"/>
  <c r="J539" i="3"/>
  <c r="K539" i="3"/>
  <c r="L539" i="3"/>
  <c r="M539" i="3"/>
  <c r="N539" i="3"/>
  <c r="O539" i="3"/>
  <c r="P539" i="3"/>
  <c r="C540" i="3"/>
  <c r="D540" i="3"/>
  <c r="E540" i="3"/>
  <c r="F540" i="3"/>
  <c r="G540" i="3"/>
  <c r="H540" i="3"/>
  <c r="I540" i="3"/>
  <c r="J540" i="3"/>
  <c r="K540" i="3"/>
  <c r="L540" i="3"/>
  <c r="M540" i="3"/>
  <c r="N540" i="3"/>
  <c r="O540" i="3"/>
  <c r="P540" i="3"/>
  <c r="C541" i="3"/>
  <c r="D541" i="3"/>
  <c r="E541" i="3"/>
  <c r="F541" i="3"/>
  <c r="G541" i="3"/>
  <c r="H541" i="3"/>
  <c r="I541" i="3"/>
  <c r="J541" i="3"/>
  <c r="K541" i="3"/>
  <c r="L541" i="3"/>
  <c r="M541" i="3"/>
  <c r="N541" i="3"/>
  <c r="O541" i="3"/>
  <c r="P541" i="3"/>
  <c r="C542" i="3"/>
  <c r="D542" i="3"/>
  <c r="E542" i="3"/>
  <c r="F542" i="3"/>
  <c r="G542" i="3"/>
  <c r="H542" i="3"/>
  <c r="I542" i="3"/>
  <c r="J542" i="3"/>
  <c r="K542" i="3"/>
  <c r="L542" i="3"/>
  <c r="M542" i="3"/>
  <c r="N542" i="3"/>
  <c r="O542" i="3"/>
  <c r="P542" i="3"/>
  <c r="C543" i="3"/>
  <c r="D543" i="3"/>
  <c r="E543" i="3"/>
  <c r="F543" i="3"/>
  <c r="G543" i="3"/>
  <c r="H543" i="3"/>
  <c r="I543" i="3"/>
  <c r="J543" i="3"/>
  <c r="K543" i="3"/>
  <c r="L543" i="3"/>
  <c r="M543" i="3"/>
  <c r="N543" i="3"/>
  <c r="O543" i="3"/>
  <c r="P543" i="3"/>
  <c r="C544" i="3"/>
  <c r="D544" i="3"/>
  <c r="E544" i="3"/>
  <c r="F544" i="3"/>
  <c r="G544" i="3"/>
  <c r="H544" i="3"/>
  <c r="I544" i="3"/>
  <c r="J544" i="3"/>
  <c r="K544" i="3"/>
  <c r="L544" i="3"/>
  <c r="M544" i="3"/>
  <c r="N544" i="3"/>
  <c r="O544" i="3"/>
  <c r="P544" i="3"/>
  <c r="C545" i="3"/>
  <c r="D545" i="3"/>
  <c r="E545" i="3"/>
  <c r="F545" i="3"/>
  <c r="G545" i="3"/>
  <c r="H545" i="3"/>
  <c r="I545" i="3"/>
  <c r="J545" i="3"/>
  <c r="K545" i="3"/>
  <c r="L545" i="3"/>
  <c r="M545" i="3"/>
  <c r="N545" i="3"/>
  <c r="O545" i="3"/>
  <c r="P545" i="3"/>
  <c r="C546" i="3"/>
  <c r="D546" i="3"/>
  <c r="E546" i="3"/>
  <c r="F546" i="3"/>
  <c r="G546" i="3"/>
  <c r="H546" i="3"/>
  <c r="I546" i="3"/>
  <c r="J546" i="3"/>
  <c r="K546" i="3"/>
  <c r="L546" i="3"/>
  <c r="M546" i="3"/>
  <c r="N546" i="3"/>
  <c r="O546" i="3"/>
  <c r="P546" i="3"/>
  <c r="C547" i="3"/>
  <c r="D547" i="3"/>
  <c r="E547" i="3"/>
  <c r="F547" i="3"/>
  <c r="G547" i="3"/>
  <c r="H547" i="3"/>
  <c r="I547" i="3"/>
  <c r="J547" i="3"/>
  <c r="K547" i="3"/>
  <c r="L547" i="3"/>
  <c r="M547" i="3"/>
  <c r="N547" i="3"/>
  <c r="O547" i="3"/>
  <c r="P547" i="3"/>
  <c r="C548" i="3"/>
  <c r="D548" i="3"/>
  <c r="E548" i="3"/>
  <c r="F548" i="3"/>
  <c r="G548" i="3"/>
  <c r="H548" i="3"/>
  <c r="I548" i="3"/>
  <c r="J548" i="3"/>
  <c r="K548" i="3"/>
  <c r="L548" i="3"/>
  <c r="M548" i="3"/>
  <c r="N548" i="3"/>
  <c r="O548" i="3"/>
  <c r="P548" i="3"/>
  <c r="C549" i="3"/>
  <c r="D549" i="3"/>
  <c r="E549" i="3"/>
  <c r="F549" i="3"/>
  <c r="G549" i="3"/>
  <c r="H549" i="3"/>
  <c r="I549" i="3"/>
  <c r="J549" i="3"/>
  <c r="K549" i="3"/>
  <c r="L549" i="3"/>
  <c r="M549" i="3"/>
  <c r="N549" i="3"/>
  <c r="O549" i="3"/>
  <c r="P549" i="3"/>
  <c r="C550" i="3"/>
  <c r="D550" i="3"/>
  <c r="E550" i="3"/>
  <c r="F550" i="3"/>
  <c r="G550" i="3"/>
  <c r="H550" i="3"/>
  <c r="I550" i="3"/>
  <c r="J550" i="3"/>
  <c r="K550" i="3"/>
  <c r="L550" i="3"/>
  <c r="M550" i="3"/>
  <c r="N550" i="3"/>
  <c r="O550" i="3"/>
  <c r="P550" i="3"/>
  <c r="C551" i="3"/>
  <c r="D551" i="3"/>
  <c r="E551" i="3"/>
  <c r="F551" i="3"/>
  <c r="G551" i="3"/>
  <c r="H551" i="3"/>
  <c r="I551" i="3"/>
  <c r="J551" i="3"/>
  <c r="K551" i="3"/>
  <c r="L551" i="3"/>
  <c r="M551" i="3"/>
  <c r="N551" i="3"/>
  <c r="O551" i="3"/>
  <c r="P551" i="3"/>
  <c r="C552" i="3"/>
  <c r="D552" i="3"/>
  <c r="E552" i="3"/>
  <c r="F552" i="3"/>
  <c r="G552" i="3"/>
  <c r="H552" i="3"/>
  <c r="I552" i="3"/>
  <c r="J552" i="3"/>
  <c r="K552" i="3"/>
  <c r="L552" i="3"/>
  <c r="M552" i="3"/>
  <c r="N552" i="3"/>
  <c r="O552" i="3"/>
  <c r="P552" i="3"/>
  <c r="C553" i="3"/>
  <c r="D553" i="3"/>
  <c r="E553" i="3"/>
  <c r="F553" i="3"/>
  <c r="G553" i="3"/>
  <c r="H553" i="3"/>
  <c r="I553" i="3"/>
  <c r="J553" i="3"/>
  <c r="K553" i="3"/>
  <c r="L553" i="3"/>
  <c r="M553" i="3"/>
  <c r="N553" i="3"/>
  <c r="O553" i="3"/>
  <c r="P553" i="3"/>
  <c r="C554" i="3"/>
  <c r="D554" i="3"/>
  <c r="E554" i="3"/>
  <c r="F554" i="3"/>
  <c r="G554" i="3"/>
  <c r="H554" i="3"/>
  <c r="I554" i="3"/>
  <c r="J554" i="3"/>
  <c r="K554" i="3"/>
  <c r="L554" i="3"/>
  <c r="M554" i="3"/>
  <c r="N554" i="3"/>
  <c r="O554" i="3"/>
  <c r="P554" i="3"/>
  <c r="C555" i="3"/>
  <c r="D555" i="3"/>
  <c r="E555" i="3"/>
  <c r="F555" i="3"/>
  <c r="G555" i="3"/>
  <c r="H555" i="3"/>
  <c r="I555" i="3"/>
  <c r="J555" i="3"/>
  <c r="K555" i="3"/>
  <c r="L555" i="3"/>
  <c r="M555" i="3"/>
  <c r="N555" i="3"/>
  <c r="O555" i="3"/>
  <c r="P555" i="3"/>
  <c r="C556" i="3"/>
  <c r="D556" i="3"/>
  <c r="E556" i="3"/>
  <c r="F556" i="3"/>
  <c r="G556" i="3"/>
  <c r="H556" i="3"/>
  <c r="I556" i="3"/>
  <c r="J556" i="3"/>
  <c r="K556" i="3"/>
  <c r="L556" i="3"/>
  <c r="M556" i="3"/>
  <c r="N556" i="3"/>
  <c r="O556" i="3"/>
  <c r="P556" i="3"/>
  <c r="C557" i="3"/>
  <c r="D557" i="3"/>
  <c r="E557" i="3"/>
  <c r="F557" i="3"/>
  <c r="G557" i="3"/>
  <c r="H557" i="3"/>
  <c r="I557" i="3"/>
  <c r="J557" i="3"/>
  <c r="K557" i="3"/>
  <c r="L557" i="3"/>
  <c r="M557" i="3"/>
  <c r="N557" i="3"/>
  <c r="O557" i="3"/>
  <c r="P557" i="3"/>
  <c r="C558" i="3"/>
  <c r="D558" i="3"/>
  <c r="E558" i="3"/>
  <c r="F558" i="3"/>
  <c r="G558" i="3"/>
  <c r="H558" i="3"/>
  <c r="I558" i="3"/>
  <c r="J558" i="3"/>
  <c r="K558" i="3"/>
  <c r="L558" i="3"/>
  <c r="M558" i="3"/>
  <c r="N558" i="3"/>
  <c r="O558" i="3"/>
  <c r="P558" i="3"/>
  <c r="C559" i="3"/>
  <c r="D559" i="3"/>
  <c r="E559" i="3"/>
  <c r="F559" i="3"/>
  <c r="G559" i="3"/>
  <c r="H559" i="3"/>
  <c r="I559" i="3"/>
  <c r="J559" i="3"/>
  <c r="K559" i="3"/>
  <c r="L559" i="3"/>
  <c r="M559" i="3"/>
  <c r="N559" i="3"/>
  <c r="O559" i="3"/>
  <c r="P559" i="3"/>
  <c r="C560" i="3"/>
  <c r="D560" i="3"/>
  <c r="E560" i="3"/>
  <c r="F560" i="3"/>
  <c r="G560" i="3"/>
  <c r="H560" i="3"/>
  <c r="I560" i="3"/>
  <c r="J560" i="3"/>
  <c r="K560" i="3"/>
  <c r="L560" i="3"/>
  <c r="M560" i="3"/>
  <c r="N560" i="3"/>
  <c r="O560" i="3"/>
  <c r="P560" i="3"/>
  <c r="C561" i="3"/>
  <c r="D561" i="3"/>
  <c r="E561" i="3"/>
  <c r="F561" i="3"/>
  <c r="G561" i="3"/>
  <c r="H561" i="3"/>
  <c r="I561" i="3"/>
  <c r="J561" i="3"/>
  <c r="K561" i="3"/>
  <c r="L561" i="3"/>
  <c r="M561" i="3"/>
  <c r="N561" i="3"/>
  <c r="O561" i="3"/>
  <c r="P561" i="3"/>
  <c r="C562" i="3"/>
  <c r="D562" i="3"/>
  <c r="E562" i="3"/>
  <c r="F562" i="3"/>
  <c r="G562" i="3"/>
  <c r="H562" i="3"/>
  <c r="I562" i="3"/>
  <c r="J562" i="3"/>
  <c r="K562" i="3"/>
  <c r="L562" i="3"/>
  <c r="M562" i="3"/>
  <c r="N562" i="3"/>
  <c r="O562" i="3"/>
  <c r="P562" i="3"/>
  <c r="C563" i="3"/>
  <c r="D563" i="3"/>
  <c r="E563" i="3"/>
  <c r="F563" i="3"/>
  <c r="G563" i="3"/>
  <c r="H563" i="3"/>
  <c r="I563" i="3"/>
  <c r="J563" i="3"/>
  <c r="K563" i="3"/>
  <c r="L563" i="3"/>
  <c r="M563" i="3"/>
  <c r="N563" i="3"/>
  <c r="O563" i="3"/>
  <c r="P563" i="3"/>
  <c r="C564" i="3"/>
  <c r="D564" i="3"/>
  <c r="E564" i="3"/>
  <c r="F564" i="3"/>
  <c r="G564" i="3"/>
  <c r="H564" i="3"/>
  <c r="I564" i="3"/>
  <c r="J564" i="3"/>
  <c r="K564" i="3"/>
  <c r="L564" i="3"/>
  <c r="M564" i="3"/>
  <c r="N564" i="3"/>
  <c r="O564" i="3"/>
  <c r="P564" i="3"/>
  <c r="C565" i="3"/>
  <c r="D565" i="3"/>
  <c r="E565" i="3"/>
  <c r="F565" i="3"/>
  <c r="G565" i="3"/>
  <c r="H565" i="3"/>
  <c r="I565" i="3"/>
  <c r="J565" i="3"/>
  <c r="K565" i="3"/>
  <c r="L565" i="3"/>
  <c r="M565" i="3"/>
  <c r="N565" i="3"/>
  <c r="O565" i="3"/>
  <c r="P565" i="3"/>
  <c r="C566" i="3"/>
  <c r="D566" i="3"/>
  <c r="E566" i="3"/>
  <c r="F566" i="3"/>
  <c r="G566" i="3"/>
  <c r="H566" i="3"/>
  <c r="I566" i="3"/>
  <c r="J566" i="3"/>
  <c r="K566" i="3"/>
  <c r="L566" i="3"/>
  <c r="M566" i="3"/>
  <c r="N566" i="3"/>
  <c r="O566" i="3"/>
  <c r="P566" i="3"/>
  <c r="C567" i="3"/>
  <c r="D567" i="3"/>
  <c r="E567" i="3"/>
  <c r="F567" i="3"/>
  <c r="G567" i="3"/>
  <c r="H567" i="3"/>
  <c r="I567" i="3"/>
  <c r="J567" i="3"/>
  <c r="K567" i="3"/>
  <c r="L567" i="3"/>
  <c r="M567" i="3"/>
  <c r="N567" i="3"/>
  <c r="O567" i="3"/>
  <c r="P567" i="3"/>
  <c r="C568" i="3"/>
  <c r="D568" i="3"/>
  <c r="E568" i="3"/>
  <c r="F568" i="3"/>
  <c r="G568" i="3"/>
  <c r="H568" i="3"/>
  <c r="I568" i="3"/>
  <c r="J568" i="3"/>
  <c r="K568" i="3"/>
  <c r="L568" i="3"/>
  <c r="M568" i="3"/>
  <c r="N568" i="3"/>
  <c r="O568" i="3"/>
  <c r="P568" i="3"/>
  <c r="C569" i="3"/>
  <c r="D569" i="3"/>
  <c r="E569" i="3"/>
  <c r="F569" i="3"/>
  <c r="G569" i="3"/>
  <c r="H569" i="3"/>
  <c r="I569" i="3"/>
  <c r="J569" i="3"/>
  <c r="K569" i="3"/>
  <c r="L569" i="3"/>
  <c r="M569" i="3"/>
  <c r="N569" i="3"/>
  <c r="O569" i="3"/>
  <c r="P569" i="3"/>
  <c r="C570" i="3"/>
  <c r="D570" i="3"/>
  <c r="E570" i="3"/>
  <c r="F570" i="3"/>
  <c r="G570" i="3"/>
  <c r="H570" i="3"/>
  <c r="I570" i="3"/>
  <c r="J570" i="3"/>
  <c r="K570" i="3"/>
  <c r="L570" i="3"/>
  <c r="M570" i="3"/>
  <c r="N570" i="3"/>
  <c r="O570" i="3"/>
  <c r="P570" i="3"/>
  <c r="C571" i="3"/>
  <c r="D571" i="3"/>
  <c r="E571" i="3"/>
  <c r="F571" i="3"/>
  <c r="G571" i="3"/>
  <c r="H571" i="3"/>
  <c r="I571" i="3"/>
  <c r="J571" i="3"/>
  <c r="K571" i="3"/>
  <c r="L571" i="3"/>
  <c r="M571" i="3"/>
  <c r="N571" i="3"/>
  <c r="O571" i="3"/>
  <c r="P571" i="3"/>
  <c r="C572" i="3"/>
  <c r="D572" i="3"/>
  <c r="E572" i="3"/>
  <c r="F572" i="3"/>
  <c r="G572" i="3"/>
  <c r="H572" i="3"/>
  <c r="I572" i="3"/>
  <c r="J572" i="3"/>
  <c r="K572" i="3"/>
  <c r="L572" i="3"/>
  <c r="M572" i="3"/>
  <c r="N572" i="3"/>
  <c r="O572" i="3"/>
  <c r="P572" i="3"/>
  <c r="C573" i="3"/>
  <c r="D573" i="3"/>
  <c r="E573" i="3"/>
  <c r="F573" i="3"/>
  <c r="G573" i="3"/>
  <c r="H573" i="3"/>
  <c r="I573" i="3"/>
  <c r="J573" i="3"/>
  <c r="K573" i="3"/>
  <c r="L573" i="3"/>
  <c r="M573" i="3"/>
  <c r="N573" i="3"/>
  <c r="O573" i="3"/>
  <c r="P573" i="3"/>
  <c r="C574" i="3"/>
  <c r="D574" i="3"/>
  <c r="E574" i="3"/>
  <c r="F574" i="3"/>
  <c r="G574" i="3"/>
  <c r="H574" i="3"/>
  <c r="I574" i="3"/>
  <c r="J574" i="3"/>
  <c r="K574" i="3"/>
  <c r="L574" i="3"/>
  <c r="M574" i="3"/>
  <c r="N574" i="3"/>
  <c r="O574" i="3"/>
  <c r="P574" i="3"/>
  <c r="C575" i="3"/>
  <c r="D575" i="3"/>
  <c r="E575" i="3"/>
  <c r="F575" i="3"/>
  <c r="G575" i="3"/>
  <c r="H575" i="3"/>
  <c r="I575" i="3"/>
  <c r="J575" i="3"/>
  <c r="K575" i="3"/>
  <c r="L575" i="3"/>
  <c r="M575" i="3"/>
  <c r="N575" i="3"/>
  <c r="O575" i="3"/>
  <c r="P575" i="3"/>
  <c r="C576" i="3"/>
  <c r="D576" i="3"/>
  <c r="E576" i="3"/>
  <c r="F576" i="3"/>
  <c r="G576" i="3"/>
  <c r="H576" i="3"/>
  <c r="I576" i="3"/>
  <c r="J576" i="3"/>
  <c r="K576" i="3"/>
  <c r="L576" i="3"/>
  <c r="M576" i="3"/>
  <c r="N576" i="3"/>
  <c r="O576" i="3"/>
  <c r="P576" i="3"/>
  <c r="C577" i="3"/>
  <c r="D577" i="3"/>
  <c r="E577" i="3"/>
  <c r="F577" i="3"/>
  <c r="G577" i="3"/>
  <c r="H577" i="3"/>
  <c r="I577" i="3"/>
  <c r="J577" i="3"/>
  <c r="K577" i="3"/>
  <c r="L577" i="3"/>
  <c r="M577" i="3"/>
  <c r="N577" i="3"/>
  <c r="O577" i="3"/>
  <c r="P577" i="3"/>
  <c r="C578" i="3"/>
  <c r="D578" i="3"/>
  <c r="E578" i="3"/>
  <c r="F578" i="3"/>
  <c r="G578" i="3"/>
  <c r="H578" i="3"/>
  <c r="I578" i="3"/>
  <c r="J578" i="3"/>
  <c r="K578" i="3"/>
  <c r="L578" i="3"/>
  <c r="M578" i="3"/>
  <c r="N578" i="3"/>
  <c r="O578" i="3"/>
  <c r="P578" i="3"/>
  <c r="C579" i="3"/>
  <c r="D579" i="3"/>
  <c r="E579" i="3"/>
  <c r="F579" i="3"/>
  <c r="G579" i="3"/>
  <c r="H579" i="3"/>
  <c r="I579" i="3"/>
  <c r="J579" i="3"/>
  <c r="K579" i="3"/>
  <c r="L579" i="3"/>
  <c r="M579" i="3"/>
  <c r="N579" i="3"/>
  <c r="O579" i="3"/>
  <c r="P579" i="3"/>
  <c r="C580" i="3"/>
  <c r="D580" i="3"/>
  <c r="E580" i="3"/>
  <c r="F580" i="3"/>
  <c r="G580" i="3"/>
  <c r="H580" i="3"/>
  <c r="I580" i="3"/>
  <c r="J580" i="3"/>
  <c r="K580" i="3"/>
  <c r="L580" i="3"/>
  <c r="M580" i="3"/>
  <c r="N580" i="3"/>
  <c r="O580" i="3"/>
  <c r="P580" i="3"/>
  <c r="C581" i="3"/>
  <c r="D581" i="3"/>
  <c r="E581" i="3"/>
  <c r="F581" i="3"/>
  <c r="G581" i="3"/>
  <c r="H581" i="3"/>
  <c r="I581" i="3"/>
  <c r="J581" i="3"/>
  <c r="K581" i="3"/>
  <c r="L581" i="3"/>
  <c r="M581" i="3"/>
  <c r="N581" i="3"/>
  <c r="O581" i="3"/>
  <c r="P581" i="3"/>
  <c r="C582" i="3"/>
  <c r="D582" i="3"/>
  <c r="E582" i="3"/>
  <c r="F582" i="3"/>
  <c r="G582" i="3"/>
  <c r="H582" i="3"/>
  <c r="I582" i="3"/>
  <c r="J582" i="3"/>
  <c r="K582" i="3"/>
  <c r="L582" i="3"/>
  <c r="M582" i="3"/>
  <c r="N582" i="3"/>
  <c r="O582" i="3"/>
  <c r="P582" i="3"/>
  <c r="C583" i="3"/>
  <c r="D583" i="3"/>
  <c r="E583" i="3"/>
  <c r="F583" i="3"/>
  <c r="G583" i="3"/>
  <c r="H583" i="3"/>
  <c r="I583" i="3"/>
  <c r="J583" i="3"/>
  <c r="K583" i="3"/>
  <c r="L583" i="3"/>
  <c r="M583" i="3"/>
  <c r="N583" i="3"/>
  <c r="O583" i="3"/>
  <c r="P583" i="3"/>
  <c r="C584" i="3"/>
  <c r="D584" i="3"/>
  <c r="E584" i="3"/>
  <c r="F584" i="3"/>
  <c r="G584" i="3"/>
  <c r="H584" i="3"/>
  <c r="I584" i="3"/>
  <c r="J584" i="3"/>
  <c r="K584" i="3"/>
  <c r="L584" i="3"/>
  <c r="M584" i="3"/>
  <c r="N584" i="3"/>
  <c r="O584" i="3"/>
  <c r="P584" i="3"/>
  <c r="C585" i="3"/>
  <c r="D585" i="3"/>
  <c r="E585" i="3"/>
  <c r="F585" i="3"/>
  <c r="G585" i="3"/>
  <c r="H585" i="3"/>
  <c r="I585" i="3"/>
  <c r="J585" i="3"/>
  <c r="K585" i="3"/>
  <c r="L585" i="3"/>
  <c r="M585" i="3"/>
  <c r="N585" i="3"/>
  <c r="O585" i="3"/>
  <c r="P585" i="3"/>
  <c r="C586" i="3"/>
  <c r="D586" i="3"/>
  <c r="E586" i="3"/>
  <c r="F586" i="3"/>
  <c r="G586" i="3"/>
  <c r="H586" i="3"/>
  <c r="I586" i="3"/>
  <c r="J586" i="3"/>
  <c r="K586" i="3"/>
  <c r="L586" i="3"/>
  <c r="M586" i="3"/>
  <c r="N586" i="3"/>
  <c r="O586" i="3"/>
  <c r="P586" i="3"/>
  <c r="C587" i="3"/>
  <c r="D587" i="3"/>
  <c r="E587" i="3"/>
  <c r="F587" i="3"/>
  <c r="G587" i="3"/>
  <c r="H587" i="3"/>
  <c r="I587" i="3"/>
  <c r="J587" i="3"/>
  <c r="K587" i="3"/>
  <c r="L587" i="3"/>
  <c r="M587" i="3"/>
  <c r="N587" i="3"/>
  <c r="O587" i="3"/>
  <c r="P587" i="3"/>
  <c r="C588" i="3"/>
  <c r="D588" i="3"/>
  <c r="E588" i="3"/>
  <c r="F588" i="3"/>
  <c r="G588" i="3"/>
  <c r="H588" i="3"/>
  <c r="I588" i="3"/>
  <c r="J588" i="3"/>
  <c r="K588" i="3"/>
  <c r="L588" i="3"/>
  <c r="M588" i="3"/>
  <c r="N588" i="3"/>
  <c r="O588" i="3"/>
  <c r="P588" i="3"/>
  <c r="C589" i="3"/>
  <c r="D589" i="3"/>
  <c r="E589" i="3"/>
  <c r="F589" i="3"/>
  <c r="G589" i="3"/>
  <c r="H589" i="3"/>
  <c r="I589" i="3"/>
  <c r="J589" i="3"/>
  <c r="K589" i="3"/>
  <c r="L589" i="3"/>
  <c r="M589" i="3"/>
  <c r="N589" i="3"/>
  <c r="O589" i="3"/>
  <c r="P589" i="3"/>
  <c r="C590" i="3"/>
  <c r="D590" i="3"/>
  <c r="E590" i="3"/>
  <c r="F590" i="3"/>
  <c r="G590" i="3"/>
  <c r="H590" i="3"/>
  <c r="I590" i="3"/>
  <c r="J590" i="3"/>
  <c r="K590" i="3"/>
  <c r="L590" i="3"/>
  <c r="M590" i="3"/>
  <c r="N590" i="3"/>
  <c r="O590" i="3"/>
  <c r="P590" i="3"/>
  <c r="C591" i="3"/>
  <c r="D591" i="3"/>
  <c r="E591" i="3"/>
  <c r="F591" i="3"/>
  <c r="G591" i="3"/>
  <c r="H591" i="3"/>
  <c r="I591" i="3"/>
  <c r="J591" i="3"/>
  <c r="K591" i="3"/>
  <c r="L591" i="3"/>
  <c r="M591" i="3"/>
  <c r="N591" i="3"/>
  <c r="O591" i="3"/>
  <c r="P591" i="3"/>
  <c r="C592" i="3"/>
  <c r="D592" i="3"/>
  <c r="E592" i="3"/>
  <c r="F592" i="3"/>
  <c r="G592" i="3"/>
  <c r="H592" i="3"/>
  <c r="I592" i="3"/>
  <c r="J592" i="3"/>
  <c r="K592" i="3"/>
  <c r="L592" i="3"/>
  <c r="M592" i="3"/>
  <c r="N592" i="3"/>
  <c r="O592" i="3"/>
  <c r="P592" i="3"/>
  <c r="C593" i="3"/>
  <c r="D593" i="3"/>
  <c r="E593" i="3"/>
  <c r="F593" i="3"/>
  <c r="G593" i="3"/>
  <c r="H593" i="3"/>
  <c r="I593" i="3"/>
  <c r="J593" i="3"/>
  <c r="K593" i="3"/>
  <c r="L593" i="3"/>
  <c r="M593" i="3"/>
  <c r="N593" i="3"/>
  <c r="O593" i="3"/>
  <c r="P593" i="3"/>
  <c r="C594" i="3"/>
  <c r="D594" i="3"/>
  <c r="E594" i="3"/>
  <c r="F594" i="3"/>
  <c r="G594" i="3"/>
  <c r="H594" i="3"/>
  <c r="I594" i="3"/>
  <c r="J594" i="3"/>
  <c r="K594" i="3"/>
  <c r="L594" i="3"/>
  <c r="M594" i="3"/>
  <c r="N594" i="3"/>
  <c r="O594" i="3"/>
  <c r="P594" i="3"/>
  <c r="C595" i="3"/>
  <c r="D595" i="3"/>
  <c r="E595" i="3"/>
  <c r="F595" i="3"/>
  <c r="G595" i="3"/>
  <c r="H595" i="3"/>
  <c r="I595" i="3"/>
  <c r="J595" i="3"/>
  <c r="K595" i="3"/>
  <c r="L595" i="3"/>
  <c r="M595" i="3"/>
  <c r="N595" i="3"/>
  <c r="O595" i="3"/>
  <c r="P595" i="3"/>
  <c r="C596" i="3"/>
  <c r="D596" i="3"/>
  <c r="E596" i="3"/>
  <c r="F596" i="3"/>
  <c r="G596" i="3"/>
  <c r="H596" i="3"/>
  <c r="I596" i="3"/>
  <c r="J596" i="3"/>
  <c r="K596" i="3"/>
  <c r="L596" i="3"/>
  <c r="M596" i="3"/>
  <c r="N596" i="3"/>
  <c r="O596" i="3"/>
  <c r="P596" i="3"/>
  <c r="C597" i="3"/>
  <c r="D597" i="3"/>
  <c r="E597" i="3"/>
  <c r="F597" i="3"/>
  <c r="G597" i="3"/>
  <c r="H597" i="3"/>
  <c r="I597" i="3"/>
  <c r="J597" i="3"/>
  <c r="K597" i="3"/>
  <c r="L597" i="3"/>
  <c r="M597" i="3"/>
  <c r="N597" i="3"/>
  <c r="O597" i="3"/>
  <c r="P597" i="3"/>
  <c r="C598" i="3"/>
  <c r="D598" i="3"/>
  <c r="E598" i="3"/>
  <c r="F598" i="3"/>
  <c r="G598" i="3"/>
  <c r="H598" i="3"/>
  <c r="I598" i="3"/>
  <c r="J598" i="3"/>
  <c r="K598" i="3"/>
  <c r="L598" i="3"/>
  <c r="M598" i="3"/>
  <c r="N598" i="3"/>
  <c r="O598" i="3"/>
  <c r="P598" i="3"/>
  <c r="C599" i="3"/>
  <c r="D599" i="3"/>
  <c r="E599" i="3"/>
  <c r="F599" i="3"/>
  <c r="G599" i="3"/>
  <c r="H599" i="3"/>
  <c r="I599" i="3"/>
  <c r="J599" i="3"/>
  <c r="K599" i="3"/>
  <c r="L599" i="3"/>
  <c r="M599" i="3"/>
  <c r="N599" i="3"/>
  <c r="O599" i="3"/>
  <c r="P599" i="3"/>
  <c r="C600" i="3"/>
  <c r="D600" i="3"/>
  <c r="E600" i="3"/>
  <c r="F600" i="3"/>
  <c r="G600" i="3"/>
  <c r="H600" i="3"/>
  <c r="I600" i="3"/>
  <c r="J600" i="3"/>
  <c r="K600" i="3"/>
  <c r="L600" i="3"/>
  <c r="M600" i="3"/>
  <c r="N600" i="3"/>
  <c r="O600" i="3"/>
  <c r="P600" i="3"/>
  <c r="C601" i="3"/>
  <c r="D601" i="3"/>
  <c r="E601" i="3"/>
  <c r="F601" i="3"/>
  <c r="G601" i="3"/>
  <c r="H601" i="3"/>
  <c r="I601" i="3"/>
  <c r="J601" i="3"/>
  <c r="K601" i="3"/>
  <c r="L601" i="3"/>
  <c r="M601" i="3"/>
  <c r="N601" i="3"/>
  <c r="O601" i="3"/>
  <c r="P601" i="3"/>
  <c r="C602" i="3"/>
  <c r="D602" i="3"/>
  <c r="E602" i="3"/>
  <c r="F602" i="3"/>
  <c r="G602" i="3"/>
  <c r="H602" i="3"/>
  <c r="I602" i="3"/>
  <c r="J602" i="3"/>
  <c r="K602" i="3"/>
  <c r="L602" i="3"/>
  <c r="M602" i="3"/>
  <c r="N602" i="3"/>
  <c r="O602" i="3"/>
  <c r="P602" i="3"/>
  <c r="C603" i="3"/>
  <c r="D603" i="3"/>
  <c r="E603" i="3"/>
  <c r="F603" i="3"/>
  <c r="G603" i="3"/>
  <c r="H603" i="3"/>
  <c r="I603" i="3"/>
  <c r="J603" i="3"/>
  <c r="K603" i="3"/>
  <c r="L603" i="3"/>
  <c r="M603" i="3"/>
  <c r="N603" i="3"/>
  <c r="O603" i="3"/>
  <c r="P603" i="3"/>
  <c r="C604" i="3"/>
  <c r="D604" i="3"/>
  <c r="E604" i="3"/>
  <c r="F604" i="3"/>
  <c r="G604" i="3"/>
  <c r="H604" i="3"/>
  <c r="I604" i="3"/>
  <c r="J604" i="3"/>
  <c r="K604" i="3"/>
  <c r="L604" i="3"/>
  <c r="M604" i="3"/>
  <c r="N604" i="3"/>
  <c r="O604" i="3"/>
  <c r="P604" i="3"/>
  <c r="C605" i="3"/>
  <c r="D605" i="3"/>
  <c r="E605" i="3"/>
  <c r="F605" i="3"/>
  <c r="G605" i="3"/>
  <c r="H605" i="3"/>
  <c r="I605" i="3"/>
  <c r="J605" i="3"/>
  <c r="K605" i="3"/>
  <c r="L605" i="3"/>
  <c r="M605" i="3"/>
  <c r="N605" i="3"/>
  <c r="O605" i="3"/>
  <c r="P605" i="3"/>
  <c r="C606" i="3"/>
  <c r="D606" i="3"/>
  <c r="E606" i="3"/>
  <c r="F606" i="3"/>
  <c r="G606" i="3"/>
  <c r="H606" i="3"/>
  <c r="I606" i="3"/>
  <c r="J606" i="3"/>
  <c r="K606" i="3"/>
  <c r="L606" i="3"/>
  <c r="M606" i="3"/>
  <c r="N606" i="3"/>
  <c r="O606" i="3"/>
  <c r="P606" i="3"/>
  <c r="C607" i="3"/>
  <c r="D607" i="3"/>
  <c r="E607" i="3"/>
  <c r="F607" i="3"/>
  <c r="G607" i="3"/>
  <c r="H607" i="3"/>
  <c r="I607" i="3"/>
  <c r="J607" i="3"/>
  <c r="K607" i="3"/>
  <c r="L607" i="3"/>
  <c r="M607" i="3"/>
  <c r="N607" i="3"/>
  <c r="O607" i="3"/>
  <c r="P607" i="3"/>
  <c r="C608" i="3"/>
  <c r="D608" i="3"/>
  <c r="E608" i="3"/>
  <c r="F608" i="3"/>
  <c r="G608" i="3"/>
  <c r="H608" i="3"/>
  <c r="I608" i="3"/>
  <c r="J608" i="3"/>
  <c r="K608" i="3"/>
  <c r="L608" i="3"/>
  <c r="M608" i="3"/>
  <c r="N608" i="3"/>
  <c r="O608" i="3"/>
  <c r="P608" i="3"/>
  <c r="C609" i="3"/>
  <c r="D609" i="3"/>
  <c r="E609" i="3"/>
  <c r="F609" i="3"/>
  <c r="G609" i="3"/>
  <c r="H609" i="3"/>
  <c r="I609" i="3"/>
  <c r="J609" i="3"/>
  <c r="K609" i="3"/>
  <c r="L609" i="3"/>
  <c r="M609" i="3"/>
  <c r="N609" i="3"/>
  <c r="O609" i="3"/>
  <c r="P609" i="3"/>
  <c r="C610" i="3"/>
  <c r="D610" i="3"/>
  <c r="E610" i="3"/>
  <c r="F610" i="3"/>
  <c r="G610" i="3"/>
  <c r="H610" i="3"/>
  <c r="I610" i="3"/>
  <c r="J610" i="3"/>
  <c r="K610" i="3"/>
  <c r="L610" i="3"/>
  <c r="M610" i="3"/>
  <c r="N610" i="3"/>
  <c r="O610" i="3"/>
  <c r="P610" i="3"/>
  <c r="C611" i="3"/>
  <c r="D611" i="3"/>
  <c r="E611" i="3"/>
  <c r="F611" i="3"/>
  <c r="G611" i="3"/>
  <c r="H611" i="3"/>
  <c r="I611" i="3"/>
  <c r="J611" i="3"/>
  <c r="K611" i="3"/>
  <c r="L611" i="3"/>
  <c r="M611" i="3"/>
  <c r="N611" i="3"/>
  <c r="O611" i="3"/>
  <c r="P611" i="3"/>
  <c r="C612" i="3"/>
  <c r="D612" i="3"/>
  <c r="E612" i="3"/>
  <c r="F612" i="3"/>
  <c r="G612" i="3"/>
  <c r="H612" i="3"/>
  <c r="I612" i="3"/>
  <c r="J612" i="3"/>
  <c r="K612" i="3"/>
  <c r="L612" i="3"/>
  <c r="M612" i="3"/>
  <c r="N612" i="3"/>
  <c r="O612" i="3"/>
  <c r="P612" i="3"/>
  <c r="C613" i="3"/>
  <c r="D613" i="3"/>
  <c r="E613" i="3"/>
  <c r="F613" i="3"/>
  <c r="G613" i="3"/>
  <c r="H613" i="3"/>
  <c r="I613" i="3"/>
  <c r="J613" i="3"/>
  <c r="K613" i="3"/>
  <c r="L613" i="3"/>
  <c r="M613" i="3"/>
  <c r="N613" i="3"/>
  <c r="O613" i="3"/>
  <c r="P613" i="3"/>
  <c r="C614" i="3"/>
  <c r="D614" i="3"/>
  <c r="E614" i="3"/>
  <c r="F614" i="3"/>
  <c r="G614" i="3"/>
  <c r="H614" i="3"/>
  <c r="I614" i="3"/>
  <c r="J614" i="3"/>
  <c r="K614" i="3"/>
  <c r="L614" i="3"/>
  <c r="M614" i="3"/>
  <c r="N614" i="3"/>
  <c r="O614" i="3"/>
  <c r="P614" i="3"/>
  <c r="C615" i="3"/>
  <c r="D615" i="3"/>
  <c r="E615" i="3"/>
  <c r="F615" i="3"/>
  <c r="G615" i="3"/>
  <c r="H615" i="3"/>
  <c r="I615" i="3"/>
  <c r="J615" i="3"/>
  <c r="K615" i="3"/>
  <c r="L615" i="3"/>
  <c r="M615" i="3"/>
  <c r="N615" i="3"/>
  <c r="O615" i="3"/>
  <c r="P615" i="3"/>
  <c r="C616" i="3"/>
  <c r="D616" i="3"/>
  <c r="E616" i="3"/>
  <c r="F616" i="3"/>
  <c r="G616" i="3"/>
  <c r="H616" i="3"/>
  <c r="I616" i="3"/>
  <c r="J616" i="3"/>
  <c r="K616" i="3"/>
  <c r="L616" i="3"/>
  <c r="M616" i="3"/>
  <c r="N616" i="3"/>
  <c r="O616" i="3"/>
  <c r="P616" i="3"/>
  <c r="C617" i="3"/>
  <c r="D617" i="3"/>
  <c r="E617" i="3"/>
  <c r="F617" i="3"/>
  <c r="G617" i="3"/>
  <c r="H617" i="3"/>
  <c r="I617" i="3"/>
  <c r="J617" i="3"/>
  <c r="K617" i="3"/>
  <c r="L617" i="3"/>
  <c r="M617" i="3"/>
  <c r="N617" i="3"/>
  <c r="O617" i="3"/>
  <c r="P617" i="3"/>
  <c r="C618" i="3"/>
  <c r="D618" i="3"/>
  <c r="E618" i="3"/>
  <c r="F618" i="3"/>
  <c r="G618" i="3"/>
  <c r="H618" i="3"/>
  <c r="I618" i="3"/>
  <c r="J618" i="3"/>
  <c r="K618" i="3"/>
  <c r="L618" i="3"/>
  <c r="M618" i="3"/>
  <c r="N618" i="3"/>
  <c r="O618" i="3"/>
  <c r="P618" i="3"/>
  <c r="C619" i="3"/>
  <c r="D619" i="3"/>
  <c r="E619" i="3"/>
  <c r="F619" i="3"/>
  <c r="G619" i="3"/>
  <c r="H619" i="3"/>
  <c r="I619" i="3"/>
  <c r="J619" i="3"/>
  <c r="K619" i="3"/>
  <c r="L619" i="3"/>
  <c r="M619" i="3"/>
  <c r="N619" i="3"/>
  <c r="O619" i="3"/>
  <c r="P619" i="3"/>
  <c r="C620" i="3"/>
  <c r="D620" i="3"/>
  <c r="E620" i="3"/>
  <c r="F620" i="3"/>
  <c r="G620" i="3"/>
  <c r="H620" i="3"/>
  <c r="I620" i="3"/>
  <c r="J620" i="3"/>
  <c r="K620" i="3"/>
  <c r="L620" i="3"/>
  <c r="M620" i="3"/>
  <c r="N620" i="3"/>
  <c r="O620" i="3"/>
  <c r="P620" i="3"/>
  <c r="C621" i="3"/>
  <c r="D621" i="3"/>
  <c r="E621" i="3"/>
  <c r="F621" i="3"/>
  <c r="G621" i="3"/>
  <c r="H621" i="3"/>
  <c r="I621" i="3"/>
  <c r="J621" i="3"/>
  <c r="K621" i="3"/>
  <c r="L621" i="3"/>
  <c r="M621" i="3"/>
  <c r="N621" i="3"/>
  <c r="O621" i="3"/>
  <c r="P621" i="3"/>
  <c r="C622" i="3"/>
  <c r="D622" i="3"/>
  <c r="E622" i="3"/>
  <c r="F622" i="3"/>
  <c r="G622" i="3"/>
  <c r="H622" i="3"/>
  <c r="I622" i="3"/>
  <c r="J622" i="3"/>
  <c r="K622" i="3"/>
  <c r="L622" i="3"/>
  <c r="M622" i="3"/>
  <c r="N622" i="3"/>
  <c r="O622" i="3"/>
  <c r="P622" i="3"/>
  <c r="C623" i="3"/>
  <c r="D623" i="3"/>
  <c r="E623" i="3"/>
  <c r="F623" i="3"/>
  <c r="G623" i="3"/>
  <c r="H623" i="3"/>
  <c r="I623" i="3"/>
  <c r="J623" i="3"/>
  <c r="K623" i="3"/>
  <c r="L623" i="3"/>
  <c r="M623" i="3"/>
  <c r="N623" i="3"/>
  <c r="O623" i="3"/>
  <c r="P623" i="3"/>
  <c r="C624" i="3"/>
  <c r="D624" i="3"/>
  <c r="E624" i="3"/>
  <c r="F624" i="3"/>
  <c r="G624" i="3"/>
  <c r="H624" i="3"/>
  <c r="I624" i="3"/>
  <c r="J624" i="3"/>
  <c r="K624" i="3"/>
  <c r="L624" i="3"/>
  <c r="M624" i="3"/>
  <c r="N624" i="3"/>
  <c r="O624" i="3"/>
  <c r="P624" i="3"/>
  <c r="C625" i="3"/>
  <c r="D625" i="3"/>
  <c r="E625" i="3"/>
  <c r="F625" i="3"/>
  <c r="G625" i="3"/>
  <c r="H625" i="3"/>
  <c r="I625" i="3"/>
  <c r="J625" i="3"/>
  <c r="K625" i="3"/>
  <c r="L625" i="3"/>
  <c r="M625" i="3"/>
  <c r="N625" i="3"/>
  <c r="O625" i="3"/>
  <c r="P625" i="3"/>
  <c r="C626" i="3"/>
  <c r="D626" i="3"/>
  <c r="E626" i="3"/>
  <c r="F626" i="3"/>
  <c r="G626" i="3"/>
  <c r="H626" i="3"/>
  <c r="I626" i="3"/>
  <c r="J626" i="3"/>
  <c r="K626" i="3"/>
  <c r="L626" i="3"/>
  <c r="M626" i="3"/>
  <c r="N626" i="3"/>
  <c r="O626" i="3"/>
  <c r="P626" i="3"/>
  <c r="C627" i="3"/>
  <c r="D627" i="3"/>
  <c r="E627" i="3"/>
  <c r="F627" i="3"/>
  <c r="G627" i="3"/>
  <c r="H627" i="3"/>
  <c r="I627" i="3"/>
  <c r="J627" i="3"/>
  <c r="K627" i="3"/>
  <c r="L627" i="3"/>
  <c r="M627" i="3"/>
  <c r="N627" i="3"/>
  <c r="O627" i="3"/>
  <c r="P627" i="3"/>
  <c r="C628" i="3"/>
  <c r="D628" i="3"/>
  <c r="E628" i="3"/>
  <c r="F628" i="3"/>
  <c r="G628" i="3"/>
  <c r="H628" i="3"/>
  <c r="I628" i="3"/>
  <c r="J628" i="3"/>
  <c r="K628" i="3"/>
  <c r="L628" i="3"/>
  <c r="M628" i="3"/>
  <c r="N628" i="3"/>
  <c r="O628" i="3"/>
  <c r="P628" i="3"/>
  <c r="C629" i="3"/>
  <c r="D629" i="3"/>
  <c r="E629" i="3"/>
  <c r="F629" i="3"/>
  <c r="G629" i="3"/>
  <c r="H629" i="3"/>
  <c r="I629" i="3"/>
  <c r="J629" i="3"/>
  <c r="K629" i="3"/>
  <c r="L629" i="3"/>
  <c r="M629" i="3"/>
  <c r="N629" i="3"/>
  <c r="O629" i="3"/>
  <c r="P629" i="3"/>
  <c r="C630" i="3"/>
  <c r="D630" i="3"/>
  <c r="E630" i="3"/>
  <c r="F630" i="3"/>
  <c r="G630" i="3"/>
  <c r="H630" i="3"/>
  <c r="I630" i="3"/>
  <c r="J630" i="3"/>
  <c r="K630" i="3"/>
  <c r="L630" i="3"/>
  <c r="M630" i="3"/>
  <c r="N630" i="3"/>
  <c r="O630" i="3"/>
  <c r="P630" i="3"/>
  <c r="C631" i="3"/>
  <c r="D631" i="3"/>
  <c r="E631" i="3"/>
  <c r="F631" i="3"/>
  <c r="G631" i="3"/>
  <c r="H631" i="3"/>
  <c r="I631" i="3"/>
  <c r="J631" i="3"/>
  <c r="K631" i="3"/>
  <c r="L631" i="3"/>
  <c r="M631" i="3"/>
  <c r="N631" i="3"/>
  <c r="O631" i="3"/>
  <c r="P631" i="3"/>
  <c r="C632" i="3"/>
  <c r="D632" i="3"/>
  <c r="E632" i="3"/>
  <c r="F632" i="3"/>
  <c r="G632" i="3"/>
  <c r="H632" i="3"/>
  <c r="I632" i="3"/>
  <c r="J632" i="3"/>
  <c r="K632" i="3"/>
  <c r="L632" i="3"/>
  <c r="M632" i="3"/>
  <c r="N632" i="3"/>
  <c r="O632" i="3"/>
  <c r="P632" i="3"/>
  <c r="C633" i="3"/>
  <c r="D633" i="3"/>
  <c r="E633" i="3"/>
  <c r="F633" i="3"/>
  <c r="G633" i="3"/>
  <c r="H633" i="3"/>
  <c r="I633" i="3"/>
  <c r="J633" i="3"/>
  <c r="K633" i="3"/>
  <c r="L633" i="3"/>
  <c r="M633" i="3"/>
  <c r="N633" i="3"/>
  <c r="O633" i="3"/>
  <c r="P633" i="3"/>
  <c r="C634" i="3"/>
  <c r="D634" i="3"/>
  <c r="E634" i="3"/>
  <c r="F634" i="3"/>
  <c r="G634" i="3"/>
  <c r="H634" i="3"/>
  <c r="I634" i="3"/>
  <c r="J634" i="3"/>
  <c r="K634" i="3"/>
  <c r="L634" i="3"/>
  <c r="M634" i="3"/>
  <c r="N634" i="3"/>
  <c r="O634" i="3"/>
  <c r="P634" i="3"/>
  <c r="C635" i="3"/>
  <c r="D635" i="3"/>
  <c r="E635" i="3"/>
  <c r="F635" i="3"/>
  <c r="G635" i="3"/>
  <c r="H635" i="3"/>
  <c r="I635" i="3"/>
  <c r="J635" i="3"/>
  <c r="K635" i="3"/>
  <c r="L635" i="3"/>
  <c r="M635" i="3"/>
  <c r="N635" i="3"/>
  <c r="O635" i="3"/>
  <c r="P635" i="3"/>
  <c r="C636" i="3"/>
  <c r="D636" i="3"/>
  <c r="E636" i="3"/>
  <c r="F636" i="3"/>
  <c r="G636" i="3"/>
  <c r="H636" i="3"/>
  <c r="I636" i="3"/>
  <c r="J636" i="3"/>
  <c r="K636" i="3"/>
  <c r="L636" i="3"/>
  <c r="M636" i="3"/>
  <c r="N636" i="3"/>
  <c r="O636" i="3"/>
  <c r="P636" i="3"/>
  <c r="C637" i="3"/>
  <c r="D637" i="3"/>
  <c r="E637" i="3"/>
  <c r="F637" i="3"/>
  <c r="G637" i="3"/>
  <c r="H637" i="3"/>
  <c r="I637" i="3"/>
  <c r="J637" i="3"/>
  <c r="K637" i="3"/>
  <c r="L637" i="3"/>
  <c r="M637" i="3"/>
  <c r="N637" i="3"/>
  <c r="O637" i="3"/>
  <c r="P637" i="3"/>
  <c r="C638" i="3"/>
  <c r="D638" i="3"/>
  <c r="E638" i="3"/>
  <c r="F638" i="3"/>
  <c r="G638" i="3"/>
  <c r="H638" i="3"/>
  <c r="I638" i="3"/>
  <c r="J638" i="3"/>
  <c r="K638" i="3"/>
  <c r="L638" i="3"/>
  <c r="M638" i="3"/>
  <c r="N638" i="3"/>
  <c r="O638" i="3"/>
  <c r="P638" i="3"/>
  <c r="C639" i="3"/>
  <c r="D639" i="3"/>
  <c r="E639" i="3"/>
  <c r="F639" i="3"/>
  <c r="G639" i="3"/>
  <c r="H639" i="3"/>
  <c r="I639" i="3"/>
  <c r="J639" i="3"/>
  <c r="K639" i="3"/>
  <c r="L639" i="3"/>
  <c r="M639" i="3"/>
  <c r="N639" i="3"/>
  <c r="O639" i="3"/>
  <c r="P639" i="3"/>
  <c r="C640" i="3"/>
  <c r="D640" i="3"/>
  <c r="E640" i="3"/>
  <c r="F640" i="3"/>
  <c r="G640" i="3"/>
  <c r="H640" i="3"/>
  <c r="I640" i="3"/>
  <c r="J640" i="3"/>
  <c r="K640" i="3"/>
  <c r="L640" i="3"/>
  <c r="M640" i="3"/>
  <c r="N640" i="3"/>
  <c r="O640" i="3"/>
  <c r="P640" i="3"/>
  <c r="C641" i="3"/>
  <c r="D641" i="3"/>
  <c r="E641" i="3"/>
  <c r="F641" i="3"/>
  <c r="G641" i="3"/>
  <c r="H641" i="3"/>
  <c r="I641" i="3"/>
  <c r="J641" i="3"/>
  <c r="K641" i="3"/>
  <c r="L641" i="3"/>
  <c r="M641" i="3"/>
  <c r="N641" i="3"/>
  <c r="O641" i="3"/>
  <c r="P641" i="3"/>
  <c r="C642" i="3"/>
  <c r="D642" i="3"/>
  <c r="E642" i="3"/>
  <c r="F642" i="3"/>
  <c r="G642" i="3"/>
  <c r="H642" i="3"/>
  <c r="I642" i="3"/>
  <c r="J642" i="3"/>
  <c r="K642" i="3"/>
  <c r="L642" i="3"/>
  <c r="M642" i="3"/>
  <c r="N642" i="3"/>
  <c r="O642" i="3"/>
  <c r="P642" i="3"/>
  <c r="C643" i="3"/>
  <c r="D643" i="3"/>
  <c r="E643" i="3"/>
  <c r="F643" i="3"/>
  <c r="G643" i="3"/>
  <c r="H643" i="3"/>
  <c r="I643" i="3"/>
  <c r="J643" i="3"/>
  <c r="K643" i="3"/>
  <c r="L643" i="3"/>
  <c r="M643" i="3"/>
  <c r="N643" i="3"/>
  <c r="O643" i="3"/>
  <c r="P643" i="3"/>
  <c r="C644" i="3"/>
  <c r="D644" i="3"/>
  <c r="E644" i="3"/>
  <c r="F644" i="3"/>
  <c r="G644" i="3"/>
  <c r="H644" i="3"/>
  <c r="I644" i="3"/>
  <c r="J644" i="3"/>
  <c r="K644" i="3"/>
  <c r="L644" i="3"/>
  <c r="M644" i="3"/>
  <c r="N644" i="3"/>
  <c r="O644" i="3"/>
  <c r="P644" i="3"/>
  <c r="C645" i="3"/>
  <c r="D645" i="3"/>
  <c r="E645" i="3"/>
  <c r="F645" i="3"/>
  <c r="G645" i="3"/>
  <c r="H645" i="3"/>
  <c r="I645" i="3"/>
  <c r="J645" i="3"/>
  <c r="K645" i="3"/>
  <c r="L645" i="3"/>
  <c r="M645" i="3"/>
  <c r="N645" i="3"/>
  <c r="O645" i="3"/>
  <c r="P645" i="3"/>
  <c r="C646" i="3"/>
  <c r="D646" i="3"/>
  <c r="E646" i="3"/>
  <c r="F646" i="3"/>
  <c r="G646" i="3"/>
  <c r="H646" i="3"/>
  <c r="I646" i="3"/>
  <c r="J646" i="3"/>
  <c r="K646" i="3"/>
  <c r="L646" i="3"/>
  <c r="M646" i="3"/>
  <c r="N646" i="3"/>
  <c r="O646" i="3"/>
  <c r="P646" i="3"/>
  <c r="C647" i="3"/>
  <c r="D647" i="3"/>
  <c r="E647" i="3"/>
  <c r="F647" i="3"/>
  <c r="G647" i="3"/>
  <c r="H647" i="3"/>
  <c r="I647" i="3"/>
  <c r="J647" i="3"/>
  <c r="K647" i="3"/>
  <c r="L647" i="3"/>
  <c r="M647" i="3"/>
  <c r="N647" i="3"/>
  <c r="O647" i="3"/>
  <c r="P647" i="3"/>
  <c r="C648" i="3"/>
  <c r="D648" i="3"/>
  <c r="E648" i="3"/>
  <c r="F648" i="3"/>
  <c r="G648" i="3"/>
  <c r="H648" i="3"/>
  <c r="I648" i="3"/>
  <c r="J648" i="3"/>
  <c r="K648" i="3"/>
  <c r="L648" i="3"/>
  <c r="M648" i="3"/>
  <c r="N648" i="3"/>
  <c r="O648" i="3"/>
  <c r="P648" i="3"/>
  <c r="C649" i="3"/>
  <c r="D649" i="3"/>
  <c r="E649" i="3"/>
  <c r="F649" i="3"/>
  <c r="G649" i="3"/>
  <c r="H649" i="3"/>
  <c r="I649" i="3"/>
  <c r="J649" i="3"/>
  <c r="K649" i="3"/>
  <c r="L649" i="3"/>
  <c r="M649" i="3"/>
  <c r="N649" i="3"/>
  <c r="O649" i="3"/>
  <c r="P649" i="3"/>
  <c r="C650" i="3"/>
  <c r="D650" i="3"/>
  <c r="E650" i="3"/>
  <c r="F650" i="3"/>
  <c r="G650" i="3"/>
  <c r="H650" i="3"/>
  <c r="I650" i="3"/>
  <c r="J650" i="3"/>
  <c r="K650" i="3"/>
  <c r="L650" i="3"/>
  <c r="M650" i="3"/>
  <c r="N650" i="3"/>
  <c r="O650" i="3"/>
  <c r="P650" i="3"/>
  <c r="C651" i="3"/>
  <c r="D651" i="3"/>
  <c r="E651" i="3"/>
  <c r="F651" i="3"/>
  <c r="G651" i="3"/>
  <c r="H651" i="3"/>
  <c r="I651" i="3"/>
  <c r="J651" i="3"/>
  <c r="K651" i="3"/>
  <c r="L651" i="3"/>
  <c r="M651" i="3"/>
  <c r="N651" i="3"/>
  <c r="O651" i="3"/>
  <c r="P651" i="3"/>
  <c r="C652" i="3"/>
  <c r="D652" i="3"/>
  <c r="E652" i="3"/>
  <c r="F652" i="3"/>
  <c r="G652" i="3"/>
  <c r="H652" i="3"/>
  <c r="I652" i="3"/>
  <c r="J652" i="3"/>
  <c r="K652" i="3"/>
  <c r="L652" i="3"/>
  <c r="M652" i="3"/>
  <c r="N652" i="3"/>
  <c r="O652" i="3"/>
  <c r="P652" i="3"/>
  <c r="C653" i="3"/>
  <c r="D653" i="3"/>
  <c r="E653" i="3"/>
  <c r="F653" i="3"/>
  <c r="G653" i="3"/>
  <c r="H653" i="3"/>
  <c r="I653" i="3"/>
  <c r="J653" i="3"/>
  <c r="K653" i="3"/>
  <c r="L653" i="3"/>
  <c r="M653" i="3"/>
  <c r="N653" i="3"/>
  <c r="O653" i="3"/>
  <c r="P653" i="3"/>
  <c r="C654" i="3"/>
  <c r="D654" i="3"/>
  <c r="E654" i="3"/>
  <c r="F654" i="3"/>
  <c r="G654" i="3"/>
  <c r="H654" i="3"/>
  <c r="I654" i="3"/>
  <c r="J654" i="3"/>
  <c r="K654" i="3"/>
  <c r="L654" i="3"/>
  <c r="M654" i="3"/>
  <c r="N654" i="3"/>
  <c r="O654" i="3"/>
  <c r="P654" i="3"/>
  <c r="C655" i="3"/>
  <c r="D655" i="3"/>
  <c r="E655" i="3"/>
  <c r="F655" i="3"/>
  <c r="G655" i="3"/>
  <c r="H655" i="3"/>
  <c r="I655" i="3"/>
  <c r="J655" i="3"/>
  <c r="K655" i="3"/>
  <c r="L655" i="3"/>
  <c r="M655" i="3"/>
  <c r="N655" i="3"/>
  <c r="O655" i="3"/>
  <c r="P655" i="3"/>
  <c r="C656" i="3"/>
  <c r="D656" i="3"/>
  <c r="E656" i="3"/>
  <c r="F656" i="3"/>
  <c r="G656" i="3"/>
  <c r="H656" i="3"/>
  <c r="I656" i="3"/>
  <c r="J656" i="3"/>
  <c r="K656" i="3"/>
  <c r="L656" i="3"/>
  <c r="M656" i="3"/>
  <c r="N656" i="3"/>
  <c r="O656" i="3"/>
  <c r="P656" i="3"/>
  <c r="C657" i="3"/>
  <c r="D657" i="3"/>
  <c r="E657" i="3"/>
  <c r="F657" i="3"/>
  <c r="G657" i="3"/>
  <c r="H657" i="3"/>
  <c r="I657" i="3"/>
  <c r="J657" i="3"/>
  <c r="K657" i="3"/>
  <c r="L657" i="3"/>
  <c r="M657" i="3"/>
  <c r="N657" i="3"/>
  <c r="O657" i="3"/>
  <c r="P657" i="3"/>
  <c r="C658" i="3"/>
  <c r="D658" i="3"/>
  <c r="E658" i="3"/>
  <c r="F658" i="3"/>
  <c r="G658" i="3"/>
  <c r="H658" i="3"/>
  <c r="I658" i="3"/>
  <c r="J658" i="3"/>
  <c r="K658" i="3"/>
  <c r="L658" i="3"/>
  <c r="M658" i="3"/>
  <c r="N658" i="3"/>
  <c r="O658" i="3"/>
  <c r="P658" i="3"/>
  <c r="C659" i="3"/>
  <c r="D659" i="3"/>
  <c r="E659" i="3"/>
  <c r="F659" i="3"/>
  <c r="G659" i="3"/>
  <c r="H659" i="3"/>
  <c r="I659" i="3"/>
  <c r="J659" i="3"/>
  <c r="K659" i="3"/>
  <c r="L659" i="3"/>
  <c r="M659" i="3"/>
  <c r="N659" i="3"/>
  <c r="O659" i="3"/>
  <c r="P659" i="3"/>
  <c r="C660" i="3"/>
  <c r="D660" i="3"/>
  <c r="E660" i="3"/>
  <c r="F660" i="3"/>
  <c r="G660" i="3"/>
  <c r="H660" i="3"/>
  <c r="I660" i="3"/>
  <c r="J660" i="3"/>
  <c r="K660" i="3"/>
  <c r="L660" i="3"/>
  <c r="M660" i="3"/>
  <c r="N660" i="3"/>
  <c r="O660" i="3"/>
  <c r="P660" i="3"/>
  <c r="C661" i="3"/>
  <c r="D661" i="3"/>
  <c r="E661" i="3"/>
  <c r="F661" i="3"/>
  <c r="G661" i="3"/>
  <c r="H661" i="3"/>
  <c r="I661" i="3"/>
  <c r="J661" i="3"/>
  <c r="K661" i="3"/>
  <c r="L661" i="3"/>
  <c r="M661" i="3"/>
  <c r="N661" i="3"/>
  <c r="O661" i="3"/>
  <c r="P661" i="3"/>
  <c r="C662" i="3"/>
  <c r="D662" i="3"/>
  <c r="E662" i="3"/>
  <c r="F662" i="3"/>
  <c r="G662" i="3"/>
  <c r="H662" i="3"/>
  <c r="I662" i="3"/>
  <c r="J662" i="3"/>
  <c r="K662" i="3"/>
  <c r="L662" i="3"/>
  <c r="M662" i="3"/>
  <c r="N662" i="3"/>
  <c r="O662" i="3"/>
  <c r="P662" i="3"/>
  <c r="C663" i="3"/>
  <c r="D663" i="3"/>
  <c r="E663" i="3"/>
  <c r="F663" i="3"/>
  <c r="G663" i="3"/>
  <c r="H663" i="3"/>
  <c r="I663" i="3"/>
  <c r="J663" i="3"/>
  <c r="K663" i="3"/>
  <c r="L663" i="3"/>
  <c r="M663" i="3"/>
  <c r="N663" i="3"/>
  <c r="O663" i="3"/>
  <c r="P663" i="3"/>
  <c r="C664" i="3"/>
  <c r="D664" i="3"/>
  <c r="E664" i="3"/>
  <c r="F664" i="3"/>
  <c r="G664" i="3"/>
  <c r="H664" i="3"/>
  <c r="I664" i="3"/>
  <c r="J664" i="3"/>
  <c r="K664" i="3"/>
  <c r="L664" i="3"/>
  <c r="M664" i="3"/>
  <c r="N664" i="3"/>
  <c r="O664" i="3"/>
  <c r="P664" i="3"/>
  <c r="C665" i="3"/>
  <c r="D665" i="3"/>
  <c r="E665" i="3"/>
  <c r="F665" i="3"/>
  <c r="G665" i="3"/>
  <c r="H665" i="3"/>
  <c r="I665" i="3"/>
  <c r="J665" i="3"/>
  <c r="K665" i="3"/>
  <c r="L665" i="3"/>
  <c r="M665" i="3"/>
  <c r="N665" i="3"/>
  <c r="O665" i="3"/>
  <c r="P665" i="3"/>
  <c r="C666" i="3"/>
  <c r="D666" i="3"/>
  <c r="E666" i="3"/>
  <c r="F666" i="3"/>
  <c r="G666" i="3"/>
  <c r="H666" i="3"/>
  <c r="I666" i="3"/>
  <c r="J666" i="3"/>
  <c r="K666" i="3"/>
  <c r="L666" i="3"/>
  <c r="M666" i="3"/>
  <c r="N666" i="3"/>
  <c r="O666" i="3"/>
  <c r="P666" i="3"/>
  <c r="C667" i="3"/>
  <c r="D667" i="3"/>
  <c r="E667" i="3"/>
  <c r="F667" i="3"/>
  <c r="G667" i="3"/>
  <c r="H667" i="3"/>
  <c r="I667" i="3"/>
  <c r="J667" i="3"/>
  <c r="K667" i="3"/>
  <c r="L667" i="3"/>
  <c r="M667" i="3"/>
  <c r="N667" i="3"/>
  <c r="O667" i="3"/>
  <c r="P667" i="3"/>
  <c r="C668" i="3"/>
  <c r="D668" i="3"/>
  <c r="E668" i="3"/>
  <c r="F668" i="3"/>
  <c r="G668" i="3"/>
  <c r="H668" i="3"/>
  <c r="I668" i="3"/>
  <c r="J668" i="3"/>
  <c r="K668" i="3"/>
  <c r="L668" i="3"/>
  <c r="M668" i="3"/>
  <c r="N668" i="3"/>
  <c r="O668" i="3"/>
  <c r="P668" i="3"/>
  <c r="C669" i="3"/>
  <c r="D669" i="3"/>
  <c r="E669" i="3"/>
  <c r="F669" i="3"/>
  <c r="G669" i="3"/>
  <c r="H669" i="3"/>
  <c r="I669" i="3"/>
  <c r="J669" i="3"/>
  <c r="K669" i="3"/>
  <c r="L669" i="3"/>
  <c r="M669" i="3"/>
  <c r="N669" i="3"/>
  <c r="O669" i="3"/>
  <c r="P669" i="3"/>
  <c r="C670" i="3"/>
  <c r="D670" i="3"/>
  <c r="E670" i="3"/>
  <c r="F670" i="3"/>
  <c r="G670" i="3"/>
  <c r="H670" i="3"/>
  <c r="I670" i="3"/>
  <c r="J670" i="3"/>
  <c r="K670" i="3"/>
  <c r="L670" i="3"/>
  <c r="M670" i="3"/>
  <c r="N670" i="3"/>
  <c r="O670" i="3"/>
  <c r="P670" i="3"/>
  <c r="C671" i="3"/>
  <c r="D671" i="3"/>
  <c r="E671" i="3"/>
  <c r="F671" i="3"/>
  <c r="G671" i="3"/>
  <c r="H671" i="3"/>
  <c r="I671" i="3"/>
  <c r="J671" i="3"/>
  <c r="K671" i="3"/>
  <c r="L671" i="3"/>
  <c r="M671" i="3"/>
  <c r="N671" i="3"/>
  <c r="O671" i="3"/>
  <c r="P671" i="3"/>
  <c r="C672" i="3"/>
  <c r="D672" i="3"/>
  <c r="E672" i="3"/>
  <c r="F672" i="3"/>
  <c r="G672" i="3"/>
  <c r="H672" i="3"/>
  <c r="I672" i="3"/>
  <c r="J672" i="3"/>
  <c r="K672" i="3"/>
  <c r="L672" i="3"/>
  <c r="M672" i="3"/>
  <c r="N672" i="3"/>
  <c r="O672" i="3"/>
  <c r="P672" i="3"/>
  <c r="C673" i="3"/>
  <c r="D673" i="3"/>
  <c r="E673" i="3"/>
  <c r="F673" i="3"/>
  <c r="G673" i="3"/>
  <c r="H673" i="3"/>
  <c r="I673" i="3"/>
  <c r="J673" i="3"/>
  <c r="K673" i="3"/>
  <c r="L673" i="3"/>
  <c r="M673" i="3"/>
  <c r="N673" i="3"/>
  <c r="O673" i="3"/>
  <c r="P673" i="3"/>
  <c r="C674" i="3"/>
  <c r="D674" i="3"/>
  <c r="E674" i="3"/>
  <c r="F674" i="3"/>
  <c r="G674" i="3"/>
  <c r="H674" i="3"/>
  <c r="I674" i="3"/>
  <c r="J674" i="3"/>
  <c r="K674" i="3"/>
  <c r="L674" i="3"/>
  <c r="M674" i="3"/>
  <c r="N674" i="3"/>
  <c r="O674" i="3"/>
  <c r="P674" i="3"/>
  <c r="C675" i="3"/>
  <c r="D675" i="3"/>
  <c r="E675" i="3"/>
  <c r="F675" i="3"/>
  <c r="G675" i="3"/>
  <c r="H675" i="3"/>
  <c r="I675" i="3"/>
  <c r="J675" i="3"/>
  <c r="K675" i="3"/>
  <c r="L675" i="3"/>
  <c r="M675" i="3"/>
  <c r="N675" i="3"/>
  <c r="O675" i="3"/>
  <c r="P675" i="3"/>
  <c r="C676" i="3"/>
  <c r="D676" i="3"/>
  <c r="E676" i="3"/>
  <c r="F676" i="3"/>
  <c r="G676" i="3"/>
  <c r="H676" i="3"/>
  <c r="I676" i="3"/>
  <c r="J676" i="3"/>
  <c r="K676" i="3"/>
  <c r="L676" i="3"/>
  <c r="M676" i="3"/>
  <c r="N676" i="3"/>
  <c r="O676" i="3"/>
  <c r="P676" i="3"/>
  <c r="C677" i="3"/>
  <c r="D677" i="3"/>
  <c r="E677" i="3"/>
  <c r="F677" i="3"/>
  <c r="G677" i="3"/>
  <c r="H677" i="3"/>
  <c r="I677" i="3"/>
  <c r="J677" i="3"/>
  <c r="K677" i="3"/>
  <c r="L677" i="3"/>
  <c r="M677" i="3"/>
  <c r="N677" i="3"/>
  <c r="O677" i="3"/>
  <c r="P677" i="3"/>
  <c r="C678" i="3"/>
  <c r="D678" i="3"/>
  <c r="E678" i="3"/>
  <c r="F678" i="3"/>
  <c r="G678" i="3"/>
  <c r="H678" i="3"/>
  <c r="I678" i="3"/>
  <c r="J678" i="3"/>
  <c r="K678" i="3"/>
  <c r="L678" i="3"/>
  <c r="M678" i="3"/>
  <c r="N678" i="3"/>
  <c r="O678" i="3"/>
  <c r="P678" i="3"/>
  <c r="C679" i="3"/>
  <c r="D679" i="3"/>
  <c r="E679" i="3"/>
  <c r="F679" i="3"/>
  <c r="G679" i="3"/>
  <c r="H679" i="3"/>
  <c r="I679" i="3"/>
  <c r="J679" i="3"/>
  <c r="K679" i="3"/>
  <c r="L679" i="3"/>
  <c r="M679" i="3"/>
  <c r="N679" i="3"/>
  <c r="O679" i="3"/>
  <c r="P679" i="3"/>
  <c r="C680" i="3"/>
  <c r="D680" i="3"/>
  <c r="E680" i="3"/>
  <c r="F680" i="3"/>
  <c r="G680" i="3"/>
  <c r="H680" i="3"/>
  <c r="I680" i="3"/>
  <c r="J680" i="3"/>
  <c r="K680" i="3"/>
  <c r="L680" i="3"/>
  <c r="M680" i="3"/>
  <c r="N680" i="3"/>
  <c r="O680" i="3"/>
  <c r="P680" i="3"/>
  <c r="C681" i="3"/>
  <c r="D681" i="3"/>
  <c r="E681" i="3"/>
  <c r="F681" i="3"/>
  <c r="G681" i="3"/>
  <c r="H681" i="3"/>
  <c r="I681" i="3"/>
  <c r="J681" i="3"/>
  <c r="K681" i="3"/>
  <c r="L681" i="3"/>
  <c r="M681" i="3"/>
  <c r="N681" i="3"/>
  <c r="O681" i="3"/>
  <c r="P681" i="3"/>
  <c r="C682" i="3"/>
  <c r="D682" i="3"/>
  <c r="E682" i="3"/>
  <c r="F682" i="3"/>
  <c r="G682" i="3"/>
  <c r="H682" i="3"/>
  <c r="I682" i="3"/>
  <c r="J682" i="3"/>
  <c r="K682" i="3"/>
  <c r="L682" i="3"/>
  <c r="M682" i="3"/>
  <c r="N682" i="3"/>
  <c r="O682" i="3"/>
  <c r="P682" i="3"/>
  <c r="C683" i="3"/>
  <c r="D683" i="3"/>
  <c r="E683" i="3"/>
  <c r="F683" i="3"/>
  <c r="G683" i="3"/>
  <c r="H683" i="3"/>
  <c r="I683" i="3"/>
  <c r="J683" i="3"/>
  <c r="K683" i="3"/>
  <c r="L683" i="3"/>
  <c r="M683" i="3"/>
  <c r="N683" i="3"/>
  <c r="O683" i="3"/>
  <c r="P683" i="3"/>
  <c r="C684" i="3"/>
  <c r="D684" i="3"/>
  <c r="E684" i="3"/>
  <c r="F684" i="3"/>
  <c r="G684" i="3"/>
  <c r="H684" i="3"/>
  <c r="I684" i="3"/>
  <c r="J684" i="3"/>
  <c r="K684" i="3"/>
  <c r="L684" i="3"/>
  <c r="M684" i="3"/>
  <c r="N684" i="3"/>
  <c r="O684" i="3"/>
  <c r="P684" i="3"/>
  <c r="C685" i="3"/>
  <c r="D685" i="3"/>
  <c r="E685" i="3"/>
  <c r="F685" i="3"/>
  <c r="G685" i="3"/>
  <c r="H685" i="3"/>
  <c r="I685" i="3"/>
  <c r="J685" i="3"/>
  <c r="K685" i="3"/>
  <c r="L685" i="3"/>
  <c r="M685" i="3"/>
  <c r="N685" i="3"/>
  <c r="O685" i="3"/>
  <c r="P685" i="3"/>
  <c r="C686" i="3"/>
  <c r="D686" i="3"/>
  <c r="E686" i="3"/>
  <c r="F686" i="3"/>
  <c r="G686" i="3"/>
  <c r="H686" i="3"/>
  <c r="I686" i="3"/>
  <c r="J686" i="3"/>
  <c r="K686" i="3"/>
  <c r="L686" i="3"/>
  <c r="M686" i="3"/>
  <c r="N686" i="3"/>
  <c r="O686" i="3"/>
  <c r="P686" i="3"/>
  <c r="C687" i="3"/>
  <c r="D687" i="3"/>
  <c r="E687" i="3"/>
  <c r="F687" i="3"/>
  <c r="G687" i="3"/>
  <c r="H687" i="3"/>
  <c r="I687" i="3"/>
  <c r="J687" i="3"/>
  <c r="K687" i="3"/>
  <c r="L687" i="3"/>
  <c r="M687" i="3"/>
  <c r="N687" i="3"/>
  <c r="O687" i="3"/>
  <c r="P687" i="3"/>
  <c r="C688" i="3"/>
  <c r="D688" i="3"/>
  <c r="E688" i="3"/>
  <c r="F688" i="3"/>
  <c r="G688" i="3"/>
  <c r="H688" i="3"/>
  <c r="I688" i="3"/>
  <c r="J688" i="3"/>
  <c r="K688" i="3"/>
  <c r="L688" i="3"/>
  <c r="M688" i="3"/>
  <c r="N688" i="3"/>
  <c r="O688" i="3"/>
  <c r="P688" i="3"/>
  <c r="C689" i="3"/>
  <c r="D689" i="3"/>
  <c r="E689" i="3"/>
  <c r="F689" i="3"/>
  <c r="G689" i="3"/>
  <c r="H689" i="3"/>
  <c r="I689" i="3"/>
  <c r="J689" i="3"/>
  <c r="K689" i="3"/>
  <c r="L689" i="3"/>
  <c r="M689" i="3"/>
  <c r="N689" i="3"/>
  <c r="O689" i="3"/>
  <c r="P689" i="3"/>
  <c r="C690" i="3"/>
  <c r="D690" i="3"/>
  <c r="E690" i="3"/>
  <c r="F690" i="3"/>
  <c r="G690" i="3"/>
  <c r="H690" i="3"/>
  <c r="I690" i="3"/>
  <c r="J690" i="3"/>
  <c r="K690" i="3"/>
  <c r="L690" i="3"/>
  <c r="M690" i="3"/>
  <c r="N690" i="3"/>
  <c r="O690" i="3"/>
  <c r="P690" i="3"/>
  <c r="C691" i="3"/>
  <c r="D691" i="3"/>
  <c r="E691" i="3"/>
  <c r="F691" i="3"/>
  <c r="G691" i="3"/>
  <c r="H691" i="3"/>
  <c r="I691" i="3"/>
  <c r="J691" i="3"/>
  <c r="K691" i="3"/>
  <c r="L691" i="3"/>
  <c r="M691" i="3"/>
  <c r="N691" i="3"/>
  <c r="O691" i="3"/>
  <c r="P691" i="3"/>
  <c r="C692" i="3"/>
  <c r="D692" i="3"/>
  <c r="E692" i="3"/>
  <c r="F692" i="3"/>
  <c r="G692" i="3"/>
  <c r="H692" i="3"/>
  <c r="I692" i="3"/>
  <c r="J692" i="3"/>
  <c r="K692" i="3"/>
  <c r="L692" i="3"/>
  <c r="M692" i="3"/>
  <c r="N692" i="3"/>
  <c r="O692" i="3"/>
  <c r="P692" i="3"/>
  <c r="C693" i="3"/>
  <c r="D693" i="3"/>
  <c r="E693" i="3"/>
  <c r="F693" i="3"/>
  <c r="G693" i="3"/>
  <c r="H693" i="3"/>
  <c r="I693" i="3"/>
  <c r="J693" i="3"/>
  <c r="K693" i="3"/>
  <c r="L693" i="3"/>
  <c r="M693" i="3"/>
  <c r="N693" i="3"/>
  <c r="O693" i="3"/>
  <c r="P693" i="3"/>
  <c r="C694" i="3"/>
  <c r="D694" i="3"/>
  <c r="E694" i="3"/>
  <c r="F694" i="3"/>
  <c r="G694" i="3"/>
  <c r="H694" i="3"/>
  <c r="I694" i="3"/>
  <c r="J694" i="3"/>
  <c r="K694" i="3"/>
  <c r="L694" i="3"/>
  <c r="M694" i="3"/>
  <c r="N694" i="3"/>
  <c r="O694" i="3"/>
  <c r="P694" i="3"/>
  <c r="C695" i="3"/>
  <c r="D695" i="3"/>
  <c r="E695" i="3"/>
  <c r="F695" i="3"/>
  <c r="G695" i="3"/>
  <c r="H695" i="3"/>
  <c r="I695" i="3"/>
  <c r="J695" i="3"/>
  <c r="K695" i="3"/>
  <c r="L695" i="3"/>
  <c r="M695" i="3"/>
  <c r="N695" i="3"/>
  <c r="O695" i="3"/>
  <c r="P695" i="3"/>
  <c r="C696" i="3"/>
  <c r="D696" i="3"/>
  <c r="E696" i="3"/>
  <c r="F696" i="3"/>
  <c r="G696" i="3"/>
  <c r="H696" i="3"/>
  <c r="I696" i="3"/>
  <c r="J696" i="3"/>
  <c r="K696" i="3"/>
  <c r="L696" i="3"/>
  <c r="M696" i="3"/>
  <c r="N696" i="3"/>
  <c r="O696" i="3"/>
  <c r="P696" i="3"/>
  <c r="C697" i="3"/>
  <c r="D697" i="3"/>
  <c r="E697" i="3"/>
  <c r="F697" i="3"/>
  <c r="G697" i="3"/>
  <c r="H697" i="3"/>
  <c r="I697" i="3"/>
  <c r="J697" i="3"/>
  <c r="K697" i="3"/>
  <c r="L697" i="3"/>
  <c r="M697" i="3"/>
  <c r="N697" i="3"/>
  <c r="O697" i="3"/>
  <c r="P697" i="3"/>
  <c r="C698" i="3"/>
  <c r="D698" i="3"/>
  <c r="E698" i="3"/>
  <c r="F698" i="3"/>
  <c r="G698" i="3"/>
  <c r="H698" i="3"/>
  <c r="I698" i="3"/>
  <c r="J698" i="3"/>
  <c r="K698" i="3"/>
  <c r="L698" i="3"/>
  <c r="M698" i="3"/>
  <c r="N698" i="3"/>
  <c r="O698" i="3"/>
  <c r="P698" i="3"/>
  <c r="C699" i="3"/>
  <c r="D699" i="3"/>
  <c r="E699" i="3"/>
  <c r="F699" i="3"/>
  <c r="G699" i="3"/>
  <c r="H699" i="3"/>
  <c r="I699" i="3"/>
  <c r="J699" i="3"/>
  <c r="K699" i="3"/>
  <c r="L699" i="3"/>
  <c r="M699" i="3"/>
  <c r="N699" i="3"/>
  <c r="O699" i="3"/>
  <c r="P699" i="3"/>
  <c r="C700" i="3"/>
  <c r="D700" i="3"/>
  <c r="E700" i="3"/>
  <c r="F700" i="3"/>
  <c r="G700" i="3"/>
  <c r="H700" i="3"/>
  <c r="I700" i="3"/>
  <c r="J700" i="3"/>
  <c r="K700" i="3"/>
  <c r="L700" i="3"/>
  <c r="M700" i="3"/>
  <c r="N700" i="3"/>
  <c r="O700" i="3"/>
  <c r="P700" i="3"/>
  <c r="C701" i="3"/>
  <c r="D701" i="3"/>
  <c r="E701" i="3"/>
  <c r="F701" i="3"/>
  <c r="G701" i="3"/>
  <c r="H701" i="3"/>
  <c r="I701" i="3"/>
  <c r="J701" i="3"/>
  <c r="K701" i="3"/>
  <c r="L701" i="3"/>
  <c r="M701" i="3"/>
  <c r="N701" i="3"/>
  <c r="O701" i="3"/>
  <c r="P701" i="3"/>
  <c r="C702" i="3"/>
  <c r="D702" i="3"/>
  <c r="E702" i="3"/>
  <c r="F702" i="3"/>
  <c r="G702" i="3"/>
  <c r="H702" i="3"/>
  <c r="I702" i="3"/>
  <c r="J702" i="3"/>
  <c r="K702" i="3"/>
  <c r="L702" i="3"/>
  <c r="M702" i="3"/>
  <c r="N702" i="3"/>
  <c r="O702" i="3"/>
  <c r="P702" i="3"/>
  <c r="C703" i="3"/>
  <c r="D703" i="3"/>
  <c r="E703" i="3"/>
  <c r="F703" i="3"/>
  <c r="G703" i="3"/>
  <c r="H703" i="3"/>
  <c r="I703" i="3"/>
  <c r="J703" i="3"/>
  <c r="K703" i="3"/>
  <c r="L703" i="3"/>
  <c r="M703" i="3"/>
  <c r="N703" i="3"/>
  <c r="O703" i="3"/>
  <c r="P703" i="3"/>
  <c r="C704" i="3"/>
  <c r="D704" i="3"/>
  <c r="E704" i="3"/>
  <c r="F704" i="3"/>
  <c r="G704" i="3"/>
  <c r="H704" i="3"/>
  <c r="I704" i="3"/>
  <c r="J704" i="3"/>
  <c r="K704" i="3"/>
  <c r="L704" i="3"/>
  <c r="M704" i="3"/>
  <c r="N704" i="3"/>
  <c r="O704" i="3"/>
  <c r="P704" i="3"/>
  <c r="C705" i="3"/>
  <c r="D705" i="3"/>
  <c r="E705" i="3"/>
  <c r="F705" i="3"/>
  <c r="G705" i="3"/>
  <c r="H705" i="3"/>
  <c r="I705" i="3"/>
  <c r="J705" i="3"/>
  <c r="K705" i="3"/>
  <c r="L705" i="3"/>
  <c r="M705" i="3"/>
  <c r="N705" i="3"/>
  <c r="O705" i="3"/>
  <c r="P705" i="3"/>
  <c r="C706" i="3"/>
  <c r="D706" i="3"/>
  <c r="E706" i="3"/>
  <c r="F706" i="3"/>
  <c r="G706" i="3"/>
  <c r="H706" i="3"/>
  <c r="I706" i="3"/>
  <c r="J706" i="3"/>
  <c r="K706" i="3"/>
  <c r="L706" i="3"/>
  <c r="M706" i="3"/>
  <c r="N706" i="3"/>
  <c r="O706" i="3"/>
  <c r="P706" i="3"/>
  <c r="C707" i="3"/>
  <c r="D707" i="3"/>
  <c r="E707" i="3"/>
  <c r="F707" i="3"/>
  <c r="G707" i="3"/>
  <c r="H707" i="3"/>
  <c r="I707" i="3"/>
  <c r="J707" i="3"/>
  <c r="K707" i="3"/>
  <c r="L707" i="3"/>
  <c r="M707" i="3"/>
  <c r="N707" i="3"/>
  <c r="O707" i="3"/>
  <c r="P707" i="3"/>
  <c r="C708" i="3"/>
  <c r="D708" i="3"/>
  <c r="E708" i="3"/>
  <c r="F708" i="3"/>
  <c r="G708" i="3"/>
  <c r="H708" i="3"/>
  <c r="I708" i="3"/>
  <c r="J708" i="3"/>
  <c r="K708" i="3"/>
  <c r="L708" i="3"/>
  <c r="M708" i="3"/>
  <c r="N708" i="3"/>
  <c r="O708" i="3"/>
  <c r="P708" i="3"/>
  <c r="C709" i="3"/>
  <c r="D709" i="3"/>
  <c r="E709" i="3"/>
  <c r="F709" i="3"/>
  <c r="G709" i="3"/>
  <c r="H709" i="3"/>
  <c r="I709" i="3"/>
  <c r="J709" i="3"/>
  <c r="K709" i="3"/>
  <c r="L709" i="3"/>
  <c r="M709" i="3"/>
  <c r="N709" i="3"/>
  <c r="O709" i="3"/>
  <c r="P709" i="3"/>
  <c r="C710" i="3"/>
  <c r="D710" i="3"/>
  <c r="E710" i="3"/>
  <c r="F710" i="3"/>
  <c r="G710" i="3"/>
  <c r="H710" i="3"/>
  <c r="I710" i="3"/>
  <c r="J710" i="3"/>
  <c r="K710" i="3"/>
  <c r="L710" i="3"/>
  <c r="M710" i="3"/>
  <c r="N710" i="3"/>
  <c r="O710" i="3"/>
  <c r="P710" i="3"/>
  <c r="C711" i="3"/>
  <c r="D711" i="3"/>
  <c r="E711" i="3"/>
  <c r="F711" i="3"/>
  <c r="G711" i="3"/>
  <c r="H711" i="3"/>
  <c r="I711" i="3"/>
  <c r="J711" i="3"/>
  <c r="K711" i="3"/>
  <c r="L711" i="3"/>
  <c r="M711" i="3"/>
  <c r="N711" i="3"/>
  <c r="O711" i="3"/>
  <c r="P711" i="3"/>
  <c r="C712" i="3"/>
  <c r="D712" i="3"/>
  <c r="E712" i="3"/>
  <c r="F712" i="3"/>
  <c r="G712" i="3"/>
  <c r="H712" i="3"/>
  <c r="I712" i="3"/>
  <c r="J712" i="3"/>
  <c r="K712" i="3"/>
  <c r="L712" i="3"/>
  <c r="M712" i="3"/>
  <c r="N712" i="3"/>
  <c r="O712" i="3"/>
  <c r="P712" i="3"/>
  <c r="C713" i="3"/>
  <c r="D713" i="3"/>
  <c r="E713" i="3"/>
  <c r="F713" i="3"/>
  <c r="G713" i="3"/>
  <c r="H713" i="3"/>
  <c r="I713" i="3"/>
  <c r="J713" i="3"/>
  <c r="K713" i="3"/>
  <c r="L713" i="3"/>
  <c r="M713" i="3"/>
  <c r="N713" i="3"/>
  <c r="O713" i="3"/>
  <c r="P713" i="3"/>
  <c r="C714" i="3"/>
  <c r="D714" i="3"/>
  <c r="E714" i="3"/>
  <c r="F714" i="3"/>
  <c r="G714" i="3"/>
  <c r="H714" i="3"/>
  <c r="I714" i="3"/>
  <c r="J714" i="3"/>
  <c r="K714" i="3"/>
  <c r="L714" i="3"/>
  <c r="M714" i="3"/>
  <c r="N714" i="3"/>
  <c r="O714" i="3"/>
  <c r="P714" i="3"/>
  <c r="C715" i="3"/>
  <c r="D715" i="3"/>
  <c r="E715" i="3"/>
  <c r="F715" i="3"/>
  <c r="G715" i="3"/>
  <c r="H715" i="3"/>
  <c r="I715" i="3"/>
  <c r="J715" i="3"/>
  <c r="K715" i="3"/>
  <c r="L715" i="3"/>
  <c r="M715" i="3"/>
  <c r="N715" i="3"/>
  <c r="O715" i="3"/>
  <c r="P715" i="3"/>
  <c r="C716" i="3"/>
  <c r="D716" i="3"/>
  <c r="E716" i="3"/>
  <c r="F716" i="3"/>
  <c r="G716" i="3"/>
  <c r="H716" i="3"/>
  <c r="I716" i="3"/>
  <c r="J716" i="3"/>
  <c r="K716" i="3"/>
  <c r="L716" i="3"/>
  <c r="M716" i="3"/>
  <c r="N716" i="3"/>
  <c r="O716" i="3"/>
  <c r="P716" i="3"/>
  <c r="C717" i="3"/>
  <c r="D717" i="3"/>
  <c r="E717" i="3"/>
  <c r="F717" i="3"/>
  <c r="G717" i="3"/>
  <c r="H717" i="3"/>
  <c r="I717" i="3"/>
  <c r="J717" i="3"/>
  <c r="K717" i="3"/>
  <c r="L717" i="3"/>
  <c r="M717" i="3"/>
  <c r="N717" i="3"/>
  <c r="O717" i="3"/>
  <c r="P717" i="3"/>
  <c r="C718" i="3"/>
  <c r="D718" i="3"/>
  <c r="E718" i="3"/>
  <c r="F718" i="3"/>
  <c r="G718" i="3"/>
  <c r="H718" i="3"/>
  <c r="I718" i="3"/>
  <c r="J718" i="3"/>
  <c r="K718" i="3"/>
  <c r="L718" i="3"/>
  <c r="M718" i="3"/>
  <c r="N718" i="3"/>
  <c r="O718" i="3"/>
  <c r="P718" i="3"/>
  <c r="C719" i="3"/>
  <c r="D719" i="3"/>
  <c r="E719" i="3"/>
  <c r="F719" i="3"/>
  <c r="G719" i="3"/>
  <c r="H719" i="3"/>
  <c r="I719" i="3"/>
  <c r="J719" i="3"/>
  <c r="K719" i="3"/>
  <c r="L719" i="3"/>
  <c r="M719" i="3"/>
  <c r="N719" i="3"/>
  <c r="O719" i="3"/>
  <c r="P719" i="3"/>
  <c r="C720" i="3"/>
  <c r="D720" i="3"/>
  <c r="E720" i="3"/>
  <c r="F720" i="3"/>
  <c r="G720" i="3"/>
  <c r="H720" i="3"/>
  <c r="I720" i="3"/>
  <c r="J720" i="3"/>
  <c r="K720" i="3"/>
  <c r="L720" i="3"/>
  <c r="M720" i="3"/>
  <c r="N720" i="3"/>
  <c r="O720" i="3"/>
  <c r="P720" i="3"/>
  <c r="C721" i="3"/>
  <c r="D721" i="3"/>
  <c r="E721" i="3"/>
  <c r="F721" i="3"/>
  <c r="G721" i="3"/>
  <c r="H721" i="3"/>
  <c r="I721" i="3"/>
  <c r="J721" i="3"/>
  <c r="K721" i="3"/>
  <c r="L721" i="3"/>
  <c r="M721" i="3"/>
  <c r="N721" i="3"/>
  <c r="O721" i="3"/>
  <c r="P721" i="3"/>
  <c r="C722" i="3"/>
  <c r="D722" i="3"/>
  <c r="E722" i="3"/>
  <c r="F722" i="3"/>
  <c r="G722" i="3"/>
  <c r="H722" i="3"/>
  <c r="I722" i="3"/>
  <c r="J722" i="3"/>
  <c r="K722" i="3"/>
  <c r="L722" i="3"/>
  <c r="M722" i="3"/>
  <c r="N722" i="3"/>
  <c r="O722" i="3"/>
  <c r="P722" i="3"/>
  <c r="C723" i="3"/>
  <c r="D723" i="3"/>
  <c r="E723" i="3"/>
  <c r="F723" i="3"/>
  <c r="G723" i="3"/>
  <c r="H723" i="3"/>
  <c r="I723" i="3"/>
  <c r="J723" i="3"/>
  <c r="K723" i="3"/>
  <c r="L723" i="3"/>
  <c r="M723" i="3"/>
  <c r="N723" i="3"/>
  <c r="O723" i="3"/>
  <c r="P723" i="3"/>
  <c r="C724" i="3"/>
  <c r="D724" i="3"/>
  <c r="E724" i="3"/>
  <c r="F724" i="3"/>
  <c r="G724" i="3"/>
  <c r="H724" i="3"/>
  <c r="I724" i="3"/>
  <c r="J724" i="3"/>
  <c r="K724" i="3"/>
  <c r="L724" i="3"/>
  <c r="M724" i="3"/>
  <c r="N724" i="3"/>
  <c r="O724" i="3"/>
  <c r="P724" i="3"/>
  <c r="C725" i="3"/>
  <c r="D725" i="3"/>
  <c r="E725" i="3"/>
  <c r="F725" i="3"/>
  <c r="G725" i="3"/>
  <c r="H725" i="3"/>
  <c r="I725" i="3"/>
  <c r="J725" i="3"/>
  <c r="K725" i="3"/>
  <c r="L725" i="3"/>
  <c r="M725" i="3"/>
  <c r="N725" i="3"/>
  <c r="O725" i="3"/>
  <c r="P725" i="3"/>
  <c r="C726" i="3"/>
  <c r="D726" i="3"/>
  <c r="E726" i="3"/>
  <c r="F726" i="3"/>
  <c r="G726" i="3"/>
  <c r="H726" i="3"/>
  <c r="I726" i="3"/>
  <c r="J726" i="3"/>
  <c r="K726" i="3"/>
  <c r="L726" i="3"/>
  <c r="M726" i="3"/>
  <c r="N726" i="3"/>
  <c r="O726" i="3"/>
  <c r="P726" i="3"/>
  <c r="C727" i="3"/>
  <c r="D727" i="3"/>
  <c r="E727" i="3"/>
  <c r="F727" i="3"/>
  <c r="G727" i="3"/>
  <c r="H727" i="3"/>
  <c r="I727" i="3"/>
  <c r="J727" i="3"/>
  <c r="K727" i="3"/>
  <c r="L727" i="3"/>
  <c r="M727" i="3"/>
  <c r="N727" i="3"/>
  <c r="O727" i="3"/>
  <c r="P727" i="3"/>
  <c r="C728" i="3"/>
  <c r="D728" i="3"/>
  <c r="E728" i="3"/>
  <c r="F728" i="3"/>
  <c r="G728" i="3"/>
  <c r="H728" i="3"/>
  <c r="I728" i="3"/>
  <c r="J728" i="3"/>
  <c r="K728" i="3"/>
  <c r="L728" i="3"/>
  <c r="M728" i="3"/>
  <c r="N728" i="3"/>
  <c r="O728" i="3"/>
  <c r="P728" i="3"/>
  <c r="C729" i="3"/>
  <c r="D729" i="3"/>
  <c r="E729" i="3"/>
  <c r="F729" i="3"/>
  <c r="G729" i="3"/>
  <c r="H729" i="3"/>
  <c r="I729" i="3"/>
  <c r="J729" i="3"/>
  <c r="K729" i="3"/>
  <c r="L729" i="3"/>
  <c r="M729" i="3"/>
  <c r="N729" i="3"/>
  <c r="O729" i="3"/>
  <c r="P729" i="3"/>
  <c r="C730" i="3"/>
  <c r="D730" i="3"/>
  <c r="E730" i="3"/>
  <c r="F730" i="3"/>
  <c r="G730" i="3"/>
  <c r="H730" i="3"/>
  <c r="I730" i="3"/>
  <c r="J730" i="3"/>
  <c r="K730" i="3"/>
  <c r="L730" i="3"/>
  <c r="M730" i="3"/>
  <c r="N730" i="3"/>
  <c r="O730" i="3"/>
  <c r="P730" i="3"/>
  <c r="C731" i="3"/>
  <c r="D731" i="3"/>
  <c r="E731" i="3"/>
  <c r="F731" i="3"/>
  <c r="G731" i="3"/>
  <c r="H731" i="3"/>
  <c r="I731" i="3"/>
  <c r="J731" i="3"/>
  <c r="K731" i="3"/>
  <c r="L731" i="3"/>
  <c r="M731" i="3"/>
  <c r="N731" i="3"/>
  <c r="O731" i="3"/>
  <c r="P731" i="3"/>
  <c r="C732" i="3"/>
  <c r="D732" i="3"/>
  <c r="E732" i="3"/>
  <c r="F732" i="3"/>
  <c r="G732" i="3"/>
  <c r="H732" i="3"/>
  <c r="I732" i="3"/>
  <c r="J732" i="3"/>
  <c r="K732" i="3"/>
  <c r="L732" i="3"/>
  <c r="M732" i="3"/>
  <c r="N732" i="3"/>
  <c r="O732" i="3"/>
  <c r="P732" i="3"/>
  <c r="C733" i="3"/>
  <c r="D733" i="3"/>
  <c r="E733" i="3"/>
  <c r="F733" i="3"/>
  <c r="G733" i="3"/>
  <c r="H733" i="3"/>
  <c r="I733" i="3"/>
  <c r="J733" i="3"/>
  <c r="K733" i="3"/>
  <c r="L733" i="3"/>
  <c r="M733" i="3"/>
  <c r="N733" i="3"/>
  <c r="O733" i="3"/>
  <c r="P733" i="3"/>
  <c r="C734" i="3"/>
  <c r="D734" i="3"/>
  <c r="E734" i="3"/>
  <c r="F734" i="3"/>
  <c r="G734" i="3"/>
  <c r="H734" i="3"/>
  <c r="I734" i="3"/>
  <c r="J734" i="3"/>
  <c r="K734" i="3"/>
  <c r="L734" i="3"/>
  <c r="M734" i="3"/>
  <c r="N734" i="3"/>
  <c r="O734" i="3"/>
  <c r="P734" i="3"/>
  <c r="C735" i="3"/>
  <c r="D735" i="3"/>
  <c r="E735" i="3"/>
  <c r="F735" i="3"/>
  <c r="G735" i="3"/>
  <c r="H735" i="3"/>
  <c r="I735" i="3"/>
  <c r="J735" i="3"/>
  <c r="K735" i="3"/>
  <c r="L735" i="3"/>
  <c r="M735" i="3"/>
  <c r="N735" i="3"/>
  <c r="O735" i="3"/>
  <c r="P735" i="3"/>
  <c r="C736" i="3"/>
  <c r="D736" i="3"/>
  <c r="E736" i="3"/>
  <c r="F736" i="3"/>
  <c r="G736" i="3"/>
  <c r="H736" i="3"/>
  <c r="I736" i="3"/>
  <c r="J736" i="3"/>
  <c r="K736" i="3"/>
  <c r="L736" i="3"/>
  <c r="M736" i="3"/>
  <c r="N736" i="3"/>
  <c r="O736" i="3"/>
  <c r="P736" i="3"/>
  <c r="C737" i="3"/>
  <c r="D737" i="3"/>
  <c r="E737" i="3"/>
  <c r="F737" i="3"/>
  <c r="G737" i="3"/>
  <c r="H737" i="3"/>
  <c r="I737" i="3"/>
  <c r="J737" i="3"/>
  <c r="K737" i="3"/>
  <c r="L737" i="3"/>
  <c r="M737" i="3"/>
  <c r="N737" i="3"/>
  <c r="O737" i="3"/>
  <c r="P737" i="3"/>
  <c r="C738" i="3"/>
  <c r="D738" i="3"/>
  <c r="E738" i="3"/>
  <c r="F738" i="3"/>
  <c r="G738" i="3"/>
  <c r="H738" i="3"/>
  <c r="I738" i="3"/>
  <c r="J738" i="3"/>
  <c r="K738" i="3"/>
  <c r="L738" i="3"/>
  <c r="M738" i="3"/>
  <c r="N738" i="3"/>
  <c r="O738" i="3"/>
  <c r="P738" i="3"/>
  <c r="C739" i="3"/>
  <c r="D739" i="3"/>
  <c r="E739" i="3"/>
  <c r="F739" i="3"/>
  <c r="G739" i="3"/>
  <c r="H739" i="3"/>
  <c r="I739" i="3"/>
  <c r="J739" i="3"/>
  <c r="K739" i="3"/>
  <c r="L739" i="3"/>
  <c r="M739" i="3"/>
  <c r="N739" i="3"/>
  <c r="O739" i="3"/>
  <c r="P739" i="3"/>
  <c r="C740" i="3"/>
  <c r="D740" i="3"/>
  <c r="E740" i="3"/>
  <c r="F740" i="3"/>
  <c r="G740" i="3"/>
  <c r="H740" i="3"/>
  <c r="I740" i="3"/>
  <c r="J740" i="3"/>
  <c r="K740" i="3"/>
  <c r="L740" i="3"/>
  <c r="M740" i="3"/>
  <c r="N740" i="3"/>
  <c r="O740" i="3"/>
  <c r="P740" i="3"/>
  <c r="C741" i="3"/>
  <c r="D741" i="3"/>
  <c r="E741" i="3"/>
  <c r="F741" i="3"/>
  <c r="G741" i="3"/>
  <c r="H741" i="3"/>
  <c r="I741" i="3"/>
  <c r="J741" i="3"/>
  <c r="K741" i="3"/>
  <c r="L741" i="3"/>
  <c r="M741" i="3"/>
  <c r="N741" i="3"/>
  <c r="O741" i="3"/>
  <c r="P741" i="3"/>
  <c r="C742" i="3"/>
  <c r="D742" i="3"/>
  <c r="E742" i="3"/>
  <c r="F742" i="3"/>
  <c r="G742" i="3"/>
  <c r="H742" i="3"/>
  <c r="I742" i="3"/>
  <c r="J742" i="3"/>
  <c r="K742" i="3"/>
  <c r="L742" i="3"/>
  <c r="M742" i="3"/>
  <c r="N742" i="3"/>
  <c r="O742" i="3"/>
  <c r="P742" i="3"/>
  <c r="C743" i="3"/>
  <c r="D743" i="3"/>
  <c r="E743" i="3"/>
  <c r="F743" i="3"/>
  <c r="G743" i="3"/>
  <c r="H743" i="3"/>
  <c r="I743" i="3"/>
  <c r="J743" i="3"/>
  <c r="K743" i="3"/>
  <c r="L743" i="3"/>
  <c r="M743" i="3"/>
  <c r="N743" i="3"/>
  <c r="O743" i="3"/>
  <c r="P743" i="3"/>
  <c r="C744" i="3"/>
  <c r="D744" i="3"/>
  <c r="E744" i="3"/>
  <c r="F744" i="3"/>
  <c r="G744" i="3"/>
  <c r="H744" i="3"/>
  <c r="I744" i="3"/>
  <c r="J744" i="3"/>
  <c r="K744" i="3"/>
  <c r="L744" i="3"/>
  <c r="M744" i="3"/>
  <c r="N744" i="3"/>
  <c r="O744" i="3"/>
  <c r="P744" i="3"/>
  <c r="C745" i="3"/>
  <c r="D745" i="3"/>
  <c r="E745" i="3"/>
  <c r="F745" i="3"/>
  <c r="G745" i="3"/>
  <c r="H745" i="3"/>
  <c r="I745" i="3"/>
  <c r="J745" i="3"/>
  <c r="K745" i="3"/>
  <c r="L745" i="3"/>
  <c r="M745" i="3"/>
  <c r="N745" i="3"/>
  <c r="O745" i="3"/>
  <c r="P745" i="3"/>
  <c r="C746" i="3"/>
  <c r="D746" i="3"/>
  <c r="E746" i="3"/>
  <c r="F746" i="3"/>
  <c r="G746" i="3"/>
  <c r="H746" i="3"/>
  <c r="I746" i="3"/>
  <c r="J746" i="3"/>
  <c r="K746" i="3"/>
  <c r="L746" i="3"/>
  <c r="M746" i="3"/>
  <c r="N746" i="3"/>
  <c r="O746" i="3"/>
  <c r="P746" i="3"/>
  <c r="C747" i="3"/>
  <c r="D747" i="3"/>
  <c r="E747" i="3"/>
  <c r="F747" i="3"/>
  <c r="G747" i="3"/>
  <c r="H747" i="3"/>
  <c r="I747" i="3"/>
  <c r="J747" i="3"/>
  <c r="K747" i="3"/>
  <c r="L747" i="3"/>
  <c r="M747" i="3"/>
  <c r="N747" i="3"/>
  <c r="O747" i="3"/>
  <c r="P747" i="3"/>
  <c r="C748" i="3"/>
  <c r="D748" i="3"/>
  <c r="E748" i="3"/>
  <c r="F748" i="3"/>
  <c r="G748" i="3"/>
  <c r="H748" i="3"/>
  <c r="I748" i="3"/>
  <c r="J748" i="3"/>
  <c r="K748" i="3"/>
  <c r="L748" i="3"/>
  <c r="M748" i="3"/>
  <c r="N748" i="3"/>
  <c r="O748" i="3"/>
  <c r="P748" i="3"/>
  <c r="C749" i="3"/>
  <c r="D749" i="3"/>
  <c r="E749" i="3"/>
  <c r="F749" i="3"/>
  <c r="G749" i="3"/>
  <c r="H749" i="3"/>
  <c r="I749" i="3"/>
  <c r="J749" i="3"/>
  <c r="K749" i="3"/>
  <c r="L749" i="3"/>
  <c r="M749" i="3"/>
  <c r="N749" i="3"/>
  <c r="O749" i="3"/>
  <c r="P749" i="3"/>
  <c r="C750" i="3"/>
  <c r="D750" i="3"/>
  <c r="E750" i="3"/>
  <c r="F750" i="3"/>
  <c r="G750" i="3"/>
  <c r="H750" i="3"/>
  <c r="I750" i="3"/>
  <c r="J750" i="3"/>
  <c r="K750" i="3"/>
  <c r="L750" i="3"/>
  <c r="M750" i="3"/>
  <c r="N750" i="3"/>
  <c r="O750" i="3"/>
  <c r="P750" i="3"/>
  <c r="C751" i="3"/>
  <c r="D751" i="3"/>
  <c r="E751" i="3"/>
  <c r="F751" i="3"/>
  <c r="G751" i="3"/>
  <c r="H751" i="3"/>
  <c r="I751" i="3"/>
  <c r="J751" i="3"/>
  <c r="K751" i="3"/>
  <c r="L751" i="3"/>
  <c r="M751" i="3"/>
  <c r="N751" i="3"/>
  <c r="O751" i="3"/>
  <c r="P751" i="3"/>
  <c r="C752" i="3"/>
  <c r="D752" i="3"/>
  <c r="E752" i="3"/>
  <c r="F752" i="3"/>
  <c r="G752" i="3"/>
  <c r="H752" i="3"/>
  <c r="I752" i="3"/>
  <c r="J752" i="3"/>
  <c r="K752" i="3"/>
  <c r="L752" i="3"/>
  <c r="M752" i="3"/>
  <c r="N752" i="3"/>
  <c r="O752" i="3"/>
  <c r="P752" i="3"/>
  <c r="C753" i="3"/>
  <c r="D753" i="3"/>
  <c r="E753" i="3"/>
  <c r="F753" i="3"/>
  <c r="G753" i="3"/>
  <c r="H753" i="3"/>
  <c r="I753" i="3"/>
  <c r="J753" i="3"/>
  <c r="K753" i="3"/>
  <c r="L753" i="3"/>
  <c r="M753" i="3"/>
  <c r="N753" i="3"/>
  <c r="O753" i="3"/>
  <c r="P753" i="3"/>
  <c r="C754" i="3"/>
  <c r="D754" i="3"/>
  <c r="E754" i="3"/>
  <c r="F754" i="3"/>
  <c r="G754" i="3"/>
  <c r="H754" i="3"/>
  <c r="I754" i="3"/>
  <c r="J754" i="3"/>
  <c r="K754" i="3"/>
  <c r="L754" i="3"/>
  <c r="M754" i="3"/>
  <c r="N754" i="3"/>
  <c r="O754" i="3"/>
  <c r="P754" i="3"/>
  <c r="C755" i="3"/>
  <c r="D755" i="3"/>
  <c r="E755" i="3"/>
  <c r="F755" i="3"/>
  <c r="G755" i="3"/>
  <c r="H755" i="3"/>
  <c r="I755" i="3"/>
  <c r="J755" i="3"/>
  <c r="K755" i="3"/>
  <c r="L755" i="3"/>
  <c r="M755" i="3"/>
  <c r="N755" i="3"/>
  <c r="O755" i="3"/>
  <c r="P755" i="3"/>
  <c r="C756" i="3"/>
  <c r="D756" i="3"/>
  <c r="E756" i="3"/>
  <c r="F756" i="3"/>
  <c r="G756" i="3"/>
  <c r="H756" i="3"/>
  <c r="I756" i="3"/>
  <c r="J756" i="3"/>
  <c r="K756" i="3"/>
  <c r="L756" i="3"/>
  <c r="M756" i="3"/>
  <c r="N756" i="3"/>
  <c r="O756" i="3"/>
  <c r="P756" i="3"/>
  <c r="C757" i="3"/>
  <c r="D757" i="3"/>
  <c r="E757" i="3"/>
  <c r="F757" i="3"/>
  <c r="G757" i="3"/>
  <c r="H757" i="3"/>
  <c r="I757" i="3"/>
  <c r="J757" i="3"/>
  <c r="K757" i="3"/>
  <c r="L757" i="3"/>
  <c r="M757" i="3"/>
  <c r="N757" i="3"/>
  <c r="O757" i="3"/>
  <c r="P757" i="3"/>
  <c r="C758" i="3"/>
  <c r="D758" i="3"/>
  <c r="E758" i="3"/>
  <c r="F758" i="3"/>
  <c r="G758" i="3"/>
  <c r="H758" i="3"/>
  <c r="I758" i="3"/>
  <c r="J758" i="3"/>
  <c r="K758" i="3"/>
  <c r="L758" i="3"/>
  <c r="M758" i="3"/>
  <c r="N758" i="3"/>
  <c r="O758" i="3"/>
  <c r="P758" i="3"/>
  <c r="C759" i="3"/>
  <c r="D759" i="3"/>
  <c r="E759" i="3"/>
  <c r="F759" i="3"/>
  <c r="G759" i="3"/>
  <c r="H759" i="3"/>
  <c r="I759" i="3"/>
  <c r="J759" i="3"/>
  <c r="K759" i="3"/>
  <c r="L759" i="3"/>
  <c r="M759" i="3"/>
  <c r="N759" i="3"/>
  <c r="O759" i="3"/>
  <c r="P759" i="3"/>
  <c r="C760" i="3"/>
  <c r="D760" i="3"/>
  <c r="E760" i="3"/>
  <c r="F760" i="3"/>
  <c r="G760" i="3"/>
  <c r="H760" i="3"/>
  <c r="I760" i="3"/>
  <c r="J760" i="3"/>
  <c r="K760" i="3"/>
  <c r="L760" i="3"/>
  <c r="M760" i="3"/>
  <c r="N760" i="3"/>
  <c r="O760" i="3"/>
  <c r="P760" i="3"/>
  <c r="C761" i="3"/>
  <c r="D761" i="3"/>
  <c r="E761" i="3"/>
  <c r="F761" i="3"/>
  <c r="G761" i="3"/>
  <c r="H761" i="3"/>
  <c r="I761" i="3"/>
  <c r="J761" i="3"/>
  <c r="K761" i="3"/>
  <c r="L761" i="3"/>
  <c r="M761" i="3"/>
  <c r="N761" i="3"/>
  <c r="O761" i="3"/>
  <c r="P761" i="3"/>
  <c r="C762" i="3"/>
  <c r="D762" i="3"/>
  <c r="E762" i="3"/>
  <c r="F762" i="3"/>
  <c r="G762" i="3"/>
  <c r="H762" i="3"/>
  <c r="I762" i="3"/>
  <c r="J762" i="3"/>
  <c r="K762" i="3"/>
  <c r="L762" i="3"/>
  <c r="M762" i="3"/>
  <c r="N762" i="3"/>
  <c r="O762" i="3"/>
  <c r="P762" i="3"/>
  <c r="C763" i="3"/>
  <c r="D763" i="3"/>
  <c r="E763" i="3"/>
  <c r="F763" i="3"/>
  <c r="G763" i="3"/>
  <c r="H763" i="3"/>
  <c r="I763" i="3"/>
  <c r="J763" i="3"/>
  <c r="K763" i="3"/>
  <c r="L763" i="3"/>
  <c r="M763" i="3"/>
  <c r="N763" i="3"/>
  <c r="O763" i="3"/>
  <c r="P763" i="3"/>
  <c r="C764" i="3"/>
  <c r="D764" i="3"/>
  <c r="E764" i="3"/>
  <c r="F764" i="3"/>
  <c r="G764" i="3"/>
  <c r="H764" i="3"/>
  <c r="I764" i="3"/>
  <c r="J764" i="3"/>
  <c r="K764" i="3"/>
  <c r="L764" i="3"/>
  <c r="M764" i="3"/>
  <c r="N764" i="3"/>
  <c r="O764" i="3"/>
  <c r="P764" i="3"/>
  <c r="C765" i="3"/>
  <c r="D765" i="3"/>
  <c r="E765" i="3"/>
  <c r="F765" i="3"/>
  <c r="G765" i="3"/>
  <c r="H765" i="3"/>
  <c r="I765" i="3"/>
  <c r="J765" i="3"/>
  <c r="K765" i="3"/>
  <c r="L765" i="3"/>
  <c r="M765" i="3"/>
  <c r="N765" i="3"/>
  <c r="O765" i="3"/>
  <c r="P765" i="3"/>
  <c r="C766" i="3"/>
  <c r="D766" i="3"/>
  <c r="E766" i="3"/>
  <c r="F766" i="3"/>
  <c r="G766" i="3"/>
  <c r="H766" i="3"/>
  <c r="I766" i="3"/>
  <c r="J766" i="3"/>
  <c r="K766" i="3"/>
  <c r="L766" i="3"/>
  <c r="M766" i="3"/>
  <c r="N766" i="3"/>
  <c r="O766" i="3"/>
  <c r="P766" i="3"/>
  <c r="C767" i="3"/>
  <c r="D767" i="3"/>
  <c r="E767" i="3"/>
  <c r="F767" i="3"/>
  <c r="G767" i="3"/>
  <c r="H767" i="3"/>
  <c r="I767" i="3"/>
  <c r="J767" i="3"/>
  <c r="K767" i="3"/>
  <c r="L767" i="3"/>
  <c r="M767" i="3"/>
  <c r="N767" i="3"/>
  <c r="O767" i="3"/>
  <c r="P767" i="3"/>
  <c r="C768" i="3"/>
  <c r="D768" i="3"/>
  <c r="E768" i="3"/>
  <c r="F768" i="3"/>
  <c r="G768" i="3"/>
  <c r="H768" i="3"/>
  <c r="I768" i="3"/>
  <c r="J768" i="3"/>
  <c r="K768" i="3"/>
  <c r="L768" i="3"/>
  <c r="M768" i="3"/>
  <c r="N768" i="3"/>
  <c r="O768" i="3"/>
  <c r="P768" i="3"/>
  <c r="C769" i="3"/>
  <c r="D769" i="3"/>
  <c r="E769" i="3"/>
  <c r="F769" i="3"/>
  <c r="G769" i="3"/>
  <c r="H769" i="3"/>
  <c r="I769" i="3"/>
  <c r="J769" i="3"/>
  <c r="K769" i="3"/>
  <c r="L769" i="3"/>
  <c r="M769" i="3"/>
  <c r="N769" i="3"/>
  <c r="O769" i="3"/>
  <c r="P769" i="3"/>
  <c r="C770" i="3"/>
  <c r="D770" i="3"/>
  <c r="E770" i="3"/>
  <c r="F770" i="3"/>
  <c r="G770" i="3"/>
  <c r="H770" i="3"/>
  <c r="I770" i="3"/>
  <c r="J770" i="3"/>
  <c r="K770" i="3"/>
  <c r="L770" i="3"/>
  <c r="M770" i="3"/>
  <c r="N770" i="3"/>
  <c r="O770" i="3"/>
  <c r="P770" i="3"/>
  <c r="C771" i="3"/>
  <c r="D771" i="3"/>
  <c r="E771" i="3"/>
  <c r="F771" i="3"/>
  <c r="G771" i="3"/>
  <c r="H771" i="3"/>
  <c r="I771" i="3"/>
  <c r="J771" i="3"/>
  <c r="K771" i="3"/>
  <c r="L771" i="3"/>
  <c r="M771" i="3"/>
  <c r="N771" i="3"/>
  <c r="O771" i="3"/>
  <c r="P771" i="3"/>
  <c r="C772" i="3"/>
  <c r="D772" i="3"/>
  <c r="E772" i="3"/>
  <c r="F772" i="3"/>
  <c r="G772" i="3"/>
  <c r="H772" i="3"/>
  <c r="I772" i="3"/>
  <c r="J772" i="3"/>
  <c r="K772" i="3"/>
  <c r="L772" i="3"/>
  <c r="M772" i="3"/>
  <c r="N772" i="3"/>
  <c r="O772" i="3"/>
  <c r="P772" i="3"/>
  <c r="C773" i="3"/>
  <c r="D773" i="3"/>
  <c r="E773" i="3"/>
  <c r="F773" i="3"/>
  <c r="G773" i="3"/>
  <c r="H773" i="3"/>
  <c r="I773" i="3"/>
  <c r="J773" i="3"/>
  <c r="K773" i="3"/>
  <c r="L773" i="3"/>
  <c r="M773" i="3"/>
  <c r="N773" i="3"/>
  <c r="O773" i="3"/>
  <c r="P773" i="3"/>
  <c r="C774" i="3"/>
  <c r="D774" i="3"/>
  <c r="E774" i="3"/>
  <c r="F774" i="3"/>
  <c r="G774" i="3"/>
  <c r="H774" i="3"/>
  <c r="I774" i="3"/>
  <c r="J774" i="3"/>
  <c r="K774" i="3"/>
  <c r="L774" i="3"/>
  <c r="M774" i="3"/>
  <c r="N774" i="3"/>
  <c r="O774" i="3"/>
  <c r="P774" i="3"/>
  <c r="C775" i="3"/>
  <c r="D775" i="3"/>
  <c r="E775" i="3"/>
  <c r="F775" i="3"/>
  <c r="G775" i="3"/>
  <c r="H775" i="3"/>
  <c r="I775" i="3"/>
  <c r="J775" i="3"/>
  <c r="K775" i="3"/>
  <c r="L775" i="3"/>
  <c r="M775" i="3"/>
  <c r="N775" i="3"/>
  <c r="O775" i="3"/>
  <c r="P775" i="3"/>
  <c r="C776" i="3"/>
  <c r="D776" i="3"/>
  <c r="E776" i="3"/>
  <c r="F776" i="3"/>
  <c r="G776" i="3"/>
  <c r="H776" i="3"/>
  <c r="I776" i="3"/>
  <c r="J776" i="3"/>
  <c r="K776" i="3"/>
  <c r="L776" i="3"/>
  <c r="M776" i="3"/>
  <c r="N776" i="3"/>
  <c r="O776" i="3"/>
  <c r="P776" i="3"/>
  <c r="C777" i="3"/>
  <c r="D777" i="3"/>
  <c r="E777" i="3"/>
  <c r="F777" i="3"/>
  <c r="G777" i="3"/>
  <c r="H777" i="3"/>
  <c r="I777" i="3"/>
  <c r="J777" i="3"/>
  <c r="K777" i="3"/>
  <c r="L777" i="3"/>
  <c r="M777" i="3"/>
  <c r="N777" i="3"/>
  <c r="O777" i="3"/>
  <c r="P777" i="3"/>
  <c r="C778" i="3"/>
  <c r="D778" i="3"/>
  <c r="E778" i="3"/>
  <c r="F778" i="3"/>
  <c r="G778" i="3"/>
  <c r="H778" i="3"/>
  <c r="I778" i="3"/>
  <c r="J778" i="3"/>
  <c r="K778" i="3"/>
  <c r="L778" i="3"/>
  <c r="M778" i="3"/>
  <c r="N778" i="3"/>
  <c r="O778" i="3"/>
  <c r="P778" i="3"/>
  <c r="C779" i="3"/>
  <c r="D779" i="3"/>
  <c r="E779" i="3"/>
  <c r="F779" i="3"/>
  <c r="G779" i="3"/>
  <c r="H779" i="3"/>
  <c r="I779" i="3"/>
  <c r="J779" i="3"/>
  <c r="K779" i="3"/>
  <c r="L779" i="3"/>
  <c r="M779" i="3"/>
  <c r="N779" i="3"/>
  <c r="O779" i="3"/>
  <c r="P779" i="3"/>
  <c r="C780" i="3"/>
  <c r="D780" i="3"/>
  <c r="E780" i="3"/>
  <c r="F780" i="3"/>
  <c r="G780" i="3"/>
  <c r="H780" i="3"/>
  <c r="I780" i="3"/>
  <c r="J780" i="3"/>
  <c r="K780" i="3"/>
  <c r="L780" i="3"/>
  <c r="M780" i="3"/>
  <c r="N780" i="3"/>
  <c r="O780" i="3"/>
  <c r="P780" i="3"/>
  <c r="C781" i="3"/>
  <c r="D781" i="3"/>
  <c r="E781" i="3"/>
  <c r="F781" i="3"/>
  <c r="G781" i="3"/>
  <c r="H781" i="3"/>
  <c r="I781" i="3"/>
  <c r="J781" i="3"/>
  <c r="K781" i="3"/>
  <c r="L781" i="3"/>
  <c r="M781" i="3"/>
  <c r="N781" i="3"/>
  <c r="O781" i="3"/>
  <c r="P781" i="3"/>
  <c r="C782" i="3"/>
  <c r="D782" i="3"/>
  <c r="E782" i="3"/>
  <c r="F782" i="3"/>
  <c r="G782" i="3"/>
  <c r="H782" i="3"/>
  <c r="I782" i="3"/>
  <c r="J782" i="3"/>
  <c r="K782" i="3"/>
  <c r="L782" i="3"/>
  <c r="M782" i="3"/>
  <c r="N782" i="3"/>
  <c r="O782" i="3"/>
  <c r="P782" i="3"/>
  <c r="C783" i="3"/>
  <c r="D783" i="3"/>
  <c r="E783" i="3"/>
  <c r="F783" i="3"/>
  <c r="G783" i="3"/>
  <c r="H783" i="3"/>
  <c r="I783" i="3"/>
  <c r="J783" i="3"/>
  <c r="K783" i="3"/>
  <c r="L783" i="3"/>
  <c r="M783" i="3"/>
  <c r="N783" i="3"/>
  <c r="O783" i="3"/>
  <c r="P783" i="3"/>
  <c r="C784" i="3"/>
  <c r="D784" i="3"/>
  <c r="E784" i="3"/>
  <c r="F784" i="3"/>
  <c r="G784" i="3"/>
  <c r="H784" i="3"/>
  <c r="I784" i="3"/>
  <c r="J784" i="3"/>
  <c r="K784" i="3"/>
  <c r="L784" i="3"/>
  <c r="M784" i="3"/>
  <c r="N784" i="3"/>
  <c r="O784" i="3"/>
  <c r="P784" i="3"/>
  <c r="C785" i="3"/>
  <c r="D785" i="3"/>
  <c r="E785" i="3"/>
  <c r="F785" i="3"/>
  <c r="G785" i="3"/>
  <c r="H785" i="3"/>
  <c r="I785" i="3"/>
  <c r="J785" i="3"/>
  <c r="K785" i="3"/>
  <c r="L785" i="3"/>
  <c r="M785" i="3"/>
  <c r="N785" i="3"/>
  <c r="O785" i="3"/>
  <c r="P785" i="3"/>
  <c r="C786" i="3"/>
  <c r="D786" i="3"/>
  <c r="E786" i="3"/>
  <c r="F786" i="3"/>
  <c r="G786" i="3"/>
  <c r="H786" i="3"/>
  <c r="I786" i="3"/>
  <c r="J786" i="3"/>
  <c r="K786" i="3"/>
  <c r="L786" i="3"/>
  <c r="M786" i="3"/>
  <c r="N786" i="3"/>
  <c r="O786" i="3"/>
  <c r="P786" i="3"/>
  <c r="C787" i="3"/>
  <c r="D787" i="3"/>
  <c r="E787" i="3"/>
  <c r="F787" i="3"/>
  <c r="G787" i="3"/>
  <c r="H787" i="3"/>
  <c r="I787" i="3"/>
  <c r="J787" i="3"/>
  <c r="K787" i="3"/>
  <c r="L787" i="3"/>
  <c r="M787" i="3"/>
  <c r="N787" i="3"/>
  <c r="O787" i="3"/>
  <c r="P787" i="3"/>
  <c r="C788" i="3"/>
  <c r="D788" i="3"/>
  <c r="E788" i="3"/>
  <c r="F788" i="3"/>
  <c r="G788" i="3"/>
  <c r="H788" i="3"/>
  <c r="I788" i="3"/>
  <c r="J788" i="3"/>
  <c r="K788" i="3"/>
  <c r="L788" i="3"/>
  <c r="M788" i="3"/>
  <c r="N788" i="3"/>
  <c r="O788" i="3"/>
  <c r="P788" i="3"/>
  <c r="C789" i="3"/>
  <c r="D789" i="3"/>
  <c r="E789" i="3"/>
  <c r="F789" i="3"/>
  <c r="G789" i="3"/>
  <c r="H789" i="3"/>
  <c r="I789" i="3"/>
  <c r="J789" i="3"/>
  <c r="K789" i="3"/>
  <c r="L789" i="3"/>
  <c r="M789" i="3"/>
  <c r="N789" i="3"/>
  <c r="O789" i="3"/>
  <c r="P789" i="3"/>
  <c r="C790" i="3"/>
  <c r="D790" i="3"/>
  <c r="E790" i="3"/>
  <c r="F790" i="3"/>
  <c r="G790" i="3"/>
  <c r="H790" i="3"/>
  <c r="I790" i="3"/>
  <c r="J790" i="3"/>
  <c r="K790" i="3"/>
  <c r="L790" i="3"/>
  <c r="M790" i="3"/>
  <c r="N790" i="3"/>
  <c r="O790" i="3"/>
  <c r="P790" i="3"/>
  <c r="C791" i="3"/>
  <c r="D791" i="3"/>
  <c r="E791" i="3"/>
  <c r="F791" i="3"/>
  <c r="G791" i="3"/>
  <c r="H791" i="3"/>
  <c r="I791" i="3"/>
  <c r="J791" i="3"/>
  <c r="K791" i="3"/>
  <c r="L791" i="3"/>
  <c r="M791" i="3"/>
  <c r="N791" i="3"/>
  <c r="O791" i="3"/>
  <c r="P791" i="3"/>
  <c r="C792" i="3"/>
  <c r="D792" i="3"/>
  <c r="E792" i="3"/>
  <c r="F792" i="3"/>
  <c r="G792" i="3"/>
  <c r="H792" i="3"/>
  <c r="I792" i="3"/>
  <c r="J792" i="3"/>
  <c r="K792" i="3"/>
  <c r="L792" i="3"/>
  <c r="M792" i="3"/>
  <c r="N792" i="3"/>
  <c r="O792" i="3"/>
  <c r="P792" i="3"/>
  <c r="C793" i="3"/>
  <c r="D793" i="3"/>
  <c r="E793" i="3"/>
  <c r="F793" i="3"/>
  <c r="G793" i="3"/>
  <c r="H793" i="3"/>
  <c r="I793" i="3"/>
  <c r="J793" i="3"/>
  <c r="K793" i="3"/>
  <c r="L793" i="3"/>
  <c r="M793" i="3"/>
  <c r="N793" i="3"/>
  <c r="O793" i="3"/>
  <c r="P793" i="3"/>
  <c r="C794" i="3"/>
  <c r="D794" i="3"/>
  <c r="E794" i="3"/>
  <c r="F794" i="3"/>
  <c r="G794" i="3"/>
  <c r="H794" i="3"/>
  <c r="I794" i="3"/>
  <c r="J794" i="3"/>
  <c r="K794" i="3"/>
  <c r="L794" i="3"/>
  <c r="M794" i="3"/>
  <c r="N794" i="3"/>
  <c r="O794" i="3"/>
  <c r="P794" i="3"/>
  <c r="C795" i="3"/>
  <c r="D795" i="3"/>
  <c r="E795" i="3"/>
  <c r="F795" i="3"/>
  <c r="G795" i="3"/>
  <c r="H795" i="3"/>
  <c r="I795" i="3"/>
  <c r="J795" i="3"/>
  <c r="K795" i="3"/>
  <c r="L795" i="3"/>
  <c r="M795" i="3"/>
  <c r="N795" i="3"/>
  <c r="O795" i="3"/>
  <c r="P795" i="3"/>
  <c r="C796" i="3"/>
  <c r="D796" i="3"/>
  <c r="E796" i="3"/>
  <c r="F796" i="3"/>
  <c r="G796" i="3"/>
  <c r="H796" i="3"/>
  <c r="I796" i="3"/>
  <c r="J796" i="3"/>
  <c r="K796" i="3"/>
  <c r="L796" i="3"/>
  <c r="M796" i="3"/>
  <c r="N796" i="3"/>
  <c r="O796" i="3"/>
  <c r="P796" i="3"/>
  <c r="C797" i="3"/>
  <c r="D797" i="3"/>
  <c r="E797" i="3"/>
  <c r="F797" i="3"/>
  <c r="G797" i="3"/>
  <c r="H797" i="3"/>
  <c r="I797" i="3"/>
  <c r="J797" i="3"/>
  <c r="K797" i="3"/>
  <c r="L797" i="3"/>
  <c r="M797" i="3"/>
  <c r="N797" i="3"/>
  <c r="O797" i="3"/>
  <c r="P797" i="3"/>
  <c r="C798" i="3"/>
  <c r="D798" i="3"/>
  <c r="E798" i="3"/>
  <c r="F798" i="3"/>
  <c r="G798" i="3"/>
  <c r="H798" i="3"/>
  <c r="I798" i="3"/>
  <c r="J798" i="3"/>
  <c r="K798" i="3"/>
  <c r="L798" i="3"/>
  <c r="M798" i="3"/>
  <c r="N798" i="3"/>
  <c r="O798" i="3"/>
  <c r="P798" i="3"/>
  <c r="C799" i="3"/>
  <c r="D799" i="3"/>
  <c r="E799" i="3"/>
  <c r="F799" i="3"/>
  <c r="G799" i="3"/>
  <c r="H799" i="3"/>
  <c r="I799" i="3"/>
  <c r="J799" i="3"/>
  <c r="K799" i="3"/>
  <c r="L799" i="3"/>
  <c r="M799" i="3"/>
  <c r="N799" i="3"/>
  <c r="O799" i="3"/>
  <c r="P799" i="3"/>
  <c r="C800" i="3"/>
  <c r="D800" i="3"/>
  <c r="E800" i="3"/>
  <c r="F800" i="3"/>
  <c r="G800" i="3"/>
  <c r="H800" i="3"/>
  <c r="I800" i="3"/>
  <c r="J800" i="3"/>
  <c r="K800" i="3"/>
  <c r="L800" i="3"/>
  <c r="M800" i="3"/>
  <c r="N800" i="3"/>
  <c r="O800" i="3"/>
  <c r="P800" i="3"/>
  <c r="C801" i="3"/>
  <c r="D801" i="3"/>
  <c r="E801" i="3"/>
  <c r="F801" i="3"/>
  <c r="G801" i="3"/>
  <c r="H801" i="3"/>
  <c r="I801" i="3"/>
  <c r="J801" i="3"/>
  <c r="K801" i="3"/>
  <c r="L801" i="3"/>
  <c r="M801" i="3"/>
  <c r="N801" i="3"/>
  <c r="O801" i="3"/>
  <c r="P801" i="3"/>
  <c r="C802" i="3"/>
  <c r="D802" i="3"/>
  <c r="E802" i="3"/>
  <c r="F802" i="3"/>
  <c r="G802" i="3"/>
  <c r="H802" i="3"/>
  <c r="I802" i="3"/>
  <c r="J802" i="3"/>
  <c r="K802" i="3"/>
  <c r="L802" i="3"/>
  <c r="M802" i="3"/>
  <c r="N802" i="3"/>
  <c r="O802" i="3"/>
  <c r="P802" i="3"/>
  <c r="C803" i="3"/>
  <c r="D803" i="3"/>
  <c r="E803" i="3"/>
  <c r="F803" i="3"/>
  <c r="G803" i="3"/>
  <c r="H803" i="3"/>
  <c r="I803" i="3"/>
  <c r="J803" i="3"/>
  <c r="K803" i="3"/>
  <c r="L803" i="3"/>
  <c r="M803" i="3"/>
  <c r="N803" i="3"/>
  <c r="O803" i="3"/>
  <c r="P803" i="3"/>
  <c r="C804" i="3"/>
  <c r="D804" i="3"/>
  <c r="E804" i="3"/>
  <c r="F804" i="3"/>
  <c r="G804" i="3"/>
  <c r="H804" i="3"/>
  <c r="I804" i="3"/>
  <c r="J804" i="3"/>
  <c r="K804" i="3"/>
  <c r="L804" i="3"/>
  <c r="M804" i="3"/>
  <c r="N804" i="3"/>
  <c r="O804" i="3"/>
  <c r="P804" i="3"/>
  <c r="C805" i="3"/>
  <c r="D805" i="3"/>
  <c r="E805" i="3"/>
  <c r="F805" i="3"/>
  <c r="G805" i="3"/>
  <c r="H805" i="3"/>
  <c r="I805" i="3"/>
  <c r="J805" i="3"/>
  <c r="K805" i="3"/>
  <c r="L805" i="3"/>
  <c r="M805" i="3"/>
  <c r="N805" i="3"/>
  <c r="O805" i="3"/>
  <c r="P805" i="3"/>
  <c r="C806" i="3"/>
  <c r="D806" i="3"/>
  <c r="E806" i="3"/>
  <c r="F806" i="3"/>
  <c r="G806" i="3"/>
  <c r="H806" i="3"/>
  <c r="I806" i="3"/>
  <c r="J806" i="3"/>
  <c r="K806" i="3"/>
  <c r="L806" i="3"/>
  <c r="M806" i="3"/>
  <c r="N806" i="3"/>
  <c r="O806" i="3"/>
  <c r="P806" i="3"/>
  <c r="C807" i="3"/>
  <c r="D807" i="3"/>
  <c r="E807" i="3"/>
  <c r="F807" i="3"/>
  <c r="G807" i="3"/>
  <c r="H807" i="3"/>
  <c r="I807" i="3"/>
  <c r="J807" i="3"/>
  <c r="K807" i="3"/>
  <c r="L807" i="3"/>
  <c r="M807" i="3"/>
  <c r="N807" i="3"/>
  <c r="O807" i="3"/>
  <c r="P807" i="3"/>
  <c r="C808" i="3"/>
  <c r="D808" i="3"/>
  <c r="E808" i="3"/>
  <c r="F808" i="3"/>
  <c r="G808" i="3"/>
  <c r="H808" i="3"/>
  <c r="I808" i="3"/>
  <c r="J808" i="3"/>
  <c r="K808" i="3"/>
  <c r="L808" i="3"/>
  <c r="M808" i="3"/>
  <c r="N808" i="3"/>
  <c r="O808" i="3"/>
  <c r="P808" i="3"/>
  <c r="C809" i="3"/>
  <c r="D809" i="3"/>
  <c r="E809" i="3"/>
  <c r="F809" i="3"/>
  <c r="G809" i="3"/>
  <c r="H809" i="3"/>
  <c r="I809" i="3"/>
  <c r="J809" i="3"/>
  <c r="K809" i="3"/>
  <c r="L809" i="3"/>
  <c r="M809" i="3"/>
  <c r="N809" i="3"/>
  <c r="O809" i="3"/>
  <c r="P809" i="3"/>
  <c r="C810" i="3"/>
  <c r="D810" i="3"/>
  <c r="E810" i="3"/>
  <c r="F810" i="3"/>
  <c r="G810" i="3"/>
  <c r="H810" i="3"/>
  <c r="I810" i="3"/>
  <c r="J810" i="3"/>
  <c r="K810" i="3"/>
  <c r="L810" i="3"/>
  <c r="M810" i="3"/>
  <c r="N810" i="3"/>
  <c r="O810" i="3"/>
  <c r="P810" i="3"/>
  <c r="C811" i="3"/>
  <c r="D811" i="3"/>
  <c r="E811" i="3"/>
  <c r="F811" i="3"/>
  <c r="G811" i="3"/>
  <c r="H811" i="3"/>
  <c r="I811" i="3"/>
  <c r="J811" i="3"/>
  <c r="K811" i="3"/>
  <c r="L811" i="3"/>
  <c r="M811" i="3"/>
  <c r="N811" i="3"/>
  <c r="O811" i="3"/>
  <c r="P811" i="3"/>
  <c r="C812" i="3"/>
  <c r="D812" i="3"/>
  <c r="E812" i="3"/>
  <c r="F812" i="3"/>
  <c r="G812" i="3"/>
  <c r="H812" i="3"/>
  <c r="I812" i="3"/>
  <c r="J812" i="3"/>
  <c r="K812" i="3"/>
  <c r="L812" i="3"/>
  <c r="M812" i="3"/>
  <c r="N812" i="3"/>
  <c r="O812" i="3"/>
  <c r="P812" i="3"/>
  <c r="C813" i="3"/>
  <c r="D813" i="3"/>
  <c r="E813" i="3"/>
  <c r="F813" i="3"/>
  <c r="G813" i="3"/>
  <c r="H813" i="3"/>
  <c r="I813" i="3"/>
  <c r="J813" i="3"/>
  <c r="K813" i="3"/>
  <c r="L813" i="3"/>
  <c r="M813" i="3"/>
  <c r="N813" i="3"/>
  <c r="O813" i="3"/>
  <c r="P813" i="3"/>
  <c r="C814" i="3"/>
  <c r="D814" i="3"/>
  <c r="E814" i="3"/>
  <c r="F814" i="3"/>
  <c r="G814" i="3"/>
  <c r="H814" i="3"/>
  <c r="I814" i="3"/>
  <c r="J814" i="3"/>
  <c r="K814" i="3"/>
  <c r="L814" i="3"/>
  <c r="M814" i="3"/>
  <c r="N814" i="3"/>
  <c r="O814" i="3"/>
  <c r="P814" i="3"/>
  <c r="C815" i="3"/>
  <c r="D815" i="3"/>
  <c r="E815" i="3"/>
  <c r="F815" i="3"/>
  <c r="G815" i="3"/>
  <c r="H815" i="3"/>
  <c r="I815" i="3"/>
  <c r="J815" i="3"/>
  <c r="K815" i="3"/>
  <c r="L815" i="3"/>
  <c r="M815" i="3"/>
  <c r="N815" i="3"/>
  <c r="O815" i="3"/>
  <c r="P815" i="3"/>
  <c r="C816" i="3"/>
  <c r="D816" i="3"/>
  <c r="E816" i="3"/>
  <c r="F816" i="3"/>
  <c r="G816" i="3"/>
  <c r="H816" i="3"/>
  <c r="I816" i="3"/>
  <c r="J816" i="3"/>
  <c r="K816" i="3"/>
  <c r="L816" i="3"/>
  <c r="M816" i="3"/>
  <c r="N816" i="3"/>
  <c r="O816" i="3"/>
  <c r="P816" i="3"/>
  <c r="C817" i="3"/>
  <c r="D817" i="3"/>
  <c r="E817" i="3"/>
  <c r="F817" i="3"/>
  <c r="G817" i="3"/>
  <c r="H817" i="3"/>
  <c r="I817" i="3"/>
  <c r="J817" i="3"/>
  <c r="K817" i="3"/>
  <c r="L817" i="3"/>
  <c r="M817" i="3"/>
  <c r="N817" i="3"/>
  <c r="O817" i="3"/>
  <c r="P817" i="3"/>
  <c r="C818" i="3"/>
  <c r="D818" i="3"/>
  <c r="E818" i="3"/>
  <c r="F818" i="3"/>
  <c r="G818" i="3"/>
  <c r="H818" i="3"/>
  <c r="I818" i="3"/>
  <c r="J818" i="3"/>
  <c r="K818" i="3"/>
  <c r="L818" i="3"/>
  <c r="M818" i="3"/>
  <c r="N818" i="3"/>
  <c r="O818" i="3"/>
  <c r="P818" i="3"/>
  <c r="C819" i="3"/>
  <c r="D819" i="3"/>
  <c r="E819" i="3"/>
  <c r="F819" i="3"/>
  <c r="G819" i="3"/>
  <c r="H819" i="3"/>
  <c r="I819" i="3"/>
  <c r="J819" i="3"/>
  <c r="K819" i="3"/>
  <c r="L819" i="3"/>
  <c r="M819" i="3"/>
  <c r="N819" i="3"/>
  <c r="O819" i="3"/>
  <c r="P819" i="3"/>
  <c r="C820" i="3"/>
  <c r="D820" i="3"/>
  <c r="E820" i="3"/>
  <c r="F820" i="3"/>
  <c r="G820" i="3"/>
  <c r="H820" i="3"/>
  <c r="I820" i="3"/>
  <c r="J820" i="3"/>
  <c r="K820" i="3"/>
  <c r="L820" i="3"/>
  <c r="M820" i="3"/>
  <c r="N820" i="3"/>
  <c r="O820" i="3"/>
  <c r="P820" i="3"/>
  <c r="C821" i="3"/>
  <c r="D821" i="3"/>
  <c r="E821" i="3"/>
  <c r="F821" i="3"/>
  <c r="G821" i="3"/>
  <c r="H821" i="3"/>
  <c r="I821" i="3"/>
  <c r="J821" i="3"/>
  <c r="K821" i="3"/>
  <c r="L821" i="3"/>
  <c r="M821" i="3"/>
  <c r="N821" i="3"/>
  <c r="O821" i="3"/>
  <c r="P821" i="3"/>
  <c r="C822" i="3"/>
  <c r="D822" i="3"/>
  <c r="E822" i="3"/>
  <c r="F822" i="3"/>
  <c r="G822" i="3"/>
  <c r="H822" i="3"/>
  <c r="I822" i="3"/>
  <c r="J822" i="3"/>
  <c r="K822" i="3"/>
  <c r="L822" i="3"/>
  <c r="M822" i="3"/>
  <c r="N822" i="3"/>
  <c r="O822" i="3"/>
  <c r="P822" i="3"/>
  <c r="C823" i="3"/>
  <c r="D823" i="3"/>
  <c r="E823" i="3"/>
  <c r="F823" i="3"/>
  <c r="G823" i="3"/>
  <c r="H823" i="3"/>
  <c r="I823" i="3"/>
  <c r="J823" i="3"/>
  <c r="K823" i="3"/>
  <c r="L823" i="3"/>
  <c r="M823" i="3"/>
  <c r="N823" i="3"/>
  <c r="O823" i="3"/>
  <c r="P823" i="3"/>
  <c r="C824" i="3"/>
  <c r="D824" i="3"/>
  <c r="E824" i="3"/>
  <c r="F824" i="3"/>
  <c r="G824" i="3"/>
  <c r="H824" i="3"/>
  <c r="I824" i="3"/>
  <c r="J824" i="3"/>
  <c r="K824" i="3"/>
  <c r="L824" i="3"/>
  <c r="M824" i="3"/>
  <c r="N824" i="3"/>
  <c r="O824" i="3"/>
  <c r="P824" i="3"/>
  <c r="C825" i="3"/>
  <c r="D825" i="3"/>
  <c r="E825" i="3"/>
  <c r="F825" i="3"/>
  <c r="G825" i="3"/>
  <c r="H825" i="3"/>
  <c r="I825" i="3"/>
  <c r="J825" i="3"/>
  <c r="K825" i="3"/>
  <c r="L825" i="3"/>
  <c r="M825" i="3"/>
  <c r="N825" i="3"/>
  <c r="O825" i="3"/>
  <c r="P825" i="3"/>
  <c r="C826" i="3"/>
  <c r="D826" i="3"/>
  <c r="E826" i="3"/>
  <c r="F826" i="3"/>
  <c r="G826" i="3"/>
  <c r="H826" i="3"/>
  <c r="I826" i="3"/>
  <c r="J826" i="3"/>
  <c r="K826" i="3"/>
  <c r="L826" i="3"/>
  <c r="M826" i="3"/>
  <c r="N826" i="3"/>
  <c r="O826" i="3"/>
  <c r="P826" i="3"/>
  <c r="C827" i="3"/>
  <c r="D827" i="3"/>
  <c r="E827" i="3"/>
  <c r="F827" i="3"/>
  <c r="G827" i="3"/>
  <c r="H827" i="3"/>
  <c r="I827" i="3"/>
  <c r="J827" i="3"/>
  <c r="K827" i="3"/>
  <c r="L827" i="3"/>
  <c r="M827" i="3"/>
  <c r="N827" i="3"/>
  <c r="O827" i="3"/>
  <c r="P827" i="3"/>
  <c r="C828" i="3"/>
  <c r="D828" i="3"/>
  <c r="E828" i="3"/>
  <c r="F828" i="3"/>
  <c r="G828" i="3"/>
  <c r="H828" i="3"/>
  <c r="I828" i="3"/>
  <c r="J828" i="3"/>
  <c r="K828" i="3"/>
  <c r="L828" i="3"/>
  <c r="M828" i="3"/>
  <c r="N828" i="3"/>
  <c r="O828" i="3"/>
  <c r="P828" i="3"/>
  <c r="C829" i="3"/>
  <c r="D829" i="3"/>
  <c r="E829" i="3"/>
  <c r="F829" i="3"/>
  <c r="G829" i="3"/>
  <c r="H829" i="3"/>
  <c r="I829" i="3"/>
  <c r="J829" i="3"/>
  <c r="K829" i="3"/>
  <c r="L829" i="3"/>
  <c r="M829" i="3"/>
  <c r="N829" i="3"/>
  <c r="O829" i="3"/>
  <c r="P829" i="3"/>
  <c r="C830" i="3"/>
  <c r="D830" i="3"/>
  <c r="E830" i="3"/>
  <c r="F830" i="3"/>
  <c r="G830" i="3"/>
  <c r="H830" i="3"/>
  <c r="I830" i="3"/>
  <c r="J830" i="3"/>
  <c r="K830" i="3"/>
  <c r="L830" i="3"/>
  <c r="M830" i="3"/>
  <c r="N830" i="3"/>
  <c r="O830" i="3"/>
  <c r="P830" i="3"/>
  <c r="C831" i="3"/>
  <c r="D831" i="3"/>
  <c r="E831" i="3"/>
  <c r="F831" i="3"/>
  <c r="G831" i="3"/>
  <c r="H831" i="3"/>
  <c r="I831" i="3"/>
  <c r="J831" i="3"/>
  <c r="K831" i="3"/>
  <c r="L831" i="3"/>
  <c r="M831" i="3"/>
  <c r="N831" i="3"/>
  <c r="O831" i="3"/>
  <c r="P831" i="3"/>
  <c r="C832" i="3"/>
  <c r="D832" i="3"/>
  <c r="E832" i="3"/>
  <c r="F832" i="3"/>
  <c r="G832" i="3"/>
  <c r="H832" i="3"/>
  <c r="I832" i="3"/>
  <c r="J832" i="3"/>
  <c r="K832" i="3"/>
  <c r="L832" i="3"/>
  <c r="M832" i="3"/>
  <c r="N832" i="3"/>
  <c r="O832" i="3"/>
  <c r="P832" i="3"/>
  <c r="C833" i="3"/>
  <c r="D833" i="3"/>
  <c r="E833" i="3"/>
  <c r="F833" i="3"/>
  <c r="G833" i="3"/>
  <c r="H833" i="3"/>
  <c r="I833" i="3"/>
  <c r="J833" i="3"/>
  <c r="K833" i="3"/>
  <c r="L833" i="3"/>
  <c r="M833" i="3"/>
  <c r="N833" i="3"/>
  <c r="O833" i="3"/>
  <c r="P833" i="3"/>
  <c r="C834" i="3"/>
  <c r="D834" i="3"/>
  <c r="E834" i="3"/>
  <c r="F834" i="3"/>
  <c r="G834" i="3"/>
  <c r="H834" i="3"/>
  <c r="I834" i="3"/>
  <c r="J834" i="3"/>
  <c r="K834" i="3"/>
  <c r="L834" i="3"/>
  <c r="M834" i="3"/>
  <c r="N834" i="3"/>
  <c r="O834" i="3"/>
  <c r="P834" i="3"/>
  <c r="C835" i="3"/>
  <c r="D835" i="3"/>
  <c r="E835" i="3"/>
  <c r="F835" i="3"/>
  <c r="G835" i="3"/>
  <c r="H835" i="3"/>
  <c r="I835" i="3"/>
  <c r="J835" i="3"/>
  <c r="K835" i="3"/>
  <c r="L835" i="3"/>
  <c r="M835" i="3"/>
  <c r="N835" i="3"/>
  <c r="O835" i="3"/>
  <c r="P835" i="3"/>
  <c r="C836" i="3"/>
  <c r="D836" i="3"/>
  <c r="E836" i="3"/>
  <c r="F836" i="3"/>
  <c r="G836" i="3"/>
  <c r="H836" i="3"/>
  <c r="I836" i="3"/>
  <c r="J836" i="3"/>
  <c r="K836" i="3"/>
  <c r="L836" i="3"/>
  <c r="M836" i="3"/>
  <c r="N836" i="3"/>
  <c r="O836" i="3"/>
  <c r="P836" i="3"/>
  <c r="C837" i="3"/>
  <c r="D837" i="3"/>
  <c r="E837" i="3"/>
  <c r="F837" i="3"/>
  <c r="G837" i="3"/>
  <c r="H837" i="3"/>
  <c r="I837" i="3"/>
  <c r="J837" i="3"/>
  <c r="K837" i="3"/>
  <c r="L837" i="3"/>
  <c r="M837" i="3"/>
  <c r="N837" i="3"/>
  <c r="O837" i="3"/>
  <c r="P837" i="3"/>
  <c r="C838" i="3"/>
  <c r="D838" i="3"/>
  <c r="E838" i="3"/>
  <c r="F838" i="3"/>
  <c r="G838" i="3"/>
  <c r="H838" i="3"/>
  <c r="I838" i="3"/>
  <c r="J838" i="3"/>
  <c r="K838" i="3"/>
  <c r="L838" i="3"/>
  <c r="M838" i="3"/>
  <c r="N838" i="3"/>
  <c r="O838" i="3"/>
  <c r="P838" i="3"/>
  <c r="C839" i="3"/>
  <c r="D839" i="3"/>
  <c r="E839" i="3"/>
  <c r="F839" i="3"/>
  <c r="G839" i="3"/>
  <c r="H839" i="3"/>
  <c r="I839" i="3"/>
  <c r="J839" i="3"/>
  <c r="K839" i="3"/>
  <c r="L839" i="3"/>
  <c r="M839" i="3"/>
  <c r="N839" i="3"/>
  <c r="O839" i="3"/>
  <c r="P839" i="3"/>
  <c r="C840" i="3"/>
  <c r="D840" i="3"/>
  <c r="E840" i="3"/>
  <c r="F840" i="3"/>
  <c r="G840" i="3"/>
  <c r="H840" i="3"/>
  <c r="I840" i="3"/>
  <c r="J840" i="3"/>
  <c r="K840" i="3"/>
  <c r="L840" i="3"/>
  <c r="M840" i="3"/>
  <c r="N840" i="3"/>
  <c r="O840" i="3"/>
  <c r="P840" i="3"/>
  <c r="C841" i="3"/>
  <c r="D841" i="3"/>
  <c r="E841" i="3"/>
  <c r="F841" i="3"/>
  <c r="G841" i="3"/>
  <c r="H841" i="3"/>
  <c r="I841" i="3"/>
  <c r="J841" i="3"/>
  <c r="K841" i="3"/>
  <c r="L841" i="3"/>
  <c r="M841" i="3"/>
  <c r="N841" i="3"/>
  <c r="O841" i="3"/>
  <c r="P841" i="3"/>
  <c r="C842" i="3"/>
  <c r="D842" i="3"/>
  <c r="E842" i="3"/>
  <c r="F842" i="3"/>
  <c r="G842" i="3"/>
  <c r="H842" i="3"/>
  <c r="I842" i="3"/>
  <c r="J842" i="3"/>
  <c r="K842" i="3"/>
  <c r="L842" i="3"/>
  <c r="M842" i="3"/>
  <c r="N842" i="3"/>
  <c r="O842" i="3"/>
  <c r="P842" i="3"/>
  <c r="C843" i="3"/>
  <c r="D843" i="3"/>
  <c r="E843" i="3"/>
  <c r="F843" i="3"/>
  <c r="G843" i="3"/>
  <c r="H843" i="3"/>
  <c r="I843" i="3"/>
  <c r="J843" i="3"/>
  <c r="K843" i="3"/>
  <c r="L843" i="3"/>
  <c r="M843" i="3"/>
  <c r="N843" i="3"/>
  <c r="O843" i="3"/>
  <c r="P843" i="3"/>
  <c r="C844" i="3"/>
  <c r="D844" i="3"/>
  <c r="E844" i="3"/>
  <c r="F844" i="3"/>
  <c r="G844" i="3"/>
  <c r="H844" i="3"/>
  <c r="I844" i="3"/>
  <c r="J844" i="3"/>
  <c r="K844" i="3"/>
  <c r="L844" i="3"/>
  <c r="M844" i="3"/>
  <c r="N844" i="3"/>
  <c r="O844" i="3"/>
  <c r="P844" i="3"/>
  <c r="C845" i="3"/>
  <c r="D845" i="3"/>
  <c r="E845" i="3"/>
  <c r="F845" i="3"/>
  <c r="G845" i="3"/>
  <c r="H845" i="3"/>
  <c r="I845" i="3"/>
  <c r="J845" i="3"/>
  <c r="K845" i="3"/>
  <c r="L845" i="3"/>
  <c r="M845" i="3"/>
  <c r="N845" i="3"/>
  <c r="O845" i="3"/>
  <c r="P845" i="3"/>
  <c r="C846" i="3"/>
  <c r="D846" i="3"/>
  <c r="E846" i="3"/>
  <c r="F846" i="3"/>
  <c r="G846" i="3"/>
  <c r="H846" i="3"/>
  <c r="I846" i="3"/>
  <c r="J846" i="3"/>
  <c r="K846" i="3"/>
  <c r="L846" i="3"/>
  <c r="M846" i="3"/>
  <c r="N846" i="3"/>
  <c r="O846" i="3"/>
  <c r="P846" i="3"/>
  <c r="C847" i="3"/>
  <c r="D847" i="3"/>
  <c r="E847" i="3"/>
  <c r="F847" i="3"/>
  <c r="G847" i="3"/>
  <c r="H847" i="3"/>
  <c r="I847" i="3"/>
  <c r="J847" i="3"/>
  <c r="K847" i="3"/>
  <c r="L847" i="3"/>
  <c r="M847" i="3"/>
  <c r="N847" i="3"/>
  <c r="O847" i="3"/>
  <c r="P847" i="3"/>
  <c r="C848" i="3"/>
  <c r="D848" i="3"/>
  <c r="E848" i="3"/>
  <c r="F848" i="3"/>
  <c r="G848" i="3"/>
  <c r="H848" i="3"/>
  <c r="I848" i="3"/>
  <c r="J848" i="3"/>
  <c r="K848" i="3"/>
  <c r="L848" i="3"/>
  <c r="M848" i="3"/>
  <c r="N848" i="3"/>
  <c r="O848" i="3"/>
  <c r="P848" i="3"/>
  <c r="C849" i="3"/>
  <c r="D849" i="3"/>
  <c r="E849" i="3"/>
  <c r="F849" i="3"/>
  <c r="G849" i="3"/>
  <c r="H849" i="3"/>
  <c r="I849" i="3"/>
  <c r="J849" i="3"/>
  <c r="K849" i="3"/>
  <c r="L849" i="3"/>
  <c r="M849" i="3"/>
  <c r="N849" i="3"/>
  <c r="O849" i="3"/>
  <c r="P849" i="3"/>
  <c r="C850" i="3"/>
  <c r="D850" i="3"/>
  <c r="E850" i="3"/>
  <c r="F850" i="3"/>
  <c r="G850" i="3"/>
  <c r="H850" i="3"/>
  <c r="I850" i="3"/>
  <c r="J850" i="3"/>
  <c r="K850" i="3"/>
  <c r="L850" i="3"/>
  <c r="M850" i="3"/>
  <c r="N850" i="3"/>
  <c r="O850" i="3"/>
  <c r="P850" i="3"/>
  <c r="C851" i="3"/>
  <c r="D851" i="3"/>
  <c r="E851" i="3"/>
  <c r="F851" i="3"/>
  <c r="G851" i="3"/>
  <c r="H851" i="3"/>
  <c r="I851" i="3"/>
  <c r="J851" i="3"/>
  <c r="K851" i="3"/>
  <c r="L851" i="3"/>
  <c r="M851" i="3"/>
  <c r="N851" i="3"/>
  <c r="O851" i="3"/>
  <c r="P851" i="3"/>
  <c r="C852" i="3"/>
  <c r="D852" i="3"/>
  <c r="E852" i="3"/>
  <c r="F852" i="3"/>
  <c r="G852" i="3"/>
  <c r="H852" i="3"/>
  <c r="I852" i="3"/>
  <c r="J852" i="3"/>
  <c r="K852" i="3"/>
  <c r="L852" i="3"/>
  <c r="M852" i="3"/>
  <c r="N852" i="3"/>
  <c r="O852" i="3"/>
  <c r="P852" i="3"/>
  <c r="C853" i="3"/>
  <c r="D853" i="3"/>
  <c r="E853" i="3"/>
  <c r="F853" i="3"/>
  <c r="G853" i="3"/>
  <c r="H853" i="3"/>
  <c r="I853" i="3"/>
  <c r="J853" i="3"/>
  <c r="K853" i="3"/>
  <c r="L853" i="3"/>
  <c r="M853" i="3"/>
  <c r="N853" i="3"/>
  <c r="O853" i="3"/>
  <c r="P853" i="3"/>
  <c r="C854" i="3"/>
  <c r="D854" i="3"/>
  <c r="E854" i="3"/>
  <c r="F854" i="3"/>
  <c r="G854" i="3"/>
  <c r="H854" i="3"/>
  <c r="I854" i="3"/>
  <c r="J854" i="3"/>
  <c r="K854" i="3"/>
  <c r="L854" i="3"/>
  <c r="M854" i="3"/>
  <c r="N854" i="3"/>
  <c r="O854" i="3"/>
  <c r="P854" i="3"/>
  <c r="C855" i="3"/>
  <c r="D855" i="3"/>
  <c r="E855" i="3"/>
  <c r="F855" i="3"/>
  <c r="G855" i="3"/>
  <c r="H855" i="3"/>
  <c r="I855" i="3"/>
  <c r="J855" i="3"/>
  <c r="K855" i="3"/>
  <c r="L855" i="3"/>
  <c r="M855" i="3"/>
  <c r="N855" i="3"/>
  <c r="O855" i="3"/>
  <c r="P855" i="3"/>
  <c r="C856" i="3"/>
  <c r="D856" i="3"/>
  <c r="E856" i="3"/>
  <c r="F856" i="3"/>
  <c r="G856" i="3"/>
  <c r="H856" i="3"/>
  <c r="I856" i="3"/>
  <c r="J856" i="3"/>
  <c r="K856" i="3"/>
  <c r="L856" i="3"/>
  <c r="M856" i="3"/>
  <c r="N856" i="3"/>
  <c r="O856" i="3"/>
  <c r="P856" i="3"/>
  <c r="C857" i="3"/>
  <c r="D857" i="3"/>
  <c r="E857" i="3"/>
  <c r="F857" i="3"/>
  <c r="G857" i="3"/>
  <c r="H857" i="3"/>
  <c r="I857" i="3"/>
  <c r="J857" i="3"/>
  <c r="K857" i="3"/>
  <c r="L857" i="3"/>
  <c r="M857" i="3"/>
  <c r="N857" i="3"/>
  <c r="O857" i="3"/>
  <c r="P857" i="3"/>
  <c r="C858" i="3"/>
  <c r="D858" i="3"/>
  <c r="E858" i="3"/>
  <c r="F858" i="3"/>
  <c r="G858" i="3"/>
  <c r="H858" i="3"/>
  <c r="I858" i="3"/>
  <c r="J858" i="3"/>
  <c r="K858" i="3"/>
  <c r="L858" i="3"/>
  <c r="M858" i="3"/>
  <c r="N858" i="3"/>
  <c r="O858" i="3"/>
  <c r="P858" i="3"/>
  <c r="C859" i="3"/>
  <c r="D859" i="3"/>
  <c r="E859" i="3"/>
  <c r="F859" i="3"/>
  <c r="G859" i="3"/>
  <c r="H859" i="3"/>
  <c r="I859" i="3"/>
  <c r="J859" i="3"/>
  <c r="K859" i="3"/>
  <c r="L859" i="3"/>
  <c r="M859" i="3"/>
  <c r="N859" i="3"/>
  <c r="O859" i="3"/>
  <c r="P859" i="3"/>
  <c r="C860" i="3"/>
  <c r="D860" i="3"/>
  <c r="E860" i="3"/>
  <c r="F860" i="3"/>
  <c r="G860" i="3"/>
  <c r="H860" i="3"/>
  <c r="I860" i="3"/>
  <c r="J860" i="3"/>
  <c r="K860" i="3"/>
  <c r="L860" i="3"/>
  <c r="M860" i="3"/>
  <c r="N860" i="3"/>
  <c r="O860" i="3"/>
  <c r="P860" i="3"/>
  <c r="C861" i="3"/>
  <c r="D861" i="3"/>
  <c r="E861" i="3"/>
  <c r="F861" i="3"/>
  <c r="G861" i="3"/>
  <c r="H861" i="3"/>
  <c r="I861" i="3"/>
  <c r="J861" i="3"/>
  <c r="K861" i="3"/>
  <c r="L861" i="3"/>
  <c r="M861" i="3"/>
  <c r="N861" i="3"/>
  <c r="O861" i="3"/>
  <c r="P861" i="3"/>
  <c r="C862" i="3"/>
  <c r="D862" i="3"/>
  <c r="E862" i="3"/>
  <c r="F862" i="3"/>
  <c r="G862" i="3"/>
  <c r="H862" i="3"/>
  <c r="I862" i="3"/>
  <c r="J862" i="3"/>
  <c r="K862" i="3"/>
  <c r="L862" i="3"/>
  <c r="M862" i="3"/>
  <c r="N862" i="3"/>
  <c r="O862" i="3"/>
  <c r="P862" i="3"/>
  <c r="C863" i="3"/>
  <c r="D863" i="3"/>
  <c r="E863" i="3"/>
  <c r="F863" i="3"/>
  <c r="G863" i="3"/>
  <c r="H863" i="3"/>
  <c r="I863" i="3"/>
  <c r="J863" i="3"/>
  <c r="K863" i="3"/>
  <c r="L863" i="3"/>
  <c r="M863" i="3"/>
  <c r="N863" i="3"/>
  <c r="O863" i="3"/>
  <c r="P863" i="3"/>
  <c r="C864" i="3"/>
  <c r="D864" i="3"/>
  <c r="E864" i="3"/>
  <c r="F864" i="3"/>
  <c r="G864" i="3"/>
  <c r="H864" i="3"/>
  <c r="I864" i="3"/>
  <c r="J864" i="3"/>
  <c r="K864" i="3"/>
  <c r="L864" i="3"/>
  <c r="M864" i="3"/>
  <c r="N864" i="3"/>
  <c r="O864" i="3"/>
  <c r="P864" i="3"/>
  <c r="C865" i="3"/>
  <c r="D865" i="3"/>
  <c r="E865" i="3"/>
  <c r="F865" i="3"/>
  <c r="G865" i="3"/>
  <c r="H865" i="3"/>
  <c r="I865" i="3"/>
  <c r="J865" i="3"/>
  <c r="K865" i="3"/>
  <c r="L865" i="3"/>
  <c r="M865" i="3"/>
  <c r="N865" i="3"/>
  <c r="O865" i="3"/>
  <c r="P865" i="3"/>
  <c r="C866" i="3"/>
  <c r="D866" i="3"/>
  <c r="E866" i="3"/>
  <c r="F866" i="3"/>
  <c r="G866" i="3"/>
  <c r="H866" i="3"/>
  <c r="I866" i="3"/>
  <c r="J866" i="3"/>
  <c r="K866" i="3"/>
  <c r="L866" i="3"/>
  <c r="M866" i="3"/>
  <c r="N866" i="3"/>
  <c r="O866" i="3"/>
  <c r="P866" i="3"/>
  <c r="C867" i="3"/>
  <c r="D867" i="3"/>
  <c r="E867" i="3"/>
  <c r="F867" i="3"/>
  <c r="G867" i="3"/>
  <c r="H867" i="3"/>
  <c r="I867" i="3"/>
  <c r="J867" i="3"/>
  <c r="K867" i="3"/>
  <c r="L867" i="3"/>
  <c r="M867" i="3"/>
  <c r="N867" i="3"/>
  <c r="O867" i="3"/>
  <c r="P867" i="3"/>
  <c r="C868" i="3"/>
  <c r="D868" i="3"/>
  <c r="E868" i="3"/>
  <c r="F868" i="3"/>
  <c r="G868" i="3"/>
  <c r="H868" i="3"/>
  <c r="I868" i="3"/>
  <c r="J868" i="3"/>
  <c r="K868" i="3"/>
  <c r="L868" i="3"/>
  <c r="M868" i="3"/>
  <c r="N868" i="3"/>
  <c r="O868" i="3"/>
  <c r="P868" i="3"/>
  <c r="C869" i="3"/>
  <c r="D869" i="3"/>
  <c r="E869" i="3"/>
  <c r="F869" i="3"/>
  <c r="G869" i="3"/>
  <c r="H869" i="3"/>
  <c r="I869" i="3"/>
  <c r="J869" i="3"/>
  <c r="K869" i="3"/>
  <c r="L869" i="3"/>
  <c r="M869" i="3"/>
  <c r="N869" i="3"/>
  <c r="O869" i="3"/>
  <c r="P869" i="3"/>
  <c r="C870" i="3"/>
  <c r="D870" i="3"/>
  <c r="E870" i="3"/>
  <c r="F870" i="3"/>
  <c r="G870" i="3"/>
  <c r="H870" i="3"/>
  <c r="I870" i="3"/>
  <c r="J870" i="3"/>
  <c r="K870" i="3"/>
  <c r="L870" i="3"/>
  <c r="M870" i="3"/>
  <c r="N870" i="3"/>
  <c r="O870" i="3"/>
  <c r="P870" i="3"/>
  <c r="C871" i="3"/>
  <c r="D871" i="3"/>
  <c r="E871" i="3"/>
  <c r="F871" i="3"/>
  <c r="G871" i="3"/>
  <c r="H871" i="3"/>
  <c r="I871" i="3"/>
  <c r="J871" i="3"/>
  <c r="K871" i="3"/>
  <c r="L871" i="3"/>
  <c r="M871" i="3"/>
  <c r="N871" i="3"/>
  <c r="O871" i="3"/>
  <c r="P871" i="3"/>
  <c r="C872" i="3"/>
  <c r="D872" i="3"/>
  <c r="E872" i="3"/>
  <c r="F872" i="3"/>
  <c r="G872" i="3"/>
  <c r="H872" i="3"/>
  <c r="I872" i="3"/>
  <c r="J872" i="3"/>
  <c r="K872" i="3"/>
  <c r="L872" i="3"/>
  <c r="M872" i="3"/>
  <c r="N872" i="3"/>
  <c r="O872" i="3"/>
  <c r="P872" i="3"/>
  <c r="C873" i="3"/>
  <c r="D873" i="3"/>
  <c r="E873" i="3"/>
  <c r="F873" i="3"/>
  <c r="G873" i="3"/>
  <c r="H873" i="3"/>
  <c r="I873" i="3"/>
  <c r="J873" i="3"/>
  <c r="K873" i="3"/>
  <c r="L873" i="3"/>
  <c r="M873" i="3"/>
  <c r="N873" i="3"/>
  <c r="O873" i="3"/>
  <c r="P873" i="3"/>
  <c r="C874" i="3"/>
  <c r="D874" i="3"/>
  <c r="E874" i="3"/>
  <c r="F874" i="3"/>
  <c r="G874" i="3"/>
  <c r="H874" i="3"/>
  <c r="I874" i="3"/>
  <c r="J874" i="3"/>
  <c r="K874" i="3"/>
  <c r="L874" i="3"/>
  <c r="M874" i="3"/>
  <c r="N874" i="3"/>
  <c r="O874" i="3"/>
  <c r="P874" i="3"/>
  <c r="C875" i="3"/>
  <c r="D875" i="3"/>
  <c r="E875" i="3"/>
  <c r="F875" i="3"/>
  <c r="G875" i="3"/>
  <c r="H875" i="3"/>
  <c r="I875" i="3"/>
  <c r="J875" i="3"/>
  <c r="K875" i="3"/>
  <c r="L875" i="3"/>
  <c r="M875" i="3"/>
  <c r="N875" i="3"/>
  <c r="O875" i="3"/>
  <c r="P875" i="3"/>
  <c r="C876" i="3"/>
  <c r="D876" i="3"/>
  <c r="E876" i="3"/>
  <c r="F876" i="3"/>
  <c r="G876" i="3"/>
  <c r="H876" i="3"/>
  <c r="I876" i="3"/>
  <c r="J876" i="3"/>
  <c r="K876" i="3"/>
  <c r="L876" i="3"/>
  <c r="M876" i="3"/>
  <c r="N876" i="3"/>
  <c r="O876" i="3"/>
  <c r="P876" i="3"/>
  <c r="C877" i="3"/>
  <c r="D877" i="3"/>
  <c r="E877" i="3"/>
  <c r="F877" i="3"/>
  <c r="G877" i="3"/>
  <c r="H877" i="3"/>
  <c r="I877" i="3"/>
  <c r="J877" i="3"/>
  <c r="K877" i="3"/>
  <c r="L877" i="3"/>
  <c r="M877" i="3"/>
  <c r="N877" i="3"/>
  <c r="O877" i="3"/>
  <c r="P877" i="3"/>
  <c r="C878" i="3"/>
  <c r="D878" i="3"/>
  <c r="E878" i="3"/>
  <c r="F878" i="3"/>
  <c r="G878" i="3"/>
  <c r="H878" i="3"/>
  <c r="I878" i="3"/>
  <c r="J878" i="3"/>
  <c r="K878" i="3"/>
  <c r="L878" i="3"/>
  <c r="M878" i="3"/>
  <c r="N878" i="3"/>
  <c r="O878" i="3"/>
  <c r="P878" i="3"/>
  <c r="C879" i="3"/>
  <c r="D879" i="3"/>
  <c r="E879" i="3"/>
  <c r="F879" i="3"/>
  <c r="G879" i="3"/>
  <c r="H879" i="3"/>
  <c r="I879" i="3"/>
  <c r="J879" i="3"/>
  <c r="K879" i="3"/>
  <c r="L879" i="3"/>
  <c r="M879" i="3"/>
  <c r="N879" i="3"/>
  <c r="O879" i="3"/>
  <c r="P879" i="3"/>
  <c r="C880" i="3"/>
  <c r="D880" i="3"/>
  <c r="E880" i="3"/>
  <c r="F880" i="3"/>
  <c r="G880" i="3"/>
  <c r="H880" i="3"/>
  <c r="I880" i="3"/>
  <c r="J880" i="3"/>
  <c r="K880" i="3"/>
  <c r="L880" i="3"/>
  <c r="M880" i="3"/>
  <c r="N880" i="3"/>
  <c r="O880" i="3"/>
  <c r="P880" i="3"/>
  <c r="C881" i="3"/>
  <c r="D881" i="3"/>
  <c r="E881" i="3"/>
  <c r="F881" i="3"/>
  <c r="G881" i="3"/>
  <c r="H881" i="3"/>
  <c r="I881" i="3"/>
  <c r="J881" i="3"/>
  <c r="K881" i="3"/>
  <c r="L881" i="3"/>
  <c r="M881" i="3"/>
  <c r="N881" i="3"/>
  <c r="O881" i="3"/>
  <c r="P881" i="3"/>
  <c r="C882" i="3"/>
  <c r="D882" i="3"/>
  <c r="E882" i="3"/>
  <c r="F882" i="3"/>
  <c r="G882" i="3"/>
  <c r="H882" i="3"/>
  <c r="I882" i="3"/>
  <c r="J882" i="3"/>
  <c r="K882" i="3"/>
  <c r="L882" i="3"/>
  <c r="M882" i="3"/>
  <c r="N882" i="3"/>
  <c r="O882" i="3"/>
  <c r="P882" i="3"/>
  <c r="C883" i="3"/>
  <c r="D883" i="3"/>
  <c r="E883" i="3"/>
  <c r="F883" i="3"/>
  <c r="G883" i="3"/>
  <c r="H883" i="3"/>
  <c r="I883" i="3"/>
  <c r="J883" i="3"/>
  <c r="K883" i="3"/>
  <c r="L883" i="3"/>
  <c r="M883" i="3"/>
  <c r="N883" i="3"/>
  <c r="O883" i="3"/>
  <c r="P883" i="3"/>
  <c r="C884" i="3"/>
  <c r="D884" i="3"/>
  <c r="E884" i="3"/>
  <c r="F884" i="3"/>
  <c r="G884" i="3"/>
  <c r="H884" i="3"/>
  <c r="I884" i="3"/>
  <c r="J884" i="3"/>
  <c r="K884" i="3"/>
  <c r="L884" i="3"/>
  <c r="M884" i="3"/>
  <c r="N884" i="3"/>
  <c r="O884" i="3"/>
  <c r="P884" i="3"/>
  <c r="C885" i="3"/>
  <c r="D885" i="3"/>
  <c r="E885" i="3"/>
  <c r="F885" i="3"/>
  <c r="G885" i="3"/>
  <c r="H885" i="3"/>
  <c r="I885" i="3"/>
  <c r="J885" i="3"/>
  <c r="K885" i="3"/>
  <c r="L885" i="3"/>
  <c r="M885" i="3"/>
  <c r="N885" i="3"/>
  <c r="O885" i="3"/>
  <c r="P885" i="3"/>
  <c r="C886" i="3"/>
  <c r="D886" i="3"/>
  <c r="E886" i="3"/>
  <c r="F886" i="3"/>
  <c r="G886" i="3"/>
  <c r="H886" i="3"/>
  <c r="I886" i="3"/>
  <c r="J886" i="3"/>
  <c r="K886" i="3"/>
  <c r="L886" i="3"/>
  <c r="M886" i="3"/>
  <c r="N886" i="3"/>
  <c r="O886" i="3"/>
  <c r="P886" i="3"/>
  <c r="C887" i="3"/>
  <c r="D887" i="3"/>
  <c r="E887" i="3"/>
  <c r="F887" i="3"/>
  <c r="G887" i="3"/>
  <c r="H887" i="3"/>
  <c r="I887" i="3"/>
  <c r="J887" i="3"/>
  <c r="K887" i="3"/>
  <c r="L887" i="3"/>
  <c r="M887" i="3"/>
  <c r="N887" i="3"/>
  <c r="O887" i="3"/>
  <c r="P887" i="3"/>
  <c r="C888" i="3"/>
  <c r="D888" i="3"/>
  <c r="E888" i="3"/>
  <c r="F888" i="3"/>
  <c r="G888" i="3"/>
  <c r="H888" i="3"/>
  <c r="I888" i="3"/>
  <c r="J888" i="3"/>
  <c r="K888" i="3"/>
  <c r="L888" i="3"/>
  <c r="M888" i="3"/>
  <c r="N888" i="3"/>
  <c r="O888" i="3"/>
  <c r="P888" i="3"/>
  <c r="C889" i="3"/>
  <c r="D889" i="3"/>
  <c r="E889" i="3"/>
  <c r="F889" i="3"/>
  <c r="G889" i="3"/>
  <c r="H889" i="3"/>
  <c r="I889" i="3"/>
  <c r="J889" i="3"/>
  <c r="K889" i="3"/>
  <c r="L889" i="3"/>
  <c r="M889" i="3"/>
  <c r="N889" i="3"/>
  <c r="O889" i="3"/>
  <c r="P889" i="3"/>
  <c r="C890" i="3"/>
  <c r="D890" i="3"/>
  <c r="E890" i="3"/>
  <c r="F890" i="3"/>
  <c r="G890" i="3"/>
  <c r="H890" i="3"/>
  <c r="I890" i="3"/>
  <c r="J890" i="3"/>
  <c r="K890" i="3"/>
  <c r="L890" i="3"/>
  <c r="M890" i="3"/>
  <c r="N890" i="3"/>
  <c r="O890" i="3"/>
  <c r="P890" i="3"/>
  <c r="C891" i="3"/>
  <c r="D891" i="3"/>
  <c r="E891" i="3"/>
  <c r="F891" i="3"/>
  <c r="G891" i="3"/>
  <c r="H891" i="3"/>
  <c r="I891" i="3"/>
  <c r="J891" i="3"/>
  <c r="K891" i="3"/>
  <c r="L891" i="3"/>
  <c r="M891" i="3"/>
  <c r="N891" i="3"/>
  <c r="O891" i="3"/>
  <c r="P891" i="3"/>
  <c r="C892" i="3"/>
  <c r="D892" i="3"/>
  <c r="E892" i="3"/>
  <c r="F892" i="3"/>
  <c r="G892" i="3"/>
  <c r="H892" i="3"/>
  <c r="I892" i="3"/>
  <c r="J892" i="3"/>
  <c r="K892" i="3"/>
  <c r="L892" i="3"/>
  <c r="M892" i="3"/>
  <c r="N892" i="3"/>
  <c r="O892" i="3"/>
  <c r="P892" i="3"/>
  <c r="C893" i="3"/>
  <c r="D893" i="3"/>
  <c r="E893" i="3"/>
  <c r="F893" i="3"/>
  <c r="G893" i="3"/>
  <c r="H893" i="3"/>
  <c r="I893" i="3"/>
  <c r="J893" i="3"/>
  <c r="K893" i="3"/>
  <c r="L893" i="3"/>
  <c r="M893" i="3"/>
  <c r="N893" i="3"/>
  <c r="O893" i="3"/>
  <c r="P893" i="3"/>
  <c r="C894" i="3"/>
  <c r="D894" i="3"/>
  <c r="E894" i="3"/>
  <c r="F894" i="3"/>
  <c r="G894" i="3"/>
  <c r="H894" i="3"/>
  <c r="I894" i="3"/>
  <c r="J894" i="3"/>
  <c r="K894" i="3"/>
  <c r="L894" i="3"/>
  <c r="M894" i="3"/>
  <c r="N894" i="3"/>
  <c r="O894" i="3"/>
  <c r="P894" i="3"/>
  <c r="C895" i="3"/>
  <c r="D895" i="3"/>
  <c r="E895" i="3"/>
  <c r="F895" i="3"/>
  <c r="G895" i="3"/>
  <c r="H895" i="3"/>
  <c r="I895" i="3"/>
  <c r="J895" i="3"/>
  <c r="K895" i="3"/>
  <c r="L895" i="3"/>
  <c r="M895" i="3"/>
  <c r="N895" i="3"/>
  <c r="O895" i="3"/>
  <c r="P895" i="3"/>
  <c r="C896" i="3"/>
  <c r="D896" i="3"/>
  <c r="E896" i="3"/>
  <c r="F896" i="3"/>
  <c r="G896" i="3"/>
  <c r="H896" i="3"/>
  <c r="I896" i="3"/>
  <c r="J896" i="3"/>
  <c r="K896" i="3"/>
  <c r="L896" i="3"/>
  <c r="M896" i="3"/>
  <c r="N896" i="3"/>
  <c r="O896" i="3"/>
  <c r="P896" i="3"/>
  <c r="C897" i="3"/>
  <c r="D897" i="3"/>
  <c r="E897" i="3"/>
  <c r="F897" i="3"/>
  <c r="G897" i="3"/>
  <c r="H897" i="3"/>
  <c r="I897" i="3"/>
  <c r="J897" i="3"/>
  <c r="K897" i="3"/>
  <c r="L897" i="3"/>
  <c r="M897" i="3"/>
  <c r="N897" i="3"/>
  <c r="O897" i="3"/>
  <c r="P897" i="3"/>
  <c r="C898" i="3"/>
  <c r="D898" i="3"/>
  <c r="E898" i="3"/>
  <c r="F898" i="3"/>
  <c r="G898" i="3"/>
  <c r="H898" i="3"/>
  <c r="I898" i="3"/>
  <c r="J898" i="3"/>
  <c r="K898" i="3"/>
  <c r="L898" i="3"/>
  <c r="M898" i="3"/>
  <c r="N898" i="3"/>
  <c r="O898" i="3"/>
  <c r="P898" i="3"/>
  <c r="C899" i="3"/>
  <c r="D899" i="3"/>
  <c r="E899" i="3"/>
  <c r="F899" i="3"/>
  <c r="G899" i="3"/>
  <c r="H899" i="3"/>
  <c r="I899" i="3"/>
  <c r="J899" i="3"/>
  <c r="K899" i="3"/>
  <c r="L899" i="3"/>
  <c r="M899" i="3"/>
  <c r="N899" i="3"/>
  <c r="O899" i="3"/>
  <c r="P899" i="3"/>
  <c r="C900" i="3"/>
  <c r="D900" i="3"/>
  <c r="E900" i="3"/>
  <c r="F900" i="3"/>
  <c r="G900" i="3"/>
  <c r="H900" i="3"/>
  <c r="I900" i="3"/>
  <c r="J900" i="3"/>
  <c r="K900" i="3"/>
  <c r="L900" i="3"/>
  <c r="M900" i="3"/>
  <c r="N900" i="3"/>
  <c r="O900" i="3"/>
  <c r="P900" i="3"/>
  <c r="C901" i="3"/>
  <c r="D901" i="3"/>
  <c r="E901" i="3"/>
  <c r="F901" i="3"/>
  <c r="G901" i="3"/>
  <c r="H901" i="3"/>
  <c r="I901" i="3"/>
  <c r="J901" i="3"/>
  <c r="K901" i="3"/>
  <c r="L901" i="3"/>
  <c r="M901" i="3"/>
  <c r="N901" i="3"/>
  <c r="O901" i="3"/>
  <c r="P901" i="3"/>
  <c r="C902" i="3"/>
  <c r="D902" i="3"/>
  <c r="E902" i="3"/>
  <c r="F902" i="3"/>
  <c r="G902" i="3"/>
  <c r="H902" i="3"/>
  <c r="I902" i="3"/>
  <c r="J902" i="3"/>
  <c r="K902" i="3"/>
  <c r="L902" i="3"/>
  <c r="M902" i="3"/>
  <c r="N902" i="3"/>
  <c r="O902" i="3"/>
  <c r="P902" i="3"/>
  <c r="C903" i="3"/>
  <c r="D903" i="3"/>
  <c r="E903" i="3"/>
  <c r="F903" i="3"/>
  <c r="G903" i="3"/>
  <c r="H903" i="3"/>
  <c r="I903" i="3"/>
  <c r="J903" i="3"/>
  <c r="K903" i="3"/>
  <c r="L903" i="3"/>
  <c r="M903" i="3"/>
  <c r="N903" i="3"/>
  <c r="O903" i="3"/>
  <c r="P903" i="3"/>
  <c r="C904" i="3"/>
  <c r="D904" i="3"/>
  <c r="E904" i="3"/>
  <c r="F904" i="3"/>
  <c r="G904" i="3"/>
  <c r="H904" i="3"/>
  <c r="I904" i="3"/>
  <c r="J904" i="3"/>
  <c r="K904" i="3"/>
  <c r="L904" i="3"/>
  <c r="M904" i="3"/>
  <c r="N904" i="3"/>
  <c r="O904" i="3"/>
  <c r="P904" i="3"/>
  <c r="C905" i="3"/>
  <c r="D905" i="3"/>
  <c r="E905" i="3"/>
  <c r="F905" i="3"/>
  <c r="G905" i="3"/>
  <c r="H905" i="3"/>
  <c r="I905" i="3"/>
  <c r="J905" i="3"/>
  <c r="K905" i="3"/>
  <c r="L905" i="3"/>
  <c r="M905" i="3"/>
  <c r="N905" i="3"/>
  <c r="O905" i="3"/>
  <c r="P905" i="3"/>
  <c r="C906" i="3"/>
  <c r="D906" i="3"/>
  <c r="E906" i="3"/>
  <c r="F906" i="3"/>
  <c r="G906" i="3"/>
  <c r="H906" i="3"/>
  <c r="I906" i="3"/>
  <c r="J906" i="3"/>
  <c r="K906" i="3"/>
  <c r="L906" i="3"/>
  <c r="M906" i="3"/>
  <c r="N906" i="3"/>
  <c r="O906" i="3"/>
  <c r="P906" i="3"/>
  <c r="C907" i="3"/>
  <c r="D907" i="3"/>
  <c r="E907" i="3"/>
  <c r="F907" i="3"/>
  <c r="G907" i="3"/>
  <c r="H907" i="3"/>
  <c r="I907" i="3"/>
  <c r="J907" i="3"/>
  <c r="K907" i="3"/>
  <c r="L907" i="3"/>
  <c r="M907" i="3"/>
  <c r="N907" i="3"/>
  <c r="O907" i="3"/>
  <c r="P907" i="3"/>
  <c r="C908" i="3"/>
  <c r="D908" i="3"/>
  <c r="E908" i="3"/>
  <c r="F908" i="3"/>
  <c r="G908" i="3"/>
  <c r="H908" i="3"/>
  <c r="I908" i="3"/>
  <c r="J908" i="3"/>
  <c r="K908" i="3"/>
  <c r="L908" i="3"/>
  <c r="M908" i="3"/>
  <c r="N908" i="3"/>
  <c r="O908" i="3"/>
  <c r="P908" i="3"/>
  <c r="C909" i="3"/>
  <c r="D909" i="3"/>
  <c r="E909" i="3"/>
  <c r="F909" i="3"/>
  <c r="G909" i="3"/>
  <c r="H909" i="3"/>
  <c r="I909" i="3"/>
  <c r="J909" i="3"/>
  <c r="K909" i="3"/>
  <c r="L909" i="3"/>
  <c r="M909" i="3"/>
  <c r="N909" i="3"/>
  <c r="O909" i="3"/>
  <c r="P909" i="3"/>
  <c r="C910" i="3"/>
  <c r="D910" i="3"/>
  <c r="E910" i="3"/>
  <c r="F910" i="3"/>
  <c r="G910" i="3"/>
  <c r="H910" i="3"/>
  <c r="I910" i="3"/>
  <c r="J910" i="3"/>
  <c r="K910" i="3"/>
  <c r="L910" i="3"/>
  <c r="M910" i="3"/>
  <c r="N910" i="3"/>
  <c r="O910" i="3"/>
  <c r="P910" i="3"/>
  <c r="C911" i="3"/>
  <c r="D911" i="3"/>
  <c r="E911" i="3"/>
  <c r="F911" i="3"/>
  <c r="G911" i="3"/>
  <c r="H911" i="3"/>
  <c r="I911" i="3"/>
  <c r="J911" i="3"/>
  <c r="K911" i="3"/>
  <c r="L911" i="3"/>
  <c r="M911" i="3"/>
  <c r="N911" i="3"/>
  <c r="O911" i="3"/>
  <c r="P911" i="3"/>
  <c r="C912" i="3"/>
  <c r="D912" i="3"/>
  <c r="E912" i="3"/>
  <c r="F912" i="3"/>
  <c r="G912" i="3"/>
  <c r="H912" i="3"/>
  <c r="I912" i="3"/>
  <c r="J912" i="3"/>
  <c r="K912" i="3"/>
  <c r="L912" i="3"/>
  <c r="M912" i="3"/>
  <c r="N912" i="3"/>
  <c r="O912" i="3"/>
  <c r="P912" i="3"/>
  <c r="C913" i="3"/>
  <c r="D913" i="3"/>
  <c r="E913" i="3"/>
  <c r="F913" i="3"/>
  <c r="G913" i="3"/>
  <c r="H913" i="3"/>
  <c r="I913" i="3"/>
  <c r="J913" i="3"/>
  <c r="K913" i="3"/>
  <c r="L913" i="3"/>
  <c r="M913" i="3"/>
  <c r="N913" i="3"/>
  <c r="O913" i="3"/>
  <c r="P913" i="3"/>
  <c r="C914" i="3"/>
  <c r="D914" i="3"/>
  <c r="E914" i="3"/>
  <c r="F914" i="3"/>
  <c r="G914" i="3"/>
  <c r="H914" i="3"/>
  <c r="I914" i="3"/>
  <c r="J914" i="3"/>
  <c r="K914" i="3"/>
  <c r="L914" i="3"/>
  <c r="M914" i="3"/>
  <c r="N914" i="3"/>
  <c r="O914" i="3"/>
  <c r="P914" i="3"/>
  <c r="C915" i="3"/>
  <c r="D915" i="3"/>
  <c r="E915" i="3"/>
  <c r="F915" i="3"/>
  <c r="G915" i="3"/>
  <c r="H915" i="3"/>
  <c r="I915" i="3"/>
  <c r="J915" i="3"/>
  <c r="K915" i="3"/>
  <c r="L915" i="3"/>
  <c r="M915" i="3"/>
  <c r="N915" i="3"/>
  <c r="O915" i="3"/>
  <c r="P915" i="3"/>
  <c r="C916" i="3"/>
  <c r="D916" i="3"/>
  <c r="E916" i="3"/>
  <c r="F916" i="3"/>
  <c r="G916" i="3"/>
  <c r="H916" i="3"/>
  <c r="I916" i="3"/>
  <c r="J916" i="3"/>
  <c r="K916" i="3"/>
  <c r="L916" i="3"/>
  <c r="M916" i="3"/>
  <c r="N916" i="3"/>
  <c r="O916" i="3"/>
  <c r="P916" i="3"/>
  <c r="C917" i="3"/>
  <c r="D917" i="3"/>
  <c r="E917" i="3"/>
  <c r="F917" i="3"/>
  <c r="G917" i="3"/>
  <c r="H917" i="3"/>
  <c r="I917" i="3"/>
  <c r="J917" i="3"/>
  <c r="K917" i="3"/>
  <c r="L917" i="3"/>
  <c r="M917" i="3"/>
  <c r="N917" i="3"/>
  <c r="O917" i="3"/>
  <c r="P917" i="3"/>
  <c r="C918" i="3"/>
  <c r="D918" i="3"/>
  <c r="E918" i="3"/>
  <c r="F918" i="3"/>
  <c r="G918" i="3"/>
  <c r="H918" i="3"/>
  <c r="I918" i="3"/>
  <c r="J918" i="3"/>
  <c r="K918" i="3"/>
  <c r="L918" i="3"/>
  <c r="M918" i="3"/>
  <c r="N918" i="3"/>
  <c r="O918" i="3"/>
  <c r="P918" i="3"/>
  <c r="C919" i="3"/>
  <c r="D919" i="3"/>
  <c r="E919" i="3"/>
  <c r="F919" i="3"/>
  <c r="G919" i="3"/>
  <c r="H919" i="3"/>
  <c r="I919" i="3"/>
  <c r="J919" i="3"/>
  <c r="K919" i="3"/>
  <c r="L919" i="3"/>
  <c r="M919" i="3"/>
  <c r="N919" i="3"/>
  <c r="O919" i="3"/>
  <c r="P919" i="3"/>
  <c r="C920" i="3"/>
  <c r="D920" i="3"/>
  <c r="E920" i="3"/>
  <c r="F920" i="3"/>
  <c r="G920" i="3"/>
  <c r="H920" i="3"/>
  <c r="I920" i="3"/>
  <c r="J920" i="3"/>
  <c r="K920" i="3"/>
  <c r="L920" i="3"/>
  <c r="M920" i="3"/>
  <c r="N920" i="3"/>
  <c r="O920" i="3"/>
  <c r="P920" i="3"/>
  <c r="C921" i="3"/>
  <c r="D921" i="3"/>
  <c r="E921" i="3"/>
  <c r="F921" i="3"/>
  <c r="G921" i="3"/>
  <c r="H921" i="3"/>
  <c r="I921" i="3"/>
  <c r="J921" i="3"/>
  <c r="K921" i="3"/>
  <c r="L921" i="3"/>
  <c r="M921" i="3"/>
  <c r="N921" i="3"/>
  <c r="O921" i="3"/>
  <c r="P921" i="3"/>
  <c r="C922" i="3"/>
  <c r="D922" i="3"/>
  <c r="E922" i="3"/>
  <c r="F922" i="3"/>
  <c r="G922" i="3"/>
  <c r="H922" i="3"/>
  <c r="I922" i="3"/>
  <c r="J922" i="3"/>
  <c r="K922" i="3"/>
  <c r="L922" i="3"/>
  <c r="M922" i="3"/>
  <c r="N922" i="3"/>
  <c r="O922" i="3"/>
  <c r="P922" i="3"/>
  <c r="C923" i="3"/>
  <c r="D923" i="3"/>
  <c r="E923" i="3"/>
  <c r="F923" i="3"/>
  <c r="G923" i="3"/>
  <c r="H923" i="3"/>
  <c r="I923" i="3"/>
  <c r="J923" i="3"/>
  <c r="K923" i="3"/>
  <c r="L923" i="3"/>
  <c r="M923" i="3"/>
  <c r="N923" i="3"/>
  <c r="O923" i="3"/>
  <c r="P923" i="3"/>
  <c r="C924" i="3"/>
  <c r="D924" i="3"/>
  <c r="E924" i="3"/>
  <c r="F924" i="3"/>
  <c r="G924" i="3"/>
  <c r="H924" i="3"/>
  <c r="I924" i="3"/>
  <c r="J924" i="3"/>
  <c r="K924" i="3"/>
  <c r="L924" i="3"/>
  <c r="M924" i="3"/>
  <c r="N924" i="3"/>
  <c r="O924" i="3"/>
  <c r="P924" i="3"/>
  <c r="C925" i="3"/>
  <c r="D925" i="3"/>
  <c r="E925" i="3"/>
  <c r="F925" i="3"/>
  <c r="G925" i="3"/>
  <c r="H925" i="3"/>
  <c r="I925" i="3"/>
  <c r="J925" i="3"/>
  <c r="K925" i="3"/>
  <c r="L925" i="3"/>
  <c r="M925" i="3"/>
  <c r="N925" i="3"/>
  <c r="O925" i="3"/>
  <c r="P925" i="3"/>
  <c r="C926" i="3"/>
  <c r="D926" i="3"/>
  <c r="E926" i="3"/>
  <c r="F926" i="3"/>
  <c r="G926" i="3"/>
  <c r="H926" i="3"/>
  <c r="I926" i="3"/>
  <c r="J926" i="3"/>
  <c r="K926" i="3"/>
  <c r="L926" i="3"/>
  <c r="M926" i="3"/>
  <c r="N926" i="3"/>
  <c r="O926" i="3"/>
  <c r="P926" i="3"/>
  <c r="C927" i="3"/>
  <c r="D927" i="3"/>
  <c r="E927" i="3"/>
  <c r="F927" i="3"/>
  <c r="G927" i="3"/>
  <c r="H927" i="3"/>
  <c r="I927" i="3"/>
  <c r="J927" i="3"/>
  <c r="K927" i="3"/>
  <c r="L927" i="3"/>
  <c r="M927" i="3"/>
  <c r="N927" i="3"/>
  <c r="O927" i="3"/>
  <c r="P927" i="3"/>
  <c r="C928" i="3"/>
  <c r="D928" i="3"/>
  <c r="E928" i="3"/>
  <c r="F928" i="3"/>
  <c r="G928" i="3"/>
  <c r="H928" i="3"/>
  <c r="I928" i="3"/>
  <c r="J928" i="3"/>
  <c r="K928" i="3"/>
  <c r="L928" i="3"/>
  <c r="M928" i="3"/>
  <c r="N928" i="3"/>
  <c r="O928" i="3"/>
  <c r="P928" i="3"/>
  <c r="C929" i="3"/>
  <c r="D929" i="3"/>
  <c r="E929" i="3"/>
  <c r="F929" i="3"/>
  <c r="G929" i="3"/>
  <c r="H929" i="3"/>
  <c r="I929" i="3"/>
  <c r="J929" i="3"/>
  <c r="K929" i="3"/>
  <c r="L929" i="3"/>
  <c r="M929" i="3"/>
  <c r="N929" i="3"/>
  <c r="O929" i="3"/>
  <c r="P929" i="3"/>
  <c r="C930" i="3"/>
  <c r="D930" i="3"/>
  <c r="E930" i="3"/>
  <c r="F930" i="3"/>
  <c r="G930" i="3"/>
  <c r="H930" i="3"/>
  <c r="I930" i="3"/>
  <c r="J930" i="3"/>
  <c r="K930" i="3"/>
  <c r="L930" i="3"/>
  <c r="M930" i="3"/>
  <c r="N930" i="3"/>
  <c r="O930" i="3"/>
  <c r="P930" i="3"/>
  <c r="C931" i="3"/>
  <c r="D931" i="3"/>
  <c r="E931" i="3"/>
  <c r="F931" i="3"/>
  <c r="G931" i="3"/>
  <c r="H931" i="3"/>
  <c r="I931" i="3"/>
  <c r="J931" i="3"/>
  <c r="K931" i="3"/>
  <c r="L931" i="3"/>
  <c r="M931" i="3"/>
  <c r="N931" i="3"/>
  <c r="O931" i="3"/>
  <c r="P931" i="3"/>
  <c r="C932" i="3"/>
  <c r="D932" i="3"/>
  <c r="E932" i="3"/>
  <c r="F932" i="3"/>
  <c r="G932" i="3"/>
  <c r="H932" i="3"/>
  <c r="I932" i="3"/>
  <c r="J932" i="3"/>
  <c r="K932" i="3"/>
  <c r="L932" i="3"/>
  <c r="M932" i="3"/>
  <c r="N932" i="3"/>
  <c r="O932" i="3"/>
  <c r="P932" i="3"/>
  <c r="C933" i="3"/>
  <c r="D933" i="3"/>
  <c r="E933" i="3"/>
  <c r="F933" i="3"/>
  <c r="G933" i="3"/>
  <c r="H933" i="3"/>
  <c r="I933" i="3"/>
  <c r="J933" i="3"/>
  <c r="K933" i="3"/>
  <c r="L933" i="3"/>
  <c r="M933" i="3"/>
  <c r="N933" i="3"/>
  <c r="O933" i="3"/>
  <c r="P933" i="3"/>
  <c r="C934" i="3"/>
  <c r="D934" i="3"/>
  <c r="E934" i="3"/>
  <c r="F934" i="3"/>
  <c r="G934" i="3"/>
  <c r="H934" i="3"/>
  <c r="I934" i="3"/>
  <c r="J934" i="3"/>
  <c r="K934" i="3"/>
  <c r="L934" i="3"/>
  <c r="M934" i="3"/>
  <c r="N934" i="3"/>
  <c r="O934" i="3"/>
  <c r="P934" i="3"/>
  <c r="C935" i="3"/>
  <c r="D935" i="3"/>
  <c r="E935" i="3"/>
  <c r="F935" i="3"/>
  <c r="G935" i="3"/>
  <c r="H935" i="3"/>
  <c r="I935" i="3"/>
  <c r="J935" i="3"/>
  <c r="K935" i="3"/>
  <c r="L935" i="3"/>
  <c r="M935" i="3"/>
  <c r="N935" i="3"/>
  <c r="O935" i="3"/>
  <c r="P935" i="3"/>
  <c r="C936" i="3"/>
  <c r="D936" i="3"/>
  <c r="E936" i="3"/>
  <c r="F936" i="3"/>
  <c r="G936" i="3"/>
  <c r="H936" i="3"/>
  <c r="I936" i="3"/>
  <c r="J936" i="3"/>
  <c r="K936" i="3"/>
  <c r="L936" i="3"/>
  <c r="M936" i="3"/>
  <c r="N936" i="3"/>
  <c r="O936" i="3"/>
  <c r="P936" i="3"/>
  <c r="C937" i="3"/>
  <c r="D937" i="3"/>
  <c r="E937" i="3"/>
  <c r="F937" i="3"/>
  <c r="G937" i="3"/>
  <c r="H937" i="3"/>
  <c r="I937" i="3"/>
  <c r="J937" i="3"/>
  <c r="K937" i="3"/>
  <c r="L937" i="3"/>
  <c r="M937" i="3"/>
  <c r="N937" i="3"/>
  <c r="O937" i="3"/>
  <c r="P937" i="3"/>
  <c r="C938" i="3"/>
  <c r="D938" i="3"/>
  <c r="E938" i="3"/>
  <c r="F938" i="3"/>
  <c r="G938" i="3"/>
  <c r="H938" i="3"/>
  <c r="I938" i="3"/>
  <c r="J938" i="3"/>
  <c r="K938" i="3"/>
  <c r="L938" i="3"/>
  <c r="M938" i="3"/>
  <c r="N938" i="3"/>
  <c r="O938" i="3"/>
  <c r="P938" i="3"/>
  <c r="C939" i="3"/>
  <c r="D939" i="3"/>
  <c r="E939" i="3"/>
  <c r="F939" i="3"/>
  <c r="G939" i="3"/>
  <c r="H939" i="3"/>
  <c r="I939" i="3"/>
  <c r="J939" i="3"/>
  <c r="K939" i="3"/>
  <c r="L939" i="3"/>
  <c r="M939" i="3"/>
  <c r="N939" i="3"/>
  <c r="O939" i="3"/>
  <c r="P939" i="3"/>
  <c r="C940" i="3"/>
  <c r="D940" i="3"/>
  <c r="E940" i="3"/>
  <c r="F940" i="3"/>
  <c r="G940" i="3"/>
  <c r="H940" i="3"/>
  <c r="I940" i="3"/>
  <c r="J940" i="3"/>
  <c r="K940" i="3"/>
  <c r="L940" i="3"/>
  <c r="M940" i="3"/>
  <c r="N940" i="3"/>
  <c r="O940" i="3"/>
  <c r="P940" i="3"/>
  <c r="C941" i="3"/>
  <c r="D941" i="3"/>
  <c r="E941" i="3"/>
  <c r="F941" i="3"/>
  <c r="G941" i="3"/>
  <c r="H941" i="3"/>
  <c r="I941" i="3"/>
  <c r="J941" i="3"/>
  <c r="K941" i="3"/>
  <c r="L941" i="3"/>
  <c r="M941" i="3"/>
  <c r="N941" i="3"/>
  <c r="O941" i="3"/>
  <c r="P941" i="3"/>
  <c r="C942" i="3"/>
  <c r="D942" i="3"/>
  <c r="E942" i="3"/>
  <c r="F942" i="3"/>
  <c r="G942" i="3"/>
  <c r="H942" i="3"/>
  <c r="I942" i="3"/>
  <c r="J942" i="3"/>
  <c r="K942" i="3"/>
  <c r="L942" i="3"/>
  <c r="M942" i="3"/>
  <c r="N942" i="3"/>
  <c r="O942" i="3"/>
  <c r="P942" i="3"/>
  <c r="C943" i="3"/>
  <c r="D943" i="3"/>
  <c r="E943" i="3"/>
  <c r="F943" i="3"/>
  <c r="G943" i="3"/>
  <c r="H943" i="3"/>
  <c r="I943" i="3"/>
  <c r="J943" i="3"/>
  <c r="K943" i="3"/>
  <c r="L943" i="3"/>
  <c r="M943" i="3"/>
  <c r="N943" i="3"/>
  <c r="O943" i="3"/>
  <c r="P943" i="3"/>
  <c r="C944" i="3"/>
  <c r="D944" i="3"/>
  <c r="E944" i="3"/>
  <c r="F944" i="3"/>
  <c r="G944" i="3"/>
  <c r="H944" i="3"/>
  <c r="I944" i="3"/>
  <c r="J944" i="3"/>
  <c r="K944" i="3"/>
  <c r="L944" i="3"/>
  <c r="M944" i="3"/>
  <c r="N944" i="3"/>
  <c r="O944" i="3"/>
  <c r="P944" i="3"/>
  <c r="C945" i="3"/>
  <c r="D945" i="3"/>
  <c r="E945" i="3"/>
  <c r="F945" i="3"/>
  <c r="G945" i="3"/>
  <c r="H945" i="3"/>
  <c r="I945" i="3"/>
  <c r="J945" i="3"/>
  <c r="K945" i="3"/>
  <c r="L945" i="3"/>
  <c r="M945" i="3"/>
  <c r="N945" i="3"/>
  <c r="O945" i="3"/>
  <c r="P945" i="3"/>
  <c r="C946" i="3"/>
  <c r="D946" i="3"/>
  <c r="E946" i="3"/>
  <c r="F946" i="3"/>
  <c r="G946" i="3"/>
  <c r="H946" i="3"/>
  <c r="I946" i="3"/>
  <c r="J946" i="3"/>
  <c r="K946" i="3"/>
  <c r="L946" i="3"/>
  <c r="M946" i="3"/>
  <c r="N946" i="3"/>
  <c r="O946" i="3"/>
  <c r="P946" i="3"/>
  <c r="C947" i="3"/>
  <c r="D947" i="3"/>
  <c r="E947" i="3"/>
  <c r="F947" i="3"/>
  <c r="G947" i="3"/>
  <c r="H947" i="3"/>
  <c r="I947" i="3"/>
  <c r="J947" i="3"/>
  <c r="K947" i="3"/>
  <c r="L947" i="3"/>
  <c r="M947" i="3"/>
  <c r="N947" i="3"/>
  <c r="O947" i="3"/>
  <c r="P947" i="3"/>
  <c r="C948" i="3"/>
  <c r="D948" i="3"/>
  <c r="E948" i="3"/>
  <c r="F948" i="3"/>
  <c r="G948" i="3"/>
  <c r="H948" i="3"/>
  <c r="I948" i="3"/>
  <c r="J948" i="3"/>
  <c r="K948" i="3"/>
  <c r="L948" i="3"/>
  <c r="M948" i="3"/>
  <c r="N948" i="3"/>
  <c r="O948" i="3"/>
  <c r="P948" i="3"/>
  <c r="C949" i="3"/>
  <c r="D949" i="3"/>
  <c r="E949" i="3"/>
  <c r="F949" i="3"/>
  <c r="G949" i="3"/>
  <c r="H949" i="3"/>
  <c r="I949" i="3"/>
  <c r="J949" i="3"/>
  <c r="K949" i="3"/>
  <c r="L949" i="3"/>
  <c r="M949" i="3"/>
  <c r="N949" i="3"/>
  <c r="O949" i="3"/>
  <c r="P949" i="3"/>
  <c r="C950" i="3"/>
  <c r="D950" i="3"/>
  <c r="E950" i="3"/>
  <c r="F950" i="3"/>
  <c r="G950" i="3"/>
  <c r="H950" i="3"/>
  <c r="I950" i="3"/>
  <c r="J950" i="3"/>
  <c r="K950" i="3"/>
  <c r="L950" i="3"/>
  <c r="M950" i="3"/>
  <c r="N950" i="3"/>
  <c r="O950" i="3"/>
  <c r="P950" i="3"/>
  <c r="C951" i="3"/>
  <c r="D951" i="3"/>
  <c r="E951" i="3"/>
  <c r="F951" i="3"/>
  <c r="G951" i="3"/>
  <c r="H951" i="3"/>
  <c r="I951" i="3"/>
  <c r="J951" i="3"/>
  <c r="K951" i="3"/>
  <c r="L951" i="3"/>
  <c r="M951" i="3"/>
  <c r="N951" i="3"/>
  <c r="O951" i="3"/>
  <c r="P951" i="3"/>
  <c r="C952" i="3"/>
  <c r="D952" i="3"/>
  <c r="E952" i="3"/>
  <c r="F952" i="3"/>
  <c r="G952" i="3"/>
  <c r="H952" i="3"/>
  <c r="I952" i="3"/>
  <c r="J952" i="3"/>
  <c r="K952" i="3"/>
  <c r="L952" i="3"/>
  <c r="M952" i="3"/>
  <c r="N952" i="3"/>
  <c r="O952" i="3"/>
  <c r="P952" i="3"/>
  <c r="C953" i="3"/>
  <c r="D953" i="3"/>
  <c r="E953" i="3"/>
  <c r="F953" i="3"/>
  <c r="G953" i="3"/>
  <c r="H953" i="3"/>
  <c r="I953" i="3"/>
  <c r="J953" i="3"/>
  <c r="K953" i="3"/>
  <c r="L953" i="3"/>
  <c r="M953" i="3"/>
  <c r="N953" i="3"/>
  <c r="O953" i="3"/>
  <c r="P953" i="3"/>
  <c r="C954" i="3"/>
  <c r="D954" i="3"/>
  <c r="E954" i="3"/>
  <c r="F954" i="3"/>
  <c r="G954" i="3"/>
  <c r="H954" i="3"/>
  <c r="I954" i="3"/>
  <c r="J954" i="3"/>
  <c r="K954" i="3"/>
  <c r="L954" i="3"/>
  <c r="M954" i="3"/>
  <c r="N954" i="3"/>
  <c r="O954" i="3"/>
  <c r="P954" i="3"/>
  <c r="C955" i="3"/>
  <c r="D955" i="3"/>
  <c r="E955" i="3"/>
  <c r="F955" i="3"/>
  <c r="G955" i="3"/>
  <c r="H955" i="3"/>
  <c r="I955" i="3"/>
  <c r="J955" i="3"/>
  <c r="K955" i="3"/>
  <c r="L955" i="3"/>
  <c r="M955" i="3"/>
  <c r="N955" i="3"/>
  <c r="O955" i="3"/>
  <c r="P955" i="3"/>
  <c r="C956" i="3"/>
  <c r="D956" i="3"/>
  <c r="E956" i="3"/>
  <c r="F956" i="3"/>
  <c r="G956" i="3"/>
  <c r="H956" i="3"/>
  <c r="I956" i="3"/>
  <c r="J956" i="3"/>
  <c r="K956" i="3"/>
  <c r="L956" i="3"/>
  <c r="M956" i="3"/>
  <c r="N956" i="3"/>
  <c r="O956" i="3"/>
  <c r="P956" i="3"/>
  <c r="C957" i="3"/>
  <c r="D957" i="3"/>
  <c r="E957" i="3"/>
  <c r="F957" i="3"/>
  <c r="G957" i="3"/>
  <c r="H957" i="3"/>
  <c r="I957" i="3"/>
  <c r="J957" i="3"/>
  <c r="K957" i="3"/>
  <c r="L957" i="3"/>
  <c r="M957" i="3"/>
  <c r="N957" i="3"/>
  <c r="O957" i="3"/>
  <c r="P957" i="3"/>
  <c r="C958" i="3"/>
  <c r="D958" i="3"/>
  <c r="E958" i="3"/>
  <c r="F958" i="3"/>
  <c r="G958" i="3"/>
  <c r="H958" i="3"/>
  <c r="I958" i="3"/>
  <c r="J958" i="3"/>
  <c r="K958" i="3"/>
  <c r="L958" i="3"/>
  <c r="M958" i="3"/>
  <c r="N958" i="3"/>
  <c r="O958" i="3"/>
  <c r="P958" i="3"/>
  <c r="C959" i="3"/>
  <c r="D959" i="3"/>
  <c r="E959" i="3"/>
  <c r="F959" i="3"/>
  <c r="G959" i="3"/>
  <c r="H959" i="3"/>
  <c r="I959" i="3"/>
  <c r="J959" i="3"/>
  <c r="K959" i="3"/>
  <c r="L959" i="3"/>
  <c r="M959" i="3"/>
  <c r="N959" i="3"/>
  <c r="O959" i="3"/>
  <c r="P959" i="3"/>
  <c r="C960" i="3"/>
  <c r="D960" i="3"/>
  <c r="E960" i="3"/>
  <c r="F960" i="3"/>
  <c r="G960" i="3"/>
  <c r="H960" i="3"/>
  <c r="I960" i="3"/>
  <c r="J960" i="3"/>
  <c r="K960" i="3"/>
  <c r="L960" i="3"/>
  <c r="M960" i="3"/>
  <c r="N960" i="3"/>
  <c r="O960" i="3"/>
  <c r="P960" i="3"/>
  <c r="C961" i="3"/>
  <c r="D961" i="3"/>
  <c r="E961" i="3"/>
  <c r="F961" i="3"/>
  <c r="G961" i="3"/>
  <c r="H961" i="3"/>
  <c r="I961" i="3"/>
  <c r="J961" i="3"/>
  <c r="K961" i="3"/>
  <c r="L961" i="3"/>
  <c r="M961" i="3"/>
  <c r="N961" i="3"/>
  <c r="O961" i="3"/>
  <c r="P961" i="3"/>
  <c r="C962" i="3"/>
  <c r="D962" i="3"/>
  <c r="E962" i="3"/>
  <c r="F962" i="3"/>
  <c r="G962" i="3"/>
  <c r="H962" i="3"/>
  <c r="I962" i="3"/>
  <c r="J962" i="3"/>
  <c r="K962" i="3"/>
  <c r="L962" i="3"/>
  <c r="M962" i="3"/>
  <c r="N962" i="3"/>
  <c r="O962" i="3"/>
  <c r="P962" i="3"/>
  <c r="C963" i="3"/>
  <c r="D963" i="3"/>
  <c r="E963" i="3"/>
  <c r="F963" i="3"/>
  <c r="G963" i="3"/>
  <c r="H963" i="3"/>
  <c r="I963" i="3"/>
  <c r="J963" i="3"/>
  <c r="K963" i="3"/>
  <c r="L963" i="3"/>
  <c r="M963" i="3"/>
  <c r="N963" i="3"/>
  <c r="O963" i="3"/>
  <c r="P963" i="3"/>
  <c r="C964" i="3"/>
  <c r="D964" i="3"/>
  <c r="E964" i="3"/>
  <c r="F964" i="3"/>
  <c r="G964" i="3"/>
  <c r="H964" i="3"/>
  <c r="I964" i="3"/>
  <c r="J964" i="3"/>
  <c r="K964" i="3"/>
  <c r="L964" i="3"/>
  <c r="M964" i="3"/>
  <c r="N964" i="3"/>
  <c r="O964" i="3"/>
  <c r="P964" i="3"/>
  <c r="C965" i="3"/>
  <c r="D965" i="3"/>
  <c r="E965" i="3"/>
  <c r="F965" i="3"/>
  <c r="G965" i="3"/>
  <c r="H965" i="3"/>
  <c r="I965" i="3"/>
  <c r="J965" i="3"/>
  <c r="K965" i="3"/>
  <c r="L965" i="3"/>
  <c r="M965" i="3"/>
  <c r="N965" i="3"/>
  <c r="O965" i="3"/>
  <c r="P965" i="3"/>
  <c r="C966" i="3"/>
  <c r="D966" i="3"/>
  <c r="E966" i="3"/>
  <c r="F966" i="3"/>
  <c r="G966" i="3"/>
  <c r="H966" i="3"/>
  <c r="I966" i="3"/>
  <c r="J966" i="3"/>
  <c r="K966" i="3"/>
  <c r="L966" i="3"/>
  <c r="M966" i="3"/>
  <c r="N966" i="3"/>
  <c r="O966" i="3"/>
  <c r="P966" i="3"/>
  <c r="C967" i="3"/>
  <c r="D967" i="3"/>
  <c r="E967" i="3"/>
  <c r="F967" i="3"/>
  <c r="G967" i="3"/>
  <c r="H967" i="3"/>
  <c r="I967" i="3"/>
  <c r="J967" i="3"/>
  <c r="K967" i="3"/>
  <c r="L967" i="3"/>
  <c r="M967" i="3"/>
  <c r="N967" i="3"/>
  <c r="O967" i="3"/>
  <c r="P967" i="3"/>
  <c r="C968" i="3"/>
  <c r="D968" i="3"/>
  <c r="E968" i="3"/>
  <c r="F968" i="3"/>
  <c r="G968" i="3"/>
  <c r="H968" i="3"/>
  <c r="I968" i="3"/>
  <c r="J968" i="3"/>
  <c r="K968" i="3"/>
  <c r="L968" i="3"/>
  <c r="M968" i="3"/>
  <c r="N968" i="3"/>
  <c r="O968" i="3"/>
  <c r="P968" i="3"/>
  <c r="C969" i="3"/>
  <c r="D969" i="3"/>
  <c r="E969" i="3"/>
  <c r="F969" i="3"/>
  <c r="G969" i="3"/>
  <c r="H969" i="3"/>
  <c r="I969" i="3"/>
  <c r="J969" i="3"/>
  <c r="K969" i="3"/>
  <c r="L969" i="3"/>
  <c r="M969" i="3"/>
  <c r="N969" i="3"/>
  <c r="O969" i="3"/>
  <c r="P969" i="3"/>
  <c r="C970" i="3"/>
  <c r="D970" i="3"/>
  <c r="E970" i="3"/>
  <c r="F970" i="3"/>
  <c r="G970" i="3"/>
  <c r="H970" i="3"/>
  <c r="I970" i="3"/>
  <c r="J970" i="3"/>
  <c r="K970" i="3"/>
  <c r="L970" i="3"/>
  <c r="M970" i="3"/>
  <c r="N970" i="3"/>
  <c r="O970" i="3"/>
  <c r="P970" i="3"/>
  <c r="C971" i="3"/>
  <c r="D971" i="3"/>
  <c r="E971" i="3"/>
  <c r="F971" i="3"/>
  <c r="G971" i="3"/>
  <c r="H971" i="3"/>
  <c r="I971" i="3"/>
  <c r="J971" i="3"/>
  <c r="K971" i="3"/>
  <c r="L971" i="3"/>
  <c r="M971" i="3"/>
  <c r="N971" i="3"/>
  <c r="O971" i="3"/>
  <c r="P971" i="3"/>
  <c r="C972" i="3"/>
  <c r="D972" i="3"/>
  <c r="E972" i="3"/>
  <c r="F972" i="3"/>
  <c r="G972" i="3"/>
  <c r="H972" i="3"/>
  <c r="I972" i="3"/>
  <c r="J972" i="3"/>
  <c r="K972" i="3"/>
  <c r="L972" i="3"/>
  <c r="M972" i="3"/>
  <c r="N972" i="3"/>
  <c r="O972" i="3"/>
  <c r="P972" i="3"/>
  <c r="C973" i="3"/>
  <c r="D973" i="3"/>
  <c r="E973" i="3"/>
  <c r="F973" i="3"/>
  <c r="G973" i="3"/>
  <c r="H973" i="3"/>
  <c r="I973" i="3"/>
  <c r="J973" i="3"/>
  <c r="K973" i="3"/>
  <c r="L973" i="3"/>
  <c r="M973" i="3"/>
  <c r="N973" i="3"/>
  <c r="O973" i="3"/>
  <c r="P973" i="3"/>
  <c r="C974" i="3"/>
  <c r="D974" i="3"/>
  <c r="E974" i="3"/>
  <c r="F974" i="3"/>
  <c r="G974" i="3"/>
  <c r="H974" i="3"/>
  <c r="I974" i="3"/>
  <c r="J974" i="3"/>
  <c r="K974" i="3"/>
  <c r="L974" i="3"/>
  <c r="M974" i="3"/>
  <c r="N974" i="3"/>
  <c r="O974" i="3"/>
  <c r="P974" i="3"/>
  <c r="C975" i="3"/>
  <c r="D975" i="3"/>
  <c r="E975" i="3"/>
  <c r="F975" i="3"/>
  <c r="G975" i="3"/>
  <c r="H975" i="3"/>
  <c r="I975" i="3"/>
  <c r="J975" i="3"/>
  <c r="K975" i="3"/>
  <c r="L975" i="3"/>
  <c r="M975" i="3"/>
  <c r="N975" i="3"/>
  <c r="O975" i="3"/>
  <c r="P975" i="3"/>
  <c r="C976" i="3"/>
  <c r="D976" i="3"/>
  <c r="E976" i="3"/>
  <c r="F976" i="3"/>
  <c r="G976" i="3"/>
  <c r="H976" i="3"/>
  <c r="I976" i="3"/>
  <c r="J976" i="3"/>
  <c r="K976" i="3"/>
  <c r="L976" i="3"/>
  <c r="M976" i="3"/>
  <c r="N976" i="3"/>
  <c r="O976" i="3"/>
  <c r="P976" i="3"/>
  <c r="C977" i="3"/>
  <c r="D977" i="3"/>
  <c r="E977" i="3"/>
  <c r="F977" i="3"/>
  <c r="G977" i="3"/>
  <c r="H977" i="3"/>
  <c r="I977" i="3"/>
  <c r="J977" i="3"/>
  <c r="K977" i="3"/>
  <c r="L977" i="3"/>
  <c r="M977" i="3"/>
  <c r="N977" i="3"/>
  <c r="O977" i="3"/>
  <c r="P977" i="3"/>
  <c r="C978" i="3"/>
  <c r="D978" i="3"/>
  <c r="E978" i="3"/>
  <c r="F978" i="3"/>
  <c r="G978" i="3"/>
  <c r="H978" i="3"/>
  <c r="I978" i="3"/>
  <c r="J978" i="3"/>
  <c r="K978" i="3"/>
  <c r="L978" i="3"/>
  <c r="M978" i="3"/>
  <c r="N978" i="3"/>
  <c r="O978" i="3"/>
  <c r="P978" i="3"/>
  <c r="C979" i="3"/>
  <c r="D979" i="3"/>
  <c r="E979" i="3"/>
  <c r="F979" i="3"/>
  <c r="G979" i="3"/>
  <c r="H979" i="3"/>
  <c r="I979" i="3"/>
  <c r="J979" i="3"/>
  <c r="K979" i="3"/>
  <c r="L979" i="3"/>
  <c r="M979" i="3"/>
  <c r="N979" i="3"/>
  <c r="O979" i="3"/>
  <c r="P979" i="3"/>
  <c r="C980" i="3"/>
  <c r="D980" i="3"/>
  <c r="E980" i="3"/>
  <c r="F980" i="3"/>
  <c r="G980" i="3"/>
  <c r="H980" i="3"/>
  <c r="I980" i="3"/>
  <c r="J980" i="3"/>
  <c r="K980" i="3"/>
  <c r="L980" i="3"/>
  <c r="M980" i="3"/>
  <c r="N980" i="3"/>
  <c r="O980" i="3"/>
  <c r="P980" i="3"/>
  <c r="C981" i="3"/>
  <c r="D981" i="3"/>
  <c r="E981" i="3"/>
  <c r="F981" i="3"/>
  <c r="G981" i="3"/>
  <c r="H981" i="3"/>
  <c r="I981" i="3"/>
  <c r="J981" i="3"/>
  <c r="K981" i="3"/>
  <c r="L981" i="3"/>
  <c r="M981" i="3"/>
  <c r="N981" i="3"/>
  <c r="O981" i="3"/>
  <c r="P981" i="3"/>
  <c r="C982" i="3"/>
  <c r="D982" i="3"/>
  <c r="E982" i="3"/>
  <c r="F982" i="3"/>
  <c r="G982" i="3"/>
  <c r="H982" i="3"/>
  <c r="I982" i="3"/>
  <c r="J982" i="3"/>
  <c r="K982" i="3"/>
  <c r="L982" i="3"/>
  <c r="M982" i="3"/>
  <c r="N982" i="3"/>
  <c r="O982" i="3"/>
  <c r="P982" i="3"/>
  <c r="C983" i="3"/>
  <c r="D983" i="3"/>
  <c r="E983" i="3"/>
  <c r="F983" i="3"/>
  <c r="G983" i="3"/>
  <c r="H983" i="3"/>
  <c r="I983" i="3"/>
  <c r="J983" i="3"/>
  <c r="K983" i="3"/>
  <c r="L983" i="3"/>
  <c r="M983" i="3"/>
  <c r="N983" i="3"/>
  <c r="O983" i="3"/>
  <c r="P983" i="3"/>
  <c r="C984" i="3"/>
  <c r="D984" i="3"/>
  <c r="E984" i="3"/>
  <c r="F984" i="3"/>
  <c r="G984" i="3"/>
  <c r="H984" i="3"/>
  <c r="I984" i="3"/>
  <c r="J984" i="3"/>
  <c r="K984" i="3"/>
  <c r="L984" i="3"/>
  <c r="M984" i="3"/>
  <c r="N984" i="3"/>
  <c r="O984" i="3"/>
  <c r="P984" i="3"/>
  <c r="C985" i="3"/>
  <c r="D985" i="3"/>
  <c r="E985" i="3"/>
  <c r="F985" i="3"/>
  <c r="G985" i="3"/>
  <c r="H985" i="3"/>
  <c r="I985" i="3"/>
  <c r="J985" i="3"/>
  <c r="K985" i="3"/>
  <c r="L985" i="3"/>
  <c r="M985" i="3"/>
  <c r="N985" i="3"/>
  <c r="O985" i="3"/>
  <c r="P985" i="3"/>
  <c r="C986" i="3"/>
  <c r="D986" i="3"/>
  <c r="E986" i="3"/>
  <c r="F986" i="3"/>
  <c r="G986" i="3"/>
  <c r="H986" i="3"/>
  <c r="I986" i="3"/>
  <c r="J986" i="3"/>
  <c r="K986" i="3"/>
  <c r="L986" i="3"/>
  <c r="M986" i="3"/>
  <c r="N986" i="3"/>
  <c r="O986" i="3"/>
  <c r="P986" i="3"/>
  <c r="C987" i="3"/>
  <c r="D987" i="3"/>
  <c r="E987" i="3"/>
  <c r="F987" i="3"/>
  <c r="G987" i="3"/>
  <c r="H987" i="3"/>
  <c r="I987" i="3"/>
  <c r="J987" i="3"/>
  <c r="K987" i="3"/>
  <c r="L987" i="3"/>
  <c r="M987" i="3"/>
  <c r="N987" i="3"/>
  <c r="O987" i="3"/>
  <c r="P987" i="3"/>
  <c r="C988" i="3"/>
  <c r="D988" i="3"/>
  <c r="E988" i="3"/>
  <c r="F988" i="3"/>
  <c r="G988" i="3"/>
  <c r="H988" i="3"/>
  <c r="I988" i="3"/>
  <c r="J988" i="3"/>
  <c r="K988" i="3"/>
  <c r="L988" i="3"/>
  <c r="M988" i="3"/>
  <c r="N988" i="3"/>
  <c r="O988" i="3"/>
  <c r="P988" i="3"/>
  <c r="C989" i="3"/>
  <c r="D989" i="3"/>
  <c r="E989" i="3"/>
  <c r="F989" i="3"/>
  <c r="G989" i="3"/>
  <c r="H989" i="3"/>
  <c r="I989" i="3"/>
  <c r="J989" i="3"/>
  <c r="K989" i="3"/>
  <c r="L989" i="3"/>
  <c r="M989" i="3"/>
  <c r="N989" i="3"/>
  <c r="O989" i="3"/>
  <c r="P989" i="3"/>
  <c r="C990" i="3"/>
  <c r="D990" i="3"/>
  <c r="E990" i="3"/>
  <c r="F990" i="3"/>
  <c r="G990" i="3"/>
  <c r="H990" i="3"/>
  <c r="I990" i="3"/>
  <c r="J990" i="3"/>
  <c r="K990" i="3"/>
  <c r="L990" i="3"/>
  <c r="M990" i="3"/>
  <c r="N990" i="3"/>
  <c r="O990" i="3"/>
  <c r="P990" i="3"/>
  <c r="C991" i="3"/>
  <c r="D991" i="3"/>
  <c r="E991" i="3"/>
  <c r="F991" i="3"/>
  <c r="G991" i="3"/>
  <c r="H991" i="3"/>
  <c r="I991" i="3"/>
  <c r="J991" i="3"/>
  <c r="K991" i="3"/>
  <c r="L991" i="3"/>
  <c r="M991" i="3"/>
  <c r="N991" i="3"/>
  <c r="O991" i="3"/>
  <c r="P991" i="3"/>
  <c r="C992" i="3"/>
  <c r="D992" i="3"/>
  <c r="E992" i="3"/>
  <c r="F992" i="3"/>
  <c r="G992" i="3"/>
  <c r="H992" i="3"/>
  <c r="I992" i="3"/>
  <c r="J992" i="3"/>
  <c r="K992" i="3"/>
  <c r="L992" i="3"/>
  <c r="M992" i="3"/>
  <c r="N992" i="3"/>
  <c r="O992" i="3"/>
  <c r="P992" i="3"/>
  <c r="C993" i="3"/>
  <c r="D993" i="3"/>
  <c r="E993" i="3"/>
  <c r="F993" i="3"/>
  <c r="G993" i="3"/>
  <c r="H993" i="3"/>
  <c r="I993" i="3"/>
  <c r="J993" i="3"/>
  <c r="K993" i="3"/>
  <c r="L993" i="3"/>
  <c r="M993" i="3"/>
  <c r="N993" i="3"/>
  <c r="O993" i="3"/>
  <c r="P993" i="3"/>
  <c r="C994" i="3"/>
  <c r="D994" i="3"/>
  <c r="E994" i="3"/>
  <c r="F994" i="3"/>
  <c r="G994" i="3"/>
  <c r="H994" i="3"/>
  <c r="I994" i="3"/>
  <c r="J994" i="3"/>
  <c r="K994" i="3"/>
  <c r="L994" i="3"/>
  <c r="M994" i="3"/>
  <c r="N994" i="3"/>
  <c r="O994" i="3"/>
  <c r="P994" i="3"/>
  <c r="C995" i="3"/>
  <c r="D995" i="3"/>
  <c r="E995" i="3"/>
  <c r="F995" i="3"/>
  <c r="G995" i="3"/>
  <c r="H995" i="3"/>
  <c r="I995" i="3"/>
  <c r="J995" i="3"/>
  <c r="K995" i="3"/>
  <c r="L995" i="3"/>
  <c r="M995" i="3"/>
  <c r="N995" i="3"/>
  <c r="O995" i="3"/>
  <c r="P995" i="3"/>
  <c r="C996" i="3"/>
  <c r="D996" i="3"/>
  <c r="E996" i="3"/>
  <c r="F996" i="3"/>
  <c r="G996" i="3"/>
  <c r="H996" i="3"/>
  <c r="I996" i="3"/>
  <c r="J996" i="3"/>
  <c r="K996" i="3"/>
  <c r="L996" i="3"/>
  <c r="M996" i="3"/>
  <c r="N996" i="3"/>
  <c r="O996" i="3"/>
  <c r="P996" i="3"/>
  <c r="C997" i="3"/>
  <c r="D997" i="3"/>
  <c r="E997" i="3"/>
  <c r="F997" i="3"/>
  <c r="G997" i="3"/>
  <c r="H997" i="3"/>
  <c r="I997" i="3"/>
  <c r="J997" i="3"/>
  <c r="K997" i="3"/>
  <c r="L997" i="3"/>
  <c r="M997" i="3"/>
  <c r="N997" i="3"/>
  <c r="O997" i="3"/>
  <c r="P997" i="3"/>
  <c r="C998" i="3"/>
  <c r="D998" i="3"/>
  <c r="E998" i="3"/>
  <c r="F998" i="3"/>
  <c r="G998" i="3"/>
  <c r="H998" i="3"/>
  <c r="I998" i="3"/>
  <c r="J998" i="3"/>
  <c r="K998" i="3"/>
  <c r="L998" i="3"/>
  <c r="M998" i="3"/>
  <c r="N998" i="3"/>
  <c r="O998" i="3"/>
  <c r="P998" i="3"/>
  <c r="C999" i="3"/>
  <c r="D999" i="3"/>
  <c r="E999" i="3"/>
  <c r="F999" i="3"/>
  <c r="G999" i="3"/>
  <c r="H999" i="3"/>
  <c r="I999" i="3"/>
  <c r="J999" i="3"/>
  <c r="K999" i="3"/>
  <c r="L999" i="3"/>
  <c r="M999" i="3"/>
  <c r="N999" i="3"/>
  <c r="O999" i="3"/>
  <c r="P999" i="3"/>
  <c r="C1000" i="3"/>
  <c r="D1000" i="3"/>
  <c r="E1000" i="3"/>
  <c r="F1000" i="3"/>
  <c r="G1000" i="3"/>
  <c r="H1000" i="3"/>
  <c r="I1000" i="3"/>
  <c r="J1000" i="3"/>
  <c r="K1000" i="3"/>
  <c r="L1000" i="3"/>
  <c r="M1000" i="3"/>
  <c r="N1000" i="3"/>
  <c r="O1000" i="3"/>
  <c r="P1000" i="3"/>
  <c r="N5" i="3" l="1"/>
  <c r="L5" i="3"/>
  <c r="K5" i="3"/>
  <c r="J5" i="3"/>
  <c r="I5" i="3"/>
  <c r="M5" i="3"/>
  <c r="O5" i="3" l="1"/>
  <c r="G5" i="3" l="1"/>
  <c r="F5" i="3"/>
  <c r="B7" i="3" l="1"/>
  <c r="B20" i="3"/>
  <c r="B21" i="3"/>
  <c r="B8" i="3"/>
  <c r="B9" i="3"/>
  <c r="B22" i="3"/>
  <c r="B11" i="3"/>
  <c r="B14" i="3"/>
  <c r="B13" i="3"/>
  <c r="B10" i="3"/>
  <c r="B23" i="3"/>
  <c r="B6" i="3"/>
  <c r="B15" i="3"/>
  <c r="B17" i="3"/>
  <c r="B18" i="3"/>
  <c r="B19" i="3"/>
  <c r="B16" i="3"/>
  <c r="B12"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5" i="3"/>
  <c r="P5" i="3"/>
  <c r="E5" i="3"/>
  <c r="D5" i="3"/>
  <c r="C5"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AV217" type="4" refreshedVersion="0" background="1">
    <webPr xml="1" sourceData="1" parsePre="1" consecutive="1" url="C:\Documents and Settings\PC10\Desktop\Facturacion Clientes\2014\Amelia Valdez\Enero\Ingresos\AV217.xml" htmlTables="1"/>
  </connection>
</connections>
</file>

<file path=xl/sharedStrings.xml><?xml version="1.0" encoding="utf-8"?>
<sst xmlns="http://schemas.openxmlformats.org/spreadsheetml/2006/main" count="5554" uniqueCount="265">
  <si>
    <t>Total</t>
  </si>
  <si>
    <t>Fecha</t>
  </si>
  <si>
    <t>Folio</t>
  </si>
  <si>
    <t>Sub Total</t>
  </si>
  <si>
    <t>Serie</t>
  </si>
  <si>
    <t>Ret. IVA</t>
  </si>
  <si>
    <t>Ret. ISR</t>
  </si>
  <si>
    <t>IEPS</t>
  </si>
  <si>
    <t>Concepto</t>
  </si>
  <si>
    <t>RFC Emisor</t>
  </si>
  <si>
    <t>Nombre Emisor</t>
  </si>
  <si>
    <t>IVA 16%</t>
  </si>
  <si>
    <t>IVA 8%</t>
  </si>
  <si>
    <t>RFC EMISOR</t>
  </si>
  <si>
    <t>SUBTOTAL 16%</t>
  </si>
  <si>
    <t>SUBTOTAL 08%</t>
  </si>
  <si>
    <t>SUBTOTAL 0%</t>
  </si>
  <si>
    <t>SUBTOTAL GASTOS</t>
  </si>
  <si>
    <t>DIFERENCIAS</t>
  </si>
  <si>
    <t/>
  </si>
  <si>
    <t>TOTAL SUBTOTAL</t>
  </si>
  <si>
    <t>TOTAL IVA</t>
  </si>
  <si>
    <t>TOTAL RET.</t>
  </si>
  <si>
    <t>RET. IVA</t>
  </si>
  <si>
    <t>DIOT MES DE ENERO 2023</t>
  </si>
  <si>
    <t>GASTOS MES DE  2023</t>
  </si>
  <si>
    <t>Verificado ó Asoc.</t>
  </si>
  <si>
    <t>Estado SAT</t>
  </si>
  <si>
    <t>Version</t>
  </si>
  <si>
    <t>Tipo</t>
  </si>
  <si>
    <t>Fecha Emision</t>
  </si>
  <si>
    <t>Fecha Timbrado</t>
  </si>
  <si>
    <t>EstadoPago</t>
  </si>
  <si>
    <t>FechaPago</t>
  </si>
  <si>
    <t>UUID</t>
  </si>
  <si>
    <t>UUID Relacion</t>
  </si>
  <si>
    <t>LugarDeExpedicion</t>
  </si>
  <si>
    <t>RFC Receptor</t>
  </si>
  <si>
    <t>Nombre Receptor</t>
  </si>
  <si>
    <t>ResidenciaFiscal</t>
  </si>
  <si>
    <t>NumRegIdTrib</t>
  </si>
  <si>
    <t>UsoCFDI</t>
  </si>
  <si>
    <t>SubTotal</t>
  </si>
  <si>
    <t>Descuento</t>
  </si>
  <si>
    <t>Total IEPS</t>
  </si>
  <si>
    <t>Retenido IVA</t>
  </si>
  <si>
    <t>Retenido ISR</t>
  </si>
  <si>
    <t>ISH</t>
  </si>
  <si>
    <t>TotalOriginal</t>
  </si>
  <si>
    <t>Total Trasladados</t>
  </si>
  <si>
    <t>Total Retenidos</t>
  </si>
  <si>
    <t>Total LocalTrasladado</t>
  </si>
  <si>
    <t>Total LocalRetenido</t>
  </si>
  <si>
    <t>Complemento</t>
  </si>
  <si>
    <t>Moneda</t>
  </si>
  <si>
    <t>Tipo De Cambio</t>
  </si>
  <si>
    <t>FormaDePago</t>
  </si>
  <si>
    <t>Metodo de Pago</t>
  </si>
  <si>
    <t>NumCtaPago</t>
  </si>
  <si>
    <t>Condicion de Pago</t>
  </si>
  <si>
    <t>Conceptos</t>
  </si>
  <si>
    <t>Combustible</t>
  </si>
  <si>
    <t>IEPS 3%</t>
  </si>
  <si>
    <t>IEPS 6%</t>
  </si>
  <si>
    <t>IEPS 7%</t>
  </si>
  <si>
    <t>IEPS 8%</t>
  </si>
  <si>
    <t>IEPS 9%</t>
  </si>
  <si>
    <t>IEPS 26.5%</t>
  </si>
  <si>
    <t>IEPS 30%</t>
  </si>
  <si>
    <t>IEPS 53%</t>
  </si>
  <si>
    <t>IEPS 160%</t>
  </si>
  <si>
    <t>Archivo XML</t>
  </si>
  <si>
    <t>Direccion Emisor</t>
  </si>
  <si>
    <t>Localidad Emisor</t>
  </si>
  <si>
    <t>Direccion Receptor</t>
  </si>
  <si>
    <t>Localidad Receptor</t>
  </si>
  <si>
    <t>IEPS 30.4%</t>
  </si>
  <si>
    <t>IVA Ret 6%</t>
  </si>
  <si>
    <t>RegimenFiscalReceptor</t>
  </si>
  <si>
    <t>DomicilioFiscalReceptor</t>
  </si>
  <si>
    <t>Vigente</t>
  </si>
  <si>
    <t>4.0</t>
  </si>
  <si>
    <t>Factura</t>
  </si>
  <si>
    <t>01/11/2023</t>
  </si>
  <si>
    <t>2023-11-01T17:13:18</t>
  </si>
  <si>
    <t>B</t>
  </si>
  <si>
    <t>37028</t>
  </si>
  <si>
    <t>f184f499-fce3-45a3-8d90-4b50096284c2</t>
  </si>
  <si>
    <t>HESN7304175M3</t>
  </si>
  <si>
    <t>NOHELIA HERNANDEZ SOLIS</t>
  </si>
  <si>
    <t>88298</t>
  </si>
  <si>
    <t>AGR1608015Z1</t>
  </si>
  <si>
    <t>ASESORIA GARCIA REYES Y ASOCIADOS</t>
  </si>
  <si>
    <t>G03 - Gastos en general</t>
  </si>
  <si>
    <t>MXN</t>
  </si>
  <si>
    <t>01 - Efectivo</t>
  </si>
  <si>
    <t>PUE - Pago en una sola exhibición</t>
  </si>
  <si>
    <t>Contado</t>
  </si>
  <si>
    <t xml:space="preserve">TOALLA INTERD SANITAS 20/100H C92231 * CHAROLA BIOSPLAST 855 * VASO COVER 114 * SERVILLETA ADORABLE 100 PZ * TENEDOR GRANDE KSERO C/25/PZ * CUCHARA SOPERA GRANDE KSERO * </t>
  </si>
  <si>
    <t>No</t>
  </si>
  <si>
    <t>0</t>
  </si>
  <si>
    <t>F184F499-FCE3-45A3-8D90-4B50096284C2@1000000000XX0.xml</t>
  </si>
  <si>
    <t xml:space="preserve">    </t>
  </si>
  <si>
    <t xml:space="preserve"> </t>
  </si>
  <si>
    <t>601 - General de Ley Personas Morales</t>
  </si>
  <si>
    <t>88275</t>
  </si>
  <si>
    <t>07/11/2023</t>
  </si>
  <si>
    <t>2023-11-07T18:15:51</t>
  </si>
  <si>
    <t>A</t>
  </si>
  <si>
    <t>7636</t>
  </si>
  <si>
    <t>697524EE-10C9-4DE4-80A7-7381008ABDBB</t>
  </si>
  <si>
    <t>CNC820524TM0</t>
  </si>
  <si>
    <t>COLEGIO NEOLAREDENSE DE CONTADORES PUBLICOS</t>
  </si>
  <si>
    <t>88280</t>
  </si>
  <si>
    <t>03 - Transferencia electrónica de fondos</t>
  </si>
  <si>
    <t xml:space="preserve">CARTA PORTE 3.0 DINORAH ORTIZ OBREGON * </t>
  </si>
  <si>
    <t>697524EE-10C9-4DE4-80A7-7381008ABDBB@1000000000XX0.xml</t>
  </si>
  <si>
    <t>626 - Régimen Simplificado de Confianza</t>
  </si>
  <si>
    <t>09/11/2023</t>
  </si>
  <si>
    <t>2023-11-10T11:25:31</t>
  </si>
  <si>
    <t>F</t>
  </si>
  <si>
    <t>776618</t>
  </si>
  <si>
    <t>43229114-1eb9-4ec2-bdbd-1d5022fd3f64</t>
  </si>
  <si>
    <t>LNA001024NI8</t>
  </si>
  <si>
    <t>LLUVIA NATURAL</t>
  </si>
  <si>
    <t>88200</t>
  </si>
  <si>
    <t xml:space="preserve">GARRAFON DE 20 LTS * </t>
  </si>
  <si>
    <t>43229114-1EB9-4EC2-BDBD-1D5022FD3F64@1000000000XX0.xml</t>
  </si>
  <si>
    <t>2023-11-09T10:46:55</t>
  </si>
  <si>
    <t>3182</t>
  </si>
  <si>
    <t>BEA83AFF-257B-4D44-B444-17AD5086DA2D</t>
  </si>
  <si>
    <t>ENE170606IX9</t>
  </si>
  <si>
    <t>ESTADO DE NEGOCIOS</t>
  </si>
  <si>
    <t>88209</t>
  </si>
  <si>
    <t xml:space="preserve">SERVICIO DE MONITOREO BIMESTRAL
MAYO-JUNIO 2023 * SERVICIO DE MONITOREO BIMESTRAL
JULIO-AGOSTO 2023 * SERVICIO DE MONITOREO BIMESTRAL
SEPTIEMBRE - OCTUBRE 2023
U-0761 * </t>
  </si>
  <si>
    <t>BEA83AFF-257B-4D44-B444-17AD5086DA2D@1000000000XX0.xml</t>
  </si>
  <si>
    <t>2023-11-09T16:58:28</t>
  </si>
  <si>
    <t>X6W</t>
  </si>
  <si>
    <t>1116</t>
  </si>
  <si>
    <t>C6EC4FAB-ADEF-42D8-96EF-77A3B47F59DA</t>
  </si>
  <si>
    <t>ECA071015UM5</t>
  </si>
  <si>
    <t>EXELCO CARBURANTES</t>
  </si>
  <si>
    <t>88000</t>
  </si>
  <si>
    <t>1</t>
  </si>
  <si>
    <t xml:space="preserve">Premium * </t>
  </si>
  <si>
    <t>C6EC4FAB-ADEF-42D8-96EF-77A3B47F59DA@1000000000XX0.xml</t>
  </si>
  <si>
    <t>16/11/2023</t>
  </si>
  <si>
    <t>2023-11-16T05:47:48</t>
  </si>
  <si>
    <t>645917</t>
  </si>
  <si>
    <t>119D614A-5B02-4CEF-B6D3-56A9500FB785</t>
  </si>
  <si>
    <t>AME860107KD9</t>
  </si>
  <si>
    <t>SICONT MEX</t>
  </si>
  <si>
    <t>01010</t>
  </si>
  <si>
    <t>04 - Tarjeta de crédito</t>
  </si>
  <si>
    <t xml:space="preserve">Sistema Básico Aspel-COI * Usuario Adicional Aspel-COI * </t>
  </si>
  <si>
    <t>119D614A-5B02-4CEF-B6D3-56A9500FB785@1000000000XX0.xml</t>
  </si>
  <si>
    <t>2023-11-16T16:07:32</t>
  </si>
  <si>
    <t>82550</t>
  </si>
  <si>
    <t>3466E56D-CF7B-6E4B-9BFB-AE946D21D225</t>
  </si>
  <si>
    <t>CEGF660721TG5</t>
  </si>
  <si>
    <t>FERNANDO CENICEROS GANEM</t>
  </si>
  <si>
    <t>88260</t>
  </si>
  <si>
    <t>28 - Tarjeta de débito</t>
  </si>
  <si>
    <t>CONTADO</t>
  </si>
  <si>
    <t xml:space="preserve">CARTUCHO DE TONER HP CF258A ORIGINAL LASER JET M404/M406/M428/M430 * </t>
  </si>
  <si>
    <t>3466E56D-CF7B-6E4B-9BFB-AE946D21D225@1000000000XX0.xml</t>
  </si>
  <si>
    <t>17/11/2023</t>
  </si>
  <si>
    <t>2023-11-17T19:55:06</t>
  </si>
  <si>
    <t>202309-E9738474100-09112023-793708</t>
  </si>
  <si>
    <t>A804FBA3-EF8D-4E94-8EB2-56ACB6DE7406</t>
  </si>
  <si>
    <t>IMS421231I45</t>
  </si>
  <si>
    <t>INSTITUTO MEXICANO DEL SEGURO SOCIAL</t>
  </si>
  <si>
    <t>06600</t>
  </si>
  <si>
    <t xml:space="preserve">Cuotas IMSS  * Recargos de Cuotas IMSS  * </t>
  </si>
  <si>
    <t>A804FBA3-EF8D-4E94-8EB2-56ACB6DE7406@1000000000XX0.xml</t>
  </si>
  <si>
    <t>18/11/2023</t>
  </si>
  <si>
    <t>2023-11-18T17:44:39</t>
  </si>
  <si>
    <t>4HGIFI</t>
  </si>
  <si>
    <t>76891</t>
  </si>
  <si>
    <t>27678579-DA59-42A2-8EC8-ADC1915D56B8</t>
  </si>
  <si>
    <t>HDM001017AS1</t>
  </si>
  <si>
    <t>HOME DEPOT MEXICO</t>
  </si>
  <si>
    <t>88001</t>
  </si>
  <si>
    <t>Pagado</t>
  </si>
  <si>
    <t xml:space="preserve">SET COPAS DORADAS 3PZS NAVIDAD * FOLLAJE DECORATIVO 4 COLORES 55CM * MULTICONTACTO CON FORMA DE SANTA CL * ESFERAS 8CM DORADO 12PZS * COCA COLA LIGHT 600ml PET * </t>
  </si>
  <si>
    <t>27678579-DA59-42A2-8EC8-ADC1915D56B8@1000000000XX0.xml</t>
  </si>
  <si>
    <t>21/11/2023</t>
  </si>
  <si>
    <t>2023-11-21T18:51:33</t>
  </si>
  <si>
    <t>POSM</t>
  </si>
  <si>
    <t>4181791</t>
  </si>
  <si>
    <t>F76F2435-2BEA-4FD1-B186-8ED4CF69FF11</t>
  </si>
  <si>
    <t>ODM950324V2A</t>
  </si>
  <si>
    <t>OFFICE DEPOT DE MEXICO</t>
  </si>
  <si>
    <t xml:space="preserve">CINTA CORRECTORA BIC PZ * COLORES DUO CRAYOLA C/24 * BOLIG EASY TOUCH PM AZUL * MARCATEXTO PC AMARILLO 4PZ OD Fecha del pedimento: * MARC LAVABLES CRAYOLA C/12 * BOLIG RED TOP GA1089 NG C/6 Fecha del pedimento: * BOLIG ZEBRA 4 COL LAPICERO TRA * SACAPUNTAS METALICO DOBLE B/1 * LAPIZ BEROL BOLSA 10 PZ * BOLIG ROLLER BALL TINTA NG 6PZ Fecha del pedimento: * CORRECTOR LIQ BIC SEC RAP PZ * BOLIG PRECV7 PF NEG 2PK * BORRADOR WS30 C/2 * ESTUCHE ZIPIT CARBÓN BOX AZUL * DONATIVO * </t>
  </si>
  <si>
    <t>F76F2435-2BEA-4FD1-B186-8ED4CF69FF11@1000000000XX0.xml</t>
  </si>
  <si>
    <t>23/11/2023</t>
  </si>
  <si>
    <t>2023-11-23T12:50:06</t>
  </si>
  <si>
    <t>1571</t>
  </si>
  <si>
    <t>09D384DB-13AE-4D43-86D1-37E9DD25FCA1</t>
  </si>
  <si>
    <t>LOSS7011208S3</t>
  </si>
  <si>
    <t>SANJUANA LOPEZ SANCHEZ</t>
  </si>
  <si>
    <t xml:space="preserve">COPIAS BLANCO Y NEGRO CARTA * COPIA BLANCO Y NEGRO CTA POR 2 LADOS * AMPLIACION Y/O REDUCCION * </t>
  </si>
  <si>
    <t>09D384DB-13AE-4D43-86D1-37E9DD25FCA1@1000000000XX0.xml</t>
  </si>
  <si>
    <t>26/11/2023</t>
  </si>
  <si>
    <t>2023-11-28T15:53:24</t>
  </si>
  <si>
    <t>KMTY</t>
  </si>
  <si>
    <t>592402</t>
  </si>
  <si>
    <t>8b6946b6-68a3-4521-9598-e67868d14ae2</t>
  </si>
  <si>
    <t xml:space="preserve">74d6d228-383c-4540-abdf-b4e9753d7439 </t>
  </si>
  <si>
    <t>OLO1112061Y2</t>
  </si>
  <si>
    <t>OMA LOGISTICA</t>
  </si>
  <si>
    <t>66600</t>
  </si>
  <si>
    <t xml:space="preserve">Pago de Estacionamiento * </t>
  </si>
  <si>
    <t>8B6946B6-68A3-4521-9598-E67868D14AE2@1000000000XX0.xml</t>
  </si>
  <si>
    <t>28/11/2023</t>
  </si>
  <si>
    <t>2023-11-28T16:02:06</t>
  </si>
  <si>
    <t>ENY</t>
  </si>
  <si>
    <t>233372</t>
  </si>
  <si>
    <t>24A6D5C0-8284-41F2-837B-9F91CFEBA222</t>
  </si>
  <si>
    <t>ONO9507278T4</t>
  </si>
  <si>
    <t>ORSAN DEL NORTE</t>
  </si>
  <si>
    <t xml:space="preserve">SUPREME + * </t>
  </si>
  <si>
    <t>24A6D5C0-8284-41F2-837B-9F91CFEBA222@1000000000XX0.xml</t>
  </si>
  <si>
    <t>2023-11-28T16:10:55</t>
  </si>
  <si>
    <t>FA</t>
  </si>
  <si>
    <t>2333311</t>
  </si>
  <si>
    <t>a8f34f4f-1607-47fe-8a3a-72663d28ac40</t>
  </si>
  <si>
    <t>REA880909AU8</t>
  </si>
  <si>
    <t>RED ESTATAL DE AUTOPISTAS DE NUEVO LEON</t>
  </si>
  <si>
    <t>64650</t>
  </si>
  <si>
    <t xml:space="preserve">Ticket 1 - Caseta: APODACA Carril: 9 Fecha: 26/11/2023 Hora:  04:04:14 p. m * Ticket 2 - Caseta: APODACA Carril: 2 Fecha: 22/11/2023 Hora:  12:40:49 p. m * </t>
  </si>
  <si>
    <t>A8F34F4F-1607-47FE-8A3A-72663D28AC40@1000000000XX0.xml</t>
  </si>
  <si>
    <t>29/11/2023</t>
  </si>
  <si>
    <t>2023-11-29T16:22:47</t>
  </si>
  <si>
    <t>X1W</t>
  </si>
  <si>
    <t>5493</t>
  </si>
  <si>
    <t>0EA17164-EC3C-4DD9-8AE5-9670A42B551A</t>
  </si>
  <si>
    <t xml:space="preserve">Magna * </t>
  </si>
  <si>
    <t>0EA17164-EC3C-4DD9-8AE5-9670A42B551A@1000000000XX0.xml</t>
  </si>
  <si>
    <t>2023-11-29T10:03:37</t>
  </si>
  <si>
    <t>7707</t>
  </si>
  <si>
    <t>E45311F7-6F6F-4C63-8447-7869BB6CA983</t>
  </si>
  <si>
    <t>99 - Por definir</t>
  </si>
  <si>
    <t>PPD - Pago en parcialidades o diferido</t>
  </si>
  <si>
    <t xml:space="preserve">REFORMAS FISCALES LABORALES RMF 2023 RAMON GARCIA REYES * </t>
  </si>
  <si>
    <t>E45311F7-6F6F-4C63-8447-7869BB6CA983@1000000000XX0.xml</t>
  </si>
  <si>
    <t>2023-11-29T11:59:09</t>
  </si>
  <si>
    <t>7715</t>
  </si>
  <si>
    <t>F89B23EA-FFEE-4040-9B9E-2C6C19AA4710</t>
  </si>
  <si>
    <t xml:space="preserve">Etica en los negocios DINORAH ORTIZ * </t>
  </si>
  <si>
    <t>F89B23EA-FFEE-4040-9B9E-2C6C19AA4710@1000000000XX0.xml</t>
  </si>
  <si>
    <t>30/11/2023</t>
  </si>
  <si>
    <t>2023-12-01T23:11:39</t>
  </si>
  <si>
    <t>1153533665</t>
  </si>
  <si>
    <t>C2C7B361-A08E-49E4-80A8-21BBDE2837B3</t>
  </si>
  <si>
    <t>BMN930209927</t>
  </si>
  <si>
    <t>BANCO MERCANTIL DEL NORTE SA INSTITUCION DE BANCA MULTIPLE GRUPO FINANCIERO BANORTE</t>
  </si>
  <si>
    <t>64830</t>
  </si>
  <si>
    <t>CARGO EN CUENTA</t>
  </si>
  <si>
    <t xml:space="preserve">SERVICIOS BANCARIOS * </t>
  </si>
  <si>
    <t>C2C7B361-A08E-49E4-80A8-21BBDE2837B3@1000000000XX0.xml</t>
  </si>
  <si>
    <t>2023-12-01T10:08:17</t>
  </si>
  <si>
    <t>779187</t>
  </si>
  <si>
    <t>fd5c7696-f81e-4692-9466-5ca3d23240e6</t>
  </si>
  <si>
    <t>FD5C7696-F81E-4692-9466-5CA3D23240E6@1000000000XX0.xml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</si>
</sst>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font>
    <font>
      <b/>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amily val="2"/>
    </font>
    <font>
      <sz val="11"/>
      <name val="Calibri"/>
    </font>
  </fonts>
  <fills count="4">
    <fill>
      <patternFill patternType="none"/>
    </fill>
    <fill>
      <patternFill patternType="gray125"/>
    </fill>
    <fill>
      <patternFill patternType="solid">
        <fgColor rgb="FF00FF00"/>
        <bgColor indexed="64"/>
      </patternFill>
    </fill>
    <fill>
      <patternFill patternType="solid">
        <fgColor rgb="FFFFFF00"/>
        <bgColor indexed="64"/>
      </patternFill>
    </fill>
  </fills>
  <borders count="2">
    <border>
      <left/>
      <right/>
      <top/>
      <bottom/>
      <diagonal/>
    </border>
    <border>
      <left/>
      <right/>
      <top style="thin">
        <color indexed="64"/>
      </top>
      <bottom style="double">
        <color indexed="64"/>
      </bottom>
      <diagonal/>
    </border>
  </borders>
  <cellStyleXfs count="18">
    <xf numFmtId="0" fontId="0" fillId="0" borderId="0"/>
    <xf numFmtId="43" fontId="1" fillId="0" borderId="0" applyFont="0" applyFill="0" applyBorder="0" applyAlignment="0" applyProtection="0"/>
    <xf numFmtId="0" fontId="3" fillId="0" borderId="0"/>
    <xf numFmtId="0" fontId="5" fillId="0" borderId="0"/>
    <xf numFmtId="0" fontId="6" fillId="0" borderId="0"/>
    <xf numFmtId="0" fontId="7" fillId="0" borderId="0"/>
    <xf numFmtId="0" fontId="8" fillId="0" borderId="0"/>
    <xf numFmtId="0" fontId="9" fillId="0" borderId="0"/>
    <xf numFmtId="0" fontId="10" fillId="0" borderId="0"/>
    <xf numFmtId="0" fontId="11" fillId="0" borderId="0"/>
    <xf numFmtId="0" fontId="12" fillId="0" borderId="0"/>
    <xf numFmtId="0" fontId="13" fillId="0" borderId="0"/>
    <xf numFmtId="0" fontId="14" fillId="0" borderId="0"/>
    <xf numFmtId="0" fontId="15" fillId="0" borderId="0"/>
    <xf numFmtId="0" fontId="16" fillId="0" borderId="0"/>
    <xf numFmtId="0" fontId="17" fillId="0" borderId="0"/>
    <xf numFmtId="0" fontId="18" fillId="0" borderId="0"/>
    <xf numFmtId="0" fontId="19" fillId="0" borderId="0"/>
  </cellStyleXfs>
  <cellXfs count="34">
    <xf numFmtId="0" fontId="0" fillId="0" borderId="0" xfId="0"/>
    <xf numFmtId="0" fontId="0" fillId="0" borderId="0" xfId="0" applyAlignment="1">
      <alignment horizontal="center"/>
    </xf>
    <xf numFmtId="14" fontId="0" fillId="0" borderId="0" xfId="0" applyNumberFormat="1" applyProtection="1">
      <protection hidden="1"/>
    </xf>
    <xf numFmtId="0" fontId="0" fillId="0" borderId="0" xfId="0" applyAlignment="1" applyProtection="1">
      <alignment horizontal="center"/>
      <protection hidden="1"/>
    </xf>
    <xf numFmtId="43" fontId="0" fillId="0" borderId="0" xfId="1" applyFont="1" applyAlignment="1" applyProtection="1">
      <alignment horizontal="center"/>
      <protection hidden="1"/>
    </xf>
    <xf numFmtId="43" fontId="2" fillId="0" borderId="0" xfId="1" applyFont="1" applyAlignment="1">
      <alignment horizontal="center"/>
    </xf>
    <xf numFmtId="43" fontId="0" fillId="0" borderId="0" xfId="1" applyFont="1"/>
    <xf numFmtId="0" fontId="3" fillId="0" borderId="0" xfId="2"/>
    <xf numFmtId="0" fontId="0" fillId="0" borderId="0" xfId="0" applyAlignment="1" applyProtection="1">
      <alignment horizontal="left"/>
      <protection hidden="1"/>
    </xf>
    <xf numFmtId="0" fontId="2" fillId="0" borderId="0" xfId="0" applyFont="1"/>
    <xf numFmtId="0" fontId="2" fillId="0" borderId="0" xfId="0" applyFont="1" applyAlignment="1">
      <alignment horizontal="center"/>
    </xf>
    <xf numFmtId="0" fontId="4" fillId="0" borderId="0" xfId="2" applyFont="1"/>
    <xf numFmtId="43" fontId="2" fillId="0" borderId="0" xfId="1" applyFont="1"/>
    <xf numFmtId="43" fontId="2" fillId="0" borderId="0" xfId="1" applyFont="1" applyFill="1" applyBorder="1"/>
    <xf numFmtId="43" fontId="2" fillId="0" borderId="0" xfId="1" applyFont="1" applyFill="1" applyBorder="1" applyAlignment="1">
      <alignment horizontal="center"/>
    </xf>
    <xf numFmtId="43" fontId="0" fillId="0" borderId="0" xfId="1" applyFont="1" applyFill="1" applyBorder="1" applyAlignment="1" applyProtection="1">
      <alignment horizontal="left"/>
      <protection hidden="1"/>
    </xf>
    <xf numFmtId="43" fontId="0" fillId="0" borderId="0" xfId="1" applyFont="1" applyFill="1" applyBorder="1" applyAlignment="1" applyProtection="1">
      <alignment horizontal="center"/>
      <protection hidden="1"/>
    </xf>
    <xf numFmtId="43" fontId="2" fillId="0" borderId="1" xfId="1" applyFont="1" applyFill="1" applyBorder="1" applyAlignment="1" applyProtection="1">
      <alignment horizontal="left"/>
      <protection hidden="1"/>
    </xf>
    <xf numFmtId="43" fontId="2" fillId="0" borderId="0" xfId="1" applyFont="1" applyFill="1" applyBorder="1" applyAlignment="1" applyProtection="1">
      <alignment horizontal="right"/>
      <protection hidden="1"/>
    </xf>
    <xf numFmtId="43" fontId="2" fillId="0" borderId="1" xfId="1" applyFont="1" applyBorder="1"/>
    <xf numFmtId="43" fontId="0" fillId="0" borderId="0" xfId="1" applyFont="1" applyFill="1" applyBorder="1"/>
    <xf numFmtId="43" fontId="2" fillId="2" borderId="1" xfId="1" applyFont="1" applyFill="1" applyBorder="1" applyAlignment="1" applyProtection="1">
      <alignment horizontal="center"/>
      <protection hidden="1"/>
    </xf>
    <xf numFmtId="43" fontId="2" fillId="2" borderId="1" xfId="0" applyNumberFormat="1" applyFont="1" applyFill="1" applyBorder="1"/>
    <xf numFmtId="43" fontId="2" fillId="2" borderId="0" xfId="1" applyFont="1" applyFill="1" applyBorder="1" applyAlignment="1" applyProtection="1">
      <alignment horizontal="center"/>
      <protection hidden="1"/>
    </xf>
    <xf numFmtId="0" fontId="2" fillId="0" borderId="0" xfId="0" applyFont="1" applyAlignment="1" applyProtection="1">
      <alignment horizontal="center" vertical="center"/>
      <protection hidden="1"/>
    </xf>
    <xf numFmtId="43" fontId="1" fillId="0" borderId="0" xfId="1" applyFont="1" applyFill="1" applyBorder="1" applyAlignment="1" applyProtection="1">
      <alignment horizontal="left"/>
      <protection hidden="1"/>
    </xf>
    <xf numFmtId="43" fontId="2" fillId="0" borderId="0" xfId="1" applyFont="1" applyAlignment="1" applyProtection="1">
      <alignment horizontal="center" vertical="center"/>
      <protection hidden="1"/>
    </xf>
    <xf numFmtId="0" fontId="19" fillId="0" borderId="0" xfId="17"/>
    <xf numFmtId="0" fontId="2" fillId="0" borderId="0" xfId="0" applyFont="1" applyAlignment="1">
      <alignment horizontal="center"/>
    </xf>
    <xf numFmtId="43" fontId="0" fillId="0" borderId="0" xfId="1" applyFont="1" applyAlignment="1" applyProtection="1">
      <alignment horizontal="right"/>
      <protection hidden="1"/>
    </xf>
    <xf numFmtId="0" fontId="2" fillId="0" borderId="0" xfId="0" applyFont="1" applyAlignment="1" applyProtection="1">
      <alignment horizontal="center"/>
      <protection hidden="1"/>
    </xf>
    <xf numFmtId="0" fontId="2" fillId="0" borderId="0" xfId="0" applyFont="1" applyAlignment="1" applyProtection="1">
      <alignment horizontal="left"/>
      <protection hidden="1"/>
    </xf>
    <xf numFmtId="43" fontId="2" fillId="0" borderId="0" xfId="1" applyFont="1" applyAlignment="1" applyProtection="1">
      <alignment horizontal="center"/>
      <protection hidden="1"/>
    </xf>
    <xf numFmtId="43" fontId="0" fillId="3" borderId="0" xfId="1" applyFont="1" applyFill="1" applyAlignment="1" applyProtection="1">
      <alignment horizontal="center"/>
      <protection hidden="1"/>
    </xf>
  </cellXfs>
  <cellStyles count="18">
    <cellStyle name="Millares" xfId="1" builtinId="3"/>
    <cellStyle name="Normal" xfId="0" builtinId="0"/>
    <cellStyle name="Normal 10" xfId="10" xr:uid="{00000000-0005-0000-0000-000002000000}"/>
    <cellStyle name="Normal 11" xfId="11" xr:uid="{00000000-0005-0000-0000-000038000000}"/>
    <cellStyle name="Normal 12" xfId="12" xr:uid="{3934F31B-87C6-4D29-96E6-89ABC63ABDD9}"/>
    <cellStyle name="Normal 13" xfId="13" xr:uid="{61BDEF01-2BEA-4DAF-B5FC-6193BB5A490B}"/>
    <cellStyle name="Normal 14" xfId="14" xr:uid="{8296DF5B-53E8-4DA7-87DA-CA38E883D734}"/>
    <cellStyle name="Normal 15" xfId="15" xr:uid="{8F8275D3-8D53-4B7F-A834-55DCF5FA3EFB}"/>
    <cellStyle name="Normal 16" xfId="16" xr:uid="{3D467265-B238-440B-8215-FFD091674C83}"/>
    <cellStyle name="Normal 17" xfId="17" xr:uid="{00000000-0005-0000-0000-00003E000000}"/>
    <cellStyle name="Normal 2" xfId="2" xr:uid="{00000000-0005-0000-0000-000003000000}"/>
    <cellStyle name="Normal 3" xfId="3" xr:uid="{00000000-0005-0000-0000-000004000000}"/>
    <cellStyle name="Normal 4" xfId="4" xr:uid="{00000000-0005-0000-0000-000005000000}"/>
    <cellStyle name="Normal 5" xfId="5" xr:uid="{00000000-0005-0000-0000-000006000000}"/>
    <cellStyle name="Normal 6" xfId="6" xr:uid="{00000000-0005-0000-0000-000007000000}"/>
    <cellStyle name="Normal 7" xfId="7" xr:uid="{00000000-0005-0000-0000-000008000000}"/>
    <cellStyle name="Normal 8" xfId="8" xr:uid="{00000000-0005-0000-0000-000009000000}"/>
    <cellStyle name="Normal 9" xfId="9" xr:uid="{00000000-0005-0000-0000-00000A000000}"/>
  </cellStyles>
  <dxfs count="0"/>
  <tableStyles count="0" defaultTableStyle="TableStyleMedium9" defaultPivotStyle="PivotStyleLight16"/>
  <colors>
    <mruColors>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www.sat.gob.mx/cfd/3' xmlns:ns2='http://www.sat.gob.mx/implocal'">
  <Schema ID="Schema2" Namespace="http://www.sat.gob.mx/implocal">
    <xs:schema xmlns:xs="http://www.w3.org/2001/XMLSchema" xmlns:implocal="http://www.sat.gob.mx/implocal" xmlns="" targetNamespace="http://www.sat.gob.mx/implocal" elementFormDefault="qualified" attributeFormDefault="unqualified">
      <xs:element name="ImpuestosLocales">
        <xs:annotation>
          <xs:documentation>Complemento al Comprobante Fiscal Digital para Impuestos Locales</xs:documentation>
        </xs:annotation>
        <xs:complexType>
          <xs:sequence maxOccurs="unbounded">
            <xs:element name="RetencionesLocales" minOccurs="0">
              <xs:annotation>
                <xs:documentation>Nodo opcional para la expresión de los impuestos locales retenidos</xs:documentation>
              </xs:annotation>
              <xs:complexType>
                <xs:attribute name="ImpLocRetenido" type="xs:string" use="required">
                  <xs:annotation>
                    <xs:documentation>Nombre del impuesto local retenido</xs:documentation>
                  </xs:annotation>
                </xs:attribute>
                <xs:attribute name="TasadeRetencion" use="required">
                  <xs:annotation>
                    <xs:documentation>Porcentaje de retención del impuesto local</xs:documentation>
                  </xs:annotation>
                  <xs:simpleType>
                    <xs:restriction base="xs:decimal">
                      <xs:fractionDigits value="2"/>
                    </xs:restriction>
                  </xs:simpleType>
                </xs:attribute>
                <xs:attribute name="Importe" use="required">
                  <xs:annotation>
                    <xs:documentation>Monto del impuesto local retenido</xs:documentation>
                  </xs:annotation>
                  <xs:simpleType>
                    <xs:restriction base="xs:decimal">
                      <xs:fractionDigits value="2"/>
                      <xs:whiteSpace value="collapse"/>
                    </xs:restriction>
                  </xs:simpleType>
                </xs:attribute>
              </xs:complexType>
            </xs:element>
            <xs:element name="TrasladosLocales" minOccurs="0">
              <xs:annotation>
                <xs:documentation>Nodo opcional para la expresión de los impuestos locales trasladados</xs:documentation>
              </xs:annotation>
              <xs:complexType>
                <xs:attribute name="ImpLocTrasladado" type="xs:string" use="required">
                  <xs:annotation>
                    <xs:documentation>Nombre del impuesto local trasladado</xs:documentation>
                  </xs:annotation>
                </xs:attribute>
                <xs:attribute name="TasadeTraslado" use="required">
                  <xs:annotation>
                    <xs:documentation>Porcentaje de traslado del impuesto local</xs:documentation>
                  </xs:annotation>
                  <xs:simpleType>
                    <xs:restriction base="xs:decimal">
                      <xs:fractionDigits value="2"/>
                    </xs:restriction>
                  </xs:simpleType>
                </xs:attribute>
                <xs:attribute name="Importe" use="required">
                  <xs:annotation>
                    <xs:documentation>Monto del impuesto local trasladado</xs:documentation>
                  </xs:annotation>
                  <xs:simpleType>
                    <xs:restriction base="xs:decimal">
                      <xs:fractionDigits value="2"/>
                      <xs:whiteSpace value="collapse"/>
                    </xs:restriction>
                  </xs:simpleType>
                </xs:attribute>
              </xs:complexType>
            </xs:element>
          </xs:sequence>
          <xs:attribute name="version" use="required" fixed="1.0">
            <xs:annotation>
              <xs:documentation>Atributo requerido para expresar la versión del complemento</xs:documentation>
            </xs:annotation>
          </xs:attribute>
          <xs:attribute name="TotaldeRetenciones" use="required">
            <xs:annotation>
              <xs:documentation>Atributo requerido para expresar la suma total de Retenciones aplicables</xs:documentation>
            </xs:annotation>
            <xs:simpleType>
              <xs:restriction base="xs:decimal">
                <xs:fractionDigits value="2"/>
              </xs:restriction>
            </xs:simpleType>
          </xs:attribute>
          <xs:attribute name="TotaldeTraslados" use="required">
            <xs:annotation>
              <xs:documentation>Atributo requerido para expresar la suma total de traslados aplicables</xs:documentation>
            </xs:annotation>
            <xs:simpleType>
              <xs:restriction base="xs:decimal">
                <xs:fractionDigits value="2"/>
              </xs:restriction>
            </xs:simpleType>
          </xs:attribute>
        </xs:complexType>
      </xs:element>
    </xs:schema>
  </Schema>
  <Schema ID="Schema1" SchemaRef="Schema2" Namespace="http://www.sat.gob.mx/cfd/3">
    <xs:schema xmlns:cfdi="http://www.sat.gob.mx/cfd/3" xmlns:xs="http://www.w3.org/2001/XMLSchema" xmlns="" targetNamespace="http://www.sat.gob.mx/cfd/3" elementFormDefault="qualified" attributeFormDefault="unqualified">
      <xs:element name="Comprobante">
        <xs:annotation>
          <xs:documentation>Estándar de Comprobante fiscal digital a través de Internet.</xs:documentation>
        </xs:annotation>
        <xs:complexType>
          <xs:sequence>
            <xs:element name="Emisor">
              <xs:annotation>
                <xs:documentation>Nodo requerido para expresar la información del contribuyente emisor del comprobante.</xs:documentation>
              </xs:annotation>
              <xs:complexType>
                <xs:sequence>
                  <xs:element name="DomicilioFiscal" type="cfdi:t_UbicacionFiscal" minOccurs="0">
                    <xs:annotation>
                      <xs:documentation>Nodo opcional para precisar la información de ubicación del domicilio fiscal del contribuyente emisor</xs:documentation>
                    </xs:annotation>
                  </xs:element>
                  <xs:element name="ExpedidoEn" type="cfdi:t_Ubicacion" minOccurs="0">
                    <xs:annotation>
                      <xs:documentation>Nodo opcional para precisar la información de ubicación del domicilio en donde es emitido el comprobante fiscal en caso de que sea distinto del domicilio fiscal del contribuyente emisor.</xs:documentation>
                    </xs:annotation>
                  </xs:element>
                  <xs:sequence>
                    <xs:element name="RegimenFiscal" maxOccurs="unbounded">
                      <xs:annotation>
                        <xs:documentation>Nodo requerido para incorporar los regímenes en los que tributa el contribuyente emisor. Puede contener más de un régimen.</xs:documentation>
                      </xs:annotation>
                      <xs:complexType>
                        <xs:attribute name="Regimen" use="required">
                          <xs:annotation>
                            <xs:documentation>Atributo requerido para incorporar el nombre del régimen en el que tributa el contribuyente emisor.</xs:documentation>
                          </xs:annotation>
                          <xs:simpleType>
                            <xs:restriction base="xs:string">
                              <xs:minLength value="1"/>
                              <xs:whiteSpace value="collapse"/>
                            </xs:restriction>
                          </xs:simpleType>
                        </xs:attribute>
                      </xs:complexType>
                    </xs:element>
                  </xs:sequence>
                </xs:sequence>
                <xs:attribute name="rfc" type="cfdi:t_RFC" use="required">
                  <xs:annotation>
                    <xs:documentation>Atributo requerido para la Clave del Registro Federal de Contribuyentes correspondiente al contribuyente emisor del comprobante sin guiones o espacios.</xs:documentation>
                  </xs:annotation>
                </xs:attribute>
                <xs:attribute name="nombre">
                  <xs:annotation>
                    <xs:documentation>Atributo opcional para el nombre, denominación o razón social del contribuyente emisor del comprobante.</xs:documentation>
                  </xs:annotation>
                  <xs:simpleType>
                    <xs:restriction base="xs:string">
                      <xs:minLength value="1"/>
                      <xs:whiteSpace value="collapse"/>
                    </xs:restriction>
                  </xs:simpleType>
                </xs:attribute>
              </xs:complexType>
            </xs:element>
            <xs:element name="Receptor">
              <xs:annotation>
                <xs:documentation>Nodo requerido para precisar la información del contribuyente receptor del comprobante.</xs:documentation>
              </xs:annotation>
              <xs:complexType>
                <xs:sequence>
                  <xs:element name="Domicilio" type="cfdi:t_Ubicacion" minOccurs="0">
                    <xs:annotation>
                      <xs:documentation>Nodo opcional para la definición de la ubicación donde se da el domicilio del receptor del comprobante fiscal.</xs:documentation>
                    </xs:annotation>
                  </xs:element>
                </xs:sequence>
                <xs:attribute name="rfc" type="cfdi:t_RFC" use="required">
                  <xs:annotation>
                    <xs:documentation>Atributo requerido para precisar la Clave del Registro Federal de Contribuyentes correspondiente al contribuyente receptor del comprobante.</xs:documentation>
                  </xs:annotation>
                </xs:attribute>
                <xs:attribute name="nombre" use="optional">
                  <xs:annotation>
                    <xs:documentation>Atributo opcional para el nombre, denominación o razón social del contribuyente receptor del comprobante.</xs:documentation>
                  </xs:annotation>
                  <xs:simpleType>
                    <xs:restriction base="xs:string">
                      <xs:minLength value="1"/>
                      <xs:whiteSpace value="collapse"/>
                    </xs:restriction>
                  </xs:simpleType>
                </xs:attribute>
              </xs:complexType>
            </xs:element>
            <xs:element name="Conceptos">
              <xs:annotation>
                <xs:documentation>Nodo requerido para enlistar los conceptos cubiertos por el comprobante.</xs:documentation>
              </xs:annotation>
              <xs:complexType>
                <xs:sequence>
                  <xs:element name="Concepto" maxOccurs="unbounded">
                    <xs:annotation>
                      <xs:documentation>Nodo para introducir la información detallada de un bien o servicio amparado en el comprobante.</xs:documentation>
                    </xs:annotation>
                    <xs:complexType>
                      <xs:choice minOccurs="0">
                        <xs:element name="InformacionAduanera" type="cfdi:t_InformacionAduanera" minOccurs="0" maxOccurs="unbounded">
                          <xs:annotation>
                            <xs:documentation>Nodo opcional para introducir la información aduanera aplicable cuando se trate de ventas de primera mano de mercancías importadas.</xs:documentation>
                          </xs:annotation>
                        </xs:element>
                        <xs:element name="CuentaPredial" minOccurs="0">
                          <xs:annotation>
                            <xs:documentation>Nodo opcional para asentar el número de cuenta predial con el que fue registrado el inmueble, en el sistema catastral de la entidad federativa de que trate, o bien para incorporar los datos de identificación del certificado de participación inmobiliaria no amortizable.</xs:documentation>
                          </xs:annotation>
                          <xs:complexType>
                            <xs:attribute name="numero" use="required">
                              <xs:annotation>
                                <xs:documentation>Atributo requerido para precisar el número de la cuenta predial del inmueble cubierto por el presente concepto, o bien para incorporar los datos de identificación del certificado de participación inmobiliaria no amortizable, tratándose de arrendamiento.</xs:documentation>
                              </xs:annotation>
                              <xs:simpleType>
                                <xs:restriction base="xs:string">
                                  <xs:whiteSpace value="collapse"/>
                                  <xs:minLength value="1"/>
                                </xs:restriction>
                              </xs:simpleType>
                            </xs:attribute>
                          </xs:complexType>
                        </xs:element>
                        <xs:element name="ComplementoConcepto" minOccurs="0">
                          <xs:annotation>
                            <xs:documentation>Nodo opcional donde se incluirán los nodos complementarios de extensión al concepto, definidos por el SAT, de acuerdo a disposiciones particulares a un sector o actividad especifica.</xs:documentation>
                          </xs:annotation>
                          <xs:complexType>
                            <xs:sequence>
                              <xs:any minOccurs="0" maxOccurs="unbounded"/>
                            </xs:sequence>
                          </xs:complexType>
                        </xs:element>
                        <xs:element name="Parte" minOccurs="0" maxOccurs="unbounded">
                          <xs:annotation>
                            <xs:documentation>Nodo opcional para expresar las partes o componentes que integran la totalidad del concepto expresado en el comprobante fiscal digital a través de Internet</xs:documentation>
                          </xs:annotation>
                          <xs:complexType>
                            <xs:sequence>
                              <xs:element name="InformacionAduanera" type="cfdi:t_InformacionAduanera" minOccurs="0" maxOccurs="unbounded">
                                <xs:annotation>
                                  <xs:documentation>Nodo opcional para introducir la información aduanera aplicable cuando se trate de partes o componentes importados vendidos de primera mano.</xs:documentation>
                                </xs:annotation>
                              </xs:element>
                            </xs:sequence>
                            <xs:attribute name="cantidad" use="required">
                              <xs:annotation>
                                <xs:documentation>Atributo requerido para precisar la cantidad de bienes o servicios del tipo particular definido por la presente parte.</xs:documentation>
                              </xs:annotation>
                              <xs:simpleType>
                                <xs:restriction base="xs:decimal">
                                  <xs:whiteSpace value="collapse"/>
                                </xs:restriction>
                              </xs:simpleType>
                            </xs:attribute>
                            <xs:attribute name="unidad" use="optional">
                              <xs:annotation>
                                <xs:documentation>Atributo opcional para precisar la unidad de medida aplicable para la cantidad expresada en la parte.</xs:documentation>
                              </xs:annotation>
                              <xs:simpleType>
                                <xs:restriction base="xs:string">
                                  <xs:whiteSpace value="collapse"/>
                                  <xs:minLength value="1"/>
                                </xs:restriction>
                              </xs:simpleType>
                            </xs:attribute>
                            <xs:attribute name="noIdentificacion" use="optional">
                              <xs:annotation>
                                <xs:documentation>Atributo opcional para expresar el número de serie del bien o identificador del servicio amparado por la presente parte.</xs:documentation>
                              </xs:annotation>
                              <xs:simpleType>
                                <xs:restriction base="xs:string">
                                  <xs:minLength value="1"/>
                                  <xs:whiteSpace value="collapse"/>
                                </xs:restriction>
                              </xs:simpleType>
                            </xs:attribute>
                            <xs:attribute name="descripcion" use="required">
                              <xs:annotation>
                                <xs:documentation>Atributo requerido para precisar la descripción del bien o servicio cubierto por la presente parte.</xs:documentation>
                              </xs:annotation>
                              <xs:simpleType>
                                <xs:restriction base="xs:string">
                                  <xs:minLength value="1"/>
                                  <xs:whiteSpace value="collapse"/>
                                </xs:restriction>
                              </xs:simpleType>
                            </xs:attribute>
                            <xs:attribute name="valorUnitario" type="cfdi:t_Importe" use="optional">
                              <xs:annotation>
                                <xs:documentation>Atributo opcional para precisar el valor o precio unitario del bien o servicio cubierto por la presente parte.</xs:documentation>
                              </xs:annotation>
                            </xs:attribute>
                            <xs:attribute name="importe" type="cfdi:t_Importe" use="optional">
                              <xs:annotation>
                                <xs:documentation>Atributo opcional para precisar el importe total de los bienes o servicios de la presente parte. Debe ser equivalente al resultado de multiplicar la cantidad por el valor unitario expresado en la parte.</xs:documentation>
                              </xs:annotation>
                            </xs:attribute>
                          </xs:complexType>
                        </xs:element>
                      </xs:choice>
                      <xs:attribute name="cantidad" use="required">
                        <xs:annotation>
                          <xs:documentation>Atributo requerido para precisar la cantidad de bienes o servicios del tipo particular definido por el presente concepto.</xs:documentation>
                        </xs:annotation>
                        <xs:simpleType>
                          <xs:restriction base="xs:decimal">
                            <xs:whiteSpace value="collapse"/>
                          </xs:restriction>
                        </xs:simpleType>
                      </xs:attribute>
                      <xs:attribute name="unidad" use="required">
                        <xs:annotation>
                          <xs:documentation>Atributo requerido para precisar la unidad de medida aplicable para la cantidad expresada en el concepto.</xs:documentation>
                        </xs:annotation>
                        <xs:simpleType>
                          <xs:restriction base="xs:string">
                            <xs:whiteSpace value="collapse"/>
                            <xs:minLength value="1"/>
                          </xs:restriction>
                        </xs:simpleType>
                      </xs:attribute>
                      <xs:attribute name="noIdentificacion" use="optional">
                        <xs:annotation>
                          <xs:documentation>Atributo opcional para expresar el número de serie del bien o identificador del servicio amparado por el presente concepto.</xs:documentation>
                        </xs:annotation>
                        <xs:simpleType>
                          <xs:restriction base="xs:string">
                            <xs:minLength value="1"/>
                            <xs:whiteSpace value="collapse"/>
                          </xs:restriction>
                        </xs:simpleType>
                      </xs:attribute>
                      <xs:attribute name="descripcion" use="required">
                        <xs:annotation>
                          <xs:documentation>Atributo requerido para precisar la descripción del bien o servicio cubierto por el presente concepto.</xs:documentation>
                        </xs:annotation>
                        <xs:simpleType>
                          <xs:restriction base="xs:string">
                            <xs:minLength value="1"/>
                            <xs:whiteSpace value="collapse"/>
                          </xs:restriction>
                        </xs:simpleType>
                      </xs:attribute>
                      <xs:attribute name="valorUnitario" type="cfdi:t_Importe" use="required">
                        <xs:annotation>
                          <xs:documentation>Atributo requerido para precisar el valor o precio unitario del bien o servicio cubierto por el presente concepto.</xs:documentation>
                        </xs:annotation>
                      </xs:attribute>
                      <xs:attribute name="importe" type="cfdi:t_Importe" use="required">
                        <xs:annotation>
                          <xs:documentation>Atributo requerido para precisar el importe total de los bienes o servicios del presente concepto. Debe ser equivalente al resultado de multiplicar la cantidad por el valor unitario expresado en el concepto.</xs:documentation>
                        </xs:annotation>
                      </xs:attribute>
                    </xs:complexType>
                  </xs:element>
                </xs:sequence>
              </xs:complexType>
            </xs:element>
            <xs:element name="Impuestos">
              <xs:annotation>
                <xs:documentation>Nodo requerido para capturar los impuestos aplicables.</xs:documentation>
              </xs:annotation>
              <xs:complexType>
                <xs:sequence>
                  <xs:element name="Retenciones" minOccurs="0">
                    <xs:annotation>
                      <xs:documentation>Nodo opcional para capturar los impuestos retenidos aplicables</xs:documentation>
                    </xs:annotation>
                    <xs:complexType>
                      <xs:sequence>
                        <xs:element name="Retencion" maxOccurs="unbounded">
                          <xs:annotation>
                            <xs:documentation>Nodo para la información detallada de una retención de impuesto específico</xs:documentation>
                          </xs:annotation>
                          <xs:complexType>
                            <xs:attribute name="impuesto" use="required">
                              <xs:annotation>
                                <xs:documentation>Atributo requerido para señalar el tipo de impuesto retenido</xs:documentation>
                              </xs:annotation>
                              <xs:simpleType>
                                <xs:restriction base="xs:string">
                                  <xs:whiteSpace value="collapse"/>
                                  <xs:enumeration value="ISR">
                                    <xs:annotation>
                                      <xs:documentation>Impuesto sobre la renta</xs:documentation>
                                    </xs:annotation>
                                  </xs:enumeration>
                                  <xs:enumeration value="IVA">
                                    <xs:annotation>
                                      <xs:documentation>Impuesto al Valor Agregado</xs:documentation>
                                    </xs:annotation>
                                  </xs:enumeration>
                                </xs:restriction>
                              </xs:simpleType>
                            </xs:attribute>
                            <xs:attribute name="importe" type="cfdi:t_Importe" use="required">
                              <xs:annotation>
                                <xs:documentation>Atributo requerido para señalar el importe o monto del impuesto retenido</xs:documentation>
                              </xs:annotation>
                            </xs:attribute>
                          </xs:complexType>
                        </xs:element>
                      </xs:sequence>
                    </xs:complexType>
                  </xs:element>
                  <xs:element name="Traslados" minOccurs="0">
                    <xs:annotation>
                      <xs:documentation>Nodo opcional para asentar o referir los impuestos trasladados aplicables</xs:documentation>
                    </xs:annotation>
                    <xs:complexType>
                      <xs:sequence>
                        <xs:element name="Traslado" maxOccurs="unbounded">
                          <xs:annotation>
                            <xs:documentation>Nodo para la información detallada de un traslado de impuesto específico</xs:documentation>
                          </xs:annotation>
                          <xs:complexType>
                            <xs:attribute name="impuesto" use="required">
                              <xs:annotation>
                                <xs:documentation>Atributo requerido para señalar el tipo de impuesto trasladado</xs:documentation>
                              </xs:annotation>
                              <xs:simpleType>
                                <xs:restriction base="xs:string">
                                  <xs:whiteSpace value="collapse"/>
                                  <xs:enumeration value="IVA">
                                    <xs:annotation>
                                      <xs:documentation>Impuesto al Valor Agregado</xs:documentation>
                                    </xs:annotation>
                                  </xs:enumeration>
                                  <xs:enumeration value="IEPS">
                                    <xs:annotation>
                                      <xs:documentation>Impuesto especial sobre productos y servicios</xs:documentation>
                                    </xs:annotation>
                                  </xs:enumeration>
                                </xs:restriction>
                              </xs:simpleType>
                            </xs:attribute>
                            <xs:attribute name="tasa" type="cfdi:t_Importe" use="required">
                              <xs:annotation>
                                <xs:documentation>Atributo requerido para señalar la tasa del impuesto que se traslada por cada concepto amparado en el comprobante</xs:documentation>
                              </xs:annotation>
                            </xs:attribute>
                            <xs:attribute name="importe" type="cfdi:t_Importe" use="required">
                              <xs:annotation>
                                <xs:documentation>Atributo requerido para señalar el importe del impuesto trasladado</xs:documentation>
                              </xs:annotation>
                            </xs:attribute>
                          </xs:complexType>
                        </xs:element>
                      </xs:sequence>
                    </xs:complexType>
                  </xs:element>
                </xs:sequence>
                <xs:attribute name="totalImpuestosRetenidos" type="cfdi:t_Importe" use="optional">
                  <xs:annotation>
                    <xs:documentation>Atributo opcional para expresar el total de los impuestos retenidos que se desprenden de los conceptos expresados en el comprobante fiscal digital a través de Internet.</xs:documentation>
                  </xs:annotation>
                </xs:attribute>
                <xs:attribute name="totalImpuestosTrasladados" type="cfdi:t_Importe" use="optional">
                  <xs:annotation>
                    <xs:documentation>Atributo opcional para expresar el total de los impuestos trasladados que se desprenden de los conceptos expresados en el comprobante fiscal digital a través de Internet.</xs:documentation>
                  </xs:annotation>
                </xs:attribute>
              </xs:complexType>
            </xs:element>
            <xs:element name="Complemento" minOccurs="0">
              <xs:annotation>
                <xs:documentation>Nodo opcional donde se incluirá el complemento Timbre Fiscal Digital de manera obligatoria y los nodos complementarios determinados por el SAT, de acuerdo a las disposiciones particulares a un sector o actividad específica.</xs:documentation>
              </xs:annotation>
              <xs:complexType>
                <xs:sequence>
                  <xs:any minOccurs="0" maxOccurs="unbounded"/>
                </xs:sequence>
              </xs:complexType>
            </xs:element>
            <xs:element name="Addenda" minOccurs="0">
              <xs:annotation>
                <xs:documentation>Nodo opcional para recibir las extensiones al presente formato que sean de utilidad al contribuyente. Para las reglas de uso del mismo, referirse al formato de origen.</xs:documentation>
              </xs:annotation>
              <xs:complexType>
                <xs:sequence>
                  <xs:any minOccurs="0" maxOccurs="unbounded"/>
                </xs:sequence>
              </xs:complexType>
            </xs:element>
          </xs:sequence>
          <xs:attribute name="version" use="required" fixed="3.2">
            <xs:annotation>
              <xs:documentation>Atributo requerido con valor prefijado a 3.2 que indica la versión del estándar bajo el que se encuentra expresado el comprobante.</xs:documentation>
            </xs:annotation>
            <xs:simpleType>
              <xs:restriction base="xs:string">
                <xs:whiteSpace value="collapse"/>
              </xs:restriction>
            </xs:simpleType>
          </xs:attribute>
          <xs:attribute name="serie" use="optional">
            <xs:annotation>
              <xs:documentation>Atributo opcional para precisar la serie para control interno del contribuyente. Este atributo acepta una cadena de caracteres alfabéticos de 1 a 25 caracteres sin incluir caracteres acentuados.</xs:documentation>
            </xs:annotation>
            <xs:simpleType>
              <xs:restriction base="xs:string">
                <xs:minLength value="1"/>
                <xs:maxLength value="25"/>
                <xs:whiteSpace value="collapse"/>
              </xs:restriction>
            </xs:simpleType>
          </xs:attribute>
          <xs:attribute name="folio">
            <xs:annotation>
              <xs:documentation>Atributo opcional para control interno del contribuyente que acepta un valor numérico entero superior a 0 que expresa el folio del comprobante.</xs:documentation>
            </xs:annotation>
            <xs:simpleType>
              <xs:restriction base="xs:string">
                <xs:minLength value="1"/>
                <xs:maxLength value="20"/>
                <xs:whiteSpace value="collapse"/>
              </xs:restriction>
            </xs:simpleType>
          </xs:attribute>
          <xs:attribute name="fecha" use="required">
            <xs:annotation>
              <xs:documentation>Atributo requerido para la expresión de la fecha y hora de expedición  del comprobante fiscal. Se expresa en la forma aaaa-mm-ddThh:mm:ss, de acuerdo con la especificación ISO 8601.</xs:documentation>
            </xs:annotation>
            <xs:simpleType>
              <xs:restriction base="xs:dateTime">
                <xs:whiteSpace value="collapse"/>
              </xs:restriction>
            </xs:simpleType>
          </xs:attribute>
          <xs:attribute name="sello" use="required">
            <xs:annotation>
              <xs:documentation>Atributo requerido para contener el sello digital del comprobante fiscal, al que hacen referencia las reglas de resolución miscelánea aplicable. El sello deberá ser expresado cómo una cadena de texto en formato Base 64.</xs:documentation>
            </xs:annotation>
            <xs:simpleType>
              <xs:restriction base="xs:string">
                <xs:whiteSpace value="collapse"/>
              </xs:restriction>
            </xs:simpleType>
          </xs:attribute>
          <xs:attribute name="formaDePago" use="required">
            <xs:annotation>
              <xs:documentation>Atributo requerido para precisar la forma de pago que aplica para este comprobnante fiscal digital a través de Internet. Se utiliza para expresar Pago en una sola exhibición o número de parcialidad pagada contra el total de parcialidades, Parcialidad 1 de X. </xs:documentation>
            </xs:annotation>
            <xs:simpleType>
              <xs:restriction base="xs:string">
                <xs:whiteSpace value="collapse"/>
              </xs:restriction>
            </xs:simpleType>
          </xs:attribute>
          <xs:attribute name="noCertificado" use="required">
            <xs:annotation>
              <xs:documentation> Atributo requerido para expresar el número de serie del certificado de sello digital que ampara al comprobante, de acuerdo al acuse correspondiente a 20 posiciones otorgado por el sistema del SAT.</xs:documentation>
            </xs:annotation>
            <xs:simpleType>
              <xs:restriction base="xs:string">
                <xs:length value="20"/>
                <xs:whiteSpace value="collapse"/>
              </xs:restriction>
            </xs:simpleType>
          </xs:attribute>
          <xs:attribute name="certificado" use="required">
            <xs:annotation>
              <xs:documentation>Atributo requerido que sirve para expresar el certificado de sello digital que ampara al comprobante como texto, en formato base 64.</xs:documentation>
            </xs:annotation>
            <xs:simpleType>
              <xs:restriction base="xs:string">
                <xs:whiteSpace value="collapse"/>
              </xs:restriction>
            </xs:simpleType>
          </xs:attribute>
          <xs:attribute name="condicionesDePago" use="optional">
            <xs:annotation>
              <xs:documentation>Atributo opcional para expresar las condiciones comerciales aplicables para el pago del comprobante fiscal digital a través de Internet.</xs:documentation>
            </xs:annotation>
            <xs:simpleType>
              <xs:restriction base="xs:string">
                <xs:whiteSpace value="collapse"/>
                <xs:minLength value="1"/>
              </xs:restriction>
            </xs:simpleType>
          </xs:attribute>
          <xs:attribute name="subTotal" type="cfdi:t_Importe" use="required">
            <xs:annotation>
              <xs:documentation>Atributo requerido para representar la suma de los importes antes de descuentos e impuestos.</xs:documentation>
            </xs:annotation>
          </xs:attribute>
          <xs:attribute name="descuento" type="cfdi:t_Importe" use="optional">
            <xs:annotation>
              <xs:documentation>Atributo opcional para representar el importe total de los descuentos aplicables antes de impuestos.</xs:documentation>
            </xs:annotation>
          </xs:attribute>
          <xs:attribute name="motivoDescuento" use="optional">
            <xs:annotation>
              <xs:documentation>Atributo opcional para expresar el motivo del descuento aplicable.</xs:documentation>
            </xs:annotation>
            <xs:simpleType>
              <xs:restriction base="xs:string">
                <xs:minLength value="1"/>
                <xs:whiteSpace value="collapse"/>
              </xs:restriction>
            </xs:simpleType>
          </xs:attribute>
          <xs:attribute name="TipoCambio">
            <xs:annotation>
              <xs:documentation>Atributo opcional para representar el tipo de cambio conforme a la moneda usada</xs:documentation>
            </xs:annotation>
            <xs:simpleType>
              <xs:restriction base="xs:string">
                <xs:whiteSpace value="collapse"/>
              </xs:restriction>
            </xs:simpleType>
          </xs:attribute>
          <xs:attribute name="Moneda">
            <xs:annotation>
              <xs:documentation>Atributo opcional para expresar la moneda utilizada para expresar los montos </xs:documentation>
            </xs:annotation>
            <xs:simpleType>
              <xs:restriction base="xs:string">
                <xs:whiteSpace value="collapse"/>
              </xs:restriction>
            </xs:simpleType>
          </xs:attribute>
          <xs:attribute name="total" type="cfdi:t_Importe" use="required">
            <xs:annotation>
              <xs:documentation>Atributo requerido para representar la suma del subtotal, menos los descuentos aplicables, más los impuestos trasladados, menos los impuestos retenidos.</xs:documentation>
            </xs:annotation>
          </xs:attribute>
          <xs:attribute name="tipoDeComprobante" use="required">
            <xs:annotation>
              <xs:documentation>Atributo requerido para expresar el efecto del comprobante fiscal para el contribuyente emisor.</xs:documentation>
            </xs:annotation>
            <xs:simpleType>
              <xs:restriction base="xs:string">
                <xs:enumeration value="ingreso"/>
                <xs:enumeration value="egreso"/>
                <xs:enumeration value="traslado"/>
              </xs:restriction>
            </xs:simpleType>
          </xs:attribute>
          <xs:attribute name="metodoDePago" use="required">
            <xs:annotation>
              <xs:documentation>Atributo requerido de texto libre para expresar el método de pago de los bienes o servicios amparados por el comprobante. Se entiende como método de pago leyendas tales como: cheque, tarjeta de crédito o debito, depósito en cuenta, etc.</xs:documentation>
            </xs:annotation>
            <xs:simpleType>
              <xs:restriction base="xs:string">
                <xs:minLength value="1"/>
                <xs:whiteSpace value="collapse"/>
              </xs:restriction>
            </xs:simpleType>
          </xs:attribute>
          <xs:attribute name="LugarExpedicion" use="required">
            <xs:annotation>
              <xs:documentation>Atributo requerido para incorporar el lugar de expedición del comprobante.</xs:documentation>
            </xs:annotation>
            <xs:simpleType>
              <xs:restriction base="xs:string">
                <xs:minLength value="1"/>
                <xs:whiteSpace value="collapse"/>
              </xs:restriction>
            </xs:simpleType>
          </xs:attribute>
          <xs:attribute name="NumCtaPago">
            <xs:annotation>
              <xs:documentation>Atributo Opcional para incorporar al menos los cuatro últimos digitos del número de cuenta con la que se realizó el pago.</xs:documentation>
            </xs:annotation>
            <xs:simpleType>
              <xs:restriction base="xs:string">
                <xs:minLength value="4"/>
                <xs:whiteSpace value="collapse"/>
              </xs:restriction>
            </xs:simpleType>
          </xs:attribute>
          <xs:attribute name="FolioFiscalOrig">
            <xs:annotation>
              <xs:documentation>Atributo opcional para señalar el número de folio fiscal del comprobante que se hubiese expedido por el valor total del comprobante, tratándose del pago en parcialidades.</xs:documentation>
            </xs:annotation>
            <xs:simpleType>
              <xs:restriction base="xs:string">
                <xs:whiteSpace value="collapse"/>
              </xs:restriction>
            </xs:simpleType>
          </xs:attribute>
          <xs:attribute name="SerieFolioFiscalOrig">
            <xs:annotation>
              <xs:documentation>Atributo opcional para señalar la serie del folio del comprobante que se hubiese expedido por el valor total del comprobante, tratándose del pago en parcialidades.</xs:documentation>
            </xs:annotation>
            <xs:simpleType>
              <xs:restriction base="xs:string">
                <xs:whiteSpace value="collapse"/>
              </xs:restriction>
            </xs:simpleType>
          </xs:attribute>
          <xs:attribute name="FechaFolioFiscalOrig">
            <xs:annotation>
              <xs:documentation>Atributo opcional para señalar la fecha de expedición del comprobante que se hubiese emitido por el valor total del comprobante, tratándose del pago en parcialidades. Se expresa en la forma aaaa-mm-ddThh:mm:ss, de acuerdo con la especificación ISO 8601.</xs:documentation>
            </xs:annotation>
            <xs:simpleType>
              <xs:restriction base="xs:dateTime">
                <xs:whiteSpace value="collapse"/>
              </xs:restriction>
            </xs:simpleType>
          </xs:attribute>
          <xs:attribute name="MontoFolioFiscalOrig" type="cfdi:t_Importe">
            <xs:annotation>
              <xs:documentation>Atributo opcional para señalar el total del comprobante que se hubiese expedido por el valor total de la operación, tratándose del pago en parcialidades</xs:documentation>
            </xs:annotation>
          </xs:attribute>
        </xs:complexType>
      </xs:element>
      <xs:complexType name="t_Ubicacion">
        <xs:annotation>
          <xs:documentation>Tipo definido para expresar domicilios o direcciones</xs:documentation>
        </xs:annotation>
        <xs:attribute name="calle" use="optional">
          <xs:annotation>
            <xs:documentation>Este atributo opcional sirve para precisar la avenida, calle, camino o carretera donde se da la ubicación.</xs:documentation>
          </xs:annotation>
          <xs:simpleType>
            <xs:restriction base="xs:string">
              <xs:minLength value="1"/>
              <xs:whiteSpace value="collapse"/>
            </xs:restriction>
          </xs:simpleType>
        </xs:attribute>
        <xs:attribute name="noExterior" use="optional">
          <xs:annotation>
            <xs:documentation>Este atributo opcional sirve para expresar el número particular en donde se da la ubicación sobre una calle dada.</xs:documentation>
          </xs:annotation>
          <xs:simpleType>
            <xs:restriction base="xs:string">
              <xs:minLength value="1"/>
              <xs:whiteSpace value="collapse"/>
            </xs:restriction>
          </xs:simpleType>
        </xs:attribute>
        <xs:attribute name="noInterior" use="optional">
          <xs:annotation>
            <xs:documentation>Este atributo opcional sirve para expresar información adicional para especificar la ubicación cuando calle y número exterior (noExterior) no resulten suficientes para determinar la ubicación de forma precisa.</xs:documentation>
          </xs:annotation>
          <xs:simpleType>
            <xs:restriction base="xs:string">
              <xs:minLength value="1"/>
              <xs:whiteSpace value="collapse"/>
            </xs:restriction>
          </xs:simpleType>
        </xs:attribute>
        <xs:attribute name="colonia" use="optional">
          <xs:annotation>
            <xs:documentation>Este atributo opcional sirve para precisar la colonia en donde se da la ubicación cuando se desea ser más específico en casos de ubicaciones urbanas.</xs:documentation>
          </xs:annotation>
          <xs:simpleType>
            <xs:restriction base="xs:string">
              <xs:minLength value="1"/>
              <xs:whiteSpace value="collapse"/>
            </xs:restriction>
          </xs:simpleType>
        </xs:attribute>
        <xs:attribute name="localidad" use="optional">
          <xs:annotation>
            <xs:documentation>Atributo opcional que sirve para precisar la ciudad o población donde se da la ubicación.</xs:documentation>
          </xs:annotation>
          <xs:simpleType>
            <xs:restriction base="xs:string">
              <xs:minLength value="1"/>
              <xs:whiteSpace value="collapse"/>
            </xs:restriction>
          </xs:simpleType>
        </xs:attribute>
        <xs:attribute name="referencia" use="optional">
          <xs:annotation>
            <xs:documentation>Atributo opcional para expresar una referencia de ubicación adicional.</xs:documentation>
          </xs:annotation>
          <xs:simpleType>
            <xs:restriction base="xs:string">
              <xs:minLength value="1"/>
              <xs:whiteSpace value="collapse"/>
            </xs:restriction>
          </xs:simpleType>
        </xs:attribute>
        <xs:attribute name="municipio" use="optional">
          <xs:annotation>
            <xs:documentation>Atributo opcional que sirve para precisar el municipio o delegación (en el caso del Distrito Federal) en donde se da la ubicación.</xs:documentation>
          </xs:annotation>
          <xs:simpleType>
            <xs:restriction base="xs:string">
              <xs:minLength value="1"/>
              <xs:whiteSpace value="collapse"/>
            </xs:restriction>
          </xs:simpleType>
        </xs:attribute>
        <xs:attribute name="estado" use="optional">
          <xs:annotation>
            <xs:documentation>Atributo opcional que sirve para precisar el estado o entidad federativa donde se da la ubicación.</xs:documentation>
          </xs:annotation>
          <xs:simpleType>
            <xs:restriction base="xs:string">
              <xs:minLength value="1"/>
              <xs:whiteSpace value="collapse"/>
            </xs:restriction>
          </xs:simpleType>
        </xs:attribute>
        <xs:attribute name="pais" use="required">
          <xs:annotation>
            <xs:documentation>Atributo requerido que sirve para precisar el país donde se da la ubicación.</xs:documentation>
          </xs:annotation>
          <xs:simpleType>
            <xs:restriction base="xs:string">
              <xs:minLength value="1"/>
              <xs:whiteSpace value="collapse"/>
            </xs:restriction>
          </xs:simpleType>
        </xs:attribute>
        <xs:attribute name="codigoPostal" use="optional">
          <xs:annotation>
            <xs:documentation>Atributo opcional que sirve para asentar el código postal en donde se da la ubicación.</xs:documentation>
          </xs:annotation>
          <xs:simpleType>
            <xs:restriction base="xs:string">
              <xs:whiteSpace value="collapse"/>
            </xs:restriction>
          </xs:simpleType>
        </xs:attribute>
      </xs:complexType>
      <xs:complexType name="t_UbicacionFiscal">
        <xs:annotation>
          <xs:documentation>Tipo definido para expresar domicilios o direcciones</xs:documentation>
        </xs:annotation>
        <xs:attribute name="calle" use="required">
          <xs:annotation>
            <xs:documentation>Este atributo requerido sirve para precisar la avenida, calle, camino o carretera donde se da la ubicación.</xs:documentation>
          </xs:annotation>
          <xs:simpleType>
            <xs:restriction base="xs:string">
              <xs:minLength value="1"/>
              <xs:whiteSpace value="collapse"/>
            </xs:restriction>
          </xs:simpleType>
        </xs:attribute>
        <xs:attribute name="noExterior" use="optional">
          <xs:annotation>
            <xs:documentation>Este atributo opcional sirve para expresar el número particular en donde se da la ubicación sobre una calle dada.</xs:documentation>
          </xs:annotation>
          <xs:simpleType>
            <xs:restriction base="xs:string">
              <xs:minLength value="1"/>
              <xs:whiteSpace value="collapse"/>
            </xs:restriction>
          </xs:simpleType>
        </xs:attribute>
        <xs:attribute name="noInterior" use="optional">
          <xs:annotation>
            <xs:documentation>Este atributo opcional sirve para expresar información adicional para especificar la ubicación cuando calle y número exterior (noExterior) no resulten suficientes para determinar la ubicación de forma precisa.</xs:documentation>
          </xs:annotation>
          <xs:simpleType>
            <xs:restriction base="xs:string">
              <xs:minLength value="1"/>
              <xs:whiteSpace value="collapse"/>
            </xs:restriction>
          </xs:simpleType>
        </xs:attribute>
        <xs:attribute name="colonia" use="optional">
          <xs:annotation>
            <xs:documentation>Este atributo opcional sirve para precisar la colonia en donde se da la ubicación cuando se desea ser más específico en casos de ubicaciones urbanas.</xs:documentation>
          </xs:annotation>
          <xs:simpleType>
            <xs:restriction base="xs:string">
              <xs:minLength value="1"/>
              <xs:whiteSpace value="collapse"/>
            </xs:restriction>
          </xs:simpleType>
        </xs:attribute>
        <xs:attribute name="localidad" use="optional">
          <xs:annotation>
            <xs:documentation>Atributo opcional que sirve para precisar la ciudad o población donde se da la ubicación.</xs:documentation>
          </xs:annotation>
          <xs:simpleType>
            <xs:restriction base="xs:string">
              <xs:minLength value="1"/>
              <xs:whiteSpace value="collapse"/>
            </xs:restriction>
          </xs:simpleType>
        </xs:attribute>
        <xs:attribute name="referencia" use="optional">
          <xs:annotation>
            <xs:documentation>Atributo opcional para expresar una referencia de ubicación adicional.</xs:documentation>
          </xs:annotation>
          <xs:simpleType>
            <xs:restriction base="xs:string">
              <xs:whiteSpace value="collapse"/>
              <xs:minLength value="1"/>
            </xs:restriction>
          </xs:simpleType>
        </xs:attribute>
        <xs:attribute name="municipio" use="required">
          <xs:annotation>
            <xs:documentation>Atributo requerido que sirve para precisar el municipio o delegación (en el caso del Distrito Federal) en donde se da la ubicación.</xs:documentation>
          </xs:annotation>
          <xs:simpleType>
            <xs:restriction base="xs:string">
              <xs:minLength value="1"/>
              <xs:whiteSpace value="collapse"/>
            </xs:restriction>
          </xs:simpleType>
        </xs:attribute>
        <xs:attribute name="estado" use="required">
          <xs:annotation>
            <xs:documentation>Atributo requerido que sirve para precisar el estado o entidad federativa donde se da la ubicación.</xs:documentation>
          </xs:annotation>
          <xs:simpleType>
            <xs:restriction base="xs:string">
              <xs:minLength value="1"/>
              <xs:whiteSpace value="collapse"/>
            </xs:restriction>
          </xs:simpleType>
        </xs:attribute>
        <xs:attribute name="pais" use="required">
          <xs:annotation>
            <xs:documentation>Atributo requerido que sirve para precisar el país donde se da la ubicación.</xs:documentation>
          </xs:annotation>
          <xs:simpleType>
            <xs:restriction base="xs:string">
              <xs:minLength value="1"/>
              <xs:whiteSpace value="collapse"/>
            </xs:restriction>
          </xs:simpleType>
        </xs:attribute>
        <xs:attribute name="codigoPostal" use="required">
          <xs:annotation>
            <xs:documentation>Atributo requerido que sirve para asentar el código postal en donde se da la ubicación.</xs:documentation>
          </xs:annotation>
          <xs:simpleType>
            <xs:restriction base="xs:string">
              <xs:whiteSpace value="collapse"/>
              <xs:length value="5"/>
            </xs:restriction>
          </xs:simpleType>
        </xs:attribute>
      </xs:complexType>
      <xs:simpleType name="t_RFC">
        <xs:annotation>
          <xs:documentation>Tipo definido para expresar claves del Registro Federal de Contribuyentes</xs:documentation>
        </xs:annotation>
        <xs:restriction base="xs:string">
          <xs:minLength value="12"/>
          <xs:maxLength value="13"/>
          <xs:whiteSpace value="collapse"/>
          <xs:pattern value="[A-Z,Ñ,&amp;]{3,4}[0-9]{2}[0-1][0-9][0-3][0-9][A-Z,0-9]?[A-Z,0-9]?[0-9,A-Z]?"/>
        </xs:restriction>
      </xs:simpleType>
      <xs:simpleType name="t_Importe">
        <xs:annotation>
          <xs:documentation>Tipo definido para expresar importes numéricos con fracción hasta seis decimales</xs:documentation>
        </xs:annotation>
        <xs:restriction base="xs:decimal">
          <xs:fractionDigits value="6"/>
          <xs:whiteSpace value="collapse"/>
        </xs:restriction>
      </xs:simpleType>
      <xs:complexType name="t_InformacionAduanera">
        <xs:annotation>
          <xs:documentation>Tipo definido para expresar información aduanera</xs:documentation>
        </xs:annotation>
        <xs:attribute name="numero" use="required">
          <xs:annotation>
            <xs:documentation>Atributo requerido para expresar el número del documento aduanero que ampara la importación del bien.</xs:documentation>
          </xs:annotation>
          <xs:simpleType>
            <xs:restriction base="xs:string">
              <xs:minLength value="1"/>
              <xs:whiteSpace value="collapse"/>
            </xs:restriction>
          </xs:simpleType>
        </xs:attribute>
        <xs:attribute name="fecha" use="required">
          <xs:annotation>
            <xs:documentation>Atributo requerido para expresar la fecha de expedición del documento aduanero que ampara la importación del bien. Se expresa en el formato aaaa-mm-dd</xs:documentation>
          </xs:annotation>
          <xs:simpleType>
            <xs:restriction base="xs:date">
              <xs:whiteSpace value="collapse"/>
            </xs:restriction>
          </xs:simpleType>
        </xs:attribute>
        <xs:attribute name="aduana">
          <xs:annotation>
            <xs:documentation>Atributo opcional para precisar el nombre de la aduana por la que se efectuó la importación del bien.</xs:documentation>
          </xs:annotation>
          <xs:simpleType>
            <xs:restriction base="xs:string">
              <xs:minLength value="1"/>
              <xs:whiteSpace value="collapse"/>
            </xs:restriction>
          </xs:simpleType>
        </xs:attribute>
      </xs:complexType>
    </xs:schema>
  </Schema>
  <Schema ID="Schema3" Namespace="http://www.sat.gob.mx/cfd/3">
    <xs:schema xmlns:cfdi="http://www.sat.gob.mx/cfd/3" xmlns:xs="http://www.w3.org/2001/XMLSchema" xmlns="" targetNamespace="http://www.sat.gob.mx/cfd/3" elementFormDefault="qualified" attributeFormDefault="unqualified">
      <xs:element name="Comprobante">
        <xs:annotation>
          <xs:documentation>Estándar de Comprobante fiscal digital a través de Internet.</xs:documentation>
        </xs:annotation>
        <xs:complexType>
          <xs:sequence>
            <xs:element name="Emisor">
              <xs:annotation>
                <xs:documentation>Nodo requerido para expresar la información del contribuyente emisor del comprobante.</xs:documentation>
              </xs:annotation>
              <xs:complexType>
                <xs:sequence>
                  <xs:element name="DomicilioFiscal" type="cfdi:t_UbicacionFiscal" minOccurs="0">
                    <xs:annotation>
                      <xs:documentation>Nodo opcional para precisar la información de ubicación del domicilio fiscal del contribuyente emisor</xs:documentation>
                    </xs:annotation>
                  </xs:element>
                  <xs:element name="ExpedidoEn" type="cfdi:t_Ubicacion" minOccurs="0">
                    <xs:annotation>
                      <xs:documentation>Nodo opcional para precisar la información de ubicación del domicilio en donde es emitido el comprobante fiscal en caso de que sea distinto del domicilio fiscal del contribuyente emisor.</xs:documentation>
                    </xs:annotation>
                  </xs:element>
                  <xs:sequence>
                    <xs:element name="RegimenFiscal" maxOccurs="unbounded">
                      <xs:annotation>
                        <xs:documentation>Nodo requerido para incorporar los regímenes en los que tributa el contribuyente emisor. Puede contener más de un régimen.</xs:documentation>
                      </xs:annotation>
                      <xs:complexType>
                        <xs:attribute name="Regimen" use="required">
                          <xs:annotation>
                            <xs:documentation>Atributo requerido para incorporar el nombre del régimen en el que tributa el contribuyente emisor.</xs:documentation>
                          </xs:annotation>
                          <xs:simpleType>
                            <xs:restriction base="xs:string">
                              <xs:minLength value="1"/>
                              <xs:whiteSpace value="collapse"/>
                            </xs:restriction>
                          </xs:simpleType>
                        </xs:attribute>
                      </xs:complexType>
                    </xs:element>
                  </xs:sequence>
                </xs:sequence>
                <xs:attribute name="rfc" type="cfdi:t_RFC" use="required">
                  <xs:annotation>
                    <xs:documentation>Atributo requerido para la Clave del Registro Federal de Contribuyentes correspondiente al contribuyente emisor del comprobante sin guiones o espacios.</xs:documentation>
                  </xs:annotation>
                </xs:attribute>
                <xs:attribute name="nombre">
                  <xs:annotation>
                    <xs:documentation>Atributo opcional para el nombre, denominación o razón social del contribuyente emisor del comprobante.</xs:documentation>
                  </xs:annotation>
                  <xs:simpleType>
                    <xs:restriction base="xs:string">
                      <xs:minLength value="1"/>
                      <xs:whiteSpace value="collapse"/>
                    </xs:restriction>
                  </xs:simpleType>
                </xs:attribute>
              </xs:complexType>
            </xs:element>
            <xs:element name="Receptor">
              <xs:annotation>
                <xs:documentation>Nodo requerido para precisar la información del contribuyente receptor del comprobante.</xs:documentation>
              </xs:annotation>
              <xs:complexType>
                <xs:sequence>
                  <xs:element name="Domicilio" type="cfdi:t_Ubicacion" minOccurs="0">
                    <xs:annotation>
                      <xs:documentation>Nodo opcional para la definición de la ubicación donde se da el domicilio del receptor del comprobante fiscal.</xs:documentation>
                    </xs:annotation>
                  </xs:element>
                </xs:sequence>
                <xs:attribute name="rfc" type="cfdi:t_RFC" use="required">
                  <xs:annotation>
                    <xs:documentation>Atributo requerido para precisar la Clave del Registro Federal de Contribuyentes correspondiente al contribuyente receptor del comprobante.</xs:documentation>
                  </xs:annotation>
                </xs:attribute>
                <xs:attribute name="nombre" use="optional">
                  <xs:annotation>
                    <xs:documentation>Atributo opcional para el nombre, denominación o razón social del contribuyente receptor del comprobante.</xs:documentation>
                  </xs:annotation>
                  <xs:simpleType>
                    <xs:restriction base="xs:string">
                      <xs:minLength value="1"/>
                      <xs:whiteSpace value="collapse"/>
                    </xs:restriction>
                  </xs:simpleType>
                </xs:attribute>
              </xs:complexType>
            </xs:element>
            <xs:element name="Conceptos">
              <xs:annotation>
                <xs:documentation>Nodo requerido para enlistar los conceptos cubiertos por el comprobante.</xs:documentation>
              </xs:annotation>
              <xs:complexType>
                <xs:sequence>
                  <xs:element name="Concepto" maxOccurs="unbounded">
                    <xs:annotation>
                      <xs:documentation>Nodo para introducir la información detallada de un bien o servicio amparado en el comprobante.</xs:documentation>
                    </xs:annotation>
                    <xs:complexType>
                      <xs:choice minOccurs="0">
                        <xs:element name="InformacionAduanera" type="cfdi:t_InformacionAduanera" minOccurs="0" maxOccurs="unbounded">
                          <xs:annotation>
                            <xs:documentation>Nodo opcional para introducir la información aduanera aplicable cuando se trate de ventas de primera mano de mercancías importadas.</xs:documentation>
                          </xs:annotation>
                        </xs:element>
                        <xs:element name="CuentaPredial" minOccurs="0">
                          <xs:annotation>
                            <xs:documentation>Nodo opcional para asentar el número de cuenta predial con el que fue registrado el inmueble, en el sistema catastral de la entidad federativa de que trate, o bien para incorporar los datos de identificación del certificado de participación inmobiliaria no amortizable.</xs:documentation>
                          </xs:annotation>
                          <xs:complexType>
                            <xs:attribute name="numero" use="required">
                              <xs:annotation>
                                <xs:documentation>Atributo requerido para precisar el número de la cuenta predial del inmueble cubierto por el presente concepto, o bien para incorporar los datos de identificación del certificado de participación inmobiliaria no amortizable, tratándose de arrendamiento.</xs:documentation>
                              </xs:annotation>
                              <xs:simpleType>
                                <xs:restriction base="xs:string">
                                  <xs:whiteSpace value="collapse"/>
                                  <xs:minLength value="1"/>
                                </xs:restriction>
                              </xs:simpleType>
                            </xs:attribute>
                          </xs:complexType>
                        </xs:element>
                        <xs:element name="ComplementoConcepto" minOccurs="0">
                          <xs:annotation>
                            <xs:documentation>Nodo opcional donde se incluirán los nodos complementarios de extensión al concepto, definidos por el SAT, de acuerdo a disposiciones particulares a un sector o actividad especifica.</xs:documentation>
                          </xs:annotation>
                          <xs:complexType>
                            <xs:sequence>
                              <xs:any minOccurs="0" maxOccurs="unbounded"/>
                            </xs:sequence>
                          </xs:complexType>
                        </xs:element>
                        <xs:element name="Parte" minOccurs="0" maxOccurs="unbounded">
                          <xs:annotation>
                            <xs:documentation>Nodo opcional para expresar las partes o componentes que integran la totalidad del concepto expresado en el comprobante fiscal digital a través de Internet</xs:documentation>
                          </xs:annotation>
                          <xs:complexType>
                            <xs:sequence>
                              <xs:element name="InformacionAduanera" type="cfdi:t_InformacionAduanera" minOccurs="0" maxOccurs="unbounded">
                                <xs:annotation>
                                  <xs:documentation>Nodo opcional para introducir la información aduanera aplicable cuando se trate de partes o componentes importados vendidos de primera mano.</xs:documentation>
                                </xs:annotation>
                              </xs:element>
                            </xs:sequence>
                            <xs:attribute name="cantidad" use="required">
                              <xs:annotation>
                                <xs:documentation>Atributo requerido para precisar la cantidad de bienes o servicios del tipo particular definido por la presente parte.</xs:documentation>
                              </xs:annotation>
                              <xs:simpleType>
                                <xs:restriction base="xs:decimal">
                                  <xs:whiteSpace value="collapse"/>
                                </xs:restriction>
                              </xs:simpleType>
                            </xs:attribute>
                            <xs:attribute name="unidad" use="optional">
                              <xs:annotation>
                                <xs:documentation>Atributo opcional para precisar la unidad de medida aplicable para la cantidad expresada en la parte.</xs:documentation>
                              </xs:annotation>
                              <xs:simpleType>
                                <xs:restriction base="xs:string">
                                  <xs:whiteSpace value="collapse"/>
                                  <xs:minLength value="1"/>
                                </xs:restriction>
                              </xs:simpleType>
                            </xs:attribute>
                            <xs:attribute name="noIdentificacion" use="optional">
                              <xs:annotation>
                                <xs:documentation>Atributo opcional para expresar el número de serie del bien o identificador del servicio amparado por la presente parte.</xs:documentation>
                              </xs:annotation>
                              <xs:simpleType>
                                <xs:restriction base="xs:string">
                                  <xs:minLength value="1"/>
                                  <xs:whiteSpace value="collapse"/>
                                </xs:restriction>
                              </xs:simpleType>
                            </xs:attribute>
                            <xs:attribute name="descripcion" use="required">
                              <xs:annotation>
                                <xs:documentation>Atributo requerido para precisar la descripción del bien o servicio cubierto por la presente parte.</xs:documentation>
                              </xs:annotation>
                              <xs:simpleType>
                                <xs:restriction base="xs:string">
                                  <xs:minLength value="1"/>
                                  <xs:whiteSpace value="collapse"/>
                                </xs:restriction>
                              </xs:simpleType>
                            </xs:attribute>
                            <xs:attribute name="valorUnitario" type="cfdi:t_Importe" use="optional">
                              <xs:annotation>
                                <xs:documentation>Atributo opcional para precisar el valor o precio unitario del bien o servicio cubierto por la presente parte.</xs:documentation>
                              </xs:annotation>
                            </xs:attribute>
                            <xs:attribute name="importe" type="cfdi:t_Importe" use="optional">
                              <xs:annotation>
                                <xs:documentation>Atributo opcional para precisar el importe total de los bienes o servicios de la presente parte. Debe ser equivalente al resultado de multiplicar la cantidad por el valor unitario expresado en la parte.</xs:documentation>
                              </xs:annotation>
                            </xs:attribute>
                          </xs:complexType>
                        </xs:element>
                      </xs:choice>
                      <xs:attribute name="cantidad" use="required">
                        <xs:annotation>
                          <xs:documentation>Atributo requerido para precisar la cantidad de bienes o servicios del tipo particular definido por el presente concepto.</xs:documentation>
                        </xs:annotation>
                        <xs:simpleType>
                          <xs:restriction base="xs:decimal">
                            <xs:whiteSpace value="collapse"/>
                          </xs:restriction>
                        </xs:simpleType>
                      </xs:attribute>
                      <xs:attribute name="unidad" use="required">
                        <xs:annotation>
                          <xs:documentation>Atributo requerido para precisar la unidad de medida aplicable para la cantidad expresada en el concepto.</xs:documentation>
                        </xs:annotation>
                        <xs:simpleType>
                          <xs:restriction base="xs:string">
                            <xs:whiteSpace value="collapse"/>
                            <xs:minLength value="1"/>
                          </xs:restriction>
                        </xs:simpleType>
                      </xs:attribute>
                      <xs:attribute name="noIdentificacion" use="optional">
                        <xs:annotation>
                          <xs:documentation>Atributo opcional para expresar el número de serie del bien o identificador del servicio amparado por el presente concepto.</xs:documentation>
                        </xs:annotation>
                        <xs:simpleType>
                          <xs:restriction base="xs:string">
                            <xs:minLength value="1"/>
                            <xs:whiteSpace value="collapse"/>
                          </xs:restriction>
                        </xs:simpleType>
                      </xs:attribute>
                      <xs:attribute name="descripcion" use="required">
                        <xs:annotation>
                          <xs:documentation>Atributo requerido para precisar la descripción del bien o servicio cubierto por el presente concepto.</xs:documentation>
                        </xs:annotation>
                        <xs:simpleType>
                          <xs:restriction base="xs:string">
                            <xs:minLength value="1"/>
                            <xs:whiteSpace value="collapse"/>
                          </xs:restriction>
                        </xs:simpleType>
                      </xs:attribute>
                      <xs:attribute name="valorUnitario" type="cfdi:t_Importe" use="required">
                        <xs:annotation>
                          <xs:documentation>Atributo requerido para precisar el valor o precio unitario del bien o servicio cubierto por el presente concepto.</xs:documentation>
                        </xs:annotation>
                      </xs:attribute>
                      <xs:attribute name="importe" type="cfdi:t_Importe" use="required">
                        <xs:annotation>
                          <xs:documentation>Atributo requerido para precisar el importe total de los bienes o servicios del presente concepto. Debe ser equivalente al resultado de multiplicar la cantidad por el valor unitario expresado en el concepto.</xs:documentation>
                        </xs:annotation>
                      </xs:attribute>
                    </xs:complexType>
                  </xs:element>
                </xs:sequence>
              </xs:complexType>
            </xs:element>
            <xs:element name="Impuestos">
              <xs:annotation>
                <xs:documentation>Nodo requerido para capturar los impuestos aplicables.</xs:documentation>
              </xs:annotation>
              <xs:complexType>
                <xs:sequence>
                  <xs:element name="Retenciones" minOccurs="0">
                    <xs:annotation>
                      <xs:documentation>Nodo opcional para capturar los impuestos retenidos aplicables</xs:documentation>
                    </xs:annotation>
                    <xs:complexType>
                      <xs:sequence>
                        <xs:element name="Retencion" maxOccurs="unbounded">
                          <xs:annotation>
                            <xs:documentation>Nodo para la información detallada de una retención de impuesto específico</xs:documentation>
                          </xs:annotation>
                          <xs:complexType>
                            <xs:attribute name="impuesto" use="required">
                              <xs:annotation>
                                <xs:documentation>Atributo requerido para señalar el tipo de impuesto retenido</xs:documentation>
                              </xs:annotation>
                              <xs:simpleType>
                                <xs:restriction base="xs:string">
                                  <xs:whiteSpace value="collapse"/>
                                  <xs:enumeration value="ISR">
                                    <xs:annotation>
                                      <xs:documentation>Impuesto sobre la renta</xs:documentation>
                                    </xs:annotation>
                                  </xs:enumeration>
                                  <xs:enumeration value="IVA">
                                    <xs:annotation>
                                      <xs:documentation>Impuesto al Valor Agregado</xs:documentation>
                                    </xs:annotation>
                                  </xs:enumeration>
                                </xs:restriction>
                              </xs:simpleType>
                            </xs:attribute>
                            <xs:attribute name="importe" type="cfdi:t_Importe" use="required">
                              <xs:annotation>
                                <xs:documentation>Atributo requerido para señalar el importe o monto del impuesto retenido</xs:documentation>
                              </xs:annotation>
                            </xs:attribute>
                          </xs:complexType>
                        </xs:element>
                      </xs:sequence>
                    </xs:complexType>
                  </xs:element>
                  <xs:element name="Traslados" minOccurs="0">
                    <xs:annotation>
                      <xs:documentation>Nodo opcional para asentar o referir los impuestos trasladados aplicables</xs:documentation>
                    </xs:annotation>
                    <xs:complexType>
                      <xs:sequence>
                        <xs:element name="Traslado" maxOccurs="unbounded">
                          <xs:annotation>
                            <xs:documentation>Nodo para la información detallada de un traslado de impuesto específico</xs:documentation>
                          </xs:annotation>
                          <xs:complexType>
                            <xs:attribute name="impuesto" use="required">
                              <xs:annotation>
                                <xs:documentation>Atributo requerido para señalar el tipo de impuesto trasladado</xs:documentation>
                              </xs:annotation>
                              <xs:simpleType>
                                <xs:restriction base="xs:string">
                                  <xs:whiteSpace value="collapse"/>
                                  <xs:enumeration value="IVA">
                                    <xs:annotation>
                                      <xs:documentation>Impuesto al Valor Agregado</xs:documentation>
                                    </xs:annotation>
                                  </xs:enumeration>
                                  <xs:enumeration value="IEPS">
                                    <xs:annotation>
                                      <xs:documentation>Impuesto especial sobre productos y servicios</xs:documentation>
                                    </xs:annotation>
                                  </xs:enumeration>
                                </xs:restriction>
                              </xs:simpleType>
                            </xs:attribute>
                            <xs:attribute name="tasa" type="cfdi:t_Importe" use="required">
                              <xs:annotation>
                                <xs:documentation>Atributo requerido para señalar la tasa del impuesto que se traslada por cada concepto amparado en el comprobante</xs:documentation>
                              </xs:annotation>
                            </xs:attribute>
                            <xs:attribute name="importe" type="cfdi:t_Importe" use="required">
                              <xs:annotation>
                                <xs:documentation>Atributo requerido para señalar el importe del impuesto trasladado</xs:documentation>
                              </xs:annotation>
                            </xs:attribute>
                          </xs:complexType>
                        </xs:element>
                      </xs:sequence>
                    </xs:complexType>
                  </xs:element>
                </xs:sequence>
                <xs:attribute name="totalImpuestosRetenidos" type="cfdi:t_Importe" use="optional">
                  <xs:annotation>
                    <xs:documentation>Atributo opcional para expresar el total de los impuestos retenidos que se desprenden de los conceptos expresados en el comprobante fiscal digital a través de Internet.</xs:documentation>
                  </xs:annotation>
                </xs:attribute>
                <xs:attribute name="totalImpuestosTrasladados" type="cfdi:t_Importe" use="optional">
                  <xs:annotation>
                    <xs:documentation>Atributo opcional para expresar el total de los impuestos trasladados que se desprenden de los conceptos expresados en el comprobante fiscal digital a través de Internet.</xs:documentation>
                  </xs:annotation>
                </xs:attribute>
              </xs:complexType>
            </xs:element>
            <xs:element name="Complemento" minOccurs="0">
              <xs:annotation>
                <xs:documentation>Nodo opcional donde se incluirá el complemento Timbre Fiscal Digital de manera obligatoria y los nodos complementarios determinados por el SAT, de acuerdo a las disposiciones particulares a un sector o actividad específica.</xs:documentation>
              </xs:annotation>
              <xs:complexType>
                <xs:sequence>
                  <xs:any minOccurs="0" maxOccurs="unbounded"/>
                </xs:sequence>
              </xs:complexType>
            </xs:element>
            <xs:element name="Addenda" minOccurs="0">
              <xs:annotation>
                <xs:documentation>Nodo opcional para recibir las extensiones al presente formato que sean de utilidad al contribuyente. Para las reglas de uso del mismo, referirse al formato de origen.</xs:documentation>
              </xs:annotation>
              <xs:complexType>
                <xs:sequence>
                  <xs:any minOccurs="0" maxOccurs="unbounded"/>
                </xs:sequence>
              </xs:complexType>
            </xs:element>
          </xs:sequence>
          <xs:attribute name="version" use="required" fixed="3.2">
            <xs:annotation>
              <xs:documentation>Atributo requerido con valor prefijado a 3.2 que indica la versión del estándar bajo el que se encuentra expresado el comprobante.</xs:documentation>
            </xs:annotation>
            <xs:simpleType>
              <xs:restriction base="xs:string">
                <xs:whiteSpace value="collapse"/>
              </xs:restriction>
            </xs:simpleType>
          </xs:attribute>
          <xs:attribute name="serie" use="optional">
            <xs:annotation>
              <xs:documentation>Atributo opcional para precisar la serie para control interno del contribuyente. Este atributo acepta una cadena de caracteres alfabéticos de 1 a 25 caracteres sin incluir caracteres acentuados.</xs:documentation>
            </xs:annotation>
            <xs:simpleType>
              <xs:restriction base="xs:string">
                <xs:minLength value="1"/>
                <xs:maxLength value="25"/>
                <xs:whiteSpace value="collapse"/>
              </xs:restriction>
            </xs:simpleType>
          </xs:attribute>
          <xs:attribute name="folio">
            <xs:annotation>
              <xs:documentation>Atributo opcional para control interno del contribuyente que acepta un valor numérico entero superior a 0 que expresa el folio del comprobante.</xs:documentation>
            </xs:annotation>
            <xs:simpleType>
              <xs:restriction base="xs:string">
                <xs:minLength value="1"/>
                <xs:maxLength value="20"/>
                <xs:whiteSpace value="collapse"/>
              </xs:restriction>
            </xs:simpleType>
          </xs:attribute>
          <xs:attribute name="fecha" use="required">
            <xs:annotation>
              <xs:documentation>Atributo requerido para la expresión de la fecha y hora de expedición  del comprobante fiscal. Se expresa en la forma aaaa-mm-ddThh:mm:ss, de acuerdo con la especificación ISO 8601.</xs:documentation>
            </xs:annotation>
            <xs:simpleType>
              <xs:restriction base="xs:dateTime">
                <xs:whiteSpace value="collapse"/>
              </xs:restriction>
            </xs:simpleType>
          </xs:attribute>
          <xs:attribute name="sello" use="required">
            <xs:annotation>
              <xs:documentation>Atributo requerido para contener el sello digital del comprobante fiscal, al que hacen referencia las reglas de resolución miscelánea aplicable. El sello deberá ser expresado cómo una cadena de texto en formato Base 64.</xs:documentation>
            </xs:annotation>
            <xs:simpleType>
              <xs:restriction base="xs:string">
                <xs:whiteSpace value="collapse"/>
              </xs:restriction>
            </xs:simpleType>
          </xs:attribute>
          <xs:attribute name="formaDePago" use="required">
            <xs:annotation>
              <xs:documentation>Atributo requerido para precisar la forma de pago que aplica para este comprobnante fiscal digital a través de Internet. Se utiliza para expresar Pago en una sola exhibición o número de parcialidad pagada contra el total de parcialidades, Parcialidad 1 de X. </xs:documentation>
            </xs:annotation>
            <xs:simpleType>
              <xs:restriction base="xs:string">
                <xs:whiteSpace value="collapse"/>
              </xs:restriction>
            </xs:simpleType>
          </xs:attribute>
          <xs:attribute name="noCertificado" use="required">
            <xs:annotation>
              <xs:documentation> Atributo requerido para expresar el número de serie del certificado de sello digital que ampara al comprobante, de acuerdo al acuse correspondiente a 20 posiciones otorgado por el sistema del SAT.</xs:documentation>
            </xs:annotation>
            <xs:simpleType>
              <xs:restriction base="xs:string">
                <xs:length value="20"/>
                <xs:whiteSpace value="collapse"/>
              </xs:restriction>
            </xs:simpleType>
          </xs:attribute>
          <xs:attribute name="certificado" use="required">
            <xs:annotation>
              <xs:documentation>Atributo requerido que sirve para expresar el certificado de sello digital que ampara al comprobante como texto, en formato base 64.</xs:documentation>
            </xs:annotation>
            <xs:simpleType>
              <xs:restriction base="xs:string">
                <xs:whiteSpace value="collapse"/>
              </xs:restriction>
            </xs:simpleType>
          </xs:attribute>
          <xs:attribute name="condicionesDePago" use="optional">
            <xs:annotation>
              <xs:documentation>Atributo opcional para expresar las condiciones comerciales aplicables para el pago del comprobante fiscal digital a través de Internet.</xs:documentation>
            </xs:annotation>
            <xs:simpleType>
              <xs:restriction base="xs:string">
                <xs:whiteSpace value="collapse"/>
                <xs:minLength value="1"/>
              </xs:restriction>
            </xs:simpleType>
          </xs:attribute>
          <xs:attribute name="subTotal" type="cfdi:t_Importe" use="required">
            <xs:annotation>
              <xs:documentation>Atributo requerido para representar la suma de los importes antes de descuentos e impuestos.</xs:documentation>
            </xs:annotation>
          </xs:attribute>
          <xs:attribute name="descuento" type="cfdi:t_Importe" use="optional">
            <xs:annotation>
              <xs:documentation>Atributo opcional para representar el importe total de los descuentos aplicables antes de impuestos.</xs:documentation>
            </xs:annotation>
          </xs:attribute>
          <xs:attribute name="motivoDescuento" use="optional">
            <xs:annotation>
              <xs:documentation>Atributo opcional para expresar el motivo del descuento aplicable.</xs:documentation>
            </xs:annotation>
            <xs:simpleType>
              <xs:restriction base="xs:string">
                <xs:minLength value="1"/>
                <xs:whiteSpace value="collapse"/>
              </xs:restriction>
            </xs:simpleType>
          </xs:attribute>
          <xs:attribute name="TipoCambio">
            <xs:annotation>
              <xs:documentation>Atributo opcional para representar el tipo de cambio conforme a la moneda usada</xs:documentation>
            </xs:annotation>
            <xs:simpleType>
              <xs:restriction base="xs:string">
                <xs:whiteSpace value="collapse"/>
              </xs:restriction>
            </xs:simpleType>
          </xs:attribute>
          <xs:attribute name="Moneda">
            <xs:annotation>
              <xs:documentation>Atributo opcional para expresar la moneda utilizada para expresar los montos </xs:documentation>
            </xs:annotation>
            <xs:simpleType>
              <xs:restriction base="xs:string">
                <xs:whiteSpace value="collapse"/>
              </xs:restriction>
            </xs:simpleType>
          </xs:attribute>
          <xs:attribute name="total" type="cfdi:t_Importe" use="required">
            <xs:annotation>
              <xs:documentation>Atributo requerido para representar la suma del subtotal, menos los descuentos aplicables, más los impuestos trasladados, menos los impuestos retenidos.</xs:documentation>
            </xs:annotation>
          </xs:attribute>
          <xs:attribute name="tipoDeComprobante" use="required">
            <xs:annotation>
              <xs:documentation>Atributo requerido para expresar el efecto del comprobante fiscal para el contribuyente emisor.</xs:documentation>
            </xs:annotation>
            <xs:simpleType>
              <xs:restriction base="xs:string">
                <xs:enumeration value="ingreso"/>
                <xs:enumeration value="egreso"/>
                <xs:enumeration value="traslado"/>
              </xs:restriction>
            </xs:simpleType>
          </xs:attribute>
          <xs:attribute name="metodoDePago" use="required">
            <xs:annotation>
              <xs:documentation>Atributo requerido de texto libre para expresar el método de pago de los bienes o servicios amparados por el comprobante. Se entiende como método de pago leyendas tales como: cheque, tarjeta de crédito o debito, depósito en cuenta, etc.</xs:documentation>
            </xs:annotation>
            <xs:simpleType>
              <xs:restriction base="xs:string">
                <xs:minLength value="1"/>
                <xs:whiteSpace value="collapse"/>
              </xs:restriction>
            </xs:simpleType>
          </xs:attribute>
          <xs:attribute name="LugarExpedicion" use="required">
            <xs:annotation>
              <xs:documentation>Atributo requerido para incorporar el lugar de expedición del comprobante.</xs:documentation>
            </xs:annotation>
            <xs:simpleType>
              <xs:restriction base="xs:string">
                <xs:minLength value="1"/>
                <xs:whiteSpace value="collapse"/>
              </xs:restriction>
            </xs:simpleType>
          </xs:attribute>
          <xs:attribute name="NumCtaPago">
            <xs:annotation>
              <xs:documentation>Atributo Opcional para incorporar al menos los cuatro últimos digitos del número de cuenta con la que se realizó el pago.</xs:documentation>
            </xs:annotation>
            <xs:simpleType>
              <xs:restriction base="xs:string">
                <xs:minLength value="4"/>
                <xs:whiteSpace value="collapse"/>
              </xs:restriction>
            </xs:simpleType>
          </xs:attribute>
          <xs:attribute name="FolioFiscalOrig">
            <xs:annotation>
              <xs:documentation>Atributo opcional para señalar el número de folio fiscal del comprobante que se hubiese expedido por el valor total del comprobante, tratándose del pago en parcialidades.</xs:documentation>
            </xs:annotation>
            <xs:simpleType>
              <xs:restriction base="xs:string">
                <xs:whiteSpace value="collapse"/>
              </xs:restriction>
            </xs:simpleType>
          </xs:attribute>
          <xs:attribute name="SerieFolioFiscalOrig">
            <xs:annotation>
              <xs:documentation>Atributo opcional para señalar la serie del folio del comprobante que se hubiese expedido por el valor total del comprobante, tratándose del pago en parcialidades.</xs:documentation>
            </xs:annotation>
            <xs:simpleType>
              <xs:restriction base="xs:string">
                <xs:whiteSpace value="collapse"/>
              </xs:restriction>
            </xs:simpleType>
          </xs:attribute>
          <xs:attribute name="FechaFolioFiscalOrig">
            <xs:annotation>
              <xs:documentation>Atributo opcional para señalar la fecha de expedición del comprobante que se hubiese emitido por el valor total del comprobante, tratándose del pago en parcialidades. Se expresa en la forma aaaa-mm-ddThh:mm:ss, de acuerdo con la especificación ISO 8601.</xs:documentation>
            </xs:annotation>
            <xs:simpleType>
              <xs:restriction base="xs:dateTime">
                <xs:whiteSpace value="collapse"/>
              </xs:restriction>
            </xs:simpleType>
          </xs:attribute>
          <xs:attribute name="MontoFolioFiscalOrig" type="cfdi:t_Importe">
            <xs:annotation>
              <xs:documentation>Atributo opcional para señalar el total del comprobante que se hubiese expedido por el valor total de la operación, tratándose del pago en parcialidades</xs:documentation>
            </xs:annotation>
          </xs:attribute>
        </xs:complexType>
      </xs:element>
      <xs:complexType name="t_Ubicacion">
        <xs:annotation>
          <xs:documentation>Tipo definido para expresar domicilios o direcciones</xs:documentation>
        </xs:annotation>
        <xs:attribute name="calle" use="optional">
          <xs:annotation>
            <xs:documentation>Este atributo opcional sirve para precisar la avenida, calle, camino o carretera donde se da la ubicación.</xs:documentation>
          </xs:annotation>
          <xs:simpleType>
            <xs:restriction base="xs:string">
              <xs:minLength value="1"/>
              <xs:whiteSpace value="collapse"/>
            </xs:restriction>
          </xs:simpleType>
        </xs:attribute>
        <xs:attribute name="noExterior" use="optional">
          <xs:annotation>
            <xs:documentation>Este atributo opcional sirve para expresar el número particular en donde se da la ubicación sobre una calle dada.</xs:documentation>
          </xs:annotation>
          <xs:simpleType>
            <xs:restriction base="xs:string">
              <xs:minLength value="1"/>
              <xs:whiteSpace value="collapse"/>
            </xs:restriction>
          </xs:simpleType>
        </xs:attribute>
        <xs:attribute name="noInterior" use="optional">
          <xs:annotation>
            <xs:documentation>Este atributo opcional sirve para expresar información adicional para especificar la ubicación cuando calle y número exterior (noExterior) no resulten suficientes para determinar la ubicación de forma precisa.</xs:documentation>
          </xs:annotation>
          <xs:simpleType>
            <xs:restriction base="xs:string">
              <xs:minLength value="1"/>
              <xs:whiteSpace value="collapse"/>
            </xs:restriction>
          </xs:simpleType>
        </xs:attribute>
        <xs:attribute name="colonia" use="optional">
          <xs:annotation>
            <xs:documentation>Este atributo opcional sirve para precisar la colonia en donde se da la ubicación cuando se desea ser más específico en casos de ubicaciones urbanas.</xs:documentation>
          </xs:annotation>
          <xs:simpleType>
            <xs:restriction base="xs:string">
              <xs:minLength value="1"/>
              <xs:whiteSpace value="collapse"/>
            </xs:restriction>
          </xs:simpleType>
        </xs:attribute>
        <xs:attribute name="localidad" use="optional">
          <xs:annotation>
            <xs:documentation>Atributo opcional que sirve para precisar la ciudad o población donde se da la ubicación.</xs:documentation>
          </xs:annotation>
          <xs:simpleType>
            <xs:restriction base="xs:string">
              <xs:minLength value="1"/>
              <xs:whiteSpace value="collapse"/>
            </xs:restriction>
          </xs:simpleType>
        </xs:attribute>
        <xs:attribute name="referencia" use="optional">
          <xs:annotation>
            <xs:documentation>Atributo opcional para expresar una referencia de ubicación adicional.</xs:documentation>
          </xs:annotation>
          <xs:simpleType>
            <xs:restriction base="xs:string">
              <xs:minLength value="1"/>
              <xs:whiteSpace value="collapse"/>
            </xs:restriction>
          </xs:simpleType>
        </xs:attribute>
        <xs:attribute name="municipio" use="optional">
          <xs:annotation>
            <xs:documentation>Atributo opcional que sirve para precisar el municipio o delegación (en el caso del Distrito Federal) en donde se da la ubicación.</xs:documentation>
          </xs:annotation>
          <xs:simpleType>
            <xs:restriction base="xs:string">
              <xs:minLength value="1"/>
              <xs:whiteSpace value="collapse"/>
            </xs:restriction>
          </xs:simpleType>
        </xs:attribute>
        <xs:attribute name="estado" use="optional">
          <xs:annotation>
            <xs:documentation>Atributo opcional que sirve para precisar el estado o entidad federativa donde se da la ubicación.</xs:documentation>
          </xs:annotation>
          <xs:simpleType>
            <xs:restriction base="xs:string">
              <xs:minLength value="1"/>
              <xs:whiteSpace value="collapse"/>
            </xs:restriction>
          </xs:simpleType>
        </xs:attribute>
        <xs:attribute name="pais" use="required">
          <xs:annotation>
            <xs:documentation>Atributo requerido que sirve para precisar el país donde se da la ubicación.</xs:documentation>
          </xs:annotation>
          <xs:simpleType>
            <xs:restriction base="xs:string">
              <xs:minLength value="1"/>
              <xs:whiteSpace value="collapse"/>
            </xs:restriction>
          </xs:simpleType>
        </xs:attribute>
        <xs:attribute name="codigoPostal" use="optional">
          <xs:annotation>
            <xs:documentation>Atributo opcional que sirve para asentar el código postal en donde se da la ubicación.</xs:documentation>
          </xs:annotation>
          <xs:simpleType>
            <xs:restriction base="xs:string">
              <xs:whiteSpace value="collapse"/>
            </xs:restriction>
          </xs:simpleType>
        </xs:attribute>
      </xs:complexType>
      <xs:complexType name="t_UbicacionFiscal">
        <xs:annotation>
          <xs:documentation>Tipo definido para expresar domicilios o direcciones</xs:documentation>
        </xs:annotation>
        <xs:attribute name="calle" use="required">
          <xs:annotation>
            <xs:documentation>Este atributo requerido sirve para precisar la avenida, calle, camino o carretera donde se da la ubicación.</xs:documentation>
          </xs:annotation>
          <xs:simpleType>
            <xs:restriction base="xs:string">
              <xs:minLength value="1"/>
              <xs:whiteSpace value="collapse"/>
            </xs:restriction>
          </xs:simpleType>
        </xs:attribute>
        <xs:attribute name="noExterior" use="optional">
          <xs:annotation>
            <xs:documentation>Este atributo opcional sirve para expresar el número particular en donde se da la ubicación sobre una calle dada.</xs:documentation>
          </xs:annotation>
          <xs:simpleType>
            <xs:restriction base="xs:string">
              <xs:minLength value="1"/>
              <xs:whiteSpace value="collapse"/>
            </xs:restriction>
          </xs:simpleType>
        </xs:attribute>
        <xs:attribute name="noInterior" use="optional">
          <xs:annotation>
            <xs:documentation>Este atributo opcional sirve para expresar información adicional para especificar la ubicación cuando calle y número exterior (noExterior) no resulten suficientes para determinar la ubicación de forma precisa.</xs:documentation>
          </xs:annotation>
          <xs:simpleType>
            <xs:restriction base="xs:string">
              <xs:minLength value="1"/>
              <xs:whiteSpace value="collapse"/>
            </xs:restriction>
          </xs:simpleType>
        </xs:attribute>
        <xs:attribute name="colonia" use="optional">
          <xs:annotation>
            <xs:documentation>Este atributo opcional sirve para precisar la colonia en donde se da la ubicación cuando se desea ser más específico en casos de ubicaciones urbanas.</xs:documentation>
          </xs:annotation>
          <xs:simpleType>
            <xs:restriction base="xs:string">
              <xs:minLength value="1"/>
              <xs:whiteSpace value="collapse"/>
            </xs:restriction>
          </xs:simpleType>
        </xs:attribute>
        <xs:attribute name="localidad" use="optional">
          <xs:annotation>
            <xs:documentation>Atributo opcional que sirve para precisar la ciudad o población donde se da la ubicación.</xs:documentation>
          </xs:annotation>
          <xs:simpleType>
            <xs:restriction base="xs:string">
              <xs:minLength value="1"/>
              <xs:whiteSpace value="collapse"/>
            </xs:restriction>
          </xs:simpleType>
        </xs:attribute>
        <xs:attribute name="referencia" use="optional">
          <xs:annotation>
            <xs:documentation>Atributo opcional para expresar una referencia de ubicación adicional.</xs:documentation>
          </xs:annotation>
          <xs:simpleType>
            <xs:restriction base="xs:string">
              <xs:whiteSpace value="collapse"/>
              <xs:minLength value="1"/>
            </xs:restriction>
          </xs:simpleType>
        </xs:attribute>
        <xs:attribute name="municipio" use="required">
          <xs:annotation>
            <xs:documentation>Atributo requerido que sirve para precisar el municipio o delegación (en el caso del Distrito Federal) en donde se da la ubicación.</xs:documentation>
          </xs:annotation>
          <xs:simpleType>
            <xs:restriction base="xs:string">
              <xs:minLength value="1"/>
              <xs:whiteSpace value="collapse"/>
            </xs:restriction>
          </xs:simpleType>
        </xs:attribute>
        <xs:attribute name="estado" use="required">
          <xs:annotation>
            <xs:documentation>Atributo requerido que sirve para precisar el estado o entidad federativa donde se da la ubicación.</xs:documentation>
          </xs:annotation>
          <xs:simpleType>
            <xs:restriction base="xs:string">
              <xs:minLength value="1"/>
              <xs:whiteSpace value="collapse"/>
            </xs:restriction>
          </xs:simpleType>
        </xs:attribute>
        <xs:attribute name="pais" use="required">
          <xs:annotation>
            <xs:documentation>Atributo requerido que sirve para precisar el país donde se da la ubicación.</xs:documentation>
          </xs:annotation>
          <xs:simpleType>
            <xs:restriction base="xs:string">
              <xs:minLength value="1"/>
              <xs:whiteSpace value="collapse"/>
            </xs:restriction>
          </xs:simpleType>
        </xs:attribute>
        <xs:attribute name="codigoPostal" use="required">
          <xs:annotation>
            <xs:documentation>Atributo requerido que sirve para asentar el código postal en donde se da la ubicación.</xs:documentation>
          </xs:annotation>
          <xs:simpleType>
            <xs:restriction base="xs:string">
              <xs:whiteSpace value="collapse"/>
              <xs:length value="5"/>
            </xs:restriction>
          </xs:simpleType>
        </xs:attribute>
      </xs:complexType>
      <xs:simpleType name="t_RFC">
        <xs:annotation>
          <xs:documentation>Tipo definido para expresar claves del Registro Federal de Contribuyentes</xs:documentation>
        </xs:annotation>
        <xs:restriction base="xs:string">
          <xs:minLength value="12"/>
          <xs:maxLength value="13"/>
          <xs:whiteSpace value="collapse"/>
          <xs:pattern value="[A-Z,Ñ,&amp;]{3,4}[0-9]{2}[0-1][0-9][0-3][0-9][A-Z,0-9]?[A-Z,0-9]?[0-9,A-Z]?"/>
        </xs:restriction>
      </xs:simpleType>
      <xs:simpleType name="t_Importe">
        <xs:annotation>
          <xs:documentation>Tipo definido para expresar importes numéricos con fracción hasta seis decimales</xs:documentation>
        </xs:annotation>
        <xs:restriction base="xs:decimal">
          <xs:fractionDigits value="6"/>
          <xs:whiteSpace value="collapse"/>
        </xs:restriction>
      </xs:simpleType>
      <xs:complexType name="t_InformacionAduanera">
        <xs:annotation>
          <xs:documentation>Tipo definido para expresar información aduanera</xs:documentation>
        </xs:annotation>
        <xs:attribute name="numero" use="required">
          <xs:annotation>
            <xs:documentation>Atributo requerido para expresar el número del documento aduanero que ampara la importación del bien.</xs:documentation>
          </xs:annotation>
          <xs:simpleType>
            <xs:restriction base="xs:string">
              <xs:minLength value="1"/>
              <xs:whiteSpace value="collapse"/>
            </xs:restriction>
          </xs:simpleType>
        </xs:attribute>
        <xs:attribute name="fecha" use="required">
          <xs:annotation>
            <xs:documentation>Atributo requerido para expresar la fecha de expedición del documento aduanero que ampara la importación del bien. Se expresa en el formato aaaa-mm-dd</xs:documentation>
          </xs:annotation>
          <xs:simpleType>
            <xs:restriction base="xs:date">
              <xs:whiteSpace value="collapse"/>
            </xs:restriction>
          </xs:simpleType>
        </xs:attribute>
        <xs:attribute name="aduana">
          <xs:annotation>
            <xs:documentation>Atributo opcional para precisar el nombre de la aduana por la que se efectuó la importación del bien.</xs:documentation>
          </xs:annotation>
          <xs:simpleType>
            <xs:restriction base="xs:string">
              <xs:minLength value="1"/>
              <xs:whiteSpace value="collapse"/>
            </xs:restriction>
          </xs:simpleType>
        </xs:attribute>
      </xs:complexType>
    </xs:schema>
  </Schema>
  <Map ID="1" Name="Comprobante_Map" RootElement="Comprobante" SchemaID="Schema1" ShowImportExportValidationErrors="false" AutoFit="true" Append="false" PreserveSortAFLayout="true" PreserveFormat="true">
    <DataBinding FileBinding="true" ConnectionID="1" DataBindingLoadMode="1"/>
  </Map>
  <Map ID="2" Name="Comprobante_Map1" RootElement="Comprobante" SchemaID="Schema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xmlMaps" Target="xmlMap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RVER\clientes%20c\PEREZ%20VIZCAINO%20ERENDIDA\2022\06%20-%20JUNIO\RELACION%20DE%20GASTOS%20JUN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OS"/>
      <sheetName val="RESUMEN"/>
      <sheetName val="GASTOS"/>
      <sheetName val="Hoja1"/>
      <sheetName val="DIOT"/>
    </sheetNames>
    <sheetDataSet>
      <sheetData sheetId="0"/>
      <sheetData sheetId="1"/>
      <sheetData sheetId="2"/>
      <sheetData sheetId="3"/>
      <sheetData sheetId="4"/>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67"/>
  <sheetViews>
    <sheetView zoomScale="90" zoomScaleNormal="90" workbookViewId="0">
      <selection activeCell="G28" sqref="G28"/>
    </sheetView>
  </sheetViews>
  <sheetFormatPr baseColWidth="10" defaultColWidth="9.140625" defaultRowHeight="15" x14ac:dyDescent="0.25"/>
  <cols>
    <col min="1" max="1" width="17.140625" customWidth="1"/>
    <col min="2" max="2" width="11.140625" customWidth="1"/>
    <col min="5" max="5" width="13.85546875" customWidth="1"/>
    <col min="6" max="6" width="20.28515625" customWidth="1"/>
    <col min="7" max="7" width="11.5703125" customWidth="1"/>
    <col min="8" max="8" width="10.85546875" customWidth="1"/>
    <col min="9" max="9" width="9.140625" customWidth="1"/>
    <col min="10" max="10" width="25.42578125" customWidth="1"/>
    <col min="11" max="11" width="40.7109375" customWidth="1"/>
    <col min="12" max="12" width="14" customWidth="1"/>
    <col min="13" max="13" width="16.140625" customWidth="1"/>
    <col min="14" max="14" width="30" customWidth="1"/>
    <col min="15" max="15" width="18.140625" customWidth="1"/>
    <col min="16" max="16" width="16.140625" customWidth="1"/>
    <col min="17" max="17" width="26.42578125" customWidth="1"/>
    <col min="18" max="18" width="15.5703125" customWidth="1"/>
    <col min="19" max="19" width="14" customWidth="1"/>
    <col min="20" max="20" width="29.85546875" customWidth="1"/>
    <col min="21" max="21" width="9.140625" customWidth="1"/>
    <col min="22" max="22" width="10.7109375" customWidth="1"/>
    <col min="23" max="23" width="10" customWidth="1"/>
    <col min="25" max="25" width="12.85546875" customWidth="1"/>
    <col min="26" max="26" width="12.5703125" customWidth="1"/>
    <col min="28" max="28" width="9.140625" customWidth="1"/>
    <col min="29" max="29" width="12.7109375" customWidth="1"/>
    <col min="30" max="30" width="16.85546875" customWidth="1"/>
    <col min="31" max="31" width="15.140625" customWidth="1"/>
    <col min="32" max="32" width="20.42578125" customWidth="1"/>
    <col min="33" max="33" width="18.7109375" customWidth="1"/>
    <col min="34" max="34" width="13.85546875" customWidth="1"/>
    <col min="36" max="36" width="15.28515625" customWidth="1"/>
    <col min="37" max="37" width="36.7109375" customWidth="1"/>
    <col min="38" max="38" width="30.85546875" customWidth="1"/>
    <col min="39" max="39" width="12.85546875" customWidth="1"/>
    <col min="40" max="40" width="17.5703125" customWidth="1"/>
    <col min="41" max="41" width="90.42578125" customWidth="1"/>
    <col min="42" max="42" width="12.42578125" customWidth="1"/>
    <col min="48" max="48" width="11" customWidth="1"/>
    <col min="49" max="50" width="9.28515625" customWidth="1"/>
    <col min="51" max="51" width="10.42578125" customWidth="1"/>
    <col min="52" max="52" width="44.42578125" customWidth="1"/>
    <col min="53" max="54" width="16.140625" customWidth="1"/>
    <col min="55" max="56" width="18.140625" customWidth="1"/>
    <col min="57" max="57" width="9.140625" customWidth="1"/>
    <col min="58" max="59" width="11" customWidth="1"/>
    <col min="60" max="60" width="37" customWidth="1"/>
    <col min="61" max="61" width="22.42578125" customWidth="1"/>
  </cols>
  <sheetData>
    <row r="1" spans="1:61" x14ac:dyDescent="0.25">
      <c r="A1" s="27" t="s">
        <v>26</v>
      </c>
      <c r="B1" s="27" t="s">
        <v>27</v>
      </c>
      <c r="C1" s="27" t="s">
        <v>28</v>
      </c>
      <c r="D1" s="27" t="s">
        <v>29</v>
      </c>
      <c r="E1" s="27" t="s">
        <v>30</v>
      </c>
      <c r="F1" s="27" t="s">
        <v>31</v>
      </c>
      <c r="G1" s="27" t="s">
        <v>32</v>
      </c>
      <c r="H1" s="27" t="s">
        <v>33</v>
      </c>
      <c r="I1" s="27" t="s">
        <v>4</v>
      </c>
      <c r="J1" s="27" t="s">
        <v>2</v>
      </c>
      <c r="K1" s="27" t="s">
        <v>34</v>
      </c>
      <c r="L1" s="27" t="s">
        <v>35</v>
      </c>
      <c r="M1" s="27" t="s">
        <v>9</v>
      </c>
      <c r="N1" s="27" t="s">
        <v>10</v>
      </c>
      <c r="O1" s="27" t="s">
        <v>36</v>
      </c>
      <c r="P1" s="27" t="s">
        <v>37</v>
      </c>
      <c r="Q1" s="27" t="s">
        <v>38</v>
      </c>
      <c r="R1" s="27" t="s">
        <v>39</v>
      </c>
      <c r="S1" s="27" t="s">
        <v>40</v>
      </c>
      <c r="T1" s="27" t="s">
        <v>41</v>
      </c>
      <c r="U1" s="27" t="s">
        <v>42</v>
      </c>
      <c r="V1" s="27" t="s">
        <v>43</v>
      </c>
      <c r="W1" s="27" t="s">
        <v>44</v>
      </c>
      <c r="X1" s="27" t="s">
        <v>11</v>
      </c>
      <c r="Y1" s="27" t="s">
        <v>45</v>
      </c>
      <c r="Z1" s="27" t="s">
        <v>46</v>
      </c>
      <c r="AA1" s="27" t="s">
        <v>47</v>
      </c>
      <c r="AB1" s="27" t="s">
        <v>0</v>
      </c>
      <c r="AC1" s="27" t="s">
        <v>48</v>
      </c>
      <c r="AD1" s="27" t="s">
        <v>49</v>
      </c>
      <c r="AE1" s="27" t="s">
        <v>50</v>
      </c>
      <c r="AF1" s="27" t="s">
        <v>51</v>
      </c>
      <c r="AG1" s="27" t="s">
        <v>52</v>
      </c>
      <c r="AH1" s="27" t="s">
        <v>53</v>
      </c>
      <c r="AI1" s="27" t="s">
        <v>54</v>
      </c>
      <c r="AJ1" s="27" t="s">
        <v>55</v>
      </c>
      <c r="AK1" s="27" t="s">
        <v>56</v>
      </c>
      <c r="AL1" s="27" t="s">
        <v>57</v>
      </c>
      <c r="AM1" s="27" t="s">
        <v>58</v>
      </c>
      <c r="AN1" s="27" t="s">
        <v>59</v>
      </c>
      <c r="AO1" s="27" t="s">
        <v>60</v>
      </c>
      <c r="AP1" s="27" t="s">
        <v>61</v>
      </c>
      <c r="AQ1" s="27" t="s">
        <v>62</v>
      </c>
      <c r="AR1" s="27" t="s">
        <v>63</v>
      </c>
      <c r="AS1" s="27" t="s">
        <v>64</v>
      </c>
      <c r="AT1" s="27" t="s">
        <v>65</v>
      </c>
      <c r="AU1" s="27" t="s">
        <v>66</v>
      </c>
      <c r="AV1" s="27" t="s">
        <v>67</v>
      </c>
      <c r="AW1" s="27" t="s">
        <v>68</v>
      </c>
      <c r="AX1" s="27" t="s">
        <v>69</v>
      </c>
      <c r="AY1" s="27" t="s">
        <v>70</v>
      </c>
      <c r="AZ1" s="27" t="s">
        <v>71</v>
      </c>
      <c r="BA1" s="27" t="s">
        <v>72</v>
      </c>
      <c r="BB1" s="27" t="s">
        <v>73</v>
      </c>
      <c r="BC1" s="27" t="s">
        <v>74</v>
      </c>
      <c r="BD1" s="27" t="s">
        <v>75</v>
      </c>
      <c r="BE1" s="27" t="s">
        <v>12</v>
      </c>
      <c r="BF1" s="27" t="s">
        <v>76</v>
      </c>
      <c r="BG1" s="27" t="s">
        <v>77</v>
      </c>
      <c r="BH1" s="27" t="s">
        <v>78</v>
      </c>
      <c r="BI1" s="27" t="s">
        <v>79</v>
      </c>
    </row>
    <row r="2" spans="1:61" x14ac:dyDescent="0.25">
      <c r="A2" s="27" t="s">
        <v>19</v>
      </c>
      <c r="B2" s="27" t="s">
        <v>80</v>
      </c>
      <c r="C2" s="27" t="s">
        <v>81</v>
      </c>
      <c r="D2" s="27" t="s">
        <v>82</v>
      </c>
      <c r="E2" s="27" t="s">
        <v>251</v>
      </c>
      <c r="F2" s="27" t="s">
        <v>252</v>
      </c>
      <c r="G2" s="27" t="s">
        <v>19</v>
      </c>
      <c r="H2" s="27" t="s">
        <v>19</v>
      </c>
      <c r="I2" s="27" t="s">
        <v>19</v>
      </c>
      <c r="J2" s="27" t="s">
        <v>253</v>
      </c>
      <c r="K2" s="27" t="s">
        <v>254</v>
      </c>
      <c r="L2" s="27" t="s">
        <v>19</v>
      </c>
      <c r="M2" s="27" t="s">
        <v>255</v>
      </c>
      <c r="N2" s="27" t="s">
        <v>256</v>
      </c>
      <c r="O2" s="27" t="s">
        <v>257</v>
      </c>
      <c r="P2" s="27" t="s">
        <v>91</v>
      </c>
      <c r="Q2" s="27" t="s">
        <v>92</v>
      </c>
      <c r="R2" s="27" t="s">
        <v>19</v>
      </c>
      <c r="S2" s="27" t="s">
        <v>19</v>
      </c>
      <c r="T2" s="27" t="s">
        <v>93</v>
      </c>
      <c r="U2" s="27">
        <v>525</v>
      </c>
      <c r="V2" s="27">
        <v>0</v>
      </c>
      <c r="W2" s="27">
        <v>0</v>
      </c>
      <c r="X2" s="27">
        <v>84</v>
      </c>
      <c r="Y2" s="27">
        <v>0</v>
      </c>
      <c r="Z2" s="27">
        <v>0</v>
      </c>
      <c r="AA2" s="27">
        <v>0</v>
      </c>
      <c r="AB2" s="27">
        <v>609</v>
      </c>
      <c r="AC2" s="27" t="s">
        <v>19</v>
      </c>
      <c r="AD2" s="27">
        <v>84</v>
      </c>
      <c r="AE2" s="27">
        <v>0</v>
      </c>
      <c r="AF2" s="27">
        <v>0</v>
      </c>
      <c r="AG2" s="27">
        <v>0</v>
      </c>
      <c r="AH2" s="27" t="s">
        <v>19</v>
      </c>
      <c r="AI2" s="27" t="s">
        <v>94</v>
      </c>
      <c r="AJ2" s="27" t="s">
        <v>143</v>
      </c>
      <c r="AK2" s="27" t="s">
        <v>114</v>
      </c>
      <c r="AL2" s="27" t="s">
        <v>96</v>
      </c>
      <c r="AM2" s="27" t="s">
        <v>19</v>
      </c>
      <c r="AN2" s="27" t="s">
        <v>258</v>
      </c>
      <c r="AO2" s="27" t="s">
        <v>259</v>
      </c>
      <c r="AP2" s="27" t="s">
        <v>99</v>
      </c>
      <c r="AQ2" s="27" t="s">
        <v>100</v>
      </c>
      <c r="AR2" s="27" t="s">
        <v>100</v>
      </c>
      <c r="AS2" s="27" t="s">
        <v>100</v>
      </c>
      <c r="AT2" s="27" t="s">
        <v>100</v>
      </c>
      <c r="AU2" s="27" t="s">
        <v>100</v>
      </c>
      <c r="AV2" s="27" t="s">
        <v>100</v>
      </c>
      <c r="AW2" s="27" t="s">
        <v>100</v>
      </c>
      <c r="AX2" s="27" t="s">
        <v>100</v>
      </c>
      <c r="AY2" s="27" t="s">
        <v>100</v>
      </c>
      <c r="AZ2" s="27" t="s">
        <v>260</v>
      </c>
      <c r="BA2" s="27" t="s">
        <v>102</v>
      </c>
      <c r="BB2" s="27" t="s">
        <v>103</v>
      </c>
      <c r="BC2" s="27" t="s">
        <v>102</v>
      </c>
      <c r="BD2" s="27" t="s">
        <v>103</v>
      </c>
      <c r="BE2" s="27">
        <v>0</v>
      </c>
      <c r="BF2" s="27" t="s">
        <v>100</v>
      </c>
      <c r="BG2" s="27" t="s">
        <v>100</v>
      </c>
      <c r="BH2" s="27" t="s">
        <v>104</v>
      </c>
      <c r="BI2" s="27" t="s">
        <v>105</v>
      </c>
    </row>
    <row r="3" spans="1:61" x14ac:dyDescent="0.25">
      <c r="A3" s="27" t="s">
        <v>19</v>
      </c>
      <c r="B3" s="27" t="s">
        <v>80</v>
      </c>
      <c r="C3" s="27" t="s">
        <v>81</v>
      </c>
      <c r="D3" s="27" t="s">
        <v>82</v>
      </c>
      <c r="E3" s="27" t="s">
        <v>106</v>
      </c>
      <c r="F3" s="27" t="s">
        <v>107</v>
      </c>
      <c r="G3" s="27" t="s">
        <v>19</v>
      </c>
      <c r="H3" s="27" t="s">
        <v>19</v>
      </c>
      <c r="I3" s="27" t="s">
        <v>108</v>
      </c>
      <c r="J3" s="27" t="s">
        <v>109</v>
      </c>
      <c r="K3" s="27" t="s">
        <v>110</v>
      </c>
      <c r="L3" s="27" t="s">
        <v>19</v>
      </c>
      <c r="M3" s="27" t="s">
        <v>111</v>
      </c>
      <c r="N3" s="27" t="s">
        <v>112</v>
      </c>
      <c r="O3" s="27" t="s">
        <v>113</v>
      </c>
      <c r="P3" s="27" t="s">
        <v>91</v>
      </c>
      <c r="Q3" s="27" t="s">
        <v>92</v>
      </c>
      <c r="R3" s="27" t="s">
        <v>19</v>
      </c>
      <c r="S3" s="27" t="s">
        <v>19</v>
      </c>
      <c r="T3" s="27" t="s">
        <v>93</v>
      </c>
      <c r="U3" s="27">
        <v>370.37</v>
      </c>
      <c r="V3" s="27">
        <v>0</v>
      </c>
      <c r="W3" s="27">
        <v>0</v>
      </c>
      <c r="X3" s="27">
        <v>0</v>
      </c>
      <c r="Y3" s="27">
        <v>0</v>
      </c>
      <c r="Z3" s="27">
        <v>0</v>
      </c>
      <c r="AA3" s="27">
        <v>0</v>
      </c>
      <c r="AB3" s="27">
        <v>400</v>
      </c>
      <c r="AC3" s="27" t="s">
        <v>19</v>
      </c>
      <c r="AD3" s="27">
        <v>29.63</v>
      </c>
      <c r="AE3" s="27">
        <v>0</v>
      </c>
      <c r="AF3" s="27">
        <v>0</v>
      </c>
      <c r="AG3" s="27">
        <v>0</v>
      </c>
      <c r="AH3" s="27" t="s">
        <v>19</v>
      </c>
      <c r="AI3" s="27" t="s">
        <v>94</v>
      </c>
      <c r="AJ3" s="27" t="s">
        <v>19</v>
      </c>
      <c r="AK3" s="27" t="s">
        <v>114</v>
      </c>
      <c r="AL3" s="27" t="s">
        <v>96</v>
      </c>
      <c r="AM3" s="27" t="s">
        <v>19</v>
      </c>
      <c r="AN3" s="27" t="s">
        <v>19</v>
      </c>
      <c r="AO3" s="27" t="s">
        <v>115</v>
      </c>
      <c r="AP3" s="27" t="s">
        <v>99</v>
      </c>
      <c r="AQ3" s="27" t="s">
        <v>100</v>
      </c>
      <c r="AR3" s="27" t="s">
        <v>100</v>
      </c>
      <c r="AS3" s="27" t="s">
        <v>100</v>
      </c>
      <c r="AT3" s="27" t="s">
        <v>100</v>
      </c>
      <c r="AU3" s="27" t="s">
        <v>100</v>
      </c>
      <c r="AV3" s="27" t="s">
        <v>100</v>
      </c>
      <c r="AW3" s="27" t="s">
        <v>100</v>
      </c>
      <c r="AX3" s="27" t="s">
        <v>100</v>
      </c>
      <c r="AY3" s="27" t="s">
        <v>100</v>
      </c>
      <c r="AZ3" s="27" t="s">
        <v>116</v>
      </c>
      <c r="BA3" s="27" t="s">
        <v>102</v>
      </c>
      <c r="BB3" s="27" t="s">
        <v>103</v>
      </c>
      <c r="BC3" s="27" t="s">
        <v>102</v>
      </c>
      <c r="BD3" s="27" t="s">
        <v>103</v>
      </c>
      <c r="BE3" s="27">
        <v>29.63</v>
      </c>
      <c r="BF3" s="27" t="s">
        <v>100</v>
      </c>
      <c r="BG3" s="27" t="s">
        <v>100</v>
      </c>
      <c r="BH3" s="27" t="s">
        <v>117</v>
      </c>
      <c r="BI3" s="27" t="s">
        <v>105</v>
      </c>
    </row>
    <row r="4" spans="1:61" x14ac:dyDescent="0.25">
      <c r="A4" s="27" t="s">
        <v>19</v>
      </c>
      <c r="B4" s="27" t="s">
        <v>80</v>
      </c>
      <c r="C4" s="27" t="s">
        <v>81</v>
      </c>
      <c r="D4" s="27" t="s">
        <v>82</v>
      </c>
      <c r="E4" s="27" t="s">
        <v>232</v>
      </c>
      <c r="F4" s="27" t="s">
        <v>239</v>
      </c>
      <c r="G4" s="27" t="s">
        <v>19</v>
      </c>
      <c r="H4" s="27" t="s">
        <v>19</v>
      </c>
      <c r="I4" s="27" t="s">
        <v>108</v>
      </c>
      <c r="J4" s="27" t="s">
        <v>240</v>
      </c>
      <c r="K4" s="27" t="s">
        <v>241</v>
      </c>
      <c r="L4" s="27" t="s">
        <v>19</v>
      </c>
      <c r="M4" s="27" t="s">
        <v>111</v>
      </c>
      <c r="N4" s="27" t="s">
        <v>112</v>
      </c>
      <c r="O4" s="27" t="s">
        <v>113</v>
      </c>
      <c r="P4" s="27" t="s">
        <v>91</v>
      </c>
      <c r="Q4" s="27" t="s">
        <v>92</v>
      </c>
      <c r="R4" s="27" t="s">
        <v>19</v>
      </c>
      <c r="S4" s="27" t="s">
        <v>19</v>
      </c>
      <c r="T4" s="27" t="s">
        <v>93</v>
      </c>
      <c r="U4" s="27">
        <v>740.74</v>
      </c>
      <c r="V4" s="27">
        <v>0</v>
      </c>
      <c r="W4" s="27">
        <v>0</v>
      </c>
      <c r="X4" s="27">
        <v>0</v>
      </c>
      <c r="Y4" s="27">
        <v>0</v>
      </c>
      <c r="Z4" s="27">
        <v>0</v>
      </c>
      <c r="AA4" s="27">
        <v>0</v>
      </c>
      <c r="AB4" s="27">
        <v>800</v>
      </c>
      <c r="AC4" s="27" t="s">
        <v>19</v>
      </c>
      <c r="AD4" s="27">
        <v>59.26</v>
      </c>
      <c r="AE4" s="27">
        <v>0</v>
      </c>
      <c r="AF4" s="27">
        <v>0</v>
      </c>
      <c r="AG4" s="27">
        <v>0</v>
      </c>
      <c r="AH4" s="27" t="s">
        <v>19</v>
      </c>
      <c r="AI4" s="27" t="s">
        <v>94</v>
      </c>
      <c r="AJ4" s="27" t="s">
        <v>19</v>
      </c>
      <c r="AK4" s="27" t="s">
        <v>242</v>
      </c>
      <c r="AL4" s="27" t="s">
        <v>243</v>
      </c>
      <c r="AM4" s="27" t="s">
        <v>19</v>
      </c>
      <c r="AN4" s="27" t="s">
        <v>19</v>
      </c>
      <c r="AO4" s="27" t="s">
        <v>244</v>
      </c>
      <c r="AP4" s="27" t="s">
        <v>99</v>
      </c>
      <c r="AQ4" s="27" t="s">
        <v>100</v>
      </c>
      <c r="AR4" s="27" t="s">
        <v>100</v>
      </c>
      <c r="AS4" s="27" t="s">
        <v>100</v>
      </c>
      <c r="AT4" s="27" t="s">
        <v>100</v>
      </c>
      <c r="AU4" s="27" t="s">
        <v>100</v>
      </c>
      <c r="AV4" s="27" t="s">
        <v>100</v>
      </c>
      <c r="AW4" s="27" t="s">
        <v>100</v>
      </c>
      <c r="AX4" s="27" t="s">
        <v>100</v>
      </c>
      <c r="AY4" s="27" t="s">
        <v>100</v>
      </c>
      <c r="AZ4" s="27" t="s">
        <v>245</v>
      </c>
      <c r="BA4" s="27" t="s">
        <v>102</v>
      </c>
      <c r="BB4" s="27" t="s">
        <v>103</v>
      </c>
      <c r="BC4" s="27" t="s">
        <v>102</v>
      </c>
      <c r="BD4" s="27" t="s">
        <v>103</v>
      </c>
      <c r="BE4" s="27">
        <v>59.26</v>
      </c>
      <c r="BF4" s="27" t="s">
        <v>100</v>
      </c>
      <c r="BG4" s="27" t="s">
        <v>100</v>
      </c>
      <c r="BH4" s="27" t="s">
        <v>117</v>
      </c>
      <c r="BI4" s="27" t="s">
        <v>105</v>
      </c>
    </row>
    <row r="5" spans="1:61" x14ac:dyDescent="0.25">
      <c r="A5" s="27" t="s">
        <v>19</v>
      </c>
      <c r="B5" s="27" t="s">
        <v>80</v>
      </c>
      <c r="C5" s="27" t="s">
        <v>81</v>
      </c>
      <c r="D5" s="27" t="s">
        <v>82</v>
      </c>
      <c r="E5" s="27" t="s">
        <v>232</v>
      </c>
      <c r="F5" s="27" t="s">
        <v>246</v>
      </c>
      <c r="G5" s="27" t="s">
        <v>19</v>
      </c>
      <c r="H5" s="27" t="s">
        <v>19</v>
      </c>
      <c r="I5" s="27" t="s">
        <v>108</v>
      </c>
      <c r="J5" s="27" t="s">
        <v>247</v>
      </c>
      <c r="K5" s="27" t="s">
        <v>248</v>
      </c>
      <c r="L5" s="27" t="s">
        <v>19</v>
      </c>
      <c r="M5" s="27" t="s">
        <v>111</v>
      </c>
      <c r="N5" s="27" t="s">
        <v>112</v>
      </c>
      <c r="O5" s="27" t="s">
        <v>113</v>
      </c>
      <c r="P5" s="27" t="s">
        <v>91</v>
      </c>
      <c r="Q5" s="27" t="s">
        <v>92</v>
      </c>
      <c r="R5" s="27" t="s">
        <v>19</v>
      </c>
      <c r="S5" s="27" t="s">
        <v>19</v>
      </c>
      <c r="T5" s="27" t="s">
        <v>93</v>
      </c>
      <c r="U5" s="27">
        <v>558.62</v>
      </c>
      <c r="V5" s="27">
        <v>0</v>
      </c>
      <c r="W5" s="27">
        <v>0</v>
      </c>
      <c r="X5" s="27">
        <v>0</v>
      </c>
      <c r="Y5" s="27">
        <v>0</v>
      </c>
      <c r="Z5" s="27">
        <v>0</v>
      </c>
      <c r="AA5" s="27">
        <v>0</v>
      </c>
      <c r="AB5" s="27">
        <v>600</v>
      </c>
      <c r="AC5" s="27" t="s">
        <v>19</v>
      </c>
      <c r="AD5" s="27">
        <v>41.38</v>
      </c>
      <c r="AE5" s="27">
        <v>0</v>
      </c>
      <c r="AF5" s="27">
        <v>0</v>
      </c>
      <c r="AG5" s="27">
        <v>0</v>
      </c>
      <c r="AH5" s="27" t="s">
        <v>19</v>
      </c>
      <c r="AI5" s="27" t="s">
        <v>94</v>
      </c>
      <c r="AJ5" s="27" t="s">
        <v>19</v>
      </c>
      <c r="AK5" s="27" t="s">
        <v>242</v>
      </c>
      <c r="AL5" s="27" t="s">
        <v>243</v>
      </c>
      <c r="AM5" s="27" t="s">
        <v>19</v>
      </c>
      <c r="AN5" s="27" t="s">
        <v>19</v>
      </c>
      <c r="AO5" s="27" t="s">
        <v>249</v>
      </c>
      <c r="AP5" s="27" t="s">
        <v>99</v>
      </c>
      <c r="AQ5" s="27" t="s">
        <v>100</v>
      </c>
      <c r="AR5" s="27" t="s">
        <v>100</v>
      </c>
      <c r="AS5" s="27" t="s">
        <v>100</v>
      </c>
      <c r="AT5" s="27" t="s">
        <v>100</v>
      </c>
      <c r="AU5" s="27" t="s">
        <v>100</v>
      </c>
      <c r="AV5" s="27" t="s">
        <v>100</v>
      </c>
      <c r="AW5" s="27" t="s">
        <v>100</v>
      </c>
      <c r="AX5" s="27" t="s">
        <v>100</v>
      </c>
      <c r="AY5" s="27" t="s">
        <v>100</v>
      </c>
      <c r="AZ5" s="27" t="s">
        <v>250</v>
      </c>
      <c r="BA5" s="27" t="s">
        <v>102</v>
      </c>
      <c r="BB5" s="27" t="s">
        <v>103</v>
      </c>
      <c r="BC5" s="27" t="s">
        <v>102</v>
      </c>
      <c r="BD5" s="27" t="s">
        <v>103</v>
      </c>
      <c r="BE5" s="27">
        <v>41.38</v>
      </c>
      <c r="BF5" s="27" t="s">
        <v>100</v>
      </c>
      <c r="BG5" s="27" t="s">
        <v>100</v>
      </c>
      <c r="BH5" s="27" t="s">
        <v>117</v>
      </c>
      <c r="BI5" s="27" t="s">
        <v>105</v>
      </c>
    </row>
    <row r="6" spans="1:61" x14ac:dyDescent="0.25">
      <c r="A6" s="27" t="s">
        <v>19</v>
      </c>
      <c r="B6" s="27" t="s">
        <v>80</v>
      </c>
      <c r="C6" s="27" t="s">
        <v>81</v>
      </c>
      <c r="D6" s="27" t="s">
        <v>82</v>
      </c>
      <c r="E6" s="27" t="s">
        <v>118</v>
      </c>
      <c r="F6" s="27" t="s">
        <v>128</v>
      </c>
      <c r="G6" s="27" t="s">
        <v>19</v>
      </c>
      <c r="H6" s="27" t="s">
        <v>19</v>
      </c>
      <c r="I6" s="27" t="s">
        <v>19</v>
      </c>
      <c r="J6" s="27" t="s">
        <v>129</v>
      </c>
      <c r="K6" s="27" t="s">
        <v>130</v>
      </c>
      <c r="L6" s="27" t="s">
        <v>19</v>
      </c>
      <c r="M6" s="27" t="s">
        <v>131</v>
      </c>
      <c r="N6" s="27" t="s">
        <v>132</v>
      </c>
      <c r="O6" s="27" t="s">
        <v>133</v>
      </c>
      <c r="P6" s="27" t="s">
        <v>91</v>
      </c>
      <c r="Q6" s="27" t="s">
        <v>92</v>
      </c>
      <c r="R6" s="27" t="s">
        <v>19</v>
      </c>
      <c r="S6" s="27" t="s">
        <v>19</v>
      </c>
      <c r="T6" s="27" t="s">
        <v>93</v>
      </c>
      <c r="U6" s="27">
        <v>1630.56</v>
      </c>
      <c r="V6" s="27">
        <v>0</v>
      </c>
      <c r="W6" s="27">
        <v>0</v>
      </c>
      <c r="X6" s="27">
        <v>0</v>
      </c>
      <c r="Y6" s="27">
        <v>0</v>
      </c>
      <c r="Z6" s="27">
        <v>0</v>
      </c>
      <c r="AA6" s="27">
        <v>0</v>
      </c>
      <c r="AB6" s="27">
        <v>1761</v>
      </c>
      <c r="AC6" s="27" t="s">
        <v>19</v>
      </c>
      <c r="AD6" s="27">
        <v>130.44</v>
      </c>
      <c r="AE6" s="27">
        <v>0</v>
      </c>
      <c r="AF6" s="27">
        <v>0</v>
      </c>
      <c r="AG6" s="27">
        <v>0</v>
      </c>
      <c r="AH6" s="27" t="s">
        <v>19</v>
      </c>
      <c r="AI6" s="27" t="s">
        <v>94</v>
      </c>
      <c r="AJ6" s="27" t="s">
        <v>19</v>
      </c>
      <c r="AK6" s="27" t="s">
        <v>95</v>
      </c>
      <c r="AL6" s="27" t="s">
        <v>96</v>
      </c>
      <c r="AM6" s="27" t="s">
        <v>19</v>
      </c>
      <c r="AN6" s="27" t="s">
        <v>19</v>
      </c>
      <c r="AO6" s="27" t="s">
        <v>134</v>
      </c>
      <c r="AP6" s="27" t="s">
        <v>99</v>
      </c>
      <c r="AQ6" s="27" t="s">
        <v>100</v>
      </c>
      <c r="AR6" s="27" t="s">
        <v>100</v>
      </c>
      <c r="AS6" s="27" t="s">
        <v>100</v>
      </c>
      <c r="AT6" s="27" t="s">
        <v>100</v>
      </c>
      <c r="AU6" s="27" t="s">
        <v>100</v>
      </c>
      <c r="AV6" s="27" t="s">
        <v>100</v>
      </c>
      <c r="AW6" s="27" t="s">
        <v>100</v>
      </c>
      <c r="AX6" s="27" t="s">
        <v>100</v>
      </c>
      <c r="AY6" s="27" t="s">
        <v>100</v>
      </c>
      <c r="AZ6" s="27" t="s">
        <v>135</v>
      </c>
      <c r="BA6" s="27" t="s">
        <v>102</v>
      </c>
      <c r="BB6" s="27" t="s">
        <v>103</v>
      </c>
      <c r="BC6" s="27" t="s">
        <v>102</v>
      </c>
      <c r="BD6" s="27" t="s">
        <v>103</v>
      </c>
      <c r="BE6" s="27">
        <v>130.44</v>
      </c>
      <c r="BF6" s="27" t="s">
        <v>100</v>
      </c>
      <c r="BG6" s="27" t="s">
        <v>100</v>
      </c>
      <c r="BH6" s="27" t="s">
        <v>117</v>
      </c>
      <c r="BI6" s="27" t="s">
        <v>105</v>
      </c>
    </row>
    <row r="7" spans="1:61" x14ac:dyDescent="0.25">
      <c r="A7" s="27" t="s">
        <v>19</v>
      </c>
      <c r="B7" s="27" t="s">
        <v>80</v>
      </c>
      <c r="C7" s="27" t="s">
        <v>81</v>
      </c>
      <c r="D7" s="27" t="s">
        <v>82</v>
      </c>
      <c r="E7" s="27" t="s">
        <v>118</v>
      </c>
      <c r="F7" s="27" t="s">
        <v>136</v>
      </c>
      <c r="G7" s="27" t="s">
        <v>19</v>
      </c>
      <c r="H7" s="27" t="s">
        <v>19</v>
      </c>
      <c r="I7" s="27" t="s">
        <v>137</v>
      </c>
      <c r="J7" s="27" t="s">
        <v>138</v>
      </c>
      <c r="K7" s="27" t="s">
        <v>139</v>
      </c>
      <c r="L7" s="27" t="s">
        <v>19</v>
      </c>
      <c r="M7" s="27" t="s">
        <v>140</v>
      </c>
      <c r="N7" s="27" t="s">
        <v>141</v>
      </c>
      <c r="O7" s="27" t="s">
        <v>142</v>
      </c>
      <c r="P7" s="27" t="s">
        <v>91</v>
      </c>
      <c r="Q7" s="27" t="s">
        <v>92</v>
      </c>
      <c r="R7" s="27" t="s">
        <v>19</v>
      </c>
      <c r="S7" s="27" t="s">
        <v>19</v>
      </c>
      <c r="T7" s="27" t="s">
        <v>93</v>
      </c>
      <c r="U7" s="27">
        <v>278.44</v>
      </c>
      <c r="V7" s="27">
        <v>0</v>
      </c>
      <c r="W7" s="27">
        <v>0</v>
      </c>
      <c r="X7" s="27">
        <v>0</v>
      </c>
      <c r="Y7" s="27">
        <v>0</v>
      </c>
      <c r="Z7" s="27">
        <v>0</v>
      </c>
      <c r="AA7" s="27">
        <v>0</v>
      </c>
      <c r="AB7" s="27">
        <v>300</v>
      </c>
      <c r="AC7" s="27" t="s">
        <v>19</v>
      </c>
      <c r="AD7" s="27">
        <v>21.56</v>
      </c>
      <c r="AE7" s="27">
        <v>0</v>
      </c>
      <c r="AF7" s="27">
        <v>0</v>
      </c>
      <c r="AG7" s="27">
        <v>0</v>
      </c>
      <c r="AH7" s="27" t="s">
        <v>19</v>
      </c>
      <c r="AI7" s="27" t="s">
        <v>94</v>
      </c>
      <c r="AJ7" s="27" t="s">
        <v>143</v>
      </c>
      <c r="AK7" s="27" t="s">
        <v>95</v>
      </c>
      <c r="AL7" s="27" t="s">
        <v>96</v>
      </c>
      <c r="AM7" s="27" t="s">
        <v>19</v>
      </c>
      <c r="AN7" s="27" t="s">
        <v>19</v>
      </c>
      <c r="AO7" s="27" t="s">
        <v>144</v>
      </c>
      <c r="AP7" s="27" t="s">
        <v>99</v>
      </c>
      <c r="AQ7" s="27" t="s">
        <v>100</v>
      </c>
      <c r="AR7" s="27" t="s">
        <v>100</v>
      </c>
      <c r="AS7" s="27" t="s">
        <v>100</v>
      </c>
      <c r="AT7" s="27" t="s">
        <v>100</v>
      </c>
      <c r="AU7" s="27" t="s">
        <v>100</v>
      </c>
      <c r="AV7" s="27" t="s">
        <v>100</v>
      </c>
      <c r="AW7" s="27" t="s">
        <v>100</v>
      </c>
      <c r="AX7" s="27" t="s">
        <v>100</v>
      </c>
      <c r="AY7" s="27" t="s">
        <v>100</v>
      </c>
      <c r="AZ7" s="27" t="s">
        <v>145</v>
      </c>
      <c r="BA7" s="27" t="s">
        <v>102</v>
      </c>
      <c r="BB7" s="27" t="s">
        <v>103</v>
      </c>
      <c r="BC7" s="27" t="s">
        <v>102</v>
      </c>
      <c r="BD7" s="27" t="s">
        <v>103</v>
      </c>
      <c r="BE7" s="27">
        <v>21.56</v>
      </c>
      <c r="BF7" s="27" t="s">
        <v>100</v>
      </c>
      <c r="BG7" s="27" t="s">
        <v>100</v>
      </c>
      <c r="BH7" s="27" t="s">
        <v>117</v>
      </c>
      <c r="BI7" s="27" t="s">
        <v>105</v>
      </c>
    </row>
    <row r="8" spans="1:61" x14ac:dyDescent="0.25">
      <c r="A8" s="27" t="s">
        <v>19</v>
      </c>
      <c r="B8" s="27" t="s">
        <v>80</v>
      </c>
      <c r="C8" s="27" t="s">
        <v>81</v>
      </c>
      <c r="D8" s="27" t="s">
        <v>82</v>
      </c>
      <c r="E8" s="27" t="s">
        <v>232</v>
      </c>
      <c r="F8" s="27" t="s">
        <v>233</v>
      </c>
      <c r="G8" s="27" t="s">
        <v>19</v>
      </c>
      <c r="H8" s="27" t="s">
        <v>19</v>
      </c>
      <c r="I8" s="27" t="s">
        <v>234</v>
      </c>
      <c r="J8" s="27" t="s">
        <v>235</v>
      </c>
      <c r="K8" s="27" t="s">
        <v>236</v>
      </c>
      <c r="L8" s="27" t="s">
        <v>19</v>
      </c>
      <c r="M8" s="27" t="s">
        <v>140</v>
      </c>
      <c r="N8" s="27" t="s">
        <v>141</v>
      </c>
      <c r="O8" s="27" t="s">
        <v>105</v>
      </c>
      <c r="P8" s="27" t="s">
        <v>91</v>
      </c>
      <c r="Q8" s="27" t="s">
        <v>92</v>
      </c>
      <c r="R8" s="27" t="s">
        <v>19</v>
      </c>
      <c r="S8" s="27" t="s">
        <v>19</v>
      </c>
      <c r="T8" s="27" t="s">
        <v>93</v>
      </c>
      <c r="U8" s="27">
        <v>792.31</v>
      </c>
      <c r="V8" s="27">
        <v>0</v>
      </c>
      <c r="W8" s="27">
        <v>0</v>
      </c>
      <c r="X8" s="27">
        <v>0</v>
      </c>
      <c r="Y8" s="27">
        <v>0</v>
      </c>
      <c r="Z8" s="27">
        <v>0</v>
      </c>
      <c r="AA8" s="27">
        <v>0</v>
      </c>
      <c r="AB8" s="27">
        <v>853.76</v>
      </c>
      <c r="AC8" s="27" t="s">
        <v>19</v>
      </c>
      <c r="AD8" s="27">
        <v>61.45</v>
      </c>
      <c r="AE8" s="27">
        <v>0</v>
      </c>
      <c r="AF8" s="27">
        <v>0</v>
      </c>
      <c r="AG8" s="27">
        <v>0</v>
      </c>
      <c r="AH8" s="27" t="s">
        <v>19</v>
      </c>
      <c r="AI8" s="27" t="s">
        <v>94</v>
      </c>
      <c r="AJ8" s="27" t="s">
        <v>143</v>
      </c>
      <c r="AK8" s="27" t="s">
        <v>162</v>
      </c>
      <c r="AL8" s="27" t="s">
        <v>96</v>
      </c>
      <c r="AM8" s="27" t="s">
        <v>19</v>
      </c>
      <c r="AN8" s="27" t="s">
        <v>19</v>
      </c>
      <c r="AO8" s="27" t="s">
        <v>237</v>
      </c>
      <c r="AP8" s="27" t="s">
        <v>99</v>
      </c>
      <c r="AQ8" s="27" t="s">
        <v>100</v>
      </c>
      <c r="AR8" s="27" t="s">
        <v>100</v>
      </c>
      <c r="AS8" s="27" t="s">
        <v>100</v>
      </c>
      <c r="AT8" s="27" t="s">
        <v>100</v>
      </c>
      <c r="AU8" s="27" t="s">
        <v>100</v>
      </c>
      <c r="AV8" s="27" t="s">
        <v>100</v>
      </c>
      <c r="AW8" s="27" t="s">
        <v>100</v>
      </c>
      <c r="AX8" s="27" t="s">
        <v>100</v>
      </c>
      <c r="AY8" s="27" t="s">
        <v>100</v>
      </c>
      <c r="AZ8" s="27" t="s">
        <v>238</v>
      </c>
      <c r="BA8" s="27" t="s">
        <v>102</v>
      </c>
      <c r="BB8" s="27" t="s">
        <v>103</v>
      </c>
      <c r="BC8" s="27" t="s">
        <v>102</v>
      </c>
      <c r="BD8" s="27" t="s">
        <v>103</v>
      </c>
      <c r="BE8" s="27">
        <v>61.45</v>
      </c>
      <c r="BF8" s="27" t="s">
        <v>100</v>
      </c>
      <c r="BG8" s="27" t="s">
        <v>100</v>
      </c>
      <c r="BH8" s="27" t="s">
        <v>117</v>
      </c>
      <c r="BI8" s="27" t="s">
        <v>105</v>
      </c>
    </row>
    <row r="9" spans="1:61" x14ac:dyDescent="0.25">
      <c r="A9" s="27" t="s">
        <v>19</v>
      </c>
      <c r="B9" s="27" t="s">
        <v>80</v>
      </c>
      <c r="C9" s="27" t="s">
        <v>81</v>
      </c>
      <c r="D9" s="27" t="s">
        <v>82</v>
      </c>
      <c r="E9" s="27" t="s">
        <v>146</v>
      </c>
      <c r="F9" s="27" t="s">
        <v>156</v>
      </c>
      <c r="G9" s="27" t="s">
        <v>19</v>
      </c>
      <c r="H9" s="27" t="s">
        <v>19</v>
      </c>
      <c r="I9" s="27" t="s">
        <v>108</v>
      </c>
      <c r="J9" s="27" t="s">
        <v>157</v>
      </c>
      <c r="K9" s="27" t="s">
        <v>158</v>
      </c>
      <c r="L9" s="27" t="s">
        <v>19</v>
      </c>
      <c r="M9" s="27" t="s">
        <v>159</v>
      </c>
      <c r="N9" s="27" t="s">
        <v>160</v>
      </c>
      <c r="O9" s="27" t="s">
        <v>161</v>
      </c>
      <c r="P9" s="27" t="s">
        <v>91</v>
      </c>
      <c r="Q9" s="27" t="s">
        <v>92</v>
      </c>
      <c r="R9" s="27" t="s">
        <v>19</v>
      </c>
      <c r="S9" s="27" t="s">
        <v>19</v>
      </c>
      <c r="T9" s="27" t="s">
        <v>93</v>
      </c>
      <c r="U9" s="27">
        <v>2503.75</v>
      </c>
      <c r="V9" s="27">
        <v>0</v>
      </c>
      <c r="W9" s="27">
        <v>0</v>
      </c>
      <c r="X9" s="27">
        <v>0</v>
      </c>
      <c r="Y9" s="27">
        <v>0</v>
      </c>
      <c r="Z9" s="27">
        <v>0</v>
      </c>
      <c r="AA9" s="27">
        <v>0</v>
      </c>
      <c r="AB9" s="27">
        <v>2704.05</v>
      </c>
      <c r="AC9" s="27" t="s">
        <v>19</v>
      </c>
      <c r="AD9" s="27">
        <v>200.3</v>
      </c>
      <c r="AE9" s="27">
        <v>0</v>
      </c>
      <c r="AF9" s="27">
        <v>0</v>
      </c>
      <c r="AG9" s="27">
        <v>0</v>
      </c>
      <c r="AH9" s="27" t="s">
        <v>19</v>
      </c>
      <c r="AI9" s="27" t="s">
        <v>94</v>
      </c>
      <c r="AJ9" s="27" t="s">
        <v>19</v>
      </c>
      <c r="AK9" s="27" t="s">
        <v>162</v>
      </c>
      <c r="AL9" s="27" t="s">
        <v>96</v>
      </c>
      <c r="AM9" s="27" t="s">
        <v>19</v>
      </c>
      <c r="AN9" s="27" t="s">
        <v>163</v>
      </c>
      <c r="AO9" s="27" t="s">
        <v>164</v>
      </c>
      <c r="AP9" s="27" t="s">
        <v>99</v>
      </c>
      <c r="AQ9" s="27" t="s">
        <v>100</v>
      </c>
      <c r="AR9" s="27" t="s">
        <v>100</v>
      </c>
      <c r="AS9" s="27" t="s">
        <v>100</v>
      </c>
      <c r="AT9" s="27" t="s">
        <v>100</v>
      </c>
      <c r="AU9" s="27" t="s">
        <v>100</v>
      </c>
      <c r="AV9" s="27" t="s">
        <v>100</v>
      </c>
      <c r="AW9" s="27" t="s">
        <v>100</v>
      </c>
      <c r="AX9" s="27" t="s">
        <v>100</v>
      </c>
      <c r="AY9" s="27" t="s">
        <v>100</v>
      </c>
      <c r="AZ9" s="27" t="s">
        <v>165</v>
      </c>
      <c r="BA9" s="27" t="s">
        <v>102</v>
      </c>
      <c r="BB9" s="27" t="s">
        <v>103</v>
      </c>
      <c r="BC9" s="27" t="s">
        <v>102</v>
      </c>
      <c r="BD9" s="27" t="s">
        <v>103</v>
      </c>
      <c r="BE9" s="27">
        <v>200.3</v>
      </c>
      <c r="BF9" s="27" t="s">
        <v>100</v>
      </c>
      <c r="BG9" s="27" t="s">
        <v>100</v>
      </c>
      <c r="BH9" s="27" t="s">
        <v>117</v>
      </c>
      <c r="BI9" s="27" t="s">
        <v>105</v>
      </c>
    </row>
    <row r="10" spans="1:61" x14ac:dyDescent="0.25">
      <c r="A10" s="27" t="s">
        <v>19</v>
      </c>
      <c r="B10" s="27" t="s">
        <v>80</v>
      </c>
      <c r="C10" s="27" t="s">
        <v>81</v>
      </c>
      <c r="D10" s="27" t="s">
        <v>82</v>
      </c>
      <c r="E10" s="27" t="s">
        <v>175</v>
      </c>
      <c r="F10" s="27" t="s">
        <v>176</v>
      </c>
      <c r="G10" s="27" t="s">
        <v>19</v>
      </c>
      <c r="H10" s="27" t="s">
        <v>19</v>
      </c>
      <c r="I10" s="27" t="s">
        <v>177</v>
      </c>
      <c r="J10" s="27" t="s">
        <v>178</v>
      </c>
      <c r="K10" s="27" t="s">
        <v>179</v>
      </c>
      <c r="L10" s="27" t="s">
        <v>19</v>
      </c>
      <c r="M10" s="27" t="s">
        <v>180</v>
      </c>
      <c r="N10" s="27" t="s">
        <v>181</v>
      </c>
      <c r="O10" s="27" t="s">
        <v>182</v>
      </c>
      <c r="P10" s="27" t="s">
        <v>91</v>
      </c>
      <c r="Q10" s="27" t="s">
        <v>92</v>
      </c>
      <c r="R10" s="27" t="s">
        <v>19</v>
      </c>
      <c r="S10" s="27" t="s">
        <v>19</v>
      </c>
      <c r="T10" s="27" t="s">
        <v>93</v>
      </c>
      <c r="U10" s="27">
        <v>1484.24</v>
      </c>
      <c r="V10" s="27">
        <v>55.55</v>
      </c>
      <c r="W10" s="27">
        <v>0</v>
      </c>
      <c r="X10" s="27">
        <v>0</v>
      </c>
      <c r="Y10" s="27">
        <v>0</v>
      </c>
      <c r="Z10" s="27">
        <v>0</v>
      </c>
      <c r="AA10" s="27">
        <v>0</v>
      </c>
      <c r="AB10" s="27">
        <v>1542.99</v>
      </c>
      <c r="AC10" s="27" t="s">
        <v>19</v>
      </c>
      <c r="AD10" s="27">
        <v>114.3</v>
      </c>
      <c r="AE10" s="27">
        <v>0</v>
      </c>
      <c r="AF10" s="27">
        <v>0</v>
      </c>
      <c r="AG10" s="27">
        <v>0</v>
      </c>
      <c r="AH10" s="27" t="s">
        <v>19</v>
      </c>
      <c r="AI10" s="27" t="s">
        <v>94</v>
      </c>
      <c r="AJ10" s="27" t="s">
        <v>19</v>
      </c>
      <c r="AK10" s="27" t="s">
        <v>162</v>
      </c>
      <c r="AL10" s="27" t="s">
        <v>96</v>
      </c>
      <c r="AM10" s="27" t="s">
        <v>19</v>
      </c>
      <c r="AN10" s="27" t="s">
        <v>183</v>
      </c>
      <c r="AO10" s="27" t="s">
        <v>184</v>
      </c>
      <c r="AP10" s="27" t="s">
        <v>99</v>
      </c>
      <c r="AQ10" s="27" t="s">
        <v>100</v>
      </c>
      <c r="AR10" s="27" t="s">
        <v>100</v>
      </c>
      <c r="AS10" s="27" t="s">
        <v>100</v>
      </c>
      <c r="AT10" s="27" t="s">
        <v>100</v>
      </c>
      <c r="AU10" s="27" t="s">
        <v>100</v>
      </c>
      <c r="AV10" s="27" t="s">
        <v>100</v>
      </c>
      <c r="AW10" s="27" t="s">
        <v>100</v>
      </c>
      <c r="AX10" s="27" t="s">
        <v>100</v>
      </c>
      <c r="AY10" s="27" t="s">
        <v>100</v>
      </c>
      <c r="AZ10" s="27" t="s">
        <v>185</v>
      </c>
      <c r="BA10" s="27" t="s">
        <v>102</v>
      </c>
      <c r="BB10" s="27" t="s">
        <v>103</v>
      </c>
      <c r="BC10" s="27" t="s">
        <v>102</v>
      </c>
      <c r="BD10" s="27" t="s">
        <v>103</v>
      </c>
      <c r="BE10" s="27">
        <v>114.3</v>
      </c>
      <c r="BF10" s="27" t="s">
        <v>100</v>
      </c>
      <c r="BG10" s="27" t="s">
        <v>100</v>
      </c>
      <c r="BH10" s="27" t="s">
        <v>104</v>
      </c>
      <c r="BI10" s="27" t="s">
        <v>105</v>
      </c>
    </row>
    <row r="11" spans="1:61" x14ac:dyDescent="0.25">
      <c r="A11" s="27" t="s">
        <v>19</v>
      </c>
      <c r="B11" s="27" t="s">
        <v>80</v>
      </c>
      <c r="C11" s="27" t="s">
        <v>81</v>
      </c>
      <c r="D11" s="27" t="s">
        <v>82</v>
      </c>
      <c r="E11" s="27" t="s">
        <v>166</v>
      </c>
      <c r="F11" s="27" t="s">
        <v>167</v>
      </c>
      <c r="G11" s="27" t="s">
        <v>19</v>
      </c>
      <c r="H11" s="27" t="s">
        <v>19</v>
      </c>
      <c r="I11" s="27" t="s">
        <v>108</v>
      </c>
      <c r="J11" s="27" t="s">
        <v>168</v>
      </c>
      <c r="K11" s="27" t="s">
        <v>169</v>
      </c>
      <c r="L11" s="27" t="s">
        <v>19</v>
      </c>
      <c r="M11" s="27" t="s">
        <v>170</v>
      </c>
      <c r="N11" s="27" t="s">
        <v>171</v>
      </c>
      <c r="O11" s="27" t="s">
        <v>172</v>
      </c>
      <c r="P11" s="27" t="s">
        <v>91</v>
      </c>
      <c r="Q11" s="27" t="s">
        <v>92</v>
      </c>
      <c r="R11" s="27" t="s">
        <v>19</v>
      </c>
      <c r="S11" s="27" t="s">
        <v>19</v>
      </c>
      <c r="T11" s="27" t="s">
        <v>93</v>
      </c>
      <c r="U11" s="27">
        <v>8985.4</v>
      </c>
      <c r="V11" s="27">
        <v>0</v>
      </c>
      <c r="W11" s="27">
        <v>0</v>
      </c>
      <c r="X11" s="27">
        <v>0</v>
      </c>
      <c r="Y11" s="27">
        <v>0</v>
      </c>
      <c r="Z11" s="27">
        <v>0</v>
      </c>
      <c r="AA11" s="27">
        <v>0</v>
      </c>
      <c r="AB11" s="27">
        <v>8985.4</v>
      </c>
      <c r="AC11" s="27" t="s">
        <v>19</v>
      </c>
      <c r="AD11" s="27">
        <v>0</v>
      </c>
      <c r="AE11" s="27">
        <v>0</v>
      </c>
      <c r="AF11" s="27">
        <v>0</v>
      </c>
      <c r="AG11" s="27">
        <v>0</v>
      </c>
      <c r="AH11" s="27" t="s">
        <v>19</v>
      </c>
      <c r="AI11" s="27" t="s">
        <v>94</v>
      </c>
      <c r="AJ11" s="27" t="s">
        <v>19</v>
      </c>
      <c r="AK11" s="27" t="s">
        <v>114</v>
      </c>
      <c r="AL11" s="27" t="s">
        <v>96</v>
      </c>
      <c r="AM11" s="27" t="s">
        <v>19</v>
      </c>
      <c r="AN11" s="27" t="s">
        <v>19</v>
      </c>
      <c r="AO11" s="27" t="s">
        <v>173</v>
      </c>
      <c r="AP11" s="27" t="s">
        <v>99</v>
      </c>
      <c r="AQ11" s="27" t="s">
        <v>100</v>
      </c>
      <c r="AR11" s="27" t="s">
        <v>100</v>
      </c>
      <c r="AS11" s="27" t="s">
        <v>100</v>
      </c>
      <c r="AT11" s="27" t="s">
        <v>100</v>
      </c>
      <c r="AU11" s="27" t="s">
        <v>100</v>
      </c>
      <c r="AV11" s="27" t="s">
        <v>100</v>
      </c>
      <c r="AW11" s="27" t="s">
        <v>100</v>
      </c>
      <c r="AX11" s="27" t="s">
        <v>100</v>
      </c>
      <c r="AY11" s="27" t="s">
        <v>100</v>
      </c>
      <c r="AZ11" s="27" t="s">
        <v>174</v>
      </c>
      <c r="BA11" s="27" t="s">
        <v>102</v>
      </c>
      <c r="BB11" s="27" t="s">
        <v>103</v>
      </c>
      <c r="BC11" s="27" t="s">
        <v>102</v>
      </c>
      <c r="BD11" s="27" t="s">
        <v>103</v>
      </c>
      <c r="BE11" s="27">
        <v>0</v>
      </c>
      <c r="BF11" s="27" t="s">
        <v>100</v>
      </c>
      <c r="BG11" s="27" t="s">
        <v>100</v>
      </c>
      <c r="BH11" s="27" t="s">
        <v>117</v>
      </c>
      <c r="BI11" s="27" t="s">
        <v>105</v>
      </c>
    </row>
    <row r="12" spans="1:61" x14ac:dyDescent="0.25">
      <c r="A12" s="27" t="s">
        <v>19</v>
      </c>
      <c r="B12" s="27" t="s">
        <v>80</v>
      </c>
      <c r="C12" s="27" t="s">
        <v>81</v>
      </c>
      <c r="D12" s="27" t="s">
        <v>82</v>
      </c>
      <c r="E12" s="27" t="s">
        <v>118</v>
      </c>
      <c r="F12" s="27" t="s">
        <v>119</v>
      </c>
      <c r="G12" s="27" t="s">
        <v>19</v>
      </c>
      <c r="H12" s="27" t="s">
        <v>19</v>
      </c>
      <c r="I12" s="27" t="s">
        <v>120</v>
      </c>
      <c r="J12" s="27" t="s">
        <v>121</v>
      </c>
      <c r="K12" s="27" t="s">
        <v>122</v>
      </c>
      <c r="L12" s="27" t="s">
        <v>19</v>
      </c>
      <c r="M12" s="27" t="s">
        <v>123</v>
      </c>
      <c r="N12" s="27" t="s">
        <v>124</v>
      </c>
      <c r="O12" s="27" t="s">
        <v>125</v>
      </c>
      <c r="P12" s="27" t="s">
        <v>91</v>
      </c>
      <c r="Q12" s="27" t="s">
        <v>92</v>
      </c>
      <c r="R12" s="27" t="s">
        <v>19</v>
      </c>
      <c r="S12" s="27" t="s">
        <v>19</v>
      </c>
      <c r="T12" s="27" t="s">
        <v>93</v>
      </c>
      <c r="U12" s="27">
        <v>198</v>
      </c>
      <c r="V12" s="27">
        <v>0</v>
      </c>
      <c r="W12" s="27">
        <v>0</v>
      </c>
      <c r="X12" s="27">
        <v>0</v>
      </c>
      <c r="Y12" s="27">
        <v>0</v>
      </c>
      <c r="Z12" s="27">
        <v>0</v>
      </c>
      <c r="AA12" s="27">
        <v>0</v>
      </c>
      <c r="AB12" s="27">
        <v>198</v>
      </c>
      <c r="AC12" s="27" t="s">
        <v>19</v>
      </c>
      <c r="AD12" s="27">
        <v>0</v>
      </c>
      <c r="AE12" s="27">
        <v>0</v>
      </c>
      <c r="AF12" s="27">
        <v>0</v>
      </c>
      <c r="AG12" s="27">
        <v>0</v>
      </c>
      <c r="AH12" s="27" t="s">
        <v>19</v>
      </c>
      <c r="AI12" s="27" t="s">
        <v>94</v>
      </c>
      <c r="AJ12" s="27" t="s">
        <v>19</v>
      </c>
      <c r="AK12" s="27" t="s">
        <v>95</v>
      </c>
      <c r="AL12" s="27" t="s">
        <v>96</v>
      </c>
      <c r="AM12" s="27" t="s">
        <v>19</v>
      </c>
      <c r="AN12" s="27" t="s">
        <v>19</v>
      </c>
      <c r="AO12" s="27" t="s">
        <v>126</v>
      </c>
      <c r="AP12" s="27" t="s">
        <v>99</v>
      </c>
      <c r="AQ12" s="27" t="s">
        <v>100</v>
      </c>
      <c r="AR12" s="27" t="s">
        <v>100</v>
      </c>
      <c r="AS12" s="27" t="s">
        <v>100</v>
      </c>
      <c r="AT12" s="27" t="s">
        <v>100</v>
      </c>
      <c r="AU12" s="27" t="s">
        <v>100</v>
      </c>
      <c r="AV12" s="27" t="s">
        <v>100</v>
      </c>
      <c r="AW12" s="27" t="s">
        <v>100</v>
      </c>
      <c r="AX12" s="27" t="s">
        <v>100</v>
      </c>
      <c r="AY12" s="27" t="s">
        <v>100</v>
      </c>
      <c r="AZ12" s="27" t="s">
        <v>127</v>
      </c>
      <c r="BA12" s="27" t="s">
        <v>102</v>
      </c>
      <c r="BB12" s="27" t="s">
        <v>103</v>
      </c>
      <c r="BC12" s="27" t="s">
        <v>102</v>
      </c>
      <c r="BD12" s="27" t="s">
        <v>103</v>
      </c>
      <c r="BE12" s="27">
        <v>0</v>
      </c>
      <c r="BF12" s="27" t="s">
        <v>100</v>
      </c>
      <c r="BG12" s="27" t="s">
        <v>100</v>
      </c>
      <c r="BH12" s="27" t="s">
        <v>117</v>
      </c>
      <c r="BI12" s="27" t="s">
        <v>105</v>
      </c>
    </row>
    <row r="13" spans="1:61" x14ac:dyDescent="0.25">
      <c r="A13" s="27" t="s">
        <v>19</v>
      </c>
      <c r="B13" s="27" t="s">
        <v>80</v>
      </c>
      <c r="C13" s="27" t="s">
        <v>81</v>
      </c>
      <c r="D13" s="27" t="s">
        <v>82</v>
      </c>
      <c r="E13" s="27" t="s">
        <v>251</v>
      </c>
      <c r="F13" s="27" t="s">
        <v>261</v>
      </c>
      <c r="G13" s="27" t="s">
        <v>19</v>
      </c>
      <c r="H13" s="27" t="s">
        <v>19</v>
      </c>
      <c r="I13" s="27" t="s">
        <v>120</v>
      </c>
      <c r="J13" s="27" t="s">
        <v>262</v>
      </c>
      <c r="K13" s="27" t="s">
        <v>263</v>
      </c>
      <c r="L13" s="27" t="s">
        <v>19</v>
      </c>
      <c r="M13" s="27" t="s">
        <v>123</v>
      </c>
      <c r="N13" s="27" t="s">
        <v>124</v>
      </c>
      <c r="O13" s="27" t="s">
        <v>125</v>
      </c>
      <c r="P13" s="27" t="s">
        <v>91</v>
      </c>
      <c r="Q13" s="27" t="s">
        <v>92</v>
      </c>
      <c r="R13" s="27" t="s">
        <v>19</v>
      </c>
      <c r="S13" s="27" t="s">
        <v>19</v>
      </c>
      <c r="T13" s="27" t="s">
        <v>93</v>
      </c>
      <c r="U13" s="27">
        <v>132</v>
      </c>
      <c r="V13" s="27">
        <v>0</v>
      </c>
      <c r="W13" s="27">
        <v>0</v>
      </c>
      <c r="X13" s="27">
        <v>0</v>
      </c>
      <c r="Y13" s="27">
        <v>0</v>
      </c>
      <c r="Z13" s="27">
        <v>0</v>
      </c>
      <c r="AA13" s="27">
        <v>0</v>
      </c>
      <c r="AB13" s="27">
        <v>132</v>
      </c>
      <c r="AC13" s="27" t="s">
        <v>19</v>
      </c>
      <c r="AD13" s="27">
        <v>0</v>
      </c>
      <c r="AE13" s="27">
        <v>0</v>
      </c>
      <c r="AF13" s="27">
        <v>0</v>
      </c>
      <c r="AG13" s="27">
        <v>0</v>
      </c>
      <c r="AH13" s="27" t="s">
        <v>19</v>
      </c>
      <c r="AI13" s="27" t="s">
        <v>94</v>
      </c>
      <c r="AJ13" s="27" t="s">
        <v>19</v>
      </c>
      <c r="AK13" s="27" t="s">
        <v>95</v>
      </c>
      <c r="AL13" s="27" t="s">
        <v>96</v>
      </c>
      <c r="AM13" s="27" t="s">
        <v>19</v>
      </c>
      <c r="AN13" s="27" t="s">
        <v>19</v>
      </c>
      <c r="AO13" s="27" t="s">
        <v>126</v>
      </c>
      <c r="AP13" s="27" t="s">
        <v>99</v>
      </c>
      <c r="AQ13" s="27" t="s">
        <v>100</v>
      </c>
      <c r="AR13" s="27" t="s">
        <v>100</v>
      </c>
      <c r="AS13" s="27" t="s">
        <v>100</v>
      </c>
      <c r="AT13" s="27" t="s">
        <v>100</v>
      </c>
      <c r="AU13" s="27" t="s">
        <v>100</v>
      </c>
      <c r="AV13" s="27" t="s">
        <v>100</v>
      </c>
      <c r="AW13" s="27" t="s">
        <v>100</v>
      </c>
      <c r="AX13" s="27" t="s">
        <v>100</v>
      </c>
      <c r="AY13" s="27" t="s">
        <v>100</v>
      </c>
      <c r="AZ13" s="27" t="s">
        <v>264</v>
      </c>
      <c r="BA13" s="27" t="s">
        <v>102</v>
      </c>
      <c r="BB13" s="27" t="s">
        <v>103</v>
      </c>
      <c r="BC13" s="27" t="s">
        <v>102</v>
      </c>
      <c r="BD13" s="27" t="s">
        <v>103</v>
      </c>
      <c r="BE13" s="27">
        <v>0</v>
      </c>
      <c r="BF13" s="27" t="s">
        <v>100</v>
      </c>
      <c r="BG13" s="27" t="s">
        <v>100</v>
      </c>
      <c r="BH13" s="27" t="s">
        <v>117</v>
      </c>
      <c r="BI13" s="27" t="s">
        <v>105</v>
      </c>
    </row>
    <row r="14" spans="1:61" x14ac:dyDescent="0.25">
      <c r="A14" s="27" t="s">
        <v>19</v>
      </c>
      <c r="B14" s="27" t="s">
        <v>80</v>
      </c>
      <c r="C14" s="27" t="s">
        <v>81</v>
      </c>
      <c r="D14" s="27" t="s">
        <v>82</v>
      </c>
      <c r="E14" s="27" t="s">
        <v>83</v>
      </c>
      <c r="F14" s="27" t="s">
        <v>84</v>
      </c>
      <c r="G14" s="27" t="s">
        <v>19</v>
      </c>
      <c r="H14" s="27" t="s">
        <v>19</v>
      </c>
      <c r="I14" s="27" t="s">
        <v>85</v>
      </c>
      <c r="J14" s="27" t="s">
        <v>86</v>
      </c>
      <c r="K14" s="27" t="s">
        <v>87</v>
      </c>
      <c r="L14" s="27" t="s">
        <v>19</v>
      </c>
      <c r="M14" s="27" t="s">
        <v>88</v>
      </c>
      <c r="N14" s="27" t="s">
        <v>89</v>
      </c>
      <c r="O14" s="27" t="s">
        <v>90</v>
      </c>
      <c r="P14" s="27" t="s">
        <v>91</v>
      </c>
      <c r="Q14" s="27" t="s">
        <v>92</v>
      </c>
      <c r="R14" s="27" t="s">
        <v>19</v>
      </c>
      <c r="S14" s="27" t="s">
        <v>19</v>
      </c>
      <c r="T14" s="27" t="s">
        <v>93</v>
      </c>
      <c r="U14" s="27">
        <v>124.07</v>
      </c>
      <c r="V14" s="27">
        <v>0</v>
      </c>
      <c r="W14" s="27">
        <v>0</v>
      </c>
      <c r="X14" s="27">
        <v>0</v>
      </c>
      <c r="Y14" s="27">
        <v>0</v>
      </c>
      <c r="Z14" s="27">
        <v>0</v>
      </c>
      <c r="AA14" s="27">
        <v>0</v>
      </c>
      <c r="AB14" s="27">
        <v>134</v>
      </c>
      <c r="AC14" s="27" t="s">
        <v>19</v>
      </c>
      <c r="AD14" s="27">
        <v>9.93</v>
      </c>
      <c r="AE14" s="27">
        <v>0</v>
      </c>
      <c r="AF14" s="27">
        <v>0</v>
      </c>
      <c r="AG14" s="27">
        <v>0</v>
      </c>
      <c r="AH14" s="27" t="s">
        <v>19</v>
      </c>
      <c r="AI14" s="27" t="s">
        <v>94</v>
      </c>
      <c r="AJ14" s="27" t="s">
        <v>19</v>
      </c>
      <c r="AK14" s="27" t="s">
        <v>95</v>
      </c>
      <c r="AL14" s="27" t="s">
        <v>96</v>
      </c>
      <c r="AM14" s="27" t="s">
        <v>19</v>
      </c>
      <c r="AN14" s="27" t="s">
        <v>97</v>
      </c>
      <c r="AO14" s="27" t="s">
        <v>98</v>
      </c>
      <c r="AP14" s="27" t="s">
        <v>99</v>
      </c>
      <c r="AQ14" s="27" t="s">
        <v>100</v>
      </c>
      <c r="AR14" s="27" t="s">
        <v>100</v>
      </c>
      <c r="AS14" s="27" t="s">
        <v>100</v>
      </c>
      <c r="AT14" s="27" t="s">
        <v>100</v>
      </c>
      <c r="AU14" s="27" t="s">
        <v>100</v>
      </c>
      <c r="AV14" s="27" t="s">
        <v>100</v>
      </c>
      <c r="AW14" s="27" t="s">
        <v>100</v>
      </c>
      <c r="AX14" s="27" t="s">
        <v>100</v>
      </c>
      <c r="AY14" s="27" t="s">
        <v>100</v>
      </c>
      <c r="AZ14" s="27" t="s">
        <v>101</v>
      </c>
      <c r="BA14" s="27" t="s">
        <v>102</v>
      </c>
      <c r="BB14" s="27" t="s">
        <v>103</v>
      </c>
      <c r="BC14" s="27" t="s">
        <v>102</v>
      </c>
      <c r="BD14" s="27" t="s">
        <v>103</v>
      </c>
      <c r="BE14" s="27">
        <v>9.93</v>
      </c>
      <c r="BF14" s="27" t="s">
        <v>100</v>
      </c>
      <c r="BG14" s="27" t="s">
        <v>100</v>
      </c>
      <c r="BH14" s="27" t="s">
        <v>104</v>
      </c>
      <c r="BI14" s="27" t="s">
        <v>105</v>
      </c>
    </row>
    <row r="15" spans="1:61" x14ac:dyDescent="0.25">
      <c r="A15" s="27" t="s">
        <v>19</v>
      </c>
      <c r="B15" s="27" t="s">
        <v>80</v>
      </c>
      <c r="C15" s="27" t="s">
        <v>81</v>
      </c>
      <c r="D15" s="27" t="s">
        <v>82</v>
      </c>
      <c r="E15" s="27" t="s">
        <v>186</v>
      </c>
      <c r="F15" s="27" t="s">
        <v>187</v>
      </c>
      <c r="G15" s="27" t="s">
        <v>19</v>
      </c>
      <c r="H15" s="27" t="s">
        <v>19</v>
      </c>
      <c r="I15" s="27" t="s">
        <v>188</v>
      </c>
      <c r="J15" s="27" t="s">
        <v>189</v>
      </c>
      <c r="K15" s="27" t="s">
        <v>190</v>
      </c>
      <c r="L15" s="27" t="s">
        <v>19</v>
      </c>
      <c r="M15" s="27" t="s">
        <v>191</v>
      </c>
      <c r="N15" s="27" t="s">
        <v>192</v>
      </c>
      <c r="O15" s="27" t="s">
        <v>142</v>
      </c>
      <c r="P15" s="27" t="s">
        <v>91</v>
      </c>
      <c r="Q15" s="27" t="s">
        <v>92</v>
      </c>
      <c r="R15" s="27" t="s">
        <v>19</v>
      </c>
      <c r="S15" s="27" t="s">
        <v>19</v>
      </c>
      <c r="T15" s="27" t="s">
        <v>93</v>
      </c>
      <c r="U15" s="27">
        <v>1060.6600000000001</v>
      </c>
      <c r="V15" s="27">
        <v>181.94</v>
      </c>
      <c r="W15" s="27">
        <v>0</v>
      </c>
      <c r="X15" s="27">
        <v>0</v>
      </c>
      <c r="Y15" s="27">
        <v>0</v>
      </c>
      <c r="Z15" s="27">
        <v>0</v>
      </c>
      <c r="AA15" s="27">
        <v>0</v>
      </c>
      <c r="AB15" s="27">
        <v>949</v>
      </c>
      <c r="AC15" s="27" t="s">
        <v>19</v>
      </c>
      <c r="AD15" s="27">
        <v>70.28</v>
      </c>
      <c r="AE15" s="27">
        <v>0</v>
      </c>
      <c r="AF15" s="27">
        <v>0</v>
      </c>
      <c r="AG15" s="27">
        <v>0</v>
      </c>
      <c r="AH15" s="27" t="s">
        <v>19</v>
      </c>
      <c r="AI15" s="27" t="s">
        <v>94</v>
      </c>
      <c r="AJ15" s="27" t="s">
        <v>19</v>
      </c>
      <c r="AK15" s="27" t="s">
        <v>162</v>
      </c>
      <c r="AL15" s="27" t="s">
        <v>96</v>
      </c>
      <c r="AM15" s="27" t="s">
        <v>19</v>
      </c>
      <c r="AN15" s="27" t="s">
        <v>19</v>
      </c>
      <c r="AO15" s="27" t="s">
        <v>193</v>
      </c>
      <c r="AP15" s="27" t="s">
        <v>99</v>
      </c>
      <c r="AQ15" s="27" t="s">
        <v>100</v>
      </c>
      <c r="AR15" s="27" t="s">
        <v>100</v>
      </c>
      <c r="AS15" s="27" t="s">
        <v>100</v>
      </c>
      <c r="AT15" s="27" t="s">
        <v>100</v>
      </c>
      <c r="AU15" s="27" t="s">
        <v>100</v>
      </c>
      <c r="AV15" s="27" t="s">
        <v>100</v>
      </c>
      <c r="AW15" s="27" t="s">
        <v>100</v>
      </c>
      <c r="AX15" s="27" t="s">
        <v>100</v>
      </c>
      <c r="AY15" s="27" t="s">
        <v>100</v>
      </c>
      <c r="AZ15" s="27" t="s">
        <v>194</v>
      </c>
      <c r="BA15" s="27" t="s">
        <v>102</v>
      </c>
      <c r="BB15" s="27" t="s">
        <v>103</v>
      </c>
      <c r="BC15" s="27" t="s">
        <v>102</v>
      </c>
      <c r="BD15" s="27" t="s">
        <v>103</v>
      </c>
      <c r="BE15" s="27">
        <v>70.28</v>
      </c>
      <c r="BF15" s="27" t="s">
        <v>100</v>
      </c>
      <c r="BG15" s="27" t="s">
        <v>100</v>
      </c>
      <c r="BH15" s="27" t="s">
        <v>104</v>
      </c>
      <c r="BI15" s="27" t="s">
        <v>105</v>
      </c>
    </row>
    <row r="16" spans="1:61" x14ac:dyDescent="0.25">
      <c r="A16" s="27" t="s">
        <v>19</v>
      </c>
      <c r="B16" s="27" t="s">
        <v>80</v>
      </c>
      <c r="C16" s="27" t="s">
        <v>81</v>
      </c>
      <c r="D16" s="27" t="s">
        <v>82</v>
      </c>
      <c r="E16" s="27" t="s">
        <v>203</v>
      </c>
      <c r="F16" s="27" t="s">
        <v>204</v>
      </c>
      <c r="G16" s="27" t="s">
        <v>19</v>
      </c>
      <c r="H16" s="27" t="s">
        <v>19</v>
      </c>
      <c r="I16" s="27" t="s">
        <v>205</v>
      </c>
      <c r="J16" s="27" t="s">
        <v>206</v>
      </c>
      <c r="K16" s="27" t="s">
        <v>207</v>
      </c>
      <c r="L16" s="27" t="s">
        <v>208</v>
      </c>
      <c r="M16" s="27" t="s">
        <v>209</v>
      </c>
      <c r="N16" s="27" t="s">
        <v>210</v>
      </c>
      <c r="O16" s="27" t="s">
        <v>211</v>
      </c>
      <c r="P16" s="27" t="s">
        <v>91</v>
      </c>
      <c r="Q16" s="27" t="s">
        <v>92</v>
      </c>
      <c r="R16" s="27" t="s">
        <v>19</v>
      </c>
      <c r="S16" s="27" t="s">
        <v>19</v>
      </c>
      <c r="T16" s="27" t="s">
        <v>93</v>
      </c>
      <c r="U16" s="27">
        <v>1779.31</v>
      </c>
      <c r="V16" s="27">
        <v>0</v>
      </c>
      <c r="W16" s="27">
        <v>0</v>
      </c>
      <c r="X16" s="27">
        <v>284.69</v>
      </c>
      <c r="Y16" s="27">
        <v>0</v>
      </c>
      <c r="Z16" s="27">
        <v>0</v>
      </c>
      <c r="AA16" s="27">
        <v>0</v>
      </c>
      <c r="AB16" s="27">
        <v>2064</v>
      </c>
      <c r="AC16" s="27" t="s">
        <v>19</v>
      </c>
      <c r="AD16" s="27">
        <v>284.69</v>
      </c>
      <c r="AE16" s="27">
        <v>0</v>
      </c>
      <c r="AF16" s="27">
        <v>0</v>
      </c>
      <c r="AG16" s="27">
        <v>0</v>
      </c>
      <c r="AH16" s="27" t="s">
        <v>19</v>
      </c>
      <c r="AI16" s="27" t="s">
        <v>94</v>
      </c>
      <c r="AJ16" s="27" t="s">
        <v>19</v>
      </c>
      <c r="AK16" s="27" t="s">
        <v>162</v>
      </c>
      <c r="AL16" s="27" t="s">
        <v>96</v>
      </c>
      <c r="AM16" s="27" t="s">
        <v>19</v>
      </c>
      <c r="AN16" s="27" t="s">
        <v>19</v>
      </c>
      <c r="AO16" s="27" t="s">
        <v>212</v>
      </c>
      <c r="AP16" s="27" t="s">
        <v>99</v>
      </c>
      <c r="AQ16" s="27" t="s">
        <v>100</v>
      </c>
      <c r="AR16" s="27" t="s">
        <v>100</v>
      </c>
      <c r="AS16" s="27" t="s">
        <v>100</v>
      </c>
      <c r="AT16" s="27" t="s">
        <v>100</v>
      </c>
      <c r="AU16" s="27" t="s">
        <v>100</v>
      </c>
      <c r="AV16" s="27" t="s">
        <v>100</v>
      </c>
      <c r="AW16" s="27" t="s">
        <v>100</v>
      </c>
      <c r="AX16" s="27" t="s">
        <v>100</v>
      </c>
      <c r="AY16" s="27" t="s">
        <v>100</v>
      </c>
      <c r="AZ16" s="27" t="s">
        <v>213</v>
      </c>
      <c r="BA16" s="27" t="s">
        <v>102</v>
      </c>
      <c r="BB16" s="27" t="s">
        <v>103</v>
      </c>
      <c r="BC16" s="27" t="s">
        <v>102</v>
      </c>
      <c r="BD16" s="27" t="s">
        <v>103</v>
      </c>
      <c r="BE16" s="27">
        <v>0</v>
      </c>
      <c r="BF16" s="27" t="s">
        <v>100</v>
      </c>
      <c r="BG16" s="27" t="s">
        <v>100</v>
      </c>
      <c r="BH16" s="27" t="s">
        <v>104</v>
      </c>
      <c r="BI16" s="27" t="s">
        <v>105</v>
      </c>
    </row>
    <row r="17" spans="1:61" x14ac:dyDescent="0.25">
      <c r="A17" s="27" t="s">
        <v>19</v>
      </c>
      <c r="B17" s="27" t="s">
        <v>80</v>
      </c>
      <c r="C17" s="27" t="s">
        <v>81</v>
      </c>
      <c r="D17" s="27" t="s">
        <v>82</v>
      </c>
      <c r="E17" s="27" t="s">
        <v>214</v>
      </c>
      <c r="F17" s="27" t="s">
        <v>215</v>
      </c>
      <c r="G17" s="27" t="s">
        <v>19</v>
      </c>
      <c r="H17" s="27" t="s">
        <v>19</v>
      </c>
      <c r="I17" s="27" t="s">
        <v>216</v>
      </c>
      <c r="J17" s="27" t="s">
        <v>217</v>
      </c>
      <c r="K17" s="27" t="s">
        <v>218</v>
      </c>
      <c r="L17" s="27" t="s">
        <v>19</v>
      </c>
      <c r="M17" s="27" t="s">
        <v>219</v>
      </c>
      <c r="N17" s="27" t="s">
        <v>220</v>
      </c>
      <c r="O17" s="27" t="s">
        <v>211</v>
      </c>
      <c r="P17" s="27" t="s">
        <v>91</v>
      </c>
      <c r="Q17" s="27" t="s">
        <v>92</v>
      </c>
      <c r="R17" s="27" t="s">
        <v>19</v>
      </c>
      <c r="S17" s="27" t="s">
        <v>19</v>
      </c>
      <c r="T17" s="27" t="s">
        <v>93</v>
      </c>
      <c r="U17" s="27">
        <v>781.23</v>
      </c>
      <c r="V17" s="27">
        <v>0</v>
      </c>
      <c r="W17" s="27">
        <v>0</v>
      </c>
      <c r="X17" s="27">
        <v>121.45</v>
      </c>
      <c r="Y17" s="27">
        <v>0</v>
      </c>
      <c r="Z17" s="27">
        <v>0</v>
      </c>
      <c r="AA17" s="27">
        <v>0</v>
      </c>
      <c r="AB17" s="27">
        <v>902.68</v>
      </c>
      <c r="AC17" s="27" t="s">
        <v>19</v>
      </c>
      <c r="AD17" s="27">
        <v>121.45</v>
      </c>
      <c r="AE17" s="27">
        <v>0</v>
      </c>
      <c r="AF17" s="27">
        <v>0</v>
      </c>
      <c r="AG17" s="27">
        <v>0</v>
      </c>
      <c r="AH17" s="27" t="s">
        <v>19</v>
      </c>
      <c r="AI17" s="27" t="s">
        <v>94</v>
      </c>
      <c r="AJ17" s="27" t="s">
        <v>19</v>
      </c>
      <c r="AK17" s="27" t="s">
        <v>153</v>
      </c>
      <c r="AL17" s="27" t="s">
        <v>96</v>
      </c>
      <c r="AM17" s="27" t="s">
        <v>19</v>
      </c>
      <c r="AN17" s="27" t="s">
        <v>163</v>
      </c>
      <c r="AO17" s="27" t="s">
        <v>221</v>
      </c>
      <c r="AP17" s="27" t="s">
        <v>99</v>
      </c>
      <c r="AQ17" s="27" t="s">
        <v>100</v>
      </c>
      <c r="AR17" s="27" t="s">
        <v>100</v>
      </c>
      <c r="AS17" s="27" t="s">
        <v>100</v>
      </c>
      <c r="AT17" s="27" t="s">
        <v>100</v>
      </c>
      <c r="AU17" s="27" t="s">
        <v>100</v>
      </c>
      <c r="AV17" s="27" t="s">
        <v>100</v>
      </c>
      <c r="AW17" s="27" t="s">
        <v>100</v>
      </c>
      <c r="AX17" s="27" t="s">
        <v>100</v>
      </c>
      <c r="AY17" s="27" t="s">
        <v>100</v>
      </c>
      <c r="AZ17" s="27" t="s">
        <v>222</v>
      </c>
      <c r="BA17" s="27" t="s">
        <v>102</v>
      </c>
      <c r="BB17" s="27" t="s">
        <v>103</v>
      </c>
      <c r="BC17" s="27" t="s">
        <v>102</v>
      </c>
      <c r="BD17" s="27" t="s">
        <v>103</v>
      </c>
      <c r="BE17" s="27">
        <v>0</v>
      </c>
      <c r="BF17" s="27" t="s">
        <v>100</v>
      </c>
      <c r="BG17" s="27" t="s">
        <v>100</v>
      </c>
      <c r="BH17" s="27" t="s">
        <v>104</v>
      </c>
      <c r="BI17" s="27" t="s">
        <v>105</v>
      </c>
    </row>
    <row r="18" spans="1:61" x14ac:dyDescent="0.25">
      <c r="A18" s="27" t="s">
        <v>19</v>
      </c>
      <c r="B18" s="27" t="s">
        <v>80</v>
      </c>
      <c r="C18" s="27" t="s">
        <v>81</v>
      </c>
      <c r="D18" s="27" t="s">
        <v>82</v>
      </c>
      <c r="E18" s="27" t="s">
        <v>214</v>
      </c>
      <c r="F18" s="27" t="s">
        <v>223</v>
      </c>
      <c r="G18" s="27" t="s">
        <v>19</v>
      </c>
      <c r="H18" s="27" t="s">
        <v>19</v>
      </c>
      <c r="I18" s="27" t="s">
        <v>224</v>
      </c>
      <c r="J18" s="27" t="s">
        <v>225</v>
      </c>
      <c r="K18" s="27" t="s">
        <v>226</v>
      </c>
      <c r="L18" s="27" t="s">
        <v>19</v>
      </c>
      <c r="M18" s="27" t="s">
        <v>227</v>
      </c>
      <c r="N18" s="27" t="s">
        <v>228</v>
      </c>
      <c r="O18" s="27" t="s">
        <v>229</v>
      </c>
      <c r="P18" s="27" t="s">
        <v>91</v>
      </c>
      <c r="Q18" s="27" t="s">
        <v>92</v>
      </c>
      <c r="R18" s="27" t="s">
        <v>19</v>
      </c>
      <c r="S18" s="27" t="s">
        <v>19</v>
      </c>
      <c r="T18" s="27" t="s">
        <v>93</v>
      </c>
      <c r="U18" s="27">
        <v>138</v>
      </c>
      <c r="V18" s="27">
        <v>0</v>
      </c>
      <c r="W18" s="27">
        <v>0</v>
      </c>
      <c r="X18" s="27">
        <v>0</v>
      </c>
      <c r="Y18" s="27">
        <v>0</v>
      </c>
      <c r="Z18" s="27">
        <v>0</v>
      </c>
      <c r="AA18" s="27">
        <v>0</v>
      </c>
      <c r="AB18" s="27">
        <v>138</v>
      </c>
      <c r="AC18" s="27" t="s">
        <v>19</v>
      </c>
      <c r="AD18" s="27">
        <v>0</v>
      </c>
      <c r="AE18" s="27">
        <v>0</v>
      </c>
      <c r="AF18" s="27">
        <v>0</v>
      </c>
      <c r="AG18" s="27">
        <v>0</v>
      </c>
      <c r="AH18" s="27" t="s">
        <v>19</v>
      </c>
      <c r="AI18" s="27" t="s">
        <v>94</v>
      </c>
      <c r="AJ18" s="27" t="s">
        <v>19</v>
      </c>
      <c r="AK18" s="27" t="s">
        <v>95</v>
      </c>
      <c r="AL18" s="27" t="s">
        <v>96</v>
      </c>
      <c r="AM18" s="27" t="s">
        <v>19</v>
      </c>
      <c r="AN18" s="27" t="s">
        <v>19</v>
      </c>
      <c r="AO18" s="27" t="s">
        <v>230</v>
      </c>
      <c r="AP18" s="27" t="s">
        <v>99</v>
      </c>
      <c r="AQ18" s="27" t="s">
        <v>100</v>
      </c>
      <c r="AR18" s="27" t="s">
        <v>100</v>
      </c>
      <c r="AS18" s="27" t="s">
        <v>100</v>
      </c>
      <c r="AT18" s="27" t="s">
        <v>100</v>
      </c>
      <c r="AU18" s="27" t="s">
        <v>100</v>
      </c>
      <c r="AV18" s="27" t="s">
        <v>100</v>
      </c>
      <c r="AW18" s="27" t="s">
        <v>100</v>
      </c>
      <c r="AX18" s="27" t="s">
        <v>100</v>
      </c>
      <c r="AY18" s="27" t="s">
        <v>100</v>
      </c>
      <c r="AZ18" s="27" t="s">
        <v>231</v>
      </c>
      <c r="BA18" s="27" t="s">
        <v>102</v>
      </c>
      <c r="BB18" s="27" t="s">
        <v>103</v>
      </c>
      <c r="BC18" s="27" t="s">
        <v>102</v>
      </c>
      <c r="BD18" s="27" t="s">
        <v>103</v>
      </c>
      <c r="BE18" s="27">
        <v>0</v>
      </c>
      <c r="BF18" s="27" t="s">
        <v>100</v>
      </c>
      <c r="BG18" s="27" t="s">
        <v>100</v>
      </c>
      <c r="BH18" s="27" t="s">
        <v>104</v>
      </c>
      <c r="BI18" s="27" t="s">
        <v>105</v>
      </c>
    </row>
    <row r="19" spans="1:61" x14ac:dyDescent="0.25">
      <c r="A19" s="27" t="s">
        <v>19</v>
      </c>
      <c r="B19" s="27" t="s">
        <v>80</v>
      </c>
      <c r="C19" s="27" t="s">
        <v>81</v>
      </c>
      <c r="D19" s="27" t="s">
        <v>82</v>
      </c>
      <c r="E19" s="27" t="s">
        <v>195</v>
      </c>
      <c r="F19" s="27" t="s">
        <v>196</v>
      </c>
      <c r="G19" s="27" t="s">
        <v>19</v>
      </c>
      <c r="H19" s="27" t="s">
        <v>19</v>
      </c>
      <c r="I19" s="27" t="s">
        <v>108</v>
      </c>
      <c r="J19" s="27" t="s">
        <v>197</v>
      </c>
      <c r="K19" s="27" t="s">
        <v>198</v>
      </c>
      <c r="L19" s="27" t="s">
        <v>19</v>
      </c>
      <c r="M19" s="27" t="s">
        <v>199</v>
      </c>
      <c r="N19" s="27" t="s">
        <v>200</v>
      </c>
      <c r="O19" s="27" t="s">
        <v>105</v>
      </c>
      <c r="P19" s="27" t="s">
        <v>91</v>
      </c>
      <c r="Q19" s="27" t="s">
        <v>92</v>
      </c>
      <c r="R19" s="27" t="s">
        <v>19</v>
      </c>
      <c r="S19" s="27" t="s">
        <v>19</v>
      </c>
      <c r="T19" s="27" t="s">
        <v>93</v>
      </c>
      <c r="U19" s="27">
        <v>381.94</v>
      </c>
      <c r="V19" s="27">
        <v>0</v>
      </c>
      <c r="W19" s="27">
        <v>0</v>
      </c>
      <c r="X19" s="27">
        <v>0</v>
      </c>
      <c r="Y19" s="27">
        <v>0</v>
      </c>
      <c r="Z19" s="27">
        <v>0</v>
      </c>
      <c r="AA19" s="27">
        <v>0</v>
      </c>
      <c r="AB19" s="27">
        <v>412.5</v>
      </c>
      <c r="AC19" s="27" t="s">
        <v>19</v>
      </c>
      <c r="AD19" s="27">
        <v>30.56</v>
      </c>
      <c r="AE19" s="27">
        <v>0</v>
      </c>
      <c r="AF19" s="27">
        <v>0</v>
      </c>
      <c r="AG19" s="27">
        <v>0</v>
      </c>
      <c r="AH19" s="27" t="s">
        <v>19</v>
      </c>
      <c r="AI19" s="27" t="s">
        <v>94</v>
      </c>
      <c r="AJ19" s="27" t="s">
        <v>19</v>
      </c>
      <c r="AK19" s="27" t="s">
        <v>95</v>
      </c>
      <c r="AL19" s="27" t="s">
        <v>96</v>
      </c>
      <c r="AM19" s="27" t="s">
        <v>19</v>
      </c>
      <c r="AN19" s="27" t="s">
        <v>19</v>
      </c>
      <c r="AO19" s="27" t="s">
        <v>201</v>
      </c>
      <c r="AP19" s="27" t="s">
        <v>99</v>
      </c>
      <c r="AQ19" s="27" t="s">
        <v>100</v>
      </c>
      <c r="AR19" s="27" t="s">
        <v>100</v>
      </c>
      <c r="AS19" s="27" t="s">
        <v>100</v>
      </c>
      <c r="AT19" s="27" t="s">
        <v>100</v>
      </c>
      <c r="AU19" s="27" t="s">
        <v>100</v>
      </c>
      <c r="AV19" s="27" t="s">
        <v>100</v>
      </c>
      <c r="AW19" s="27" t="s">
        <v>100</v>
      </c>
      <c r="AX19" s="27" t="s">
        <v>100</v>
      </c>
      <c r="AY19" s="27" t="s">
        <v>100</v>
      </c>
      <c r="AZ19" s="27" t="s">
        <v>202</v>
      </c>
      <c r="BA19" s="27" t="s">
        <v>102</v>
      </c>
      <c r="BB19" s="27" t="s">
        <v>103</v>
      </c>
      <c r="BC19" s="27" t="s">
        <v>102</v>
      </c>
      <c r="BD19" s="27" t="s">
        <v>103</v>
      </c>
      <c r="BE19" s="27">
        <v>30.56</v>
      </c>
      <c r="BF19" s="27" t="s">
        <v>100</v>
      </c>
      <c r="BG19" s="27" t="s">
        <v>100</v>
      </c>
      <c r="BH19" s="27" t="s">
        <v>117</v>
      </c>
      <c r="BI19" s="27" t="s">
        <v>105</v>
      </c>
    </row>
    <row r="20" spans="1:61" x14ac:dyDescent="0.25">
      <c r="A20" s="27" t="s">
        <v>19</v>
      </c>
      <c r="B20" s="27" t="s">
        <v>80</v>
      </c>
      <c r="C20" s="27" t="s">
        <v>81</v>
      </c>
      <c r="D20" s="27" t="s">
        <v>82</v>
      </c>
      <c r="E20" s="27" t="s">
        <v>146</v>
      </c>
      <c r="F20" s="27" t="s">
        <v>147</v>
      </c>
      <c r="G20" s="27" t="s">
        <v>19</v>
      </c>
      <c r="H20" s="27" t="s">
        <v>19</v>
      </c>
      <c r="I20" s="27" t="s">
        <v>108</v>
      </c>
      <c r="J20" s="27" t="s">
        <v>148</v>
      </c>
      <c r="K20" s="27" t="s">
        <v>149</v>
      </c>
      <c r="L20" s="27" t="s">
        <v>19</v>
      </c>
      <c r="M20" s="27" t="s">
        <v>150</v>
      </c>
      <c r="N20" s="27" t="s">
        <v>151</v>
      </c>
      <c r="O20" s="27" t="s">
        <v>152</v>
      </c>
      <c r="P20" s="27" t="s">
        <v>91</v>
      </c>
      <c r="Q20" s="27" t="s">
        <v>92</v>
      </c>
      <c r="R20" s="27" t="s">
        <v>19</v>
      </c>
      <c r="S20" s="27" t="s">
        <v>19</v>
      </c>
      <c r="T20" s="27" t="s">
        <v>93</v>
      </c>
      <c r="U20" s="27">
        <v>757</v>
      </c>
      <c r="V20" s="27">
        <v>0</v>
      </c>
      <c r="W20" s="27">
        <v>0</v>
      </c>
      <c r="X20" s="27">
        <v>121.12</v>
      </c>
      <c r="Y20" s="27">
        <v>0</v>
      </c>
      <c r="Z20" s="27">
        <v>0</v>
      </c>
      <c r="AA20" s="27">
        <v>0</v>
      </c>
      <c r="AB20" s="27">
        <v>878.12</v>
      </c>
      <c r="AC20" s="27" t="s">
        <v>19</v>
      </c>
      <c r="AD20" s="27">
        <v>121.12</v>
      </c>
      <c r="AE20" s="27">
        <v>0</v>
      </c>
      <c r="AF20" s="27">
        <v>0</v>
      </c>
      <c r="AG20" s="27">
        <v>0</v>
      </c>
      <c r="AH20" s="27" t="s">
        <v>19</v>
      </c>
      <c r="AI20" s="27" t="s">
        <v>94</v>
      </c>
      <c r="AJ20" s="27" t="s">
        <v>143</v>
      </c>
      <c r="AK20" s="27" t="s">
        <v>153</v>
      </c>
      <c r="AL20" s="27" t="s">
        <v>96</v>
      </c>
      <c r="AM20" s="27" t="s">
        <v>19</v>
      </c>
      <c r="AN20" s="27" t="s">
        <v>19</v>
      </c>
      <c r="AO20" s="27" t="s">
        <v>154</v>
      </c>
      <c r="AP20" s="27" t="s">
        <v>99</v>
      </c>
      <c r="AQ20" s="27" t="s">
        <v>100</v>
      </c>
      <c r="AR20" s="27" t="s">
        <v>100</v>
      </c>
      <c r="AS20" s="27" t="s">
        <v>100</v>
      </c>
      <c r="AT20" s="27" t="s">
        <v>100</v>
      </c>
      <c r="AU20" s="27" t="s">
        <v>100</v>
      </c>
      <c r="AV20" s="27" t="s">
        <v>100</v>
      </c>
      <c r="AW20" s="27" t="s">
        <v>100</v>
      </c>
      <c r="AX20" s="27" t="s">
        <v>100</v>
      </c>
      <c r="AY20" s="27" t="s">
        <v>100</v>
      </c>
      <c r="AZ20" s="27" t="s">
        <v>155</v>
      </c>
      <c r="BA20" s="27" t="s">
        <v>102</v>
      </c>
      <c r="BB20" s="27" t="s">
        <v>103</v>
      </c>
      <c r="BC20" s="27" t="s">
        <v>102</v>
      </c>
      <c r="BD20" s="27" t="s">
        <v>103</v>
      </c>
      <c r="BE20" s="27">
        <v>0</v>
      </c>
      <c r="BF20" s="27" t="s">
        <v>100</v>
      </c>
      <c r="BG20" s="27" t="s">
        <v>100</v>
      </c>
      <c r="BH20" s="27" t="s">
        <v>117</v>
      </c>
      <c r="BI20" s="27" t="s">
        <v>105</v>
      </c>
    </row>
    <row r="21" spans="1:61" x14ac:dyDescent="0.25">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row>
    <row r="22" spans="1:61" x14ac:dyDescent="0.25">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row>
    <row r="23" spans="1:61" x14ac:dyDescent="0.25">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row>
    <row r="24" spans="1:61" x14ac:dyDescent="0.25">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row>
    <row r="25" spans="1:61" x14ac:dyDescent="0.25">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row>
    <row r="26" spans="1:61" x14ac:dyDescent="0.25">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row>
    <row r="27" spans="1:61" x14ac:dyDescent="0.25">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row>
    <row r="28" spans="1:61" x14ac:dyDescent="0.25">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row>
    <row r="29" spans="1:61" x14ac:dyDescent="0.25">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row>
    <row r="30" spans="1:61" x14ac:dyDescent="0.25">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row>
    <row r="31" spans="1:61" x14ac:dyDescent="0.25">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c r="AA31" s="27"/>
      <c r="AB31" s="27"/>
      <c r="AC31" s="27"/>
      <c r="AD31" s="27"/>
      <c r="AE31" s="27"/>
      <c r="AF31" s="27"/>
      <c r="AG31" s="27"/>
      <c r="AH31" s="27"/>
      <c r="AI31" s="27"/>
      <c r="AJ31" s="27"/>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row>
    <row r="32" spans="1:61" x14ac:dyDescent="0.25">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c r="AA32" s="27"/>
      <c r="AB32" s="27"/>
      <c r="AC32" s="27"/>
      <c r="AD32" s="27"/>
      <c r="AE32" s="27"/>
      <c r="AF32" s="27"/>
      <c r="AG32" s="27"/>
      <c r="AH32" s="27"/>
      <c r="AI32" s="27"/>
      <c r="AJ32" s="27"/>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row>
    <row r="33" spans="1:61" x14ac:dyDescent="0.25">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c r="AA33" s="27"/>
      <c r="AB33" s="27"/>
      <c r="AC33" s="27"/>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row>
    <row r="34" spans="1:61" x14ac:dyDescent="0.25">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c r="AA34" s="27"/>
      <c r="AB34" s="27"/>
      <c r="AC34" s="27"/>
      <c r="AD34" s="27"/>
      <c r="AE34" s="27"/>
      <c r="AF34" s="27"/>
      <c r="AG34" s="27"/>
      <c r="AH34" s="27"/>
      <c r="AI34" s="27"/>
      <c r="AJ34" s="27"/>
      <c r="AK34" s="27"/>
      <c r="AL34" s="27"/>
      <c r="AM34" s="27"/>
      <c r="AN34" s="27"/>
      <c r="AO34" s="27"/>
      <c r="AP34" s="27"/>
      <c r="AQ34" s="27"/>
      <c r="AR34" s="27"/>
      <c r="AS34" s="27"/>
      <c r="AT34" s="27"/>
      <c r="AU34" s="27"/>
      <c r="AV34" s="27"/>
      <c r="AW34" s="27"/>
      <c r="AX34" s="27"/>
      <c r="AY34" s="27"/>
      <c r="AZ34" s="27"/>
      <c r="BA34" s="27"/>
      <c r="BB34" s="27"/>
      <c r="BC34" s="27"/>
      <c r="BD34" s="27"/>
      <c r="BE34" s="27"/>
      <c r="BF34" s="27"/>
      <c r="BG34" s="27"/>
      <c r="BH34" s="27"/>
      <c r="BI34" s="27"/>
    </row>
    <row r="35" spans="1:61" x14ac:dyDescent="0.25">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27"/>
      <c r="AL35" s="27"/>
      <c r="AM35" s="27"/>
      <c r="AN35" s="27"/>
      <c r="AO35" s="27"/>
      <c r="AP35" s="27"/>
      <c r="AQ35" s="27"/>
      <c r="AR35" s="27"/>
      <c r="AS35" s="27"/>
      <c r="AT35" s="27"/>
      <c r="AU35" s="27"/>
      <c r="AV35" s="27"/>
      <c r="AW35" s="27"/>
      <c r="AX35" s="27"/>
      <c r="AY35" s="27"/>
      <c r="AZ35" s="27"/>
      <c r="BA35" s="27"/>
      <c r="BB35" s="27"/>
      <c r="BC35" s="27"/>
      <c r="BD35" s="27"/>
      <c r="BE35" s="27"/>
      <c r="BF35" s="27"/>
      <c r="BG35" s="27"/>
      <c r="BH35" s="27"/>
      <c r="BI35" s="27"/>
    </row>
    <row r="36" spans="1:61" x14ac:dyDescent="0.25">
      <c r="A36" s="27"/>
      <c r="B36" s="27"/>
      <c r="C36" s="27"/>
      <c r="D36" s="27"/>
      <c r="E36" s="27"/>
      <c r="F36" s="27"/>
      <c r="G36" s="27"/>
      <c r="H36" s="27"/>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27"/>
      <c r="AS36" s="27"/>
      <c r="AT36" s="27"/>
      <c r="AU36" s="27"/>
      <c r="AV36" s="27"/>
      <c r="AW36" s="27"/>
      <c r="AX36" s="27"/>
      <c r="AY36" s="27"/>
      <c r="AZ36" s="27"/>
      <c r="BA36" s="27"/>
      <c r="BB36" s="27"/>
      <c r="BC36" s="27"/>
      <c r="BD36" s="27"/>
      <c r="BE36" s="27"/>
      <c r="BF36" s="27"/>
      <c r="BG36" s="27"/>
      <c r="BH36" s="27"/>
      <c r="BI36" s="27"/>
    </row>
    <row r="37" spans="1:61" x14ac:dyDescent="0.25">
      <c r="A37" s="27"/>
      <c r="B37" s="27"/>
      <c r="C37" s="27"/>
      <c r="D37" s="27"/>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27"/>
      <c r="AZ37" s="27"/>
      <c r="BA37" s="27"/>
      <c r="BB37" s="27"/>
      <c r="BC37" s="27"/>
      <c r="BD37" s="27"/>
      <c r="BE37" s="27"/>
      <c r="BF37" s="27"/>
      <c r="BG37" s="27"/>
      <c r="BH37" s="27"/>
      <c r="BI37" s="27"/>
    </row>
    <row r="38" spans="1:61" x14ac:dyDescent="0.25">
      <c r="A38" s="27"/>
      <c r="B38" s="27"/>
      <c r="C38" s="27"/>
      <c r="D38" s="27"/>
      <c r="E38" s="27"/>
      <c r="F38" s="27"/>
      <c r="G38" s="27"/>
      <c r="H38" s="27"/>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27"/>
      <c r="BH38" s="27"/>
      <c r="BI38" s="27"/>
    </row>
    <row r="39" spans="1:61" x14ac:dyDescent="0.25">
      <c r="A39" s="27"/>
      <c r="B39" s="27"/>
      <c r="C39" s="27"/>
      <c r="D39" s="27"/>
      <c r="E39" s="27"/>
      <c r="F39" s="27"/>
      <c r="G39" s="27"/>
      <c r="H39" s="27"/>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row>
    <row r="40" spans="1:61" x14ac:dyDescent="0.25">
      <c r="A40" s="27"/>
      <c r="B40" s="27"/>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row>
    <row r="41" spans="1:61" x14ac:dyDescent="0.25">
      <c r="A41" s="27"/>
      <c r="B41" s="27"/>
      <c r="C41" s="27"/>
      <c r="D41" s="27"/>
      <c r="E41" s="27"/>
      <c r="F41" s="27"/>
      <c r="G41" s="27"/>
      <c r="H41" s="27"/>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row>
    <row r="42" spans="1:61" x14ac:dyDescent="0.25">
      <c r="A42" s="27"/>
      <c r="B42" s="27"/>
      <c r="C42" s="27"/>
      <c r="D42" s="27"/>
      <c r="E42" s="27"/>
      <c r="F42" s="27"/>
      <c r="G42" s="27"/>
      <c r="H42" s="27"/>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row>
    <row r="43" spans="1:61" x14ac:dyDescent="0.25">
      <c r="A43" s="27"/>
      <c r="B43" s="27"/>
      <c r="C43" s="27"/>
      <c r="D43" s="27"/>
      <c r="E43" s="27"/>
      <c r="F43" s="27"/>
      <c r="G43" s="27"/>
      <c r="H43" s="27"/>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row>
    <row r="44" spans="1:61" x14ac:dyDescent="0.25">
      <c r="A44" s="27"/>
      <c r="B44" s="27"/>
      <c r="C44" s="27"/>
      <c r="D44" s="27"/>
      <c r="E44" s="27"/>
      <c r="F44" s="27"/>
      <c r="G44" s="27"/>
      <c r="H44" s="27"/>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row>
    <row r="45" spans="1:61" x14ac:dyDescent="0.25">
      <c r="A45" s="27"/>
      <c r="B45" s="27"/>
      <c r="C45" s="27"/>
      <c r="D45" s="27"/>
      <c r="E45" s="27"/>
      <c r="F45" s="27"/>
      <c r="G45" s="27"/>
      <c r="H45" s="27"/>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row>
    <row r="46" spans="1:61" x14ac:dyDescent="0.25">
      <c r="A46" s="27"/>
      <c r="B46" s="27"/>
      <c r="C46" s="27"/>
      <c r="D46" s="27"/>
      <c r="E46" s="27"/>
      <c r="F46" s="27"/>
      <c r="G46" s="27"/>
      <c r="H46" s="27"/>
      <c r="I46" s="27"/>
      <c r="J46" s="27"/>
      <c r="K46" s="27"/>
      <c r="L46" s="27"/>
      <c r="M46" s="27"/>
      <c r="N46" s="27"/>
      <c r="O46" s="27"/>
      <c r="P46" s="27"/>
      <c r="Q46" s="27"/>
      <c r="R46" s="27"/>
      <c r="S46" s="27"/>
      <c r="T46" s="27"/>
      <c r="U46" s="27"/>
      <c r="V46" s="27"/>
      <c r="W46" s="27"/>
      <c r="X46" s="27"/>
      <c r="Y46" s="27"/>
      <c r="Z46" s="27"/>
      <c r="AA46" s="27"/>
      <c r="AB46" s="27"/>
      <c r="AC46" s="27"/>
      <c r="AD46" s="27"/>
      <c r="AE46" s="27"/>
      <c r="AF46" s="27"/>
      <c r="AG46" s="27"/>
      <c r="AH46" s="27"/>
      <c r="AI46" s="27"/>
      <c r="AJ46" s="27"/>
      <c r="AK46" s="27"/>
      <c r="AL46" s="27"/>
      <c r="AM46" s="27"/>
      <c r="AN46" s="27"/>
      <c r="AO46" s="27"/>
      <c r="AP46" s="27"/>
      <c r="AQ46" s="27"/>
      <c r="AR46" s="27"/>
      <c r="AS46" s="27"/>
      <c r="AT46" s="27"/>
      <c r="AU46" s="27"/>
      <c r="AV46" s="27"/>
      <c r="AW46" s="27"/>
      <c r="AX46" s="27"/>
      <c r="AY46" s="27"/>
      <c r="AZ46" s="27"/>
      <c r="BA46" s="27"/>
      <c r="BB46" s="27"/>
      <c r="BC46" s="27"/>
      <c r="BD46" s="27"/>
      <c r="BE46" s="27"/>
      <c r="BF46" s="27"/>
      <c r="BG46" s="27"/>
      <c r="BH46" s="27"/>
      <c r="BI46" s="27"/>
    </row>
    <row r="47" spans="1:61" x14ac:dyDescent="0.25">
      <c r="A47" s="27"/>
      <c r="B47" s="27"/>
      <c r="C47" s="27"/>
      <c r="D47" s="27"/>
      <c r="E47" s="27"/>
      <c r="F47" s="27"/>
      <c r="G47" s="27"/>
      <c r="H47" s="27"/>
      <c r="I47" s="27"/>
      <c r="J47" s="27"/>
      <c r="K47" s="27"/>
      <c r="L47" s="27"/>
      <c r="M47" s="27"/>
      <c r="N47" s="27"/>
      <c r="O47" s="27"/>
      <c r="P47" s="27"/>
      <c r="Q47" s="27"/>
      <c r="R47" s="27"/>
      <c r="S47" s="27"/>
      <c r="T47" s="27"/>
      <c r="U47" s="27"/>
      <c r="V47" s="27"/>
      <c r="W47" s="27"/>
      <c r="X47" s="27"/>
      <c r="Y47" s="27"/>
      <c r="Z47" s="27"/>
      <c r="AA47" s="27"/>
      <c r="AB47" s="27"/>
      <c r="AC47" s="27"/>
      <c r="AD47" s="27"/>
      <c r="AE47" s="27"/>
      <c r="AF47" s="27"/>
      <c r="AG47" s="27"/>
      <c r="AH47" s="27"/>
      <c r="AI47" s="27"/>
      <c r="AJ47" s="27"/>
      <c r="AK47" s="27"/>
      <c r="AL47" s="27"/>
      <c r="AM47" s="27"/>
      <c r="AN47" s="27"/>
      <c r="AO47" s="27"/>
      <c r="AP47" s="27"/>
      <c r="AQ47" s="27"/>
      <c r="AR47" s="27"/>
      <c r="AS47" s="27"/>
      <c r="AT47" s="27"/>
      <c r="AU47" s="27"/>
      <c r="AV47" s="27"/>
      <c r="AW47" s="27"/>
      <c r="AX47" s="27"/>
      <c r="AY47" s="27"/>
      <c r="AZ47" s="27"/>
      <c r="BA47" s="27"/>
      <c r="BB47" s="27"/>
      <c r="BC47" s="27"/>
      <c r="BD47" s="27"/>
      <c r="BE47" s="27"/>
      <c r="BF47" s="27"/>
      <c r="BG47" s="27"/>
      <c r="BH47" s="27"/>
      <c r="BI47" s="27"/>
    </row>
    <row r="48" spans="1:61" x14ac:dyDescent="0.25">
      <c r="A48" s="27"/>
      <c r="B48" s="27"/>
      <c r="C48" s="27"/>
      <c r="D48" s="27"/>
      <c r="E48" s="27"/>
      <c r="F48" s="27"/>
      <c r="G48" s="27"/>
      <c r="H48" s="27"/>
      <c r="I48" s="27"/>
      <c r="J48" s="27"/>
      <c r="K48" s="27"/>
      <c r="L48" s="27"/>
      <c r="M48" s="27"/>
      <c r="N48" s="27"/>
      <c r="O48" s="27"/>
      <c r="P48" s="27"/>
      <c r="Q48" s="27"/>
      <c r="R48" s="27"/>
      <c r="S48" s="27"/>
      <c r="T48" s="27"/>
      <c r="U48" s="27"/>
      <c r="V48" s="27"/>
      <c r="W48" s="27"/>
      <c r="X48" s="27"/>
      <c r="Y48" s="27"/>
      <c r="Z48" s="27"/>
      <c r="AA48" s="27"/>
      <c r="AB48" s="27"/>
      <c r="AC48" s="27"/>
      <c r="AD48" s="27"/>
      <c r="AE48" s="27"/>
      <c r="AF48" s="27"/>
      <c r="AG48" s="27"/>
      <c r="AH48" s="27"/>
      <c r="AI48" s="27"/>
      <c r="AJ48" s="27"/>
      <c r="AK48" s="27"/>
      <c r="AL48" s="27"/>
      <c r="AM48" s="27"/>
      <c r="AN48" s="27"/>
      <c r="AO48" s="27"/>
      <c r="AP48" s="27"/>
      <c r="AQ48" s="27"/>
      <c r="AR48" s="27"/>
      <c r="AS48" s="27"/>
      <c r="AT48" s="27"/>
      <c r="AU48" s="27"/>
      <c r="AV48" s="27"/>
      <c r="AW48" s="27"/>
      <c r="AX48" s="27"/>
      <c r="AY48" s="27"/>
      <c r="AZ48" s="27"/>
      <c r="BA48" s="27"/>
      <c r="BB48" s="27"/>
      <c r="BC48" s="27"/>
      <c r="BD48" s="27"/>
      <c r="BE48" s="27"/>
      <c r="BF48" s="27"/>
      <c r="BG48" s="27"/>
      <c r="BH48" s="27"/>
      <c r="BI48" s="27"/>
    </row>
    <row r="49" spans="1:61" x14ac:dyDescent="0.25">
      <c r="A49" s="27"/>
      <c r="B49" s="27"/>
      <c r="C49" s="27"/>
      <c r="D49" s="27"/>
      <c r="E49" s="27"/>
      <c r="F49" s="27"/>
      <c r="G49" s="27"/>
      <c r="H49" s="27"/>
      <c r="I49" s="27"/>
      <c r="J49" s="27"/>
      <c r="K49" s="27"/>
      <c r="L49" s="27"/>
      <c r="M49" s="27"/>
      <c r="N49" s="27"/>
      <c r="O49" s="27"/>
      <c r="P49" s="27"/>
      <c r="Q49" s="27"/>
      <c r="R49" s="27"/>
      <c r="S49" s="27"/>
      <c r="T49" s="27"/>
      <c r="U49" s="27"/>
      <c r="V49" s="27"/>
      <c r="W49" s="27"/>
      <c r="X49" s="27"/>
      <c r="Y49" s="27"/>
      <c r="Z49" s="27"/>
      <c r="AA49" s="27"/>
      <c r="AB49" s="27"/>
      <c r="AC49" s="27"/>
      <c r="AD49" s="27"/>
      <c r="AE49" s="27"/>
      <c r="AF49" s="27"/>
      <c r="AG49" s="27"/>
      <c r="AH49" s="27"/>
      <c r="AI49" s="27"/>
      <c r="AJ49" s="27"/>
      <c r="AK49" s="27"/>
      <c r="AL49" s="27"/>
      <c r="AM49" s="27"/>
      <c r="AN49" s="27"/>
      <c r="AO49" s="27"/>
      <c r="AP49" s="27"/>
      <c r="AQ49" s="27"/>
      <c r="AR49" s="27"/>
      <c r="AS49" s="27"/>
      <c r="AT49" s="27"/>
      <c r="AU49" s="27"/>
      <c r="AV49" s="27"/>
      <c r="AW49" s="27"/>
      <c r="AX49" s="27"/>
      <c r="AY49" s="27"/>
      <c r="AZ49" s="27"/>
      <c r="BA49" s="27"/>
      <c r="BB49" s="27"/>
      <c r="BC49" s="27"/>
      <c r="BD49" s="27"/>
      <c r="BE49" s="27"/>
      <c r="BF49" s="27"/>
      <c r="BG49" s="27"/>
      <c r="BH49" s="27"/>
      <c r="BI49" s="27"/>
    </row>
    <row r="50" spans="1:61" x14ac:dyDescent="0.25">
      <c r="A50" s="27"/>
      <c r="B50" s="27"/>
      <c r="C50" s="27"/>
      <c r="D50" s="27"/>
      <c r="E50" s="27"/>
      <c r="F50" s="27"/>
      <c r="G50" s="27"/>
      <c r="H50" s="27"/>
      <c r="I50" s="27"/>
      <c r="J50" s="27"/>
      <c r="K50" s="27"/>
      <c r="L50" s="27"/>
      <c r="M50" s="27"/>
      <c r="N50" s="27"/>
      <c r="O50" s="27"/>
      <c r="P50" s="27"/>
      <c r="Q50" s="27"/>
      <c r="R50" s="27"/>
      <c r="S50" s="27"/>
      <c r="T50" s="27"/>
      <c r="U50" s="27"/>
      <c r="V50" s="27"/>
      <c r="W50" s="27"/>
      <c r="X50" s="27"/>
      <c r="Y50" s="27"/>
      <c r="Z50" s="27"/>
      <c r="AA50" s="27"/>
      <c r="AB50" s="27"/>
      <c r="AC50" s="27"/>
      <c r="AD50" s="27"/>
      <c r="AE50" s="27"/>
      <c r="AF50" s="27"/>
      <c r="AG50" s="27"/>
      <c r="AH50" s="27"/>
      <c r="AI50" s="27"/>
      <c r="AJ50" s="27"/>
      <c r="AK50" s="27"/>
      <c r="AL50" s="27"/>
      <c r="AM50" s="27"/>
      <c r="AN50" s="27"/>
      <c r="AO50" s="27"/>
      <c r="AP50" s="27"/>
      <c r="AQ50" s="27"/>
      <c r="AR50" s="27"/>
      <c r="AS50" s="27"/>
      <c r="AT50" s="27"/>
      <c r="AU50" s="27"/>
      <c r="AV50" s="27"/>
      <c r="AW50" s="27"/>
      <c r="AX50" s="27"/>
      <c r="AY50" s="27"/>
      <c r="AZ50" s="27"/>
      <c r="BA50" s="27"/>
      <c r="BB50" s="27"/>
      <c r="BC50" s="27"/>
      <c r="BD50" s="27"/>
      <c r="BE50" s="27"/>
      <c r="BF50" s="27"/>
      <c r="BG50" s="27"/>
      <c r="BH50" s="27"/>
      <c r="BI50" s="27"/>
    </row>
    <row r="51" spans="1:61" x14ac:dyDescent="0.25">
      <c r="A51" s="27"/>
      <c r="B51" s="27"/>
      <c r="C51" s="27"/>
      <c r="D51" s="27"/>
      <c r="E51" s="27"/>
      <c r="F51" s="27"/>
      <c r="G51" s="27"/>
      <c r="H51" s="27"/>
      <c r="I51" s="27"/>
      <c r="J51" s="27"/>
      <c r="K51" s="27"/>
      <c r="L51" s="27"/>
      <c r="M51" s="27"/>
      <c r="N51" s="27"/>
      <c r="O51" s="27"/>
      <c r="P51" s="27"/>
      <c r="Q51" s="27"/>
      <c r="R51" s="27"/>
      <c r="S51" s="27"/>
      <c r="T51" s="27"/>
      <c r="U51" s="27"/>
      <c r="V51" s="27"/>
      <c r="W51" s="27"/>
      <c r="X51" s="27"/>
      <c r="Y51" s="27"/>
      <c r="Z51" s="27"/>
      <c r="AA51" s="27"/>
      <c r="AB51" s="27"/>
      <c r="AC51" s="27"/>
      <c r="AD51" s="27"/>
      <c r="AE51" s="27"/>
      <c r="AF51" s="27"/>
      <c r="AG51" s="27"/>
      <c r="AH51" s="27"/>
      <c r="AI51" s="27"/>
      <c r="AJ51" s="27"/>
      <c r="AK51" s="27"/>
      <c r="AL51" s="27"/>
      <c r="AM51" s="27"/>
      <c r="AN51" s="27"/>
      <c r="AO51" s="27"/>
      <c r="AP51" s="27"/>
      <c r="AQ51" s="27"/>
      <c r="AR51" s="27"/>
      <c r="AS51" s="27"/>
      <c r="AT51" s="27"/>
      <c r="AU51" s="27"/>
      <c r="AV51" s="27"/>
      <c r="AW51" s="27"/>
      <c r="AX51" s="27"/>
      <c r="AY51" s="27"/>
      <c r="AZ51" s="27"/>
      <c r="BA51" s="27"/>
      <c r="BB51" s="27"/>
      <c r="BC51" s="27"/>
      <c r="BD51" s="27"/>
      <c r="BE51" s="27"/>
      <c r="BF51" s="27"/>
      <c r="BG51" s="27"/>
      <c r="BH51" s="27"/>
      <c r="BI51" s="27"/>
    </row>
    <row r="52" spans="1:61" x14ac:dyDescent="0.25">
      <c r="A52" s="27"/>
      <c r="B52" s="27"/>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27"/>
      <c r="AH52" s="27"/>
      <c r="AI52" s="27"/>
      <c r="AJ52" s="27"/>
      <c r="AK52" s="27"/>
      <c r="AL52" s="27"/>
      <c r="AM52" s="27"/>
      <c r="AN52" s="27"/>
      <c r="AO52" s="27"/>
      <c r="AP52" s="27"/>
      <c r="AQ52" s="27"/>
      <c r="AR52" s="27"/>
      <c r="AS52" s="27"/>
      <c r="AT52" s="27"/>
      <c r="AU52" s="27"/>
      <c r="AV52" s="27"/>
      <c r="AW52" s="27"/>
      <c r="AX52" s="27"/>
      <c r="AY52" s="27"/>
      <c r="AZ52" s="27"/>
      <c r="BA52" s="27"/>
      <c r="BB52" s="27"/>
      <c r="BC52" s="27"/>
      <c r="BD52" s="27"/>
      <c r="BE52" s="27"/>
      <c r="BF52" s="27"/>
      <c r="BG52" s="27"/>
      <c r="BH52" s="27"/>
      <c r="BI52" s="27"/>
    </row>
    <row r="53" spans="1:61" x14ac:dyDescent="0.25">
      <c r="A53" s="27"/>
      <c r="B53" s="27"/>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27"/>
      <c r="AH53" s="27"/>
      <c r="AI53" s="27"/>
      <c r="AJ53" s="27"/>
      <c r="AK53" s="27"/>
      <c r="AL53" s="27"/>
      <c r="AM53" s="27"/>
      <c r="AN53" s="27"/>
      <c r="AO53" s="27"/>
      <c r="AP53" s="27"/>
      <c r="AQ53" s="27"/>
      <c r="AR53" s="27"/>
      <c r="AS53" s="27"/>
      <c r="AT53" s="27"/>
      <c r="AU53" s="27"/>
      <c r="AV53" s="27"/>
      <c r="AW53" s="27"/>
      <c r="AX53" s="27"/>
      <c r="AY53" s="27"/>
      <c r="AZ53" s="27"/>
      <c r="BA53" s="27"/>
      <c r="BB53" s="27"/>
      <c r="BC53" s="27"/>
      <c r="BD53" s="27"/>
      <c r="BE53" s="27"/>
      <c r="BF53" s="27"/>
      <c r="BG53" s="27"/>
      <c r="BH53" s="27"/>
      <c r="BI53" s="27"/>
    </row>
    <row r="54" spans="1:61" x14ac:dyDescent="0.25">
      <c r="A54" s="27"/>
      <c r="B54" s="27"/>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27"/>
      <c r="AH54" s="27"/>
      <c r="AI54" s="27"/>
      <c r="AJ54" s="27"/>
      <c r="AK54" s="27"/>
      <c r="AL54" s="27"/>
      <c r="AM54" s="27"/>
      <c r="AN54" s="27"/>
      <c r="AO54" s="27"/>
      <c r="AP54" s="27"/>
      <c r="AQ54" s="27"/>
      <c r="AR54" s="27"/>
      <c r="AS54" s="27"/>
      <c r="AT54" s="27"/>
      <c r="AU54" s="27"/>
      <c r="AV54" s="27"/>
      <c r="AW54" s="27"/>
      <c r="AX54" s="27"/>
      <c r="AY54" s="27"/>
      <c r="AZ54" s="27"/>
      <c r="BA54" s="27"/>
      <c r="BB54" s="27"/>
      <c r="BC54" s="27"/>
      <c r="BD54" s="27"/>
      <c r="BE54" s="27"/>
      <c r="BF54" s="27"/>
      <c r="BG54" s="27"/>
      <c r="BH54" s="27"/>
      <c r="BI54" s="27"/>
    </row>
    <row r="55" spans="1:61" x14ac:dyDescent="0.25">
      <c r="A55" s="27"/>
      <c r="B55" s="27"/>
      <c r="C55" s="27"/>
      <c r="D55" s="27"/>
      <c r="E55" s="27"/>
      <c r="F55" s="27"/>
      <c r="G55" s="27"/>
      <c r="H55" s="27"/>
      <c r="I55" s="27"/>
      <c r="J55" s="27"/>
      <c r="K55" s="27"/>
      <c r="L55" s="27"/>
      <c r="M55" s="27"/>
      <c r="N55" s="27"/>
      <c r="O55" s="27"/>
      <c r="P55" s="27"/>
      <c r="Q55" s="27"/>
      <c r="R55" s="27"/>
      <c r="S55" s="27"/>
      <c r="T55" s="27"/>
      <c r="U55" s="27"/>
      <c r="V55" s="27"/>
      <c r="W55" s="27"/>
      <c r="X55" s="27"/>
      <c r="Y55" s="27"/>
      <c r="Z55" s="27"/>
      <c r="AA55" s="27"/>
      <c r="AB55" s="27"/>
      <c r="AC55" s="27"/>
      <c r="AD55" s="27"/>
      <c r="AE55" s="27"/>
      <c r="AF55" s="27"/>
      <c r="AG55" s="27"/>
      <c r="AH55" s="27"/>
      <c r="AI55" s="27"/>
      <c r="AJ55" s="27"/>
      <c r="AK55" s="27"/>
      <c r="AL55" s="27"/>
      <c r="AM55" s="27"/>
      <c r="AN55" s="27"/>
      <c r="AO55" s="27"/>
      <c r="AP55" s="27"/>
      <c r="AQ55" s="27"/>
      <c r="AR55" s="27"/>
      <c r="AS55" s="27"/>
      <c r="AT55" s="27"/>
      <c r="AU55" s="27"/>
      <c r="AV55" s="27"/>
      <c r="AW55" s="27"/>
      <c r="AX55" s="27"/>
      <c r="AY55" s="27"/>
      <c r="AZ55" s="27"/>
      <c r="BA55" s="27"/>
      <c r="BB55" s="27"/>
      <c r="BC55" s="27"/>
      <c r="BD55" s="27"/>
      <c r="BE55" s="27"/>
      <c r="BF55" s="27"/>
      <c r="BG55" s="27"/>
      <c r="BH55" s="27"/>
      <c r="BI55" s="27"/>
    </row>
    <row r="56" spans="1:61" x14ac:dyDescent="0.25">
      <c r="A56" s="27"/>
      <c r="B56" s="27"/>
      <c r="C56" s="27"/>
      <c r="D56" s="27"/>
      <c r="E56" s="27"/>
      <c r="F56" s="27"/>
      <c r="G56" s="27"/>
      <c r="H56" s="27"/>
      <c r="I56" s="27"/>
      <c r="J56" s="27"/>
      <c r="K56" s="27"/>
      <c r="L56" s="27"/>
      <c r="M56" s="27"/>
      <c r="N56" s="27"/>
      <c r="O56" s="27"/>
      <c r="P56" s="27"/>
      <c r="Q56" s="27"/>
      <c r="R56" s="27"/>
      <c r="S56" s="27"/>
      <c r="T56" s="27"/>
      <c r="U56" s="27"/>
      <c r="V56" s="27"/>
      <c r="W56" s="27"/>
      <c r="X56" s="27"/>
      <c r="Y56" s="27"/>
      <c r="Z56" s="27"/>
      <c r="AA56" s="27"/>
      <c r="AB56" s="27"/>
      <c r="AC56" s="27"/>
      <c r="AD56" s="27"/>
      <c r="AE56" s="27"/>
      <c r="AF56" s="27"/>
      <c r="AG56" s="27"/>
      <c r="AH56" s="27"/>
      <c r="AI56" s="27"/>
      <c r="AJ56" s="27"/>
      <c r="AK56" s="27"/>
      <c r="AL56" s="27"/>
      <c r="AM56" s="27"/>
      <c r="AN56" s="27"/>
      <c r="AO56" s="27"/>
      <c r="AP56" s="27"/>
      <c r="AQ56" s="27"/>
      <c r="AR56" s="27"/>
      <c r="AS56" s="27"/>
      <c r="AT56" s="27"/>
      <c r="AU56" s="27"/>
      <c r="AV56" s="27"/>
      <c r="AW56" s="27"/>
      <c r="AX56" s="27"/>
      <c r="AY56" s="27"/>
      <c r="AZ56" s="27"/>
      <c r="BA56" s="27"/>
      <c r="BB56" s="27"/>
      <c r="BC56" s="27"/>
      <c r="BD56" s="27"/>
      <c r="BE56" s="27"/>
      <c r="BF56" s="27"/>
      <c r="BG56" s="27"/>
      <c r="BH56" s="27"/>
      <c r="BI56" s="27"/>
    </row>
    <row r="57" spans="1:61" x14ac:dyDescent="0.25">
      <c r="A57" s="27"/>
      <c r="B57" s="27"/>
      <c r="C57" s="27"/>
      <c r="D57" s="27"/>
      <c r="E57" s="27"/>
      <c r="F57" s="27"/>
      <c r="G57" s="27"/>
      <c r="H57" s="27"/>
      <c r="I57" s="27"/>
      <c r="J57" s="27"/>
      <c r="K57" s="27"/>
      <c r="L57" s="27"/>
      <c r="M57" s="27"/>
      <c r="N57" s="27"/>
      <c r="O57" s="27"/>
      <c r="P57" s="27"/>
      <c r="Q57" s="27"/>
      <c r="R57" s="27"/>
      <c r="S57" s="27"/>
      <c r="T57" s="27"/>
      <c r="U57" s="27"/>
      <c r="V57" s="27"/>
      <c r="W57" s="27"/>
      <c r="X57" s="27"/>
      <c r="Y57" s="27"/>
      <c r="Z57" s="27"/>
      <c r="AA57" s="27"/>
      <c r="AB57" s="27"/>
      <c r="AC57" s="27"/>
      <c r="AD57" s="27"/>
      <c r="AE57" s="27"/>
      <c r="AF57" s="27"/>
      <c r="AG57" s="27"/>
      <c r="AH57" s="27"/>
      <c r="AI57" s="27"/>
      <c r="AJ57" s="27"/>
      <c r="AK57" s="27"/>
      <c r="AL57" s="27"/>
      <c r="AM57" s="27"/>
      <c r="AN57" s="27"/>
      <c r="AO57" s="27"/>
      <c r="AP57" s="27"/>
      <c r="AQ57" s="27"/>
      <c r="AR57" s="27"/>
      <c r="AS57" s="27"/>
      <c r="AT57" s="27"/>
      <c r="AU57" s="27"/>
      <c r="AV57" s="27"/>
      <c r="AW57" s="27"/>
      <c r="AX57" s="27"/>
      <c r="AY57" s="27"/>
      <c r="AZ57" s="27"/>
      <c r="BA57" s="27"/>
      <c r="BB57" s="27"/>
      <c r="BC57" s="27"/>
      <c r="BD57" s="27"/>
      <c r="BE57" s="27"/>
      <c r="BF57" s="27"/>
      <c r="BG57" s="27"/>
      <c r="BH57" s="27"/>
      <c r="BI57" s="27"/>
    </row>
    <row r="58" spans="1:61" x14ac:dyDescent="0.25">
      <c r="A58" s="27"/>
      <c r="B58" s="27"/>
      <c r="C58" s="27"/>
      <c r="D58" s="27"/>
      <c r="E58" s="27"/>
      <c r="F58" s="27"/>
      <c r="G58" s="27"/>
      <c r="H58" s="27"/>
      <c r="I58" s="27"/>
      <c r="J58" s="27"/>
      <c r="K58" s="27"/>
      <c r="L58" s="27"/>
      <c r="M58" s="27"/>
      <c r="N58" s="27"/>
      <c r="O58" s="27"/>
      <c r="P58" s="27"/>
      <c r="Q58" s="27"/>
      <c r="R58" s="27"/>
      <c r="S58" s="27"/>
      <c r="T58" s="27"/>
      <c r="U58" s="27"/>
      <c r="V58" s="27"/>
      <c r="W58" s="27"/>
      <c r="X58" s="27"/>
      <c r="Y58" s="27"/>
      <c r="Z58" s="27"/>
      <c r="AA58" s="27"/>
      <c r="AB58" s="27"/>
      <c r="AC58" s="27"/>
      <c r="AD58" s="27"/>
      <c r="AE58" s="27"/>
      <c r="AF58" s="27"/>
      <c r="AG58" s="27"/>
      <c r="AH58" s="27"/>
      <c r="AI58" s="27"/>
      <c r="AJ58" s="27"/>
      <c r="AK58" s="27"/>
      <c r="AL58" s="27"/>
      <c r="AM58" s="27"/>
      <c r="AN58" s="27"/>
      <c r="AO58" s="27"/>
      <c r="AP58" s="27"/>
      <c r="AQ58" s="27"/>
      <c r="AR58" s="27"/>
      <c r="AS58" s="27"/>
      <c r="AT58" s="27"/>
      <c r="AU58" s="27"/>
      <c r="AV58" s="27"/>
      <c r="AW58" s="27"/>
      <c r="AX58" s="27"/>
      <c r="AY58" s="27"/>
      <c r="AZ58" s="27"/>
      <c r="BA58" s="27"/>
      <c r="BB58" s="27"/>
      <c r="BC58" s="27"/>
      <c r="BD58" s="27"/>
      <c r="BE58" s="27"/>
      <c r="BF58" s="27"/>
      <c r="BG58" s="27"/>
      <c r="BH58" s="27"/>
      <c r="BI58" s="27"/>
    </row>
    <row r="59" spans="1:61" x14ac:dyDescent="0.25">
      <c r="A59" s="27"/>
      <c r="B59" s="27"/>
      <c r="C59" s="27"/>
      <c r="D59" s="27"/>
      <c r="E59" s="27"/>
      <c r="F59" s="27"/>
      <c r="G59" s="27"/>
      <c r="H59" s="27"/>
      <c r="I59" s="27"/>
      <c r="J59" s="27"/>
      <c r="K59" s="27"/>
      <c r="L59" s="27"/>
      <c r="M59" s="27"/>
      <c r="N59" s="27"/>
      <c r="O59" s="27"/>
      <c r="P59" s="27"/>
      <c r="Q59" s="27"/>
      <c r="R59" s="27"/>
      <c r="S59" s="27"/>
      <c r="T59" s="27"/>
      <c r="U59" s="27"/>
      <c r="V59" s="27"/>
      <c r="W59" s="27"/>
      <c r="X59" s="27"/>
      <c r="Y59" s="27"/>
      <c r="Z59" s="27"/>
      <c r="AA59" s="27"/>
      <c r="AB59" s="27"/>
      <c r="AC59" s="27"/>
      <c r="AD59" s="27"/>
      <c r="AE59" s="27"/>
      <c r="AF59" s="27"/>
      <c r="AG59" s="27"/>
      <c r="AH59" s="27"/>
      <c r="AI59" s="27"/>
      <c r="AJ59" s="27"/>
      <c r="AK59" s="27"/>
      <c r="AL59" s="27"/>
      <c r="AM59" s="27"/>
      <c r="AN59" s="27"/>
      <c r="AO59" s="27"/>
      <c r="AP59" s="27"/>
      <c r="AQ59" s="27"/>
      <c r="AR59" s="27"/>
      <c r="AS59" s="27"/>
      <c r="AT59" s="27"/>
      <c r="AU59" s="27"/>
      <c r="AV59" s="27"/>
      <c r="AW59" s="27"/>
      <c r="AX59" s="27"/>
      <c r="AY59" s="27"/>
      <c r="AZ59" s="27"/>
      <c r="BA59" s="27"/>
      <c r="BB59" s="27"/>
      <c r="BC59" s="27"/>
      <c r="BD59" s="27"/>
      <c r="BE59" s="27"/>
      <c r="BF59" s="27"/>
      <c r="BG59" s="27"/>
      <c r="BH59" s="27"/>
      <c r="BI59" s="27"/>
    </row>
    <row r="60" spans="1:61" x14ac:dyDescent="0.25">
      <c r="A60" s="27"/>
      <c r="B60" s="27"/>
      <c r="C60" s="27"/>
      <c r="D60" s="27"/>
      <c r="E60" s="27"/>
      <c r="F60" s="27"/>
      <c r="G60" s="27"/>
      <c r="H60" s="27"/>
      <c r="I60" s="27"/>
      <c r="J60" s="27"/>
      <c r="K60" s="27"/>
      <c r="L60" s="27"/>
      <c r="M60" s="27"/>
      <c r="N60" s="27"/>
      <c r="O60" s="27"/>
      <c r="P60" s="27"/>
      <c r="Q60" s="27"/>
      <c r="R60" s="27"/>
      <c r="S60" s="27"/>
      <c r="T60" s="27"/>
      <c r="U60" s="27"/>
      <c r="V60" s="27"/>
      <c r="W60" s="27"/>
      <c r="X60" s="27"/>
      <c r="Y60" s="27"/>
      <c r="Z60" s="27"/>
      <c r="AA60" s="27"/>
      <c r="AB60" s="27"/>
      <c r="AC60" s="27"/>
      <c r="AD60" s="27"/>
      <c r="AE60" s="27"/>
      <c r="AF60" s="27"/>
      <c r="AG60" s="27"/>
      <c r="AH60" s="27"/>
      <c r="AI60" s="27"/>
      <c r="AJ60" s="27"/>
      <c r="AK60" s="27"/>
      <c r="AL60" s="27"/>
      <c r="AM60" s="27"/>
      <c r="AN60" s="27"/>
      <c r="AO60" s="27"/>
      <c r="AP60" s="27"/>
      <c r="AQ60" s="27"/>
      <c r="AR60" s="27"/>
      <c r="AS60" s="27"/>
      <c r="AT60" s="27"/>
      <c r="AU60" s="27"/>
      <c r="AV60" s="27"/>
      <c r="AW60" s="27"/>
      <c r="AX60" s="27"/>
      <c r="AY60" s="27"/>
      <c r="AZ60" s="27"/>
      <c r="BA60" s="27"/>
      <c r="BB60" s="27"/>
      <c r="BC60" s="27"/>
      <c r="BD60" s="27"/>
      <c r="BE60" s="27"/>
      <c r="BF60" s="27"/>
      <c r="BG60" s="27"/>
      <c r="BH60" s="27"/>
      <c r="BI60" s="27"/>
    </row>
    <row r="61" spans="1:61" x14ac:dyDescent="0.25">
      <c r="A61" s="27"/>
      <c r="B61" s="27"/>
      <c r="C61" s="27"/>
      <c r="D61" s="27"/>
      <c r="E61" s="27"/>
      <c r="F61" s="27"/>
      <c r="G61" s="27"/>
      <c r="H61" s="27"/>
      <c r="I61" s="27"/>
      <c r="J61" s="27"/>
      <c r="K61" s="27"/>
      <c r="L61" s="27"/>
      <c r="M61" s="27"/>
      <c r="N61" s="27"/>
      <c r="O61" s="27"/>
      <c r="P61" s="27"/>
      <c r="Q61" s="27"/>
      <c r="R61" s="27"/>
      <c r="S61" s="27"/>
      <c r="T61" s="27"/>
      <c r="U61" s="27"/>
      <c r="V61" s="27"/>
      <c r="W61" s="27"/>
      <c r="X61" s="27"/>
      <c r="Y61" s="27"/>
      <c r="Z61" s="27"/>
      <c r="AA61" s="27"/>
      <c r="AB61" s="27"/>
      <c r="AC61" s="27"/>
      <c r="AD61" s="27"/>
      <c r="AE61" s="27"/>
      <c r="AF61" s="27"/>
      <c r="AG61" s="27"/>
      <c r="AH61" s="27"/>
      <c r="AI61" s="27"/>
      <c r="AJ61" s="27"/>
      <c r="AK61" s="27"/>
      <c r="AL61" s="27"/>
      <c r="AM61" s="27"/>
      <c r="AN61" s="27"/>
      <c r="AO61" s="27"/>
      <c r="AP61" s="27"/>
      <c r="AQ61" s="27"/>
      <c r="AR61" s="27"/>
      <c r="AS61" s="27"/>
      <c r="AT61" s="27"/>
      <c r="AU61" s="27"/>
      <c r="AV61" s="27"/>
      <c r="AW61" s="27"/>
      <c r="AX61" s="27"/>
      <c r="AY61" s="27"/>
      <c r="AZ61" s="27"/>
      <c r="BA61" s="27"/>
      <c r="BB61" s="27"/>
      <c r="BC61" s="27"/>
      <c r="BD61" s="27"/>
      <c r="BE61" s="27"/>
      <c r="BF61" s="27"/>
      <c r="BG61" s="27"/>
      <c r="BH61" s="27"/>
      <c r="BI61" s="27"/>
    </row>
    <row r="62" spans="1:61"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c r="AM62" s="7"/>
      <c r="AN62" s="7"/>
      <c r="AO62" s="7"/>
      <c r="AP62" s="7"/>
      <c r="AQ62" s="7"/>
      <c r="AR62" s="7"/>
      <c r="AS62" s="7"/>
      <c r="AT62" s="7"/>
      <c r="AU62" s="7"/>
      <c r="AV62" s="7"/>
      <c r="AW62" s="7"/>
      <c r="AX62" s="7"/>
      <c r="AY62" s="7"/>
      <c r="AZ62" s="7"/>
      <c r="BA62" s="7"/>
      <c r="BB62" s="7"/>
      <c r="BC62" s="7"/>
      <c r="BD62" s="7"/>
      <c r="BE62" s="7"/>
      <c r="BF62" s="7"/>
      <c r="BG62" s="7"/>
      <c r="BH62" s="7"/>
      <c r="BI62" s="7"/>
    </row>
    <row r="63" spans="1:61"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c r="AT63" s="7"/>
      <c r="AU63" s="7"/>
      <c r="AV63" s="7"/>
      <c r="AW63" s="7"/>
      <c r="AX63" s="7"/>
      <c r="AY63" s="7"/>
      <c r="AZ63" s="7"/>
      <c r="BA63" s="7"/>
      <c r="BB63" s="7"/>
      <c r="BC63" s="7"/>
      <c r="BD63" s="7"/>
      <c r="BE63" s="7"/>
      <c r="BF63" s="7"/>
      <c r="BG63" s="7"/>
      <c r="BH63" s="7"/>
      <c r="BI63" s="7"/>
    </row>
    <row r="64" spans="1:61"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c r="AM64" s="7"/>
      <c r="AN64" s="7"/>
      <c r="AO64" s="7"/>
      <c r="AP64" s="7"/>
      <c r="AQ64" s="7"/>
      <c r="AR64" s="7"/>
      <c r="AS64" s="7"/>
      <c r="AT64" s="7"/>
      <c r="AU64" s="7"/>
      <c r="AV64" s="7"/>
      <c r="AW64" s="7"/>
      <c r="AX64" s="7"/>
      <c r="AY64" s="7"/>
      <c r="AZ64" s="7"/>
      <c r="BA64" s="7"/>
      <c r="BB64" s="7"/>
      <c r="BC64" s="7"/>
      <c r="BD64" s="7"/>
      <c r="BE64" s="7"/>
      <c r="BF64" s="7"/>
      <c r="BG64" s="7"/>
      <c r="BH64" s="7"/>
      <c r="BI64" s="7"/>
    </row>
    <row r="65" spans="1:61"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c r="AM65" s="7"/>
      <c r="AN65" s="7"/>
      <c r="AO65" s="7"/>
      <c r="AP65" s="7"/>
      <c r="AQ65" s="7"/>
      <c r="AR65" s="7"/>
      <c r="AS65" s="7"/>
      <c r="AT65" s="7"/>
      <c r="AU65" s="7"/>
      <c r="AV65" s="7"/>
      <c r="AW65" s="7"/>
      <c r="AX65" s="7"/>
      <c r="AY65" s="7"/>
      <c r="AZ65" s="7"/>
      <c r="BA65" s="7"/>
      <c r="BB65" s="7"/>
      <c r="BC65" s="7"/>
      <c r="BD65" s="7"/>
      <c r="BE65" s="7"/>
      <c r="BF65" s="7"/>
      <c r="BG65" s="7"/>
      <c r="BH65" s="7"/>
      <c r="BI65" s="7"/>
    </row>
    <row r="66" spans="1:61"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c r="AM66" s="7"/>
      <c r="AN66" s="7"/>
      <c r="AO66" s="7"/>
      <c r="AP66" s="7"/>
      <c r="AQ66" s="7"/>
      <c r="AR66" s="7"/>
      <c r="AS66" s="7"/>
      <c r="AT66" s="7"/>
      <c r="AU66" s="7"/>
      <c r="AV66" s="7"/>
      <c r="AW66" s="7"/>
      <c r="AX66" s="7"/>
      <c r="AY66" s="7"/>
      <c r="AZ66" s="7"/>
      <c r="BA66" s="7"/>
      <c r="BB66" s="7"/>
      <c r="BC66" s="7"/>
      <c r="BD66" s="7"/>
      <c r="BE66" s="7"/>
      <c r="BF66" s="7"/>
      <c r="BG66" s="7"/>
      <c r="BH66" s="7"/>
      <c r="BI66" s="7"/>
    </row>
    <row r="67" spans="1:61"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c r="AM67" s="7"/>
      <c r="AN67" s="7"/>
      <c r="AO67" s="7"/>
      <c r="AP67" s="7"/>
      <c r="AQ67" s="7"/>
      <c r="AR67" s="7"/>
      <c r="AS67" s="7"/>
      <c r="AT67" s="7"/>
      <c r="AU67" s="7"/>
      <c r="AV67" s="7"/>
      <c r="AW67" s="7"/>
      <c r="AX67" s="7"/>
      <c r="AY67" s="7"/>
      <c r="AZ67" s="7"/>
      <c r="BA67" s="7"/>
      <c r="BB67" s="7"/>
      <c r="BC67" s="7"/>
      <c r="BD67" s="7"/>
      <c r="BE67" s="7"/>
      <c r="BF67" s="7"/>
      <c r="BG67" s="7"/>
      <c r="BH67" s="7"/>
      <c r="BI67" s="7"/>
    </row>
  </sheetData>
  <sortState xmlns:xlrd2="http://schemas.microsoft.com/office/spreadsheetml/2017/richdata2" ref="A2:BI20">
    <sortCondition ref="N2:N20"/>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0"/>
  <sheetViews>
    <sheetView zoomScaleNormal="100" workbookViewId="0">
      <selection activeCell="A2" sqref="A2:N2"/>
    </sheetView>
  </sheetViews>
  <sheetFormatPr baseColWidth="10" defaultRowHeight="15" x14ac:dyDescent="0.25"/>
  <cols>
    <col min="1" max="1" width="2.7109375" customWidth="1"/>
    <col min="2" max="2" width="11.140625" hidden="1" customWidth="1"/>
    <col min="3" max="3" width="11.7109375" customWidth="1"/>
    <col min="4" max="4" width="6.7109375" style="6" customWidth="1"/>
    <col min="5" max="5" width="7.7109375" style="1" customWidth="1"/>
    <col min="6" max="6" width="17" style="1" customWidth="1"/>
    <col min="7" max="7" width="49.7109375" customWidth="1"/>
    <col min="8" max="14" width="13.7109375" customWidth="1"/>
    <col min="15" max="15" width="12.7109375" customWidth="1"/>
    <col min="16" max="16" width="13.7109375" customWidth="1"/>
  </cols>
  <sheetData>
    <row r="1" spans="1:16" s="9" customFormat="1" x14ac:dyDescent="0.25">
      <c r="A1" s="28"/>
      <c r="B1" s="28"/>
      <c r="C1" s="28"/>
      <c r="D1" s="28"/>
      <c r="E1" s="28"/>
      <c r="F1" s="28"/>
      <c r="G1" s="28"/>
      <c r="H1" s="28"/>
      <c r="I1" s="28"/>
      <c r="J1" s="28"/>
      <c r="K1" s="28"/>
      <c r="L1" s="28"/>
      <c r="M1" s="28"/>
      <c r="N1" s="28"/>
      <c r="P1" s="11"/>
    </row>
    <row r="2" spans="1:16" s="9" customFormat="1" x14ac:dyDescent="0.25">
      <c r="A2" s="28" t="s">
        <v>25</v>
      </c>
      <c r="B2" s="28"/>
      <c r="C2" s="28"/>
      <c r="D2" s="28"/>
      <c r="E2" s="28"/>
      <c r="F2" s="28"/>
      <c r="G2" s="28"/>
      <c r="H2" s="28"/>
      <c r="I2" s="28"/>
      <c r="J2" s="28"/>
      <c r="K2" s="28"/>
      <c r="L2" s="28"/>
      <c r="M2" s="28"/>
      <c r="N2" s="28"/>
      <c r="P2" s="11"/>
    </row>
    <row r="3" spans="1:16" s="9" customFormat="1" x14ac:dyDescent="0.25">
      <c r="D3" s="12"/>
      <c r="E3" s="10"/>
      <c r="F3" s="10"/>
      <c r="P3" s="11"/>
    </row>
    <row r="4" spans="1:16" s="10" customFormat="1" x14ac:dyDescent="0.25">
      <c r="C4" s="10" t="s">
        <v>1</v>
      </c>
      <c r="D4" s="5" t="s">
        <v>4</v>
      </c>
      <c r="E4" s="10" t="s">
        <v>2</v>
      </c>
      <c r="F4" s="10" t="s">
        <v>9</v>
      </c>
      <c r="G4" s="10" t="s">
        <v>10</v>
      </c>
      <c r="H4" s="10" t="s">
        <v>3</v>
      </c>
      <c r="I4" s="10" t="s">
        <v>6</v>
      </c>
      <c r="J4" s="10" t="s">
        <v>5</v>
      </c>
      <c r="K4" s="10" t="s">
        <v>7</v>
      </c>
      <c r="L4" s="10" t="s">
        <v>12</v>
      </c>
      <c r="M4" s="10" t="s">
        <v>11</v>
      </c>
      <c r="N4" s="10" t="s">
        <v>0</v>
      </c>
      <c r="P4" s="10" t="s">
        <v>8</v>
      </c>
    </row>
    <row r="5" spans="1:16" x14ac:dyDescent="0.25">
      <c r="B5" s="2" t="str">
        <f>+IF(DATOS!AZ2="","",DATOS!AZ2)</f>
        <v>C2C7B361-A08E-49E4-80A8-21BBDE2837B3@1000000000XX0.xml</v>
      </c>
      <c r="C5" s="2" t="str">
        <f>+IF(DATOS!E2="","",DATOS!E2)</f>
        <v>30/11/2023</v>
      </c>
      <c r="D5" s="4" t="str">
        <f>+IF(DATOS!I2="","",DATOS!I2)</f>
        <v/>
      </c>
      <c r="E5" s="3" t="str">
        <f>+IF(DATOS!J2="","",DATOS!J2)</f>
        <v>1153533665</v>
      </c>
      <c r="F5" s="3" t="str">
        <f>+IF(DATOS!M2="","",DATOS!M2)</f>
        <v>BMN930209927</v>
      </c>
      <c r="G5" s="8" t="str">
        <f>+IF(DATOS!N2="","",DATOS!N2)</f>
        <v>BANCO MERCANTIL DEL NORTE SA INSTITUCION DE BANCA MULTIPLE GRUPO FINANCIERO BANORTE</v>
      </c>
      <c r="H5" s="4">
        <f>+IF(DATOS!D2="","",+IF(DATOS!D2="FACTURA",+DATOS!U2-DATOS!V2,-DATOS!U2+DATOS!V2))</f>
        <v>525</v>
      </c>
      <c r="I5" s="4">
        <f>+IF(DATOS!D2="","",+IF(DATOS!D2="FACTURA",+DATOS!Z2,-DATOS!Z2))</f>
        <v>0</v>
      </c>
      <c r="J5" s="4">
        <f>+IF(DATOS!D2="","",+IF(DATOS!D2="FACTURA",+DATOS!Y2,-DATOS!Y2))</f>
        <v>0</v>
      </c>
      <c r="K5" s="4">
        <f>+IF(DATOS!D2="","",+IF(DATOS!D2="FACTURA",+DATOS!W2,-DATOS!W2))</f>
        <v>0</v>
      </c>
      <c r="L5" s="4">
        <f>+IF(DATOS!D2="","",+IF(DATOS!D2="FACTURA",+DATOS!BE2,-DATOS!BE2))</f>
        <v>0</v>
      </c>
      <c r="M5" s="4">
        <f>+IF(DATOS!D2="","",+IF(DATOS!D2="FACTURA",+DATOS!X2,-DATOS!X2))</f>
        <v>84</v>
      </c>
      <c r="N5" s="4">
        <f>+IF(DATOS!D2="","",+IF(DATOS!D2="FACTURA",+DATOS!AB2,-DATOS!AB2))</f>
        <v>609</v>
      </c>
      <c r="O5" s="4" t="str">
        <f>+IF(DATOS!D2="NotaCredito","NC","")</f>
        <v/>
      </c>
      <c r="P5" s="7" t="str">
        <f>+IF(DATOS!AO2="","",DATOS!AO2)</f>
        <v xml:space="preserve">SERVICIOS BANCARIOS * </v>
      </c>
    </row>
    <row r="6" spans="1:16" x14ac:dyDescent="0.25">
      <c r="B6" s="2" t="str">
        <f>+IF(DATOS!AZ14="","",DATOS!AZ14)</f>
        <v>F184F499-FCE3-45A3-8D90-4B50096284C2@1000000000XX0.xml</v>
      </c>
      <c r="C6" s="2" t="str">
        <f>+IF(DATOS!E14="","",DATOS!E14)</f>
        <v>01/11/2023</v>
      </c>
      <c r="D6" s="4" t="str">
        <f>+IF(DATOS!I14="","",DATOS!I14)</f>
        <v>B</v>
      </c>
      <c r="E6" s="3" t="str">
        <f>+IF(DATOS!J14="","",DATOS!J14)</f>
        <v>37028</v>
      </c>
      <c r="F6" s="3" t="str">
        <f>+IF(DATOS!M14="","",DATOS!M14)</f>
        <v>HESN7304175M3</v>
      </c>
      <c r="G6" s="8" t="str">
        <f>+IF(DATOS!N14="","",DATOS!N14)</f>
        <v>NOHELIA HERNANDEZ SOLIS</v>
      </c>
      <c r="H6" s="4">
        <f>+IF(DATOS!D14="","",+IF(DATOS!D14="FACTURA",+DATOS!U14-DATOS!V14,-DATOS!U14+DATOS!V14))</f>
        <v>124.07</v>
      </c>
      <c r="I6" s="4">
        <f>+IF(DATOS!D14="","",+IF(DATOS!D14="FACTURA",+DATOS!Z14,-DATOS!Z14))</f>
        <v>0</v>
      </c>
      <c r="J6" s="4">
        <f>+IF(DATOS!D14="","",+IF(DATOS!D14="FACTURA",+DATOS!Y14,-DATOS!Y14))</f>
        <v>0</v>
      </c>
      <c r="K6" s="4">
        <f>+IF(DATOS!D14="","",+IF(DATOS!D14="FACTURA",+DATOS!W14,-DATOS!W14))</f>
        <v>0</v>
      </c>
      <c r="L6" s="4">
        <f>+IF(DATOS!D14="","",+IF(DATOS!D14="FACTURA",+DATOS!BE14,-DATOS!BE14))</f>
        <v>9.93</v>
      </c>
      <c r="M6" s="4">
        <f>+IF(DATOS!D14="","",+IF(DATOS!D14="FACTURA",+DATOS!X14,-DATOS!X14))</f>
        <v>0</v>
      </c>
      <c r="N6" s="4">
        <f>+IF(DATOS!D14="","",+IF(DATOS!D14="FACTURA",+DATOS!AB14,-DATOS!AB14))</f>
        <v>134</v>
      </c>
      <c r="O6" s="4" t="str">
        <f>+IF(DATOS!D14="NotaCredito","NC","")</f>
        <v/>
      </c>
      <c r="P6" s="7" t="str">
        <f>+IF(DATOS!AO14="","",DATOS!AO14)</f>
        <v xml:space="preserve">TOALLA INTERD SANITAS 20/100H C92231 * CHAROLA BIOSPLAST 855 * VASO COVER 114 * SERVILLETA ADORABLE 100 PZ * TENEDOR GRANDE KSERO C/25/PZ * CUCHARA SOPERA GRANDE KSERO * </v>
      </c>
    </row>
    <row r="7" spans="1:16" x14ac:dyDescent="0.25">
      <c r="B7" s="2" t="str">
        <f>+IF(DATOS!AZ3="","",DATOS!AZ3)</f>
        <v>697524EE-10C9-4DE4-80A7-7381008ABDBB@1000000000XX0.xml</v>
      </c>
      <c r="C7" s="2" t="str">
        <f>+IF(DATOS!E3="","",DATOS!E3)</f>
        <v>07/11/2023</v>
      </c>
      <c r="D7" s="4" t="str">
        <f>+IF(DATOS!I3="","",DATOS!I3)</f>
        <v>A</v>
      </c>
      <c r="E7" s="3" t="str">
        <f>+IF(DATOS!J3="","",DATOS!J3)</f>
        <v>7636</v>
      </c>
      <c r="F7" s="3" t="str">
        <f>+IF(DATOS!M3="","",DATOS!M3)</f>
        <v>CNC820524TM0</v>
      </c>
      <c r="G7" s="8" t="str">
        <f>+IF(DATOS!N3="","",DATOS!N3)</f>
        <v>COLEGIO NEOLAREDENSE DE CONTADORES PUBLICOS</v>
      </c>
      <c r="H7" s="4">
        <f>+IF(DATOS!D3="","",+IF(DATOS!D3="FACTURA",+DATOS!U3-DATOS!V3,-DATOS!U3+DATOS!V3))</f>
        <v>370.37</v>
      </c>
      <c r="I7" s="4">
        <f>+IF(DATOS!D3="","",+IF(DATOS!D3="FACTURA",+DATOS!Z3,-DATOS!Z3))</f>
        <v>0</v>
      </c>
      <c r="J7" s="4">
        <f>+IF(DATOS!D3="","",+IF(DATOS!D3="FACTURA",+DATOS!Y3,-DATOS!Y3))</f>
        <v>0</v>
      </c>
      <c r="K7" s="4">
        <f>+IF(DATOS!D3="","",+IF(DATOS!D3="FACTURA",+DATOS!W3,-DATOS!W3))</f>
        <v>0</v>
      </c>
      <c r="L7" s="4">
        <f>+IF(DATOS!D3="","",+IF(DATOS!D3="FACTURA",+DATOS!BE3,-DATOS!BE3))</f>
        <v>29.63</v>
      </c>
      <c r="M7" s="4">
        <f>+IF(DATOS!D3="","",+IF(DATOS!D3="FACTURA",+DATOS!X3,-DATOS!X3))</f>
        <v>0</v>
      </c>
      <c r="N7" s="4">
        <f>+IF(DATOS!D3="","",+IF(DATOS!D3="FACTURA",+DATOS!AB3,-DATOS!AB3))</f>
        <v>400</v>
      </c>
      <c r="O7" s="33" t="str">
        <f>+IF(DATOS!D3="NotaCredito","NC","")</f>
        <v/>
      </c>
      <c r="P7" s="7" t="str">
        <f>+IF(DATOS!AO3="","",DATOS!AO3)</f>
        <v xml:space="preserve">CARTA PORTE 3.0 DINORAH ORTIZ OBREGON * </v>
      </c>
    </row>
    <row r="8" spans="1:16" x14ac:dyDescent="0.25">
      <c r="B8" s="2" t="str">
        <f>+IF(DATOS!AZ6="","",DATOS!AZ6)</f>
        <v>BEA83AFF-257B-4D44-B444-17AD5086DA2D@1000000000XX0.xml</v>
      </c>
      <c r="C8" s="2" t="str">
        <f>+IF(DATOS!E6="","",DATOS!E6)</f>
        <v>09/11/2023</v>
      </c>
      <c r="D8" s="4" t="str">
        <f>+IF(DATOS!I6="","",DATOS!I6)</f>
        <v/>
      </c>
      <c r="E8" s="3" t="str">
        <f>+IF(DATOS!J6="","",DATOS!J6)</f>
        <v>3182</v>
      </c>
      <c r="F8" s="3" t="str">
        <f>+IF(DATOS!M6="","",DATOS!M6)</f>
        <v>ENE170606IX9</v>
      </c>
      <c r="G8" s="8" t="str">
        <f>+IF(DATOS!N6="","",DATOS!N6)</f>
        <v>ESTADO DE NEGOCIOS</v>
      </c>
      <c r="H8" s="4">
        <f>+IF(DATOS!D6="","",+IF(DATOS!D6="FACTURA",+DATOS!U6-DATOS!V6,-DATOS!U6+DATOS!V6))</f>
        <v>1630.56</v>
      </c>
      <c r="I8" s="4">
        <f>+IF(DATOS!D6="","",+IF(DATOS!D6="FACTURA",+DATOS!Z6,-DATOS!Z6))</f>
        <v>0</v>
      </c>
      <c r="J8" s="4">
        <f>+IF(DATOS!D6="","",+IF(DATOS!D6="FACTURA",+DATOS!Y6,-DATOS!Y6))</f>
        <v>0</v>
      </c>
      <c r="K8" s="4">
        <f>+IF(DATOS!D6="","",+IF(DATOS!D6="FACTURA",+DATOS!W6,-DATOS!W6))</f>
        <v>0</v>
      </c>
      <c r="L8" s="4">
        <f>+IF(DATOS!D6="","",+IF(DATOS!D6="FACTURA",+DATOS!BE6,-DATOS!BE6))</f>
        <v>130.44</v>
      </c>
      <c r="M8" s="4">
        <f>+IF(DATOS!D6="","",+IF(DATOS!D6="FACTURA",+DATOS!X6,-DATOS!X6))</f>
        <v>0</v>
      </c>
      <c r="N8" s="4">
        <f>+IF(DATOS!D6="","",+IF(DATOS!D6="FACTURA",+DATOS!AB6,-DATOS!AB6))</f>
        <v>1761</v>
      </c>
      <c r="O8" s="4" t="str">
        <f>+IF(DATOS!D6="NotaCredito","NC","")</f>
        <v/>
      </c>
      <c r="P8" s="7" t="str">
        <f>+IF(DATOS!AO6="","",DATOS!AO6)</f>
        <v xml:space="preserve">SERVICIO DE MONITOREO BIMESTRAL
MAYO-JUNIO 2023 * SERVICIO DE MONITOREO BIMESTRAL
JULIO-AGOSTO 2023 * SERVICIO DE MONITOREO BIMESTRAL
SEPTIEMBRE - OCTUBRE 2023
U-0761 * </v>
      </c>
    </row>
    <row r="9" spans="1:16" x14ac:dyDescent="0.25">
      <c r="B9" s="2" t="str">
        <f>+IF(DATOS!AZ7="","",DATOS!AZ7)</f>
        <v>C6EC4FAB-ADEF-42D8-96EF-77A3B47F59DA@1000000000XX0.xml</v>
      </c>
      <c r="C9" s="2" t="str">
        <f>+IF(DATOS!E7="","",DATOS!E7)</f>
        <v>09/11/2023</v>
      </c>
      <c r="D9" s="4" t="str">
        <f>+IF(DATOS!I7="","",DATOS!I7)</f>
        <v>X6W</v>
      </c>
      <c r="E9" s="3" t="str">
        <f>+IF(DATOS!J7="","",DATOS!J7)</f>
        <v>1116</v>
      </c>
      <c r="F9" s="3" t="str">
        <f>+IF(DATOS!M7="","",DATOS!M7)</f>
        <v>ECA071015UM5</v>
      </c>
      <c r="G9" s="8" t="str">
        <f>+IF(DATOS!N7="","",DATOS!N7)</f>
        <v>EXELCO CARBURANTES</v>
      </c>
      <c r="H9" s="4">
        <f>+IF(DATOS!D7="","",+IF(DATOS!D7="FACTURA",+DATOS!U7-DATOS!V7,-DATOS!U7+DATOS!V7))</f>
        <v>278.44</v>
      </c>
      <c r="I9" s="4">
        <f>+IF(DATOS!D7="","",+IF(DATOS!D7="FACTURA",+DATOS!Z7,-DATOS!Z7))</f>
        <v>0</v>
      </c>
      <c r="J9" s="4">
        <f>+IF(DATOS!D7="","",+IF(DATOS!D7="FACTURA",+DATOS!Y7,-DATOS!Y7))</f>
        <v>0</v>
      </c>
      <c r="K9" s="4">
        <f>+IF(DATOS!D7="","",+IF(DATOS!D7="FACTURA",+DATOS!W7,-DATOS!W7))</f>
        <v>0</v>
      </c>
      <c r="L9" s="4">
        <f>+IF(DATOS!D7="","",+IF(DATOS!D7="FACTURA",+DATOS!BE7,-DATOS!BE7))</f>
        <v>21.56</v>
      </c>
      <c r="M9" s="4">
        <f>+IF(DATOS!D7="","",+IF(DATOS!D7="FACTURA",+DATOS!X7,-DATOS!X7))</f>
        <v>0</v>
      </c>
      <c r="N9" s="4">
        <f>+IF(DATOS!D7="","",+IF(DATOS!D7="FACTURA",+DATOS!AB7,-DATOS!AB7))</f>
        <v>300</v>
      </c>
      <c r="O9" s="4" t="str">
        <f>+IF(DATOS!D7="NotaCredito","NC","")</f>
        <v/>
      </c>
      <c r="P9" s="7" t="str">
        <f>+IF(DATOS!AO7="","",DATOS!AO7)</f>
        <v xml:space="preserve">Premium * </v>
      </c>
    </row>
    <row r="10" spans="1:16" x14ac:dyDescent="0.25">
      <c r="B10" s="2" t="str">
        <f>+IF(DATOS!AZ12="","",DATOS!AZ12)</f>
        <v>43229114-1EB9-4EC2-BDBD-1D5022FD3F64@1000000000XX0.xml</v>
      </c>
      <c r="C10" s="2" t="str">
        <f>+IF(DATOS!E12="","",DATOS!E12)</f>
        <v>09/11/2023</v>
      </c>
      <c r="D10" s="4" t="str">
        <f>+IF(DATOS!I12="","",DATOS!I12)</f>
        <v>F</v>
      </c>
      <c r="E10" s="3" t="str">
        <f>+IF(DATOS!J12="","",DATOS!J12)</f>
        <v>776618</v>
      </c>
      <c r="F10" s="3" t="str">
        <f>+IF(DATOS!M12="","",DATOS!M12)</f>
        <v>LNA001024NI8</v>
      </c>
      <c r="G10" s="8" t="str">
        <f>+IF(DATOS!N12="","",DATOS!N12)</f>
        <v>LLUVIA NATURAL</v>
      </c>
      <c r="H10" s="4">
        <f>+IF(DATOS!D12="","",+IF(DATOS!D12="FACTURA",+DATOS!U12-DATOS!V12,-DATOS!U12+DATOS!V12))</f>
        <v>198</v>
      </c>
      <c r="I10" s="4">
        <f>+IF(DATOS!D12="","",+IF(DATOS!D12="FACTURA",+DATOS!Z12,-DATOS!Z12))</f>
        <v>0</v>
      </c>
      <c r="J10" s="4">
        <f>+IF(DATOS!D12="","",+IF(DATOS!D12="FACTURA",+DATOS!Y12,-DATOS!Y12))</f>
        <v>0</v>
      </c>
      <c r="K10" s="4">
        <f>+IF(DATOS!D12="","",+IF(DATOS!D12="FACTURA",+DATOS!W12,-DATOS!W12))</f>
        <v>0</v>
      </c>
      <c r="L10" s="4">
        <f>+IF(DATOS!D12="","",+IF(DATOS!D12="FACTURA",+DATOS!BE12,-DATOS!BE12))</f>
        <v>0</v>
      </c>
      <c r="M10" s="4">
        <f>+IF(DATOS!D12="","",+IF(DATOS!D12="FACTURA",+DATOS!X12,-DATOS!X12))</f>
        <v>0</v>
      </c>
      <c r="N10" s="4">
        <f>+IF(DATOS!D12="","",+IF(DATOS!D12="FACTURA",+DATOS!AB12,-DATOS!AB12))</f>
        <v>198</v>
      </c>
      <c r="O10" s="4" t="str">
        <f>+IF(DATOS!D12="NotaCredito","NC","")</f>
        <v/>
      </c>
      <c r="P10" s="7" t="str">
        <f>+IF(DATOS!AO12="","",DATOS!AO12)</f>
        <v xml:space="preserve">GARRAFON DE 20 LTS * </v>
      </c>
    </row>
    <row r="11" spans="1:16" x14ac:dyDescent="0.25">
      <c r="B11" s="2" t="str">
        <f>+IF(DATOS!AZ9="","",DATOS!AZ9)</f>
        <v>3466E56D-CF7B-6E4B-9BFB-AE946D21D225@1000000000XX0.xml</v>
      </c>
      <c r="C11" s="2" t="str">
        <f>+IF(DATOS!E9="","",DATOS!E9)</f>
        <v>16/11/2023</v>
      </c>
      <c r="D11" s="4" t="str">
        <f>+IF(DATOS!I9="","",DATOS!I9)</f>
        <v>A</v>
      </c>
      <c r="E11" s="3" t="str">
        <f>+IF(DATOS!J9="","",DATOS!J9)</f>
        <v>82550</v>
      </c>
      <c r="F11" s="3" t="str">
        <f>+IF(DATOS!M9="","",DATOS!M9)</f>
        <v>CEGF660721TG5</v>
      </c>
      <c r="G11" s="8" t="str">
        <f>+IF(DATOS!N9="","",DATOS!N9)</f>
        <v>FERNANDO CENICEROS GANEM</v>
      </c>
      <c r="H11" s="4">
        <f>+IF(DATOS!D9="","",+IF(DATOS!D9="FACTURA",+DATOS!U9-DATOS!V9,-DATOS!U9+DATOS!V9))</f>
        <v>2503.75</v>
      </c>
      <c r="I11" s="4">
        <f>+IF(DATOS!D9="","",+IF(DATOS!D9="FACTURA",+DATOS!Z9,-DATOS!Z9))</f>
        <v>0</v>
      </c>
      <c r="J11" s="4">
        <f>+IF(DATOS!D9="","",+IF(DATOS!D9="FACTURA",+DATOS!Y9,-DATOS!Y9))</f>
        <v>0</v>
      </c>
      <c r="K11" s="4">
        <f>+IF(DATOS!D9="","",+IF(DATOS!D9="FACTURA",+DATOS!W9,-DATOS!W9))</f>
        <v>0</v>
      </c>
      <c r="L11" s="4">
        <f>+IF(DATOS!D9="","",+IF(DATOS!D9="FACTURA",+DATOS!BE9,-DATOS!BE9))</f>
        <v>200.3</v>
      </c>
      <c r="M11" s="4">
        <f>+IF(DATOS!D9="","",+IF(DATOS!D9="FACTURA",+DATOS!X9,-DATOS!X9))</f>
        <v>0</v>
      </c>
      <c r="N11" s="4">
        <f>+IF(DATOS!D9="","",+IF(DATOS!D9="FACTURA",+DATOS!AB9,-DATOS!AB9))</f>
        <v>2704.05</v>
      </c>
      <c r="O11" s="4" t="str">
        <f>+IF(DATOS!D9="NotaCredito","NC","")</f>
        <v/>
      </c>
      <c r="P11" s="7" t="str">
        <f>+IF(DATOS!AO9="","",DATOS!AO9)</f>
        <v xml:space="preserve">CARTUCHO DE TONER HP CF258A ORIGINAL LASER JET M404/M406/M428/M430 * </v>
      </c>
    </row>
    <row r="12" spans="1:16" x14ac:dyDescent="0.25">
      <c r="B12" s="2" t="str">
        <f>+IF(DATOS!AZ20="","",DATOS!AZ20)</f>
        <v>119D614A-5B02-4CEF-B6D3-56A9500FB785@1000000000XX0.xml</v>
      </c>
      <c r="C12" s="2" t="str">
        <f>+IF(DATOS!E20="","",DATOS!E20)</f>
        <v>16/11/2023</v>
      </c>
      <c r="D12" s="4" t="str">
        <f>+IF(DATOS!I20="","",DATOS!I20)</f>
        <v>A</v>
      </c>
      <c r="E12" s="3" t="str">
        <f>+IF(DATOS!J20="","",DATOS!J20)</f>
        <v>645917</v>
      </c>
      <c r="F12" s="3" t="str">
        <f>+IF(DATOS!M20="","",DATOS!M20)</f>
        <v>AME860107KD9</v>
      </c>
      <c r="G12" s="8" t="str">
        <f>+IF(DATOS!N20="","",DATOS!N20)</f>
        <v>SICONT MEX</v>
      </c>
      <c r="H12" s="4">
        <f>+IF(DATOS!D20="","",+IF(DATOS!D20="FACTURA",+DATOS!U20-DATOS!V20,-DATOS!U20+DATOS!V20))</f>
        <v>757</v>
      </c>
      <c r="I12" s="4">
        <f>+IF(DATOS!D20="","",+IF(DATOS!D20="FACTURA",+DATOS!Z20,-DATOS!Z20))</f>
        <v>0</v>
      </c>
      <c r="J12" s="4">
        <f>+IF(DATOS!D20="","",+IF(DATOS!D20="FACTURA",+DATOS!Y20,-DATOS!Y20))</f>
        <v>0</v>
      </c>
      <c r="K12" s="4">
        <f>+IF(DATOS!D20="","",+IF(DATOS!D20="FACTURA",+DATOS!W20,-DATOS!W20))</f>
        <v>0</v>
      </c>
      <c r="L12" s="4">
        <f>+IF(DATOS!D20="","",+IF(DATOS!D20="FACTURA",+DATOS!BE20,-DATOS!BE20))</f>
        <v>0</v>
      </c>
      <c r="M12" s="4">
        <f>+IF(DATOS!D20="","",+IF(DATOS!D20="FACTURA",+DATOS!X20,-DATOS!X20))</f>
        <v>121.12</v>
      </c>
      <c r="N12" s="4">
        <f>+IF(DATOS!D20="","",+IF(DATOS!D20="FACTURA",+DATOS!AB20,-DATOS!AB20))</f>
        <v>878.12</v>
      </c>
      <c r="O12" s="4" t="str">
        <f>+IF(DATOS!D20="NotaCredito","NC","")</f>
        <v/>
      </c>
      <c r="P12" s="7" t="str">
        <f>+IF(DATOS!AO20="","",DATOS!AO20)</f>
        <v xml:space="preserve">Sistema Básico Aspel-COI * Usuario Adicional Aspel-COI * </v>
      </c>
    </row>
    <row r="13" spans="1:16" x14ac:dyDescent="0.25">
      <c r="B13" s="2" t="str">
        <f>+IF(DATOS!AZ11="","",DATOS!AZ11)</f>
        <v>A804FBA3-EF8D-4E94-8EB2-56ACB6DE7406@1000000000XX0.xml</v>
      </c>
      <c r="C13" s="2" t="str">
        <f>+IF(DATOS!E11="","",DATOS!E11)</f>
        <v>17/11/2023</v>
      </c>
      <c r="D13" s="4" t="str">
        <f>+IF(DATOS!I11="","",DATOS!I11)</f>
        <v>A</v>
      </c>
      <c r="E13" s="3" t="str">
        <f>+IF(DATOS!J11="","",DATOS!J11)</f>
        <v>202309-E9738474100-09112023-793708</v>
      </c>
      <c r="F13" s="3" t="str">
        <f>+IF(DATOS!M11="","",DATOS!M11)</f>
        <v>IMS421231I45</v>
      </c>
      <c r="G13" s="8" t="str">
        <f>+IF(DATOS!N11="","",DATOS!N11)</f>
        <v>INSTITUTO MEXICANO DEL SEGURO SOCIAL</v>
      </c>
      <c r="H13" s="4">
        <f>+IF(DATOS!D11="","",+IF(DATOS!D11="FACTURA",+DATOS!U11-DATOS!V11,-DATOS!U11+DATOS!V11))</f>
        <v>8985.4</v>
      </c>
      <c r="I13" s="4">
        <f>+IF(DATOS!D11="","",+IF(DATOS!D11="FACTURA",+DATOS!Z11,-DATOS!Z11))</f>
        <v>0</v>
      </c>
      <c r="J13" s="4">
        <f>+IF(DATOS!D11="","",+IF(DATOS!D11="FACTURA",+DATOS!Y11,-DATOS!Y11))</f>
        <v>0</v>
      </c>
      <c r="K13" s="4">
        <f>+IF(DATOS!D11="","",+IF(DATOS!D11="FACTURA",+DATOS!W11,-DATOS!W11))</f>
        <v>0</v>
      </c>
      <c r="L13" s="4">
        <f>+IF(DATOS!D11="","",+IF(DATOS!D11="FACTURA",+DATOS!BE11,-DATOS!BE11))</f>
        <v>0</v>
      </c>
      <c r="M13" s="4">
        <f>+IF(DATOS!D11="","",+IF(DATOS!D11="FACTURA",+DATOS!X11,-DATOS!X11))</f>
        <v>0</v>
      </c>
      <c r="N13" s="4">
        <f>+IF(DATOS!D11="","",+IF(DATOS!D11="FACTURA",+DATOS!AB11,-DATOS!AB11))</f>
        <v>8985.4</v>
      </c>
      <c r="O13" s="4" t="str">
        <f>+IF(DATOS!D11="NotaCredito","NC","")</f>
        <v/>
      </c>
      <c r="P13" s="7" t="str">
        <f>+IF(DATOS!AO11="","",DATOS!AO11)</f>
        <v xml:space="preserve">Cuotas IMSS  * Recargos de Cuotas IMSS  * </v>
      </c>
    </row>
    <row r="14" spans="1:16" x14ac:dyDescent="0.25">
      <c r="B14" s="2" t="str">
        <f>+IF(DATOS!AZ10="","",DATOS!AZ10)</f>
        <v>27678579-DA59-42A2-8EC8-ADC1915D56B8@1000000000XX0.xml</v>
      </c>
      <c r="C14" s="2" t="str">
        <f>+IF(DATOS!E10="","",DATOS!E10)</f>
        <v>18/11/2023</v>
      </c>
      <c r="D14" s="4" t="str">
        <f>+IF(DATOS!I10="","",DATOS!I10)</f>
        <v>4HGIFI</v>
      </c>
      <c r="E14" s="3" t="str">
        <f>+IF(DATOS!J10="","",DATOS!J10)</f>
        <v>76891</v>
      </c>
      <c r="F14" s="3" t="str">
        <f>+IF(DATOS!M10="","",DATOS!M10)</f>
        <v>HDM001017AS1</v>
      </c>
      <c r="G14" s="8" t="str">
        <f>+IF(DATOS!N10="","",DATOS!N10)</f>
        <v>HOME DEPOT MEXICO</v>
      </c>
      <c r="H14" s="4">
        <f>+IF(DATOS!D10="","",+IF(DATOS!D10="FACTURA",+DATOS!U10-DATOS!V10,-DATOS!U10+DATOS!V10))</f>
        <v>1428.69</v>
      </c>
      <c r="I14" s="4">
        <f>+IF(DATOS!D10="","",+IF(DATOS!D10="FACTURA",+DATOS!Z10,-DATOS!Z10))</f>
        <v>0</v>
      </c>
      <c r="J14" s="4">
        <f>+IF(DATOS!D10="","",+IF(DATOS!D10="FACTURA",+DATOS!Y10,-DATOS!Y10))</f>
        <v>0</v>
      </c>
      <c r="K14" s="4">
        <f>+IF(DATOS!D10="","",+IF(DATOS!D10="FACTURA",+DATOS!W10,-DATOS!W10))</f>
        <v>0</v>
      </c>
      <c r="L14" s="4">
        <f>+IF(DATOS!D10="","",+IF(DATOS!D10="FACTURA",+DATOS!BE10,-DATOS!BE10))</f>
        <v>114.3</v>
      </c>
      <c r="M14" s="4">
        <f>+IF(DATOS!D10="","",+IF(DATOS!D10="FACTURA",+DATOS!X10,-DATOS!X10))</f>
        <v>0</v>
      </c>
      <c r="N14" s="4">
        <f>+IF(DATOS!D10="","",+IF(DATOS!D10="FACTURA",+DATOS!AB10,-DATOS!AB10))</f>
        <v>1542.99</v>
      </c>
      <c r="O14" s="4" t="str">
        <f>+IF(DATOS!D10="NotaCredito","NC","")</f>
        <v/>
      </c>
      <c r="P14" s="7" t="str">
        <f>+IF(DATOS!AO10="","",DATOS!AO10)</f>
        <v xml:space="preserve">SET COPAS DORADAS 3PZS NAVIDAD * FOLLAJE DECORATIVO 4 COLORES 55CM * MULTICONTACTO CON FORMA DE SANTA CL * ESFERAS 8CM DORADO 12PZS * COCA COLA LIGHT 600ml PET * </v>
      </c>
    </row>
    <row r="15" spans="1:16" x14ac:dyDescent="0.25">
      <c r="B15" s="2" t="str">
        <f>+IF(DATOS!AZ15="","",DATOS!AZ15)</f>
        <v>F76F2435-2BEA-4FD1-B186-8ED4CF69FF11@1000000000XX0.xml</v>
      </c>
      <c r="C15" s="2" t="str">
        <f>+IF(DATOS!E15="","",DATOS!E15)</f>
        <v>21/11/2023</v>
      </c>
      <c r="D15" s="4" t="str">
        <f>+IF(DATOS!I15="","",DATOS!I15)</f>
        <v>POSM</v>
      </c>
      <c r="E15" s="3" t="str">
        <f>+IF(DATOS!J15="","",DATOS!J15)</f>
        <v>4181791</v>
      </c>
      <c r="F15" s="3" t="str">
        <f>+IF(DATOS!M15="","",DATOS!M15)</f>
        <v>ODM950324V2A</v>
      </c>
      <c r="G15" s="8" t="str">
        <f>+IF(DATOS!N15="","",DATOS!N15)</f>
        <v>OFFICE DEPOT DE MEXICO</v>
      </c>
      <c r="H15" s="4">
        <f>+IF(DATOS!D15="","",+IF(DATOS!D15="FACTURA",+DATOS!U15-DATOS!V15,-DATOS!U15+DATOS!V15))</f>
        <v>878.72</v>
      </c>
      <c r="I15" s="4">
        <f>+IF(DATOS!D15="","",+IF(DATOS!D15="FACTURA",+DATOS!Z15,-DATOS!Z15))</f>
        <v>0</v>
      </c>
      <c r="J15" s="4">
        <f>+IF(DATOS!D15="","",+IF(DATOS!D15="FACTURA",+DATOS!Y15,-DATOS!Y15))</f>
        <v>0</v>
      </c>
      <c r="K15" s="4">
        <f>+IF(DATOS!D15="","",+IF(DATOS!D15="FACTURA",+DATOS!W15,-DATOS!W15))</f>
        <v>0</v>
      </c>
      <c r="L15" s="4">
        <f>+IF(DATOS!D15="","",+IF(DATOS!D15="FACTURA",+DATOS!BE15,-DATOS!BE15))</f>
        <v>70.28</v>
      </c>
      <c r="M15" s="4">
        <f>+IF(DATOS!D15="","",+IF(DATOS!D15="FACTURA",+DATOS!X15,-DATOS!X15))</f>
        <v>0</v>
      </c>
      <c r="N15" s="4">
        <f>+IF(DATOS!D15="","",+IF(DATOS!D15="FACTURA",+DATOS!AB15,-DATOS!AB15))</f>
        <v>949</v>
      </c>
      <c r="O15" s="4" t="str">
        <f>+IF(DATOS!D15="NotaCredito","NC","")</f>
        <v/>
      </c>
      <c r="P15" s="7" t="str">
        <f>+IF(DATOS!AO15="","",DATOS!AO15)</f>
        <v xml:space="preserve">CINTA CORRECTORA BIC PZ * COLORES DUO CRAYOLA C/24 * BOLIG EASY TOUCH PM AZUL * MARCATEXTO PC AMARILLO 4PZ OD Fecha del pedimento: * MARC LAVABLES CRAYOLA C/12 * BOLIG RED TOP GA1089 NG C/6 Fecha del pedimento: * BOLIG ZEBRA 4 COL LAPICERO TRA * SACAPUNTAS METALICO DOBLE B/1 * LAPIZ BEROL BOLSA 10 PZ * BOLIG ROLLER BALL TINTA NG 6PZ Fecha del pedimento: * CORRECTOR LIQ BIC SEC RAP PZ * BOLIG PRECV7 PF NEG 2PK * BORRADOR WS30 C/2 * ESTUCHE ZIPIT CARBÓN BOX AZUL * DONATIVO * </v>
      </c>
    </row>
    <row r="16" spans="1:16" x14ac:dyDescent="0.25">
      <c r="B16" s="2" t="str">
        <f>+IF(DATOS!AZ19="","",DATOS!AZ19)</f>
        <v>09D384DB-13AE-4D43-86D1-37E9DD25FCA1@1000000000XX0.xml</v>
      </c>
      <c r="C16" s="2" t="str">
        <f>+IF(DATOS!E19="","",DATOS!E19)</f>
        <v>23/11/2023</v>
      </c>
      <c r="D16" s="4" t="str">
        <f>+IF(DATOS!I19="","",DATOS!I19)</f>
        <v>A</v>
      </c>
      <c r="E16" s="3" t="str">
        <f>+IF(DATOS!J19="","",DATOS!J19)</f>
        <v>1571</v>
      </c>
      <c r="F16" s="3" t="str">
        <f>+IF(DATOS!M19="","",DATOS!M19)</f>
        <v>LOSS7011208S3</v>
      </c>
      <c r="G16" s="8" t="str">
        <f>+IF(DATOS!N19="","",DATOS!N19)</f>
        <v>SANJUANA LOPEZ SANCHEZ</v>
      </c>
      <c r="H16" s="4">
        <f>+IF(DATOS!D19="","",+IF(DATOS!D19="FACTURA",+DATOS!U19-DATOS!V19,-DATOS!U19+DATOS!V19))</f>
        <v>381.94</v>
      </c>
      <c r="I16" s="4">
        <f>+IF(DATOS!D19="","",+IF(DATOS!D19="FACTURA",+DATOS!Z19,-DATOS!Z19))</f>
        <v>0</v>
      </c>
      <c r="J16" s="4">
        <f>+IF(DATOS!D19="","",+IF(DATOS!D19="FACTURA",+DATOS!Y19,-DATOS!Y19))</f>
        <v>0</v>
      </c>
      <c r="K16" s="4">
        <f>+IF(DATOS!D19="","",+IF(DATOS!D19="FACTURA",+DATOS!W19,-DATOS!W19))</f>
        <v>0</v>
      </c>
      <c r="L16" s="4">
        <f>+IF(DATOS!D19="","",+IF(DATOS!D19="FACTURA",+DATOS!BE19,-DATOS!BE19))</f>
        <v>30.56</v>
      </c>
      <c r="M16" s="4">
        <f>+IF(DATOS!D19="","",+IF(DATOS!D19="FACTURA",+DATOS!X19,-DATOS!X19))</f>
        <v>0</v>
      </c>
      <c r="N16" s="4">
        <f>+IF(DATOS!D19="","",+IF(DATOS!D19="FACTURA",+DATOS!AB19,-DATOS!AB19))</f>
        <v>412.5</v>
      </c>
      <c r="O16" s="4" t="str">
        <f>+IF(DATOS!D19="NotaCredito","NC","")</f>
        <v/>
      </c>
      <c r="P16" s="7" t="str">
        <f>+IF(DATOS!AO19="","",DATOS!AO19)</f>
        <v xml:space="preserve">COPIAS BLANCO Y NEGRO CARTA * COPIA BLANCO Y NEGRO CTA POR 2 LADOS * AMPLIACION Y/O REDUCCION * </v>
      </c>
    </row>
    <row r="17" spans="2:16" x14ac:dyDescent="0.25">
      <c r="B17" s="2" t="str">
        <f>+IF(DATOS!AZ16="","",DATOS!AZ16)</f>
        <v>8B6946B6-68A3-4521-9598-E67868D14AE2@1000000000XX0.xml</v>
      </c>
      <c r="C17" s="2" t="str">
        <f>+IF(DATOS!E16="","",DATOS!E16)</f>
        <v>26/11/2023</v>
      </c>
      <c r="D17" s="4" t="str">
        <f>+IF(DATOS!I16="","",DATOS!I16)</f>
        <v>KMTY</v>
      </c>
      <c r="E17" s="3" t="str">
        <f>+IF(DATOS!J16="","",DATOS!J16)</f>
        <v>592402</v>
      </c>
      <c r="F17" s="3" t="str">
        <f>+IF(DATOS!M16="","",DATOS!M16)</f>
        <v>OLO1112061Y2</v>
      </c>
      <c r="G17" s="8" t="str">
        <f>+IF(DATOS!N16="","",DATOS!N16)</f>
        <v>OMA LOGISTICA</v>
      </c>
      <c r="H17" s="4">
        <f>+IF(DATOS!D16="","",+IF(DATOS!D16="FACTURA",+DATOS!U16-DATOS!V16,-DATOS!U16+DATOS!V16))</f>
        <v>1779.31</v>
      </c>
      <c r="I17" s="4">
        <f>+IF(DATOS!D16="","",+IF(DATOS!D16="FACTURA",+DATOS!Z16,-DATOS!Z16))</f>
        <v>0</v>
      </c>
      <c r="J17" s="4">
        <f>+IF(DATOS!D16="","",+IF(DATOS!D16="FACTURA",+DATOS!Y16,-DATOS!Y16))</f>
        <v>0</v>
      </c>
      <c r="K17" s="4">
        <f>+IF(DATOS!D16="","",+IF(DATOS!D16="FACTURA",+DATOS!W16,-DATOS!W16))</f>
        <v>0</v>
      </c>
      <c r="L17" s="4">
        <f>+IF(DATOS!D16="","",+IF(DATOS!D16="FACTURA",+DATOS!BE16,-DATOS!BE16))</f>
        <v>0</v>
      </c>
      <c r="M17" s="4">
        <f>+IF(DATOS!D16="","",+IF(DATOS!D16="FACTURA",+DATOS!X16,-DATOS!X16))</f>
        <v>284.69</v>
      </c>
      <c r="N17" s="4">
        <f>+IF(DATOS!D16="","",+IF(DATOS!D16="FACTURA",+DATOS!AB16,-DATOS!AB16))</f>
        <v>2064</v>
      </c>
      <c r="O17" s="4" t="str">
        <f>+IF(DATOS!D16="NotaCredito","NC","")</f>
        <v/>
      </c>
      <c r="P17" s="7" t="str">
        <f>+IF(DATOS!AO16="","",DATOS!AO16)</f>
        <v xml:space="preserve">Pago de Estacionamiento * </v>
      </c>
    </row>
    <row r="18" spans="2:16" x14ac:dyDescent="0.25">
      <c r="B18" s="2" t="str">
        <f>+IF(DATOS!AZ17="","",DATOS!AZ17)</f>
        <v>24A6D5C0-8284-41F2-837B-9F91CFEBA222@1000000000XX0.xml</v>
      </c>
      <c r="C18" s="2" t="str">
        <f>+IF(DATOS!E17="","",DATOS!E17)</f>
        <v>28/11/2023</v>
      </c>
      <c r="D18" s="4" t="str">
        <f>+IF(DATOS!I17="","",DATOS!I17)</f>
        <v>ENY</v>
      </c>
      <c r="E18" s="3" t="str">
        <f>+IF(DATOS!J17="","",DATOS!J17)</f>
        <v>233372</v>
      </c>
      <c r="F18" s="3" t="str">
        <f>+IF(DATOS!M17="","",DATOS!M17)</f>
        <v>ONO9507278T4</v>
      </c>
      <c r="G18" s="8" t="str">
        <f>+IF(DATOS!N17="","",DATOS!N17)</f>
        <v>ORSAN DEL NORTE</v>
      </c>
      <c r="H18" s="4">
        <f>+IF(DATOS!D17="","",+IF(DATOS!D17="FACTURA",+DATOS!U17-DATOS!V17,-DATOS!U17+DATOS!V17))</f>
        <v>781.23</v>
      </c>
      <c r="I18" s="4">
        <f>+IF(DATOS!D17="","",+IF(DATOS!D17="FACTURA",+DATOS!Z17,-DATOS!Z17))</f>
        <v>0</v>
      </c>
      <c r="J18" s="4">
        <f>+IF(DATOS!D17="","",+IF(DATOS!D17="FACTURA",+DATOS!Y17,-DATOS!Y17))</f>
        <v>0</v>
      </c>
      <c r="K18" s="4">
        <f>+IF(DATOS!D17="","",+IF(DATOS!D17="FACTURA",+DATOS!W17,-DATOS!W17))</f>
        <v>0</v>
      </c>
      <c r="L18" s="4">
        <f>+IF(DATOS!D17="","",+IF(DATOS!D17="FACTURA",+DATOS!BE17,-DATOS!BE17))</f>
        <v>0</v>
      </c>
      <c r="M18" s="4">
        <f>+IF(DATOS!D17="","",+IF(DATOS!D17="FACTURA",+DATOS!X17,-DATOS!X17))</f>
        <v>121.45</v>
      </c>
      <c r="N18" s="4">
        <f>+IF(DATOS!D17="","",+IF(DATOS!D17="FACTURA",+DATOS!AB17,-DATOS!AB17))</f>
        <v>902.68</v>
      </c>
      <c r="O18" s="4" t="str">
        <f>+IF(DATOS!D17="NotaCredito","NC","")</f>
        <v/>
      </c>
      <c r="P18" s="7" t="str">
        <f>+IF(DATOS!AO17="","",DATOS!AO17)</f>
        <v xml:space="preserve">SUPREME + * </v>
      </c>
    </row>
    <row r="19" spans="2:16" x14ac:dyDescent="0.25">
      <c r="B19" s="2" t="str">
        <f>+IF(DATOS!AZ18="","",DATOS!AZ18)</f>
        <v>A8F34F4F-1607-47FE-8A3A-72663D28AC40@1000000000XX0.xml</v>
      </c>
      <c r="C19" s="2" t="str">
        <f>+IF(DATOS!E18="","",DATOS!E18)</f>
        <v>28/11/2023</v>
      </c>
      <c r="D19" s="4" t="str">
        <f>+IF(DATOS!I18="","",DATOS!I18)</f>
        <v>FA</v>
      </c>
      <c r="E19" s="3" t="str">
        <f>+IF(DATOS!J18="","",DATOS!J18)</f>
        <v>2333311</v>
      </c>
      <c r="F19" s="3" t="str">
        <f>+IF(DATOS!M18="","",DATOS!M18)</f>
        <v>REA880909AU8</v>
      </c>
      <c r="G19" s="8" t="str">
        <f>+IF(DATOS!N18="","",DATOS!N18)</f>
        <v>RED ESTATAL DE AUTOPISTAS DE NUEVO LEON</v>
      </c>
      <c r="H19" s="4">
        <f>+IF(DATOS!D18="","",+IF(DATOS!D18="FACTURA",+DATOS!U18-DATOS!V18,-DATOS!U18+DATOS!V18))</f>
        <v>138</v>
      </c>
      <c r="I19" s="4">
        <f>+IF(DATOS!D18="","",+IF(DATOS!D18="FACTURA",+DATOS!Z18,-DATOS!Z18))</f>
        <v>0</v>
      </c>
      <c r="J19" s="4">
        <f>+IF(DATOS!D18="","",+IF(DATOS!D18="FACTURA",+DATOS!Y18,-DATOS!Y18))</f>
        <v>0</v>
      </c>
      <c r="K19" s="4">
        <f>+IF(DATOS!D18="","",+IF(DATOS!D18="FACTURA",+DATOS!W18,-DATOS!W18))</f>
        <v>0</v>
      </c>
      <c r="L19" s="4">
        <f>+IF(DATOS!D18="","",+IF(DATOS!D18="FACTURA",+DATOS!BE18,-DATOS!BE18))</f>
        <v>0</v>
      </c>
      <c r="M19" s="4">
        <f>+IF(DATOS!D18="","",+IF(DATOS!D18="FACTURA",+DATOS!X18,-DATOS!X18))</f>
        <v>0</v>
      </c>
      <c r="N19" s="4">
        <f>+IF(DATOS!D18="","",+IF(DATOS!D18="FACTURA",+DATOS!AB18,-DATOS!AB18))</f>
        <v>138</v>
      </c>
      <c r="O19" s="4" t="str">
        <f>+IF(DATOS!D18="NotaCredito","NC","")</f>
        <v/>
      </c>
      <c r="P19" s="7" t="str">
        <f>+IF(DATOS!AO18="","",DATOS!AO18)</f>
        <v xml:space="preserve">Ticket 1 - Caseta: APODACA Carril: 9 Fecha: 26/11/2023 Hora:  04:04:14 p. m * Ticket 2 - Caseta: APODACA Carril: 2 Fecha: 22/11/2023 Hora:  12:40:49 p. m * </v>
      </c>
    </row>
    <row r="20" spans="2:16" x14ac:dyDescent="0.25">
      <c r="B20" s="2" t="str">
        <f>+IF(DATOS!AZ4="","",DATOS!AZ4)</f>
        <v>E45311F7-6F6F-4C63-8447-7869BB6CA983@1000000000XX0.xml</v>
      </c>
      <c r="C20" s="2" t="str">
        <f>+IF(DATOS!E4="","",DATOS!E4)</f>
        <v>29/11/2023</v>
      </c>
      <c r="D20" s="4" t="str">
        <f>+IF(DATOS!I4="","",DATOS!I4)</f>
        <v>A</v>
      </c>
      <c r="E20" s="3" t="str">
        <f>+IF(DATOS!J4="","",DATOS!J4)</f>
        <v>7707</v>
      </c>
      <c r="F20" s="3" t="str">
        <f>+IF(DATOS!M4="","",DATOS!M4)</f>
        <v>CNC820524TM0</v>
      </c>
      <c r="G20" s="8" t="str">
        <f>+IF(DATOS!N4="","",DATOS!N4)</f>
        <v>COLEGIO NEOLAREDENSE DE CONTADORES PUBLICOS</v>
      </c>
      <c r="H20" s="4">
        <f>+IF(DATOS!D4="","",+IF(DATOS!D4="FACTURA",+DATOS!U4-DATOS!V4,-DATOS!U4+DATOS!V4))</f>
        <v>740.74</v>
      </c>
      <c r="I20" s="4">
        <f>+IF(DATOS!D4="","",+IF(DATOS!D4="FACTURA",+DATOS!Z4,-DATOS!Z4))</f>
        <v>0</v>
      </c>
      <c r="J20" s="4">
        <f>+IF(DATOS!D4="","",+IF(DATOS!D4="FACTURA",+DATOS!Y4,-DATOS!Y4))</f>
        <v>0</v>
      </c>
      <c r="K20" s="4">
        <f>+IF(DATOS!D4="","",+IF(DATOS!D4="FACTURA",+DATOS!W4,-DATOS!W4))</f>
        <v>0</v>
      </c>
      <c r="L20" s="4">
        <f>+IF(DATOS!D4="","",+IF(DATOS!D4="FACTURA",+DATOS!BE4,-DATOS!BE4))</f>
        <v>59.26</v>
      </c>
      <c r="M20" s="4">
        <f>+IF(DATOS!D4="","",+IF(DATOS!D4="FACTURA",+DATOS!X4,-DATOS!X4))</f>
        <v>0</v>
      </c>
      <c r="N20" s="4">
        <f>+IF(DATOS!D4="","",+IF(DATOS!D4="FACTURA",+DATOS!AB4,-DATOS!AB4))</f>
        <v>800</v>
      </c>
      <c r="O20" s="33" t="str">
        <f>+IF(DATOS!D4="NotaCredito","NC","")</f>
        <v/>
      </c>
      <c r="P20" s="7" t="str">
        <f>+IF(DATOS!AO4="","",DATOS!AO4)</f>
        <v xml:space="preserve">REFORMAS FISCALES LABORALES RMF 2023 RAMON GARCIA REYES * </v>
      </c>
    </row>
    <row r="21" spans="2:16" x14ac:dyDescent="0.25">
      <c r="B21" s="2" t="str">
        <f>+IF(DATOS!AZ5="","",DATOS!AZ5)</f>
        <v>F89B23EA-FFEE-4040-9B9E-2C6C19AA4710@1000000000XX0.xml</v>
      </c>
      <c r="C21" s="2" t="str">
        <f>+IF(DATOS!E5="","",DATOS!E5)</f>
        <v>29/11/2023</v>
      </c>
      <c r="D21" s="4" t="str">
        <f>+IF(DATOS!I5="","",DATOS!I5)</f>
        <v>A</v>
      </c>
      <c r="E21" s="3" t="str">
        <f>+IF(DATOS!J5="","",DATOS!J5)</f>
        <v>7715</v>
      </c>
      <c r="F21" s="3" t="str">
        <f>+IF(DATOS!M5="","",DATOS!M5)</f>
        <v>CNC820524TM0</v>
      </c>
      <c r="G21" s="8" t="str">
        <f>+IF(DATOS!N5="","",DATOS!N5)</f>
        <v>COLEGIO NEOLAREDENSE DE CONTADORES PUBLICOS</v>
      </c>
      <c r="H21" s="4">
        <f>+IF(DATOS!D5="","",+IF(DATOS!D5="FACTURA",+DATOS!U5-DATOS!V5,-DATOS!U5+DATOS!V5))</f>
        <v>558.62</v>
      </c>
      <c r="I21" s="4">
        <f>+IF(DATOS!D5="","",+IF(DATOS!D5="FACTURA",+DATOS!Z5,-DATOS!Z5))</f>
        <v>0</v>
      </c>
      <c r="J21" s="4">
        <f>+IF(DATOS!D5="","",+IF(DATOS!D5="FACTURA",+DATOS!Y5,-DATOS!Y5))</f>
        <v>0</v>
      </c>
      <c r="K21" s="29">
        <f>+IF(DATOS!D5="","",+IF(DATOS!D5="FACTURA",+DATOS!W5,-DATOS!W5))</f>
        <v>0</v>
      </c>
      <c r="L21" s="4">
        <f>+IF(DATOS!D5="","",+IF(DATOS!D5="FACTURA",+DATOS!BE5,-DATOS!BE5))</f>
        <v>41.38</v>
      </c>
      <c r="M21" s="4">
        <f>+IF(DATOS!D5="","",+IF(DATOS!D5="FACTURA",+DATOS!X5,-DATOS!X5))</f>
        <v>0</v>
      </c>
      <c r="N21" s="4">
        <f>+IF(DATOS!D5="","",+IF(DATOS!D5="FACTURA",+DATOS!AB5,-DATOS!AB5))</f>
        <v>600</v>
      </c>
      <c r="O21" s="33" t="str">
        <f>+IF(DATOS!D5="NotaCredito","NC","")</f>
        <v/>
      </c>
      <c r="P21" s="7" t="str">
        <f>+IF(DATOS!AO5="","",DATOS!AO5)</f>
        <v xml:space="preserve">Etica en los negocios DINORAH ORTIZ * </v>
      </c>
    </row>
    <row r="22" spans="2:16" x14ac:dyDescent="0.25">
      <c r="B22" s="2" t="str">
        <f>+IF(DATOS!AZ8="","",DATOS!AZ8)</f>
        <v>0EA17164-EC3C-4DD9-8AE5-9670A42B551A@1000000000XX0.xml</v>
      </c>
      <c r="C22" s="2" t="str">
        <f>+IF(DATOS!E8="","",DATOS!E8)</f>
        <v>29/11/2023</v>
      </c>
      <c r="D22" s="4" t="str">
        <f>+IF(DATOS!I8="","",DATOS!I8)</f>
        <v>X1W</v>
      </c>
      <c r="E22" s="3" t="str">
        <f>+IF(DATOS!J8="","",DATOS!J8)</f>
        <v>5493</v>
      </c>
      <c r="F22" s="3" t="str">
        <f>+IF(DATOS!M8="","",DATOS!M8)</f>
        <v>ECA071015UM5</v>
      </c>
      <c r="G22" s="8" t="str">
        <f>+IF(DATOS!N8="","",DATOS!N8)</f>
        <v>EXELCO CARBURANTES</v>
      </c>
      <c r="H22" s="4">
        <f>+IF(DATOS!D8="","",+IF(DATOS!D8="FACTURA",+DATOS!U8-DATOS!V8,-DATOS!U8+DATOS!V8))</f>
        <v>792.31</v>
      </c>
      <c r="I22" s="4">
        <f>+IF(DATOS!D8="","",+IF(DATOS!D8="FACTURA",+DATOS!Z8,-DATOS!Z8))</f>
        <v>0</v>
      </c>
      <c r="J22" s="4">
        <f>+IF(DATOS!D8="","",+IF(DATOS!D8="FACTURA",+DATOS!Y8,-DATOS!Y8))</f>
        <v>0</v>
      </c>
      <c r="K22" s="4">
        <f>+IF(DATOS!D8="","",+IF(DATOS!D8="FACTURA",+DATOS!W8,-DATOS!W8))</f>
        <v>0</v>
      </c>
      <c r="L22" s="4">
        <f>+IF(DATOS!D8="","",+IF(DATOS!D8="FACTURA",+DATOS!BE8,-DATOS!BE8))</f>
        <v>61.45</v>
      </c>
      <c r="M22" s="4">
        <f>+IF(DATOS!D8="","",+IF(DATOS!D8="FACTURA",+DATOS!X8,-DATOS!X8))</f>
        <v>0</v>
      </c>
      <c r="N22" s="4">
        <f>+IF(DATOS!D8="","",+IF(DATOS!D8="FACTURA",+DATOS!AB8,-DATOS!AB8))</f>
        <v>853.76</v>
      </c>
      <c r="O22" s="4" t="str">
        <f>+IF(DATOS!D8="NotaCredito","NC","")</f>
        <v/>
      </c>
      <c r="P22" s="7" t="str">
        <f>+IF(DATOS!AO8="","",DATOS!AO8)</f>
        <v xml:space="preserve">Magna * </v>
      </c>
    </row>
    <row r="23" spans="2:16" x14ac:dyDescent="0.25">
      <c r="B23" s="2" t="str">
        <f>+IF(DATOS!AZ13="","",DATOS!AZ13)</f>
        <v>FD5C7696-F81E-4692-9466-5CA3D23240E6@1000000000XX0.xml</v>
      </c>
      <c r="C23" s="2" t="str">
        <f>+IF(DATOS!E13="","",DATOS!E13)</f>
        <v>30/11/2023</v>
      </c>
      <c r="D23" s="4" t="str">
        <f>+IF(DATOS!I13="","",DATOS!I13)</f>
        <v>F</v>
      </c>
      <c r="E23" s="3" t="str">
        <f>+IF(DATOS!J13="","",DATOS!J13)</f>
        <v>779187</v>
      </c>
      <c r="F23" s="3" t="str">
        <f>+IF(DATOS!M13="","",DATOS!M13)</f>
        <v>LNA001024NI8</v>
      </c>
      <c r="G23" s="8" t="str">
        <f>+IF(DATOS!N13="","",DATOS!N13)</f>
        <v>LLUVIA NATURAL</v>
      </c>
      <c r="H23" s="4">
        <f>+IF(DATOS!D13="","",+IF(DATOS!D13="FACTURA",+DATOS!U13-DATOS!V13,-DATOS!U13+DATOS!V13))</f>
        <v>132</v>
      </c>
      <c r="I23" s="4">
        <f>+IF(DATOS!D13="","",+IF(DATOS!D13="FACTURA",+DATOS!Z13,-DATOS!Z13))</f>
        <v>0</v>
      </c>
      <c r="J23" s="4">
        <f>+IF(DATOS!D13="","",+IF(DATOS!D13="FACTURA",+DATOS!Y13,-DATOS!Y13))</f>
        <v>0</v>
      </c>
      <c r="K23" s="4">
        <f>+IF(DATOS!D13="","",+IF(DATOS!D13="FACTURA",+DATOS!W13,-DATOS!W13))</f>
        <v>0</v>
      </c>
      <c r="L23" s="4">
        <f>+IF(DATOS!D13="","",+IF(DATOS!D13="FACTURA",+DATOS!BE13,-DATOS!BE13))</f>
        <v>0</v>
      </c>
      <c r="M23" s="4">
        <f>+IF(DATOS!D13="","",+IF(DATOS!D13="FACTURA",+DATOS!X13,-DATOS!X13))</f>
        <v>0</v>
      </c>
      <c r="N23" s="4">
        <f>+IF(DATOS!D13="","",+IF(DATOS!D13="FACTURA",+DATOS!AB13,-DATOS!AB13))</f>
        <v>132</v>
      </c>
      <c r="O23" s="4" t="str">
        <f>+IF(DATOS!D13="NotaCredito","NC","")</f>
        <v/>
      </c>
      <c r="P23" s="7" t="str">
        <f>+IF(DATOS!AO13="","",DATOS!AO13)</f>
        <v xml:space="preserve">GARRAFON DE 20 LTS * </v>
      </c>
    </row>
    <row r="24" spans="2:16" x14ac:dyDescent="0.25">
      <c r="B24" s="2" t="str">
        <f>+IF(DATOS!AZ21="","",DATOS!AZ21)</f>
        <v/>
      </c>
      <c r="C24" s="2" t="str">
        <f>+IF(DATOS!E21="","",DATOS!E21)</f>
        <v/>
      </c>
      <c r="D24" s="4" t="str">
        <f>+IF(DATOS!I21="","",DATOS!I21)</f>
        <v/>
      </c>
      <c r="E24" s="3" t="str">
        <f>+IF(DATOS!J21="","",DATOS!J21)</f>
        <v/>
      </c>
      <c r="F24" s="3" t="str">
        <f>+IF(DATOS!M21="","",DATOS!M21)</f>
        <v/>
      </c>
      <c r="G24" s="8" t="str">
        <f>+IF(DATOS!N21="","",DATOS!N21)</f>
        <v/>
      </c>
      <c r="H24" s="4" t="str">
        <f>+IF(DATOS!D21="","",+IF(DATOS!D21="FACTURA",+DATOS!U21-DATOS!V21,-DATOS!U21+DATOS!V21))</f>
        <v/>
      </c>
      <c r="I24" s="4" t="str">
        <f>+IF(DATOS!D21="","",+IF(DATOS!D21="FACTURA",+DATOS!Z21,-DATOS!Z21))</f>
        <v/>
      </c>
      <c r="J24" s="4" t="str">
        <f>+IF(DATOS!D21="","",+IF(DATOS!D21="FACTURA",+DATOS!Y21,-DATOS!Y21))</f>
        <v/>
      </c>
      <c r="K24" s="4" t="str">
        <f>+IF(DATOS!D21="","",+IF(DATOS!D21="FACTURA",+DATOS!W21,-DATOS!W21))</f>
        <v/>
      </c>
      <c r="L24" s="4" t="str">
        <f>+IF(DATOS!D21="","",+IF(DATOS!D21="FACTURA",+DATOS!BE21,-DATOS!BE21))</f>
        <v/>
      </c>
      <c r="M24" s="4" t="str">
        <f>+IF(DATOS!D21="","",+IF(DATOS!D21="FACTURA",+DATOS!X21,-DATOS!X21))</f>
        <v/>
      </c>
      <c r="N24" s="4" t="str">
        <f>+IF(DATOS!D21="","",+IF(DATOS!D21="FACTURA",+DATOS!AB21,-DATOS!AB21))</f>
        <v/>
      </c>
      <c r="O24" s="4" t="str">
        <f>+IF(DATOS!D21="NotaCredito","NC","")</f>
        <v/>
      </c>
      <c r="P24" s="7" t="str">
        <f>+IF(DATOS!AO21="","",DATOS!AO21)</f>
        <v/>
      </c>
    </row>
    <row r="25" spans="2:16" x14ac:dyDescent="0.25">
      <c r="B25" s="2" t="str">
        <f>+IF(DATOS!AZ22="","",DATOS!AZ22)</f>
        <v/>
      </c>
      <c r="C25" s="2" t="str">
        <f>+IF(DATOS!E22="","",DATOS!E22)</f>
        <v/>
      </c>
      <c r="D25" s="4" t="str">
        <f>+IF(DATOS!I22="","",DATOS!I22)</f>
        <v/>
      </c>
      <c r="E25" s="3" t="str">
        <f>+IF(DATOS!J22="","",DATOS!J22)</f>
        <v/>
      </c>
      <c r="F25" s="3" t="str">
        <f>+IF(DATOS!M22="","",DATOS!M22)</f>
        <v/>
      </c>
      <c r="G25" s="8" t="str">
        <f>+IF(DATOS!N22="","",DATOS!N22)</f>
        <v/>
      </c>
      <c r="H25" s="4" t="str">
        <f>+IF(DATOS!D22="","",+IF(DATOS!D22="FACTURA",+DATOS!U22-DATOS!V22,-DATOS!U22+DATOS!V22))</f>
        <v/>
      </c>
      <c r="I25" s="4" t="str">
        <f>+IF(DATOS!D22="","",+IF(DATOS!D22="FACTURA",+DATOS!Z22,-DATOS!Z22))</f>
        <v/>
      </c>
      <c r="J25" s="4" t="str">
        <f>+IF(DATOS!D22="","",+IF(DATOS!D22="FACTURA",+DATOS!Y22,-DATOS!Y22))</f>
        <v/>
      </c>
      <c r="K25" s="4" t="str">
        <f>+IF(DATOS!D22="","",+IF(DATOS!D22="FACTURA",+DATOS!W22,-DATOS!W22))</f>
        <v/>
      </c>
      <c r="L25" s="4" t="str">
        <f>+IF(DATOS!D22="","",+IF(DATOS!D22="FACTURA",+DATOS!BE22,-DATOS!BE22))</f>
        <v/>
      </c>
      <c r="M25" s="4" t="str">
        <f>+IF(DATOS!D22="","",+IF(DATOS!D22="FACTURA",+DATOS!X22,-DATOS!X22))</f>
        <v/>
      </c>
      <c r="N25" s="4" t="str">
        <f>+IF(DATOS!D22="","",+IF(DATOS!D22="FACTURA",+DATOS!AB22,-DATOS!AB22))</f>
        <v/>
      </c>
      <c r="O25" s="4" t="str">
        <f>+IF(DATOS!D22="NotaCredito","NC","")</f>
        <v/>
      </c>
      <c r="P25" s="7" t="str">
        <f>+IF(DATOS!AO22="","",DATOS!AO22)</f>
        <v/>
      </c>
    </row>
    <row r="26" spans="2:16" x14ac:dyDescent="0.25">
      <c r="B26" s="2" t="str">
        <f>+IF(DATOS!AZ23="","",DATOS!AZ23)</f>
        <v/>
      </c>
      <c r="C26" s="2" t="str">
        <f>+IF(DATOS!E23="","",DATOS!E23)</f>
        <v/>
      </c>
      <c r="D26" s="4" t="str">
        <f>+IF(DATOS!I23="","",DATOS!I23)</f>
        <v/>
      </c>
      <c r="E26" s="3" t="str">
        <f>+IF(DATOS!J23="","",DATOS!J23)</f>
        <v/>
      </c>
      <c r="F26" s="3" t="str">
        <f>+IF(DATOS!M23="","",DATOS!M23)</f>
        <v/>
      </c>
      <c r="G26" s="8" t="str">
        <f>+IF(DATOS!N23="","",DATOS!N23)</f>
        <v/>
      </c>
      <c r="H26" s="4" t="str">
        <f>+IF(DATOS!D23="","",+IF(DATOS!D23="FACTURA",+DATOS!U23-DATOS!V23,-DATOS!U23+DATOS!V23))</f>
        <v/>
      </c>
      <c r="I26" s="4" t="str">
        <f>+IF(DATOS!D23="","",+IF(DATOS!D23="FACTURA",+DATOS!Z23,-DATOS!Z23))</f>
        <v/>
      </c>
      <c r="J26" s="4" t="str">
        <f>+IF(DATOS!D23="","",+IF(DATOS!D23="FACTURA",+DATOS!Y23,-DATOS!Y23))</f>
        <v/>
      </c>
      <c r="K26" s="4" t="str">
        <f>+IF(DATOS!D23="","",+IF(DATOS!D23="FACTURA",+DATOS!W23,-DATOS!W23))</f>
        <v/>
      </c>
      <c r="L26" s="4" t="str">
        <f>+IF(DATOS!D23="","",+IF(DATOS!D23="FACTURA",+DATOS!BE23,-DATOS!BE23))</f>
        <v/>
      </c>
      <c r="M26" s="4" t="str">
        <f>+IF(DATOS!D23="","",+IF(DATOS!D23="FACTURA",+DATOS!X23,-DATOS!X23))</f>
        <v/>
      </c>
      <c r="N26" s="4" t="str">
        <f>+IF(DATOS!D23="","",+IF(DATOS!D23="FACTURA",+DATOS!AB23,-DATOS!AB23))</f>
        <v/>
      </c>
      <c r="O26" s="4" t="str">
        <f>+IF(DATOS!D23="NotaCredito","NC","")</f>
        <v/>
      </c>
      <c r="P26" s="7" t="str">
        <f>+IF(DATOS!AO23="","",DATOS!AO23)</f>
        <v/>
      </c>
    </row>
    <row r="27" spans="2:16" x14ac:dyDescent="0.25">
      <c r="B27" s="2" t="str">
        <f>+IF(DATOS!AZ24="","",DATOS!AZ24)</f>
        <v/>
      </c>
      <c r="C27" s="2" t="str">
        <f>+IF(DATOS!E24="","",DATOS!E24)</f>
        <v/>
      </c>
      <c r="D27" s="4" t="str">
        <f>+IF(DATOS!I24="","",DATOS!I24)</f>
        <v/>
      </c>
      <c r="E27" s="3" t="str">
        <f>+IF(DATOS!J24="","",DATOS!J24)</f>
        <v/>
      </c>
      <c r="F27" s="3" t="str">
        <f>+IF(DATOS!M24="","",DATOS!M24)</f>
        <v/>
      </c>
      <c r="G27" s="8" t="str">
        <f>+IF(DATOS!N24="","",DATOS!N24)</f>
        <v/>
      </c>
      <c r="H27" s="4" t="str">
        <f>+IF(DATOS!D24="","",+IF(DATOS!D24="FACTURA",+DATOS!U24-DATOS!V24,-DATOS!U24+DATOS!V24))</f>
        <v/>
      </c>
      <c r="I27" s="4" t="str">
        <f>+IF(DATOS!D24="","",+IF(DATOS!D24="FACTURA",+DATOS!Z24,-DATOS!Z24))</f>
        <v/>
      </c>
      <c r="J27" s="4" t="str">
        <f>+IF(DATOS!D24="","",+IF(DATOS!D24="FACTURA",+DATOS!Y24,-DATOS!Y24))</f>
        <v/>
      </c>
      <c r="K27" s="4" t="str">
        <f>+IF(DATOS!D24="","",+IF(DATOS!D24="FACTURA",+DATOS!W24,-DATOS!W24))</f>
        <v/>
      </c>
      <c r="L27" s="4" t="str">
        <f>+IF(DATOS!D24="","",+IF(DATOS!D24="FACTURA",+DATOS!BE24,-DATOS!BE24))</f>
        <v/>
      </c>
      <c r="M27" s="4" t="str">
        <f>+IF(DATOS!D24="","",+IF(DATOS!D24="FACTURA",+DATOS!X24,-DATOS!X24))</f>
        <v/>
      </c>
      <c r="N27" s="4" t="str">
        <f>+IF(DATOS!D24="","",+IF(DATOS!D24="FACTURA",+DATOS!AB24,-DATOS!AB24))</f>
        <v/>
      </c>
      <c r="O27" s="4" t="str">
        <f>+IF(DATOS!D24="NotaCredito","NC","")</f>
        <v/>
      </c>
      <c r="P27" s="7" t="str">
        <f>+IF(DATOS!AO24="","",DATOS!AO24)</f>
        <v/>
      </c>
    </row>
    <row r="28" spans="2:16" x14ac:dyDescent="0.25">
      <c r="B28" s="2" t="str">
        <f>+IF(DATOS!AZ25="","",DATOS!AZ25)</f>
        <v/>
      </c>
      <c r="C28" s="2" t="str">
        <f>+IF(DATOS!E25="","",DATOS!E25)</f>
        <v/>
      </c>
      <c r="D28" s="4" t="str">
        <f>+IF(DATOS!I25="","",DATOS!I25)</f>
        <v/>
      </c>
      <c r="E28" s="3" t="str">
        <f>+IF(DATOS!J25="","",DATOS!J25)</f>
        <v/>
      </c>
      <c r="F28" s="3" t="str">
        <f>+IF(DATOS!M25="","",DATOS!M25)</f>
        <v/>
      </c>
      <c r="G28" s="8" t="str">
        <f>+IF(DATOS!N25="","",DATOS!N25)</f>
        <v/>
      </c>
      <c r="H28" s="4" t="str">
        <f>+IF(DATOS!D25="","",+IF(DATOS!D25="FACTURA",+DATOS!U25-DATOS!V25,-DATOS!U25+DATOS!V25))</f>
        <v/>
      </c>
      <c r="I28" s="4" t="str">
        <f>+IF(DATOS!D25="","",+IF(DATOS!D25="FACTURA",+DATOS!Z25,-DATOS!Z25))</f>
        <v/>
      </c>
      <c r="J28" s="4" t="str">
        <f>+IF(DATOS!D25="","",+IF(DATOS!D25="FACTURA",+DATOS!Y25,-DATOS!Y25))</f>
        <v/>
      </c>
      <c r="K28" s="4" t="str">
        <f>+IF(DATOS!D25="","",+IF(DATOS!D25="FACTURA",+DATOS!W25,-DATOS!W25))</f>
        <v/>
      </c>
      <c r="L28" s="4" t="str">
        <f>+IF(DATOS!D25="","",+IF(DATOS!D25="FACTURA",+DATOS!BE25,-DATOS!BE25))</f>
        <v/>
      </c>
      <c r="M28" s="4" t="str">
        <f>+IF(DATOS!D25="","",+IF(DATOS!D25="FACTURA",+DATOS!X25,-DATOS!X25))</f>
        <v/>
      </c>
      <c r="N28" s="4" t="str">
        <f>+IF(DATOS!D25="","",+IF(DATOS!D25="FACTURA",+DATOS!AB25,-DATOS!AB25))</f>
        <v/>
      </c>
      <c r="O28" s="4" t="str">
        <f>+IF(DATOS!D25="NotaCredito","NC","")</f>
        <v/>
      </c>
      <c r="P28" s="7" t="str">
        <f>+IF(DATOS!AO25="","",DATOS!AO25)</f>
        <v/>
      </c>
    </row>
    <row r="29" spans="2:16" x14ac:dyDescent="0.25">
      <c r="B29" s="2" t="str">
        <f>+IF(DATOS!AZ26="","",DATOS!AZ26)</f>
        <v/>
      </c>
      <c r="C29" s="2" t="str">
        <f>+IF(DATOS!E26="","",DATOS!E26)</f>
        <v/>
      </c>
      <c r="D29" s="4" t="str">
        <f>+IF(DATOS!I26="","",DATOS!I26)</f>
        <v/>
      </c>
      <c r="E29" s="3" t="str">
        <f>+IF(DATOS!J26="","",DATOS!J26)</f>
        <v/>
      </c>
      <c r="F29" s="3" t="str">
        <f>+IF(DATOS!M26="","",DATOS!M26)</f>
        <v/>
      </c>
      <c r="G29" s="8" t="str">
        <f>+IF(DATOS!N26="","",DATOS!N26)</f>
        <v/>
      </c>
      <c r="H29" s="4" t="str">
        <f>+IF(DATOS!D26="","",+IF(DATOS!D26="FACTURA",+DATOS!U26-DATOS!V26,-DATOS!U26+DATOS!V26))</f>
        <v/>
      </c>
      <c r="I29" s="4" t="str">
        <f>+IF(DATOS!D26="","",+IF(DATOS!D26="FACTURA",+DATOS!Z26,-DATOS!Z26))</f>
        <v/>
      </c>
      <c r="J29" s="4" t="str">
        <f>+IF(DATOS!D26="","",+IF(DATOS!D26="FACTURA",+DATOS!Y26,-DATOS!Y26))</f>
        <v/>
      </c>
      <c r="K29" s="4" t="str">
        <f>+IF(DATOS!D26="","",+IF(DATOS!D26="FACTURA",+DATOS!W26,-DATOS!W26))</f>
        <v/>
      </c>
      <c r="L29" s="4" t="str">
        <f>+IF(DATOS!D26="","",+IF(DATOS!D26="FACTURA",+DATOS!BE26,-DATOS!BE26))</f>
        <v/>
      </c>
      <c r="M29" s="4" t="str">
        <f>+IF(DATOS!D26="","",+IF(DATOS!D26="FACTURA",+DATOS!X26,-DATOS!X26))</f>
        <v/>
      </c>
      <c r="N29" s="4" t="str">
        <f>+IF(DATOS!D26="","",+IF(DATOS!D26="FACTURA",+DATOS!AB26,-DATOS!AB26))</f>
        <v/>
      </c>
      <c r="O29" s="4" t="str">
        <f>+IF(DATOS!D26="NotaCredito","NC","")</f>
        <v/>
      </c>
      <c r="P29" s="7" t="str">
        <f>+IF(DATOS!AO26="","",DATOS!AO26)</f>
        <v/>
      </c>
    </row>
    <row r="30" spans="2:16" x14ac:dyDescent="0.25">
      <c r="B30" s="2" t="str">
        <f>+IF(DATOS!AZ27="","",DATOS!AZ27)</f>
        <v/>
      </c>
      <c r="C30" s="2" t="str">
        <f>+IF(DATOS!E27="","",DATOS!E27)</f>
        <v/>
      </c>
      <c r="D30" s="4" t="str">
        <f>+IF(DATOS!I27="","",DATOS!I27)</f>
        <v/>
      </c>
      <c r="E30" s="3" t="str">
        <f>+IF(DATOS!J27="","",DATOS!J27)</f>
        <v/>
      </c>
      <c r="F30" s="3" t="str">
        <f>+IF(DATOS!M27="","",DATOS!M27)</f>
        <v/>
      </c>
      <c r="G30" s="8" t="str">
        <f>+IF(DATOS!N27="","",DATOS!N27)</f>
        <v/>
      </c>
      <c r="H30" s="4" t="str">
        <f>+IF(DATOS!D27="","",+IF(DATOS!D27="FACTURA",+DATOS!U27-DATOS!V27,-DATOS!U27+DATOS!V27))</f>
        <v/>
      </c>
      <c r="I30" s="4" t="str">
        <f>+IF(DATOS!D27="","",+IF(DATOS!D27="FACTURA",+DATOS!Z27,-DATOS!Z27))</f>
        <v/>
      </c>
      <c r="J30" s="4" t="str">
        <f>+IF(DATOS!D27="","",+IF(DATOS!D27="FACTURA",+DATOS!Y27,-DATOS!Y27))</f>
        <v/>
      </c>
      <c r="K30" s="4" t="str">
        <f>+IF(DATOS!D27="","",+IF(DATOS!D27="FACTURA",+DATOS!W27,-DATOS!W27))</f>
        <v/>
      </c>
      <c r="L30" s="4" t="str">
        <f>+IF(DATOS!D27="","",+IF(DATOS!D27="FACTURA",+DATOS!BE27,-DATOS!BE27))</f>
        <v/>
      </c>
      <c r="M30" s="4" t="str">
        <f>+IF(DATOS!D27="","",+IF(DATOS!D27="FACTURA",+DATOS!X27,-DATOS!X27))</f>
        <v/>
      </c>
      <c r="N30" s="4" t="str">
        <f>+IF(DATOS!D27="","",+IF(DATOS!D27="FACTURA",+DATOS!AB27,-DATOS!AB27))</f>
        <v/>
      </c>
      <c r="O30" s="4" t="str">
        <f>+IF(DATOS!D27="NotaCredito","NC","")</f>
        <v/>
      </c>
      <c r="P30" s="7" t="str">
        <f>+IF(DATOS!AO27="","",DATOS!AO27)</f>
        <v/>
      </c>
    </row>
    <row r="31" spans="2:16" x14ac:dyDescent="0.25">
      <c r="B31" s="2" t="str">
        <f>+IF(DATOS!AZ28="","",DATOS!AZ28)</f>
        <v/>
      </c>
      <c r="C31" s="2" t="str">
        <f>+IF(DATOS!E28="","",DATOS!E28)</f>
        <v/>
      </c>
      <c r="D31" s="4" t="str">
        <f>+IF(DATOS!I28="","",DATOS!I28)</f>
        <v/>
      </c>
      <c r="E31" s="3" t="str">
        <f>+IF(DATOS!J28="","",DATOS!J28)</f>
        <v/>
      </c>
      <c r="F31" s="3" t="str">
        <f>+IF(DATOS!M28="","",DATOS!M28)</f>
        <v/>
      </c>
      <c r="G31" s="8" t="str">
        <f>+IF(DATOS!N28="","",DATOS!N28)</f>
        <v/>
      </c>
      <c r="H31" s="4" t="str">
        <f>+IF(DATOS!D28="","",+IF(DATOS!D28="FACTURA",+DATOS!U28-DATOS!V28,-DATOS!U28+DATOS!V28))</f>
        <v/>
      </c>
      <c r="I31" s="4" t="str">
        <f>+IF(DATOS!D28="","",+IF(DATOS!D28="FACTURA",+DATOS!Z28,-DATOS!Z28))</f>
        <v/>
      </c>
      <c r="J31" s="4" t="str">
        <f>+IF(DATOS!D28="","",+IF(DATOS!D28="FACTURA",+DATOS!Y28,-DATOS!Y28))</f>
        <v/>
      </c>
      <c r="K31" s="4" t="str">
        <f>+IF(DATOS!D28="","",+IF(DATOS!D28="FACTURA",+DATOS!W28,-DATOS!W28))</f>
        <v/>
      </c>
      <c r="L31" s="4" t="str">
        <f>+IF(DATOS!D28="","",+IF(DATOS!D28="FACTURA",+DATOS!BE28,-DATOS!BE28))</f>
        <v/>
      </c>
      <c r="M31" s="4" t="str">
        <f>+IF(DATOS!D28="","",+IF(DATOS!D28="FACTURA",+DATOS!X28,-DATOS!X28))</f>
        <v/>
      </c>
      <c r="N31" s="4" t="str">
        <f>+IF(DATOS!D28="","",+IF(DATOS!D28="FACTURA",+DATOS!AB28,-DATOS!AB28))</f>
        <v/>
      </c>
      <c r="O31" s="4" t="str">
        <f>+IF(DATOS!D28="NotaCredito","NC","")</f>
        <v/>
      </c>
      <c r="P31" s="7" t="str">
        <f>+IF(DATOS!AO28="","",DATOS!AO28)</f>
        <v/>
      </c>
    </row>
    <row r="32" spans="2:16" x14ac:dyDescent="0.25">
      <c r="B32" s="2" t="str">
        <f>+IF(DATOS!AZ29="","",DATOS!AZ29)</f>
        <v/>
      </c>
      <c r="C32" s="2" t="str">
        <f>+IF(DATOS!E29="","",DATOS!E29)</f>
        <v/>
      </c>
      <c r="D32" s="4" t="str">
        <f>+IF(DATOS!I29="","",DATOS!I29)</f>
        <v/>
      </c>
      <c r="E32" s="3" t="str">
        <f>+IF(DATOS!J29="","",DATOS!J29)</f>
        <v/>
      </c>
      <c r="F32" s="3" t="str">
        <f>+IF(DATOS!M29="","",DATOS!M29)</f>
        <v/>
      </c>
      <c r="G32" s="8" t="str">
        <f>+IF(DATOS!N29="","",DATOS!N29)</f>
        <v/>
      </c>
      <c r="H32" s="4" t="str">
        <f>+IF(DATOS!D29="","",+IF(DATOS!D29="FACTURA",+DATOS!U29-DATOS!V29,-DATOS!U29+DATOS!V29))</f>
        <v/>
      </c>
      <c r="I32" s="4" t="str">
        <f>+IF(DATOS!D29="","",+IF(DATOS!D29="FACTURA",+DATOS!Z29,-DATOS!Z29))</f>
        <v/>
      </c>
      <c r="J32" s="4" t="str">
        <f>+IF(DATOS!D29="","",+IF(DATOS!D29="FACTURA",+DATOS!Y29,-DATOS!Y29))</f>
        <v/>
      </c>
      <c r="K32" s="4" t="str">
        <f>+IF(DATOS!D29="","",+IF(DATOS!D29="FACTURA",+DATOS!W29,-DATOS!W29))</f>
        <v/>
      </c>
      <c r="L32" s="4" t="str">
        <f>+IF(DATOS!D29="","",+IF(DATOS!D29="FACTURA",+DATOS!BE29,-DATOS!BE29))</f>
        <v/>
      </c>
      <c r="M32" s="4" t="str">
        <f>+IF(DATOS!D29="","",+IF(DATOS!D29="FACTURA",+DATOS!X29,-DATOS!X29))</f>
        <v/>
      </c>
      <c r="N32" s="4" t="str">
        <f>+IF(DATOS!D29="","",+IF(DATOS!D29="FACTURA",+DATOS!AB29,-DATOS!AB29))</f>
        <v/>
      </c>
      <c r="O32" s="4" t="str">
        <f>+IF(DATOS!D29="NotaCredito","NC","")</f>
        <v/>
      </c>
      <c r="P32" s="7" t="str">
        <f>+IF(DATOS!AO29="","",DATOS!AO29)</f>
        <v/>
      </c>
    </row>
    <row r="33" spans="2:16" x14ac:dyDescent="0.25">
      <c r="B33" s="2" t="str">
        <f>+IF(DATOS!AZ30="","",DATOS!AZ30)</f>
        <v/>
      </c>
      <c r="C33" s="2" t="str">
        <f>+IF(DATOS!E30="","",DATOS!E30)</f>
        <v/>
      </c>
      <c r="D33" s="4" t="str">
        <f>+IF(DATOS!I30="","",DATOS!I30)</f>
        <v/>
      </c>
      <c r="E33" s="3" t="str">
        <f>+IF(DATOS!J30="","",DATOS!J30)</f>
        <v/>
      </c>
      <c r="F33" s="3" t="str">
        <f>+IF(DATOS!M30="","",DATOS!M30)</f>
        <v/>
      </c>
      <c r="G33" s="8" t="str">
        <f>+IF(DATOS!N30="","",DATOS!N30)</f>
        <v/>
      </c>
      <c r="H33" s="4" t="str">
        <f>+IF(DATOS!D30="","",+IF(DATOS!D30="FACTURA",+DATOS!U30-DATOS!V30,-DATOS!U30+DATOS!V30))</f>
        <v/>
      </c>
      <c r="I33" s="4" t="str">
        <f>+IF(DATOS!D30="","",+IF(DATOS!D30="FACTURA",+DATOS!Z30,-DATOS!Z30))</f>
        <v/>
      </c>
      <c r="J33" s="4" t="str">
        <f>+IF(DATOS!D30="","",+IF(DATOS!D30="FACTURA",+DATOS!Y30,-DATOS!Y30))</f>
        <v/>
      </c>
      <c r="K33" s="4" t="str">
        <f>+IF(DATOS!D30="","",+IF(DATOS!D30="FACTURA",+DATOS!W30,-DATOS!W30))</f>
        <v/>
      </c>
      <c r="L33" s="4" t="str">
        <f>+IF(DATOS!D30="","",+IF(DATOS!D30="FACTURA",+DATOS!BE30,-DATOS!BE30))</f>
        <v/>
      </c>
      <c r="M33" s="4" t="str">
        <f>+IF(DATOS!D30="","",+IF(DATOS!D30="FACTURA",+DATOS!X30,-DATOS!X30))</f>
        <v/>
      </c>
      <c r="N33" s="4" t="str">
        <f>+IF(DATOS!D30="","",+IF(DATOS!D30="FACTURA",+DATOS!AB30,-DATOS!AB30))</f>
        <v/>
      </c>
      <c r="O33" s="4" t="str">
        <f>+IF(DATOS!D30="NotaCredito","NC","")</f>
        <v/>
      </c>
      <c r="P33" s="7" t="str">
        <f>+IF(DATOS!AO30="","",DATOS!AO30)</f>
        <v/>
      </c>
    </row>
    <row r="34" spans="2:16" x14ac:dyDescent="0.25">
      <c r="B34" s="2" t="str">
        <f>+IF(DATOS!AZ31="","",DATOS!AZ31)</f>
        <v/>
      </c>
      <c r="C34" s="2" t="str">
        <f>+IF(DATOS!E31="","",DATOS!E31)</f>
        <v/>
      </c>
      <c r="D34" s="4" t="str">
        <f>+IF(DATOS!I31="","",DATOS!I31)</f>
        <v/>
      </c>
      <c r="E34" s="3" t="str">
        <f>+IF(DATOS!J31="","",DATOS!J31)</f>
        <v/>
      </c>
      <c r="F34" s="3" t="str">
        <f>+IF(DATOS!M31="","",DATOS!M31)</f>
        <v/>
      </c>
      <c r="G34" s="8" t="str">
        <f>+IF(DATOS!N31="","",DATOS!N31)</f>
        <v/>
      </c>
      <c r="H34" s="4" t="str">
        <f>+IF(DATOS!D31="","",+IF(DATOS!D31="FACTURA",+DATOS!U31-DATOS!V31,-DATOS!U31+DATOS!V31))</f>
        <v/>
      </c>
      <c r="I34" s="4" t="str">
        <f>+IF(DATOS!D31="","",+IF(DATOS!D31="FACTURA",+DATOS!Z31,-DATOS!Z31))</f>
        <v/>
      </c>
      <c r="J34" s="4" t="str">
        <f>+IF(DATOS!D31="","",+IF(DATOS!D31="FACTURA",+DATOS!Y31,-DATOS!Y31))</f>
        <v/>
      </c>
      <c r="K34" s="4" t="str">
        <f>+IF(DATOS!D31="","",+IF(DATOS!D31="FACTURA",+DATOS!W31,-DATOS!W31))</f>
        <v/>
      </c>
      <c r="L34" s="4" t="str">
        <f>+IF(DATOS!D31="","",+IF(DATOS!D31="FACTURA",+DATOS!BE31,-DATOS!BE31))</f>
        <v/>
      </c>
      <c r="M34" s="4" t="str">
        <f>+IF(DATOS!D31="","",+IF(DATOS!D31="FACTURA",+DATOS!X31,-DATOS!X31))</f>
        <v/>
      </c>
      <c r="N34" s="4" t="str">
        <f>+IF(DATOS!D31="","",+IF(DATOS!D31="FACTURA",+DATOS!AB31,-DATOS!AB31))</f>
        <v/>
      </c>
      <c r="O34" s="4" t="str">
        <f>+IF(DATOS!D31="NotaCredito","NC","")</f>
        <v/>
      </c>
      <c r="P34" s="7" t="str">
        <f>+IF(DATOS!AO31="","",DATOS!AO31)</f>
        <v/>
      </c>
    </row>
    <row r="35" spans="2:16" x14ac:dyDescent="0.25">
      <c r="B35" s="2" t="str">
        <f>+IF(DATOS!AZ32="","",DATOS!AZ32)</f>
        <v/>
      </c>
      <c r="C35" s="2" t="str">
        <f>+IF(DATOS!E32="","",DATOS!E32)</f>
        <v/>
      </c>
      <c r="D35" s="4" t="str">
        <f>+IF(DATOS!I32="","",DATOS!I32)</f>
        <v/>
      </c>
      <c r="E35" s="3" t="str">
        <f>+IF(DATOS!J32="","",DATOS!J32)</f>
        <v/>
      </c>
      <c r="F35" s="3" t="str">
        <f>+IF(DATOS!M32="","",DATOS!M32)</f>
        <v/>
      </c>
      <c r="G35" s="8" t="str">
        <f>+IF(DATOS!N32="","",DATOS!N32)</f>
        <v/>
      </c>
      <c r="H35" s="4" t="str">
        <f>+IF(DATOS!D32="","",+IF(DATOS!D32="FACTURA",+DATOS!U32-DATOS!V32,-DATOS!U32+DATOS!V32))</f>
        <v/>
      </c>
      <c r="I35" s="4" t="str">
        <f>+IF(DATOS!D32="","",+IF(DATOS!D32="FACTURA",+DATOS!Z32,-DATOS!Z32))</f>
        <v/>
      </c>
      <c r="J35" s="4" t="str">
        <f>+IF(DATOS!D32="","",+IF(DATOS!D32="FACTURA",+DATOS!Y32,-DATOS!Y32))</f>
        <v/>
      </c>
      <c r="K35" s="4" t="str">
        <f>+IF(DATOS!D32="","",+IF(DATOS!D32="FACTURA",+DATOS!W32,-DATOS!W32))</f>
        <v/>
      </c>
      <c r="L35" s="4" t="str">
        <f>+IF(DATOS!D32="","",+IF(DATOS!D32="FACTURA",+DATOS!BE32,-DATOS!BE32))</f>
        <v/>
      </c>
      <c r="M35" s="4" t="str">
        <f>+IF(DATOS!D32="","",+IF(DATOS!D32="FACTURA",+DATOS!X32,-DATOS!X32))</f>
        <v/>
      </c>
      <c r="N35" s="4" t="str">
        <f>+IF(DATOS!D32="","",+IF(DATOS!D32="FACTURA",+DATOS!AB32,-DATOS!AB32))</f>
        <v/>
      </c>
      <c r="O35" s="4" t="str">
        <f>+IF(DATOS!D32="NotaCredito","NC","")</f>
        <v/>
      </c>
      <c r="P35" s="7" t="str">
        <f>+IF(DATOS!AO32="","",DATOS!AO32)</f>
        <v/>
      </c>
    </row>
    <row r="36" spans="2:16" x14ac:dyDescent="0.25">
      <c r="B36" s="2" t="str">
        <f>+IF(DATOS!AZ33="","",DATOS!AZ33)</f>
        <v/>
      </c>
      <c r="C36" s="2" t="str">
        <f>+IF(DATOS!E33="","",DATOS!E33)</f>
        <v/>
      </c>
      <c r="D36" s="4" t="str">
        <f>+IF(DATOS!I33="","",DATOS!I33)</f>
        <v/>
      </c>
      <c r="E36" s="3" t="str">
        <f>+IF(DATOS!J33="","",DATOS!J33)</f>
        <v/>
      </c>
      <c r="F36" s="3" t="str">
        <f>+IF(DATOS!M33="","",DATOS!M33)</f>
        <v/>
      </c>
      <c r="G36" s="8" t="str">
        <f>+IF(DATOS!N33="","",DATOS!N33)</f>
        <v/>
      </c>
      <c r="H36" s="4" t="str">
        <f>+IF(DATOS!D33="","",+IF(DATOS!D33="FACTURA",+DATOS!U33-DATOS!V33,-DATOS!U33+DATOS!V33))</f>
        <v/>
      </c>
      <c r="I36" s="4" t="str">
        <f>+IF(DATOS!D33="","",+IF(DATOS!D33="FACTURA",+DATOS!Z33,-DATOS!Z33))</f>
        <v/>
      </c>
      <c r="J36" s="4" t="str">
        <f>+IF(DATOS!D33="","",+IF(DATOS!D33="FACTURA",+DATOS!Y33,-DATOS!Y33))</f>
        <v/>
      </c>
      <c r="K36" s="4" t="str">
        <f>+IF(DATOS!D33="","",+IF(DATOS!D33="FACTURA",+DATOS!W33,-DATOS!W33))</f>
        <v/>
      </c>
      <c r="L36" s="4" t="str">
        <f>+IF(DATOS!D33="","",+IF(DATOS!D33="FACTURA",+DATOS!BE33,-DATOS!BE33))</f>
        <v/>
      </c>
      <c r="M36" s="4" t="str">
        <f>+IF(DATOS!D33="","",+IF(DATOS!D33="FACTURA",+DATOS!X33,-DATOS!X33))</f>
        <v/>
      </c>
      <c r="N36" s="4" t="str">
        <f>+IF(DATOS!D33="","",+IF(DATOS!D33="FACTURA",+DATOS!AB33,-DATOS!AB33))</f>
        <v/>
      </c>
      <c r="O36" s="4" t="str">
        <f>+IF(DATOS!D33="NotaCredito","NC","")</f>
        <v/>
      </c>
      <c r="P36" s="7" t="str">
        <f>+IF(DATOS!AO33="","",DATOS!AO33)</f>
        <v/>
      </c>
    </row>
    <row r="37" spans="2:16" x14ac:dyDescent="0.25">
      <c r="B37" s="2" t="str">
        <f>+IF(DATOS!AZ34="","",DATOS!AZ34)</f>
        <v/>
      </c>
      <c r="C37" s="2" t="str">
        <f>+IF(DATOS!E34="","",DATOS!E34)</f>
        <v/>
      </c>
      <c r="D37" s="4" t="str">
        <f>+IF(DATOS!I34="","",DATOS!I34)</f>
        <v/>
      </c>
      <c r="E37" s="3" t="str">
        <f>+IF(DATOS!J34="","",DATOS!J34)</f>
        <v/>
      </c>
      <c r="F37" s="3" t="str">
        <f>+IF(DATOS!M34="","",DATOS!M34)</f>
        <v/>
      </c>
      <c r="G37" s="8" t="str">
        <f>+IF(DATOS!N34="","",DATOS!N34)</f>
        <v/>
      </c>
      <c r="H37" s="4" t="str">
        <f>+IF(DATOS!D34="","",+IF(DATOS!D34="FACTURA",+DATOS!U34-DATOS!V34,-DATOS!U34+DATOS!V34))</f>
        <v/>
      </c>
      <c r="I37" s="4" t="str">
        <f>+IF(DATOS!D34="","",+IF(DATOS!D34="FACTURA",+DATOS!Z34,-DATOS!Z34))</f>
        <v/>
      </c>
      <c r="J37" s="4" t="str">
        <f>+IF(DATOS!D34="","",+IF(DATOS!D34="FACTURA",+DATOS!Y34,-DATOS!Y34))</f>
        <v/>
      </c>
      <c r="K37" s="4" t="str">
        <f>+IF(DATOS!D34="","",+IF(DATOS!D34="FACTURA",+DATOS!W34,-DATOS!W34))</f>
        <v/>
      </c>
      <c r="L37" s="4" t="str">
        <f>+IF(DATOS!D34="","",+IF(DATOS!D34="FACTURA",+DATOS!BE34,-DATOS!BE34))</f>
        <v/>
      </c>
      <c r="M37" s="4" t="str">
        <f>+IF(DATOS!D34="","",+IF(DATOS!D34="FACTURA",+DATOS!X34,-DATOS!X34))</f>
        <v/>
      </c>
      <c r="N37" s="4" t="str">
        <f>+IF(DATOS!D34="","",+IF(DATOS!D34="FACTURA",+DATOS!AB34,-DATOS!AB34))</f>
        <v/>
      </c>
      <c r="O37" s="4" t="str">
        <f>+IF(DATOS!D34="NotaCredito","NC","")</f>
        <v/>
      </c>
      <c r="P37" s="7" t="str">
        <f>+IF(DATOS!AO34="","",DATOS!AO34)</f>
        <v/>
      </c>
    </row>
    <row r="38" spans="2:16" x14ac:dyDescent="0.25">
      <c r="B38" s="2" t="str">
        <f>+IF(DATOS!AZ35="","",DATOS!AZ35)</f>
        <v/>
      </c>
      <c r="C38" s="2" t="str">
        <f>+IF(DATOS!E35="","",DATOS!E35)</f>
        <v/>
      </c>
      <c r="D38" s="4" t="str">
        <f>+IF(DATOS!I35="","",DATOS!I35)</f>
        <v/>
      </c>
      <c r="E38" s="3" t="str">
        <f>+IF(DATOS!J35="","",DATOS!J35)</f>
        <v/>
      </c>
      <c r="F38" s="3" t="str">
        <f>+IF(DATOS!M35="","",DATOS!M35)</f>
        <v/>
      </c>
      <c r="G38" s="8" t="str">
        <f>+IF(DATOS!N35="","",DATOS!N35)</f>
        <v/>
      </c>
      <c r="H38" s="4" t="str">
        <f>+IF(DATOS!D35="","",+IF(DATOS!D35="FACTURA",+DATOS!U35-DATOS!V35,-DATOS!U35+DATOS!V35))</f>
        <v/>
      </c>
      <c r="I38" s="4" t="str">
        <f>+IF(DATOS!D35="","",+IF(DATOS!D35="FACTURA",+DATOS!Z35,-DATOS!Z35))</f>
        <v/>
      </c>
      <c r="J38" s="4" t="str">
        <f>+IF(DATOS!D35="","",+IF(DATOS!D35="FACTURA",+DATOS!Y35,-DATOS!Y35))</f>
        <v/>
      </c>
      <c r="K38" s="4" t="str">
        <f>+IF(DATOS!D35="","",+IF(DATOS!D35="FACTURA",+DATOS!W35,-DATOS!W35))</f>
        <v/>
      </c>
      <c r="L38" s="4" t="str">
        <f>+IF(DATOS!D35="","",+IF(DATOS!D35="FACTURA",+DATOS!BE35,-DATOS!BE35))</f>
        <v/>
      </c>
      <c r="M38" s="4" t="str">
        <f>+IF(DATOS!D35="","",+IF(DATOS!D35="FACTURA",+DATOS!X35,-DATOS!X35))</f>
        <v/>
      </c>
      <c r="N38" s="4" t="str">
        <f>+IF(DATOS!D35="","",+IF(DATOS!D35="FACTURA",+DATOS!AB35,-DATOS!AB35))</f>
        <v/>
      </c>
      <c r="O38" s="4" t="str">
        <f>+IF(DATOS!D35="NotaCredito","NC","")</f>
        <v/>
      </c>
      <c r="P38" s="7" t="str">
        <f>+IF(DATOS!AO35="","",DATOS!AO35)</f>
        <v/>
      </c>
    </row>
    <row r="39" spans="2:16" x14ac:dyDescent="0.25">
      <c r="B39" s="2" t="str">
        <f>+IF(DATOS!AZ36="","",DATOS!AZ36)</f>
        <v/>
      </c>
      <c r="C39" s="2" t="str">
        <f>+IF(DATOS!E36="","",DATOS!E36)</f>
        <v/>
      </c>
      <c r="D39" s="4" t="str">
        <f>+IF(DATOS!I36="","",DATOS!I36)</f>
        <v/>
      </c>
      <c r="E39" s="3" t="str">
        <f>+IF(DATOS!J36="","",DATOS!J36)</f>
        <v/>
      </c>
      <c r="F39" s="3" t="str">
        <f>+IF(DATOS!M36="","",DATOS!M36)</f>
        <v/>
      </c>
      <c r="G39" s="8" t="str">
        <f>+IF(DATOS!N36="","",DATOS!N36)</f>
        <v/>
      </c>
      <c r="H39" s="4" t="str">
        <f>+IF(DATOS!D36="","",+IF(DATOS!D36="FACTURA",+DATOS!U36-DATOS!V36,-DATOS!U36+DATOS!V36))</f>
        <v/>
      </c>
      <c r="I39" s="4" t="str">
        <f>+IF(DATOS!D36="","",+IF(DATOS!D36="FACTURA",+DATOS!Z36,-DATOS!Z36))</f>
        <v/>
      </c>
      <c r="J39" s="4" t="str">
        <f>+IF(DATOS!D36="","",+IF(DATOS!D36="FACTURA",+DATOS!Y36,-DATOS!Y36))</f>
        <v/>
      </c>
      <c r="K39" s="4" t="str">
        <f>+IF(DATOS!D36="","",+IF(DATOS!D36="FACTURA",+DATOS!W36,-DATOS!W36))</f>
        <v/>
      </c>
      <c r="L39" s="4" t="str">
        <f>+IF(DATOS!D36="","",+IF(DATOS!D36="FACTURA",+DATOS!BE36,-DATOS!BE36))</f>
        <v/>
      </c>
      <c r="M39" s="4" t="str">
        <f>+IF(DATOS!D36="","",+IF(DATOS!D36="FACTURA",+DATOS!X36,-DATOS!X36))</f>
        <v/>
      </c>
      <c r="N39" s="4" t="str">
        <f>+IF(DATOS!D36="","",+IF(DATOS!D36="FACTURA",+DATOS!AB36,-DATOS!AB36))</f>
        <v/>
      </c>
      <c r="O39" s="4" t="str">
        <f>+IF(DATOS!D36="NotaCredito","NC","")</f>
        <v/>
      </c>
      <c r="P39" s="7" t="str">
        <f>+IF(DATOS!AO36="","",DATOS!AO36)</f>
        <v/>
      </c>
    </row>
    <row r="40" spans="2:16" x14ac:dyDescent="0.25">
      <c r="B40" s="2" t="str">
        <f>+IF(DATOS!AZ37="","",DATOS!AZ37)</f>
        <v/>
      </c>
      <c r="C40" s="2" t="str">
        <f>+IF(DATOS!E37="","",DATOS!E37)</f>
        <v/>
      </c>
      <c r="D40" s="4" t="str">
        <f>+IF(DATOS!I37="","",DATOS!I37)</f>
        <v/>
      </c>
      <c r="E40" s="3" t="str">
        <f>+IF(DATOS!J37="","",DATOS!J37)</f>
        <v/>
      </c>
      <c r="F40" s="3" t="str">
        <f>+IF(DATOS!M37="","",DATOS!M37)</f>
        <v/>
      </c>
      <c r="G40" s="8" t="str">
        <f>+IF(DATOS!N37="","",DATOS!N37)</f>
        <v/>
      </c>
      <c r="H40" s="4" t="str">
        <f>+IF(DATOS!D37="","",+IF(DATOS!D37="FACTURA",+DATOS!U37-DATOS!V37,-DATOS!U37+DATOS!V37))</f>
        <v/>
      </c>
      <c r="I40" s="4" t="str">
        <f>+IF(DATOS!D37="","",+IF(DATOS!D37="FACTURA",+DATOS!Z37,-DATOS!Z37))</f>
        <v/>
      </c>
      <c r="J40" s="4" t="str">
        <f>+IF(DATOS!D37="","",+IF(DATOS!D37="FACTURA",+DATOS!Y37,-DATOS!Y37))</f>
        <v/>
      </c>
      <c r="K40" s="4" t="str">
        <f>+IF(DATOS!D37="","",+IF(DATOS!D37="FACTURA",+DATOS!W37,-DATOS!W37))</f>
        <v/>
      </c>
      <c r="L40" s="4" t="str">
        <f>+IF(DATOS!D37="","",+IF(DATOS!D37="FACTURA",+DATOS!BE37,-DATOS!BE37))</f>
        <v/>
      </c>
      <c r="M40" s="4" t="str">
        <f>+IF(DATOS!D37="","",+IF(DATOS!D37="FACTURA",+DATOS!X37,-DATOS!X37))</f>
        <v/>
      </c>
      <c r="N40" s="4" t="str">
        <f>+IF(DATOS!D37="","",+IF(DATOS!D37="FACTURA",+DATOS!AB37,-DATOS!AB37))</f>
        <v/>
      </c>
      <c r="O40" s="4" t="str">
        <f>+IF(DATOS!D37="NotaCredito","NC","")</f>
        <v/>
      </c>
      <c r="P40" s="7" t="str">
        <f>+IF(DATOS!AO37="","",DATOS!AO37)</f>
        <v/>
      </c>
    </row>
    <row r="41" spans="2:16" x14ac:dyDescent="0.25">
      <c r="B41" s="2" t="str">
        <f>+IF(DATOS!AZ38="","",DATOS!AZ38)</f>
        <v/>
      </c>
      <c r="C41" s="2" t="str">
        <f>+IF(DATOS!E38="","",DATOS!E38)</f>
        <v/>
      </c>
      <c r="D41" s="4" t="str">
        <f>+IF(DATOS!I38="","",DATOS!I38)</f>
        <v/>
      </c>
      <c r="E41" s="3" t="str">
        <f>+IF(DATOS!J38="","",DATOS!J38)</f>
        <v/>
      </c>
      <c r="F41" s="3" t="str">
        <f>+IF(DATOS!M38="","",DATOS!M38)</f>
        <v/>
      </c>
      <c r="G41" s="8" t="str">
        <f>+IF(DATOS!N38="","",DATOS!N38)</f>
        <v/>
      </c>
      <c r="H41" s="4" t="str">
        <f>+IF(DATOS!D38="","",+IF(DATOS!D38="FACTURA",+DATOS!U38-DATOS!V38,-DATOS!U38+DATOS!V38))</f>
        <v/>
      </c>
      <c r="I41" s="4" t="str">
        <f>+IF(DATOS!D38="","",+IF(DATOS!D38="FACTURA",+DATOS!Z38,-DATOS!Z38))</f>
        <v/>
      </c>
      <c r="J41" s="4" t="str">
        <f>+IF(DATOS!D38="","",+IF(DATOS!D38="FACTURA",+DATOS!Y38,-DATOS!Y38))</f>
        <v/>
      </c>
      <c r="K41" s="4" t="str">
        <f>+IF(DATOS!D38="","",+IF(DATOS!D38="FACTURA",+DATOS!W38,-DATOS!W38))</f>
        <v/>
      </c>
      <c r="L41" s="4" t="str">
        <f>+IF(DATOS!D38="","",+IF(DATOS!D38="FACTURA",+DATOS!BE38,-DATOS!BE38))</f>
        <v/>
      </c>
      <c r="M41" s="4" t="str">
        <f>+IF(DATOS!D38="","",+IF(DATOS!D38="FACTURA",+DATOS!X38,-DATOS!X38))</f>
        <v/>
      </c>
      <c r="N41" s="4" t="str">
        <f>+IF(DATOS!D38="","",+IF(DATOS!D38="FACTURA",+DATOS!AB38,-DATOS!AB38))</f>
        <v/>
      </c>
      <c r="O41" s="4" t="str">
        <f>+IF(DATOS!D38="NotaCredito","NC","")</f>
        <v/>
      </c>
      <c r="P41" s="7" t="str">
        <f>+IF(DATOS!AO38="","",DATOS!AO38)</f>
        <v/>
      </c>
    </row>
    <row r="42" spans="2:16" x14ac:dyDescent="0.25">
      <c r="B42" s="2" t="str">
        <f>+IF(DATOS!AZ39="","",DATOS!AZ39)</f>
        <v/>
      </c>
      <c r="C42" s="2" t="str">
        <f>+IF(DATOS!E39="","",DATOS!E39)</f>
        <v/>
      </c>
      <c r="D42" s="4" t="str">
        <f>+IF(DATOS!I39="","",DATOS!I39)</f>
        <v/>
      </c>
      <c r="E42" s="3" t="str">
        <f>+IF(DATOS!J39="","",DATOS!J39)</f>
        <v/>
      </c>
      <c r="F42" s="3" t="str">
        <f>+IF(DATOS!M39="","",DATOS!M39)</f>
        <v/>
      </c>
      <c r="G42" s="8" t="str">
        <f>+IF(DATOS!N39="","",DATOS!N39)</f>
        <v/>
      </c>
      <c r="H42" s="4" t="str">
        <f>+IF(DATOS!D39="","",+IF(DATOS!D39="FACTURA",+DATOS!U39-DATOS!V39,-DATOS!U39+DATOS!V39))</f>
        <v/>
      </c>
      <c r="I42" s="4" t="str">
        <f>+IF(DATOS!D39="","",+IF(DATOS!D39="FACTURA",+DATOS!Z39,-DATOS!Z39))</f>
        <v/>
      </c>
      <c r="J42" s="4" t="str">
        <f>+IF(DATOS!D39="","",+IF(DATOS!D39="FACTURA",+DATOS!Y39,-DATOS!Y39))</f>
        <v/>
      </c>
      <c r="K42" s="4" t="str">
        <f>+IF(DATOS!D39="","",+IF(DATOS!D39="FACTURA",+DATOS!W39,-DATOS!W39))</f>
        <v/>
      </c>
      <c r="L42" s="4" t="str">
        <f>+IF(DATOS!D39="","",+IF(DATOS!D39="FACTURA",+DATOS!BE39,-DATOS!BE39))</f>
        <v/>
      </c>
      <c r="M42" s="4" t="str">
        <f>+IF(DATOS!D39="","",+IF(DATOS!D39="FACTURA",+DATOS!X39,-DATOS!X39))</f>
        <v/>
      </c>
      <c r="N42" s="4" t="str">
        <f>+IF(DATOS!D39="","",+IF(DATOS!D39="FACTURA",+DATOS!AB39,-DATOS!AB39))</f>
        <v/>
      </c>
      <c r="O42" s="4" t="str">
        <f>+IF(DATOS!D39="NotaCredito","NC","")</f>
        <v/>
      </c>
      <c r="P42" s="7" t="str">
        <f>+IF(DATOS!AO39="","",DATOS!AO39)</f>
        <v/>
      </c>
    </row>
    <row r="43" spans="2:16" x14ac:dyDescent="0.25">
      <c r="B43" s="2" t="str">
        <f>+IF(DATOS!AZ40="","",DATOS!AZ40)</f>
        <v/>
      </c>
      <c r="C43" s="2" t="str">
        <f>+IF(DATOS!E40="","",DATOS!E40)</f>
        <v/>
      </c>
      <c r="D43" s="4" t="str">
        <f>+IF(DATOS!I40="","",DATOS!I40)</f>
        <v/>
      </c>
      <c r="E43" s="3" t="str">
        <f>+IF(DATOS!J40="","",DATOS!J40)</f>
        <v/>
      </c>
      <c r="F43" s="3" t="str">
        <f>+IF(DATOS!M40="","",DATOS!M40)</f>
        <v/>
      </c>
      <c r="G43" s="8" t="str">
        <f>+IF(DATOS!N40="","",DATOS!N40)</f>
        <v/>
      </c>
      <c r="H43" s="4" t="str">
        <f>+IF(DATOS!D40="","",+IF(DATOS!D40="FACTURA",+DATOS!U40-DATOS!V40,-DATOS!U40+DATOS!V40))</f>
        <v/>
      </c>
      <c r="I43" s="4" t="str">
        <f>+IF(DATOS!D40="","",+IF(DATOS!D40="FACTURA",+DATOS!Z40,-DATOS!Z40))</f>
        <v/>
      </c>
      <c r="J43" s="4" t="str">
        <f>+IF(DATOS!D40="","",+IF(DATOS!D40="FACTURA",+DATOS!Y40,-DATOS!Y40))</f>
        <v/>
      </c>
      <c r="K43" s="4" t="str">
        <f>+IF(DATOS!D40="","",+IF(DATOS!D40="FACTURA",+DATOS!W40,-DATOS!W40))</f>
        <v/>
      </c>
      <c r="L43" s="4" t="str">
        <f>+IF(DATOS!D40="","",+IF(DATOS!D40="FACTURA",+DATOS!BE40,-DATOS!BE40))</f>
        <v/>
      </c>
      <c r="M43" s="4" t="str">
        <f>+IF(DATOS!D40="","",+IF(DATOS!D40="FACTURA",+DATOS!X40,-DATOS!X40))</f>
        <v/>
      </c>
      <c r="N43" s="4" t="str">
        <f>+IF(DATOS!D40="","",+IF(DATOS!D40="FACTURA",+DATOS!AB40,-DATOS!AB40))</f>
        <v/>
      </c>
      <c r="O43" s="4" t="str">
        <f>+IF(DATOS!D40="NotaCredito","NC","")</f>
        <v/>
      </c>
      <c r="P43" s="7" t="str">
        <f>+IF(DATOS!AO40="","",DATOS!AO40)</f>
        <v/>
      </c>
    </row>
    <row r="44" spans="2:16" x14ac:dyDescent="0.25">
      <c r="B44" s="2" t="str">
        <f>+IF(DATOS!AZ41="","",DATOS!AZ41)</f>
        <v/>
      </c>
      <c r="C44" s="2" t="str">
        <f>+IF(DATOS!E41="","",DATOS!E41)</f>
        <v/>
      </c>
      <c r="D44" s="4" t="str">
        <f>+IF(DATOS!I41="","",DATOS!I41)</f>
        <v/>
      </c>
      <c r="E44" s="3" t="str">
        <f>+IF(DATOS!J41="","",DATOS!J41)</f>
        <v/>
      </c>
      <c r="F44" s="3" t="str">
        <f>+IF(DATOS!M41="","",DATOS!M41)</f>
        <v/>
      </c>
      <c r="G44" s="8" t="str">
        <f>+IF(DATOS!N41="","",DATOS!N41)</f>
        <v/>
      </c>
      <c r="H44" s="4" t="str">
        <f>+IF(DATOS!D41="","",+IF(DATOS!D41="FACTURA",+DATOS!U41-DATOS!V41,-DATOS!U41+DATOS!V41))</f>
        <v/>
      </c>
      <c r="I44" s="4" t="str">
        <f>+IF(DATOS!D41="","",+IF(DATOS!D41="FACTURA",+DATOS!Z41,-DATOS!Z41))</f>
        <v/>
      </c>
      <c r="J44" s="4" t="str">
        <f>+IF(DATOS!D41="","",+IF(DATOS!D41="FACTURA",+DATOS!Y41,-DATOS!Y41))</f>
        <v/>
      </c>
      <c r="K44" s="4" t="str">
        <f>+IF(DATOS!D41="","",+IF(DATOS!D41="FACTURA",+DATOS!W41,-DATOS!W41))</f>
        <v/>
      </c>
      <c r="L44" s="4" t="str">
        <f>+IF(DATOS!D41="","",+IF(DATOS!D41="FACTURA",+DATOS!BE41,-DATOS!BE41))</f>
        <v/>
      </c>
      <c r="M44" s="4" t="str">
        <f>+IF(DATOS!D41="","",+IF(DATOS!D41="FACTURA",+DATOS!X41,-DATOS!X41))</f>
        <v/>
      </c>
      <c r="N44" s="4" t="str">
        <f>+IF(DATOS!D41="","",+IF(DATOS!D41="FACTURA",+DATOS!AB41,-DATOS!AB41))</f>
        <v/>
      </c>
      <c r="O44" s="4" t="str">
        <f>+IF(DATOS!D41="NotaCredito","NC","")</f>
        <v/>
      </c>
      <c r="P44" s="7" t="str">
        <f>+IF(DATOS!AO41="","",DATOS!AO41)</f>
        <v/>
      </c>
    </row>
    <row r="45" spans="2:16" x14ac:dyDescent="0.25">
      <c r="B45" s="2" t="str">
        <f>+IF(DATOS!AZ42="","",DATOS!AZ42)</f>
        <v/>
      </c>
      <c r="C45" s="2" t="str">
        <f>+IF(DATOS!E42="","",DATOS!E42)</f>
        <v/>
      </c>
      <c r="D45" s="4" t="str">
        <f>+IF(DATOS!I42="","",DATOS!I42)</f>
        <v/>
      </c>
      <c r="E45" s="3" t="str">
        <f>+IF(DATOS!J42="","",DATOS!J42)</f>
        <v/>
      </c>
      <c r="F45" s="3" t="str">
        <f>+IF(DATOS!M42="","",DATOS!M42)</f>
        <v/>
      </c>
      <c r="G45" s="8" t="str">
        <f>+IF(DATOS!N42="","",DATOS!N42)</f>
        <v/>
      </c>
      <c r="H45" s="4" t="str">
        <f>+IF(DATOS!D42="","",+IF(DATOS!D42="FACTURA",+DATOS!U42-DATOS!V42,-DATOS!U42+DATOS!V42))</f>
        <v/>
      </c>
      <c r="I45" s="4" t="str">
        <f>+IF(DATOS!D42="","",+IF(DATOS!D42="FACTURA",+DATOS!Z42,-DATOS!Z42))</f>
        <v/>
      </c>
      <c r="J45" s="4" t="str">
        <f>+IF(DATOS!D42="","",+IF(DATOS!D42="FACTURA",+DATOS!Y42,-DATOS!Y42))</f>
        <v/>
      </c>
      <c r="K45" s="4" t="str">
        <f>+IF(DATOS!D42="","",+IF(DATOS!D42="FACTURA",+DATOS!W42,-DATOS!W42))</f>
        <v/>
      </c>
      <c r="L45" s="4" t="str">
        <f>+IF(DATOS!D42="","",+IF(DATOS!D42="FACTURA",+DATOS!BE42,-DATOS!BE42))</f>
        <v/>
      </c>
      <c r="M45" s="4" t="str">
        <f>+IF(DATOS!D42="","",+IF(DATOS!D42="FACTURA",+DATOS!X42,-DATOS!X42))</f>
        <v/>
      </c>
      <c r="N45" s="4" t="str">
        <f>+IF(DATOS!D42="","",+IF(DATOS!D42="FACTURA",+DATOS!AB42,-DATOS!AB42))</f>
        <v/>
      </c>
      <c r="O45" s="4" t="str">
        <f>+IF(DATOS!D42="NotaCredito","NC","")</f>
        <v/>
      </c>
      <c r="P45" s="7" t="str">
        <f>+IF(DATOS!AO42="","",DATOS!AO42)</f>
        <v/>
      </c>
    </row>
    <row r="46" spans="2:16" x14ac:dyDescent="0.25">
      <c r="B46" s="2" t="str">
        <f>+IF(DATOS!AZ43="","",DATOS!AZ43)</f>
        <v/>
      </c>
      <c r="C46" s="2" t="str">
        <f>+IF(DATOS!E43="","",DATOS!E43)</f>
        <v/>
      </c>
      <c r="D46" s="4" t="str">
        <f>+IF(DATOS!I43="","",DATOS!I43)</f>
        <v/>
      </c>
      <c r="E46" s="3" t="str">
        <f>+IF(DATOS!J43="","",DATOS!J43)</f>
        <v/>
      </c>
      <c r="F46" s="3" t="str">
        <f>+IF(DATOS!M43="","",DATOS!M43)</f>
        <v/>
      </c>
      <c r="G46" s="8" t="str">
        <f>+IF(DATOS!N43="","",DATOS!N43)</f>
        <v/>
      </c>
      <c r="H46" s="4" t="str">
        <f>+IF(DATOS!D43="","",+IF(DATOS!D43="FACTURA",+DATOS!U43-DATOS!V43,-DATOS!U43+DATOS!V43))</f>
        <v/>
      </c>
      <c r="I46" s="4" t="str">
        <f>+IF(DATOS!D43="","",+IF(DATOS!D43="FACTURA",+DATOS!Z43,-DATOS!Z43))</f>
        <v/>
      </c>
      <c r="J46" s="4" t="str">
        <f>+IF(DATOS!D43="","",+IF(DATOS!D43="FACTURA",+DATOS!Y43,-DATOS!Y43))</f>
        <v/>
      </c>
      <c r="K46" s="4" t="str">
        <f>+IF(DATOS!D43="","",+IF(DATOS!D43="FACTURA",+DATOS!W43,-DATOS!W43))</f>
        <v/>
      </c>
      <c r="L46" s="4" t="str">
        <f>+IF(DATOS!D43="","",+IF(DATOS!D43="FACTURA",+DATOS!BE43,-DATOS!BE43))</f>
        <v/>
      </c>
      <c r="M46" s="4" t="str">
        <f>+IF(DATOS!D43="","",+IF(DATOS!D43="FACTURA",+DATOS!X43,-DATOS!X43))</f>
        <v/>
      </c>
      <c r="N46" s="4" t="str">
        <f>+IF(DATOS!D43="","",+IF(DATOS!D43="FACTURA",+DATOS!AB43,-DATOS!AB43))</f>
        <v/>
      </c>
      <c r="O46" s="4" t="str">
        <f>+IF(DATOS!D43="NotaCredito","NC","")</f>
        <v/>
      </c>
      <c r="P46" s="7" t="str">
        <f>+IF(DATOS!AO43="","",DATOS!AO43)</f>
        <v/>
      </c>
    </row>
    <row r="47" spans="2:16" x14ac:dyDescent="0.25">
      <c r="B47" s="2" t="str">
        <f>+IF(DATOS!AZ44="","",DATOS!AZ44)</f>
        <v/>
      </c>
      <c r="C47" s="2" t="str">
        <f>+IF(DATOS!E44="","",DATOS!E44)</f>
        <v/>
      </c>
      <c r="D47" s="4" t="str">
        <f>+IF(DATOS!I44="","",DATOS!I44)</f>
        <v/>
      </c>
      <c r="E47" s="3" t="str">
        <f>+IF(DATOS!J44="","",DATOS!J44)</f>
        <v/>
      </c>
      <c r="F47" s="3" t="str">
        <f>+IF(DATOS!M44="","",DATOS!M44)</f>
        <v/>
      </c>
      <c r="G47" s="8" t="str">
        <f>+IF(DATOS!N44="","",DATOS!N44)</f>
        <v/>
      </c>
      <c r="H47" s="4" t="str">
        <f>+IF(DATOS!D44="","",+IF(DATOS!D44="FACTURA",+DATOS!U44-DATOS!V44,-DATOS!U44+DATOS!V44))</f>
        <v/>
      </c>
      <c r="I47" s="4" t="str">
        <f>+IF(DATOS!D44="","",+IF(DATOS!D44="FACTURA",+DATOS!Z44,-DATOS!Z44))</f>
        <v/>
      </c>
      <c r="J47" s="4" t="str">
        <f>+IF(DATOS!D44="","",+IF(DATOS!D44="FACTURA",+DATOS!Y44,-DATOS!Y44))</f>
        <v/>
      </c>
      <c r="K47" s="4" t="str">
        <f>+IF(DATOS!D44="","",+IF(DATOS!D44="FACTURA",+DATOS!W44,-DATOS!W44))</f>
        <v/>
      </c>
      <c r="L47" s="4" t="str">
        <f>+IF(DATOS!D44="","",+IF(DATOS!D44="FACTURA",+DATOS!BE44,-DATOS!BE44))</f>
        <v/>
      </c>
      <c r="M47" s="4" t="str">
        <f>+IF(DATOS!D44="","",+IF(DATOS!D44="FACTURA",+DATOS!X44,-DATOS!X44))</f>
        <v/>
      </c>
      <c r="N47" s="4" t="str">
        <f>+IF(DATOS!D44="","",+IF(DATOS!D44="FACTURA",+DATOS!AB44,-DATOS!AB44))</f>
        <v/>
      </c>
      <c r="O47" s="4" t="str">
        <f>+IF(DATOS!D44="NotaCredito","NC","")</f>
        <v/>
      </c>
      <c r="P47" s="7" t="str">
        <f>+IF(DATOS!AO44="","",DATOS!AO44)</f>
        <v/>
      </c>
    </row>
    <row r="48" spans="2:16" x14ac:dyDescent="0.25">
      <c r="B48" s="2" t="str">
        <f>+IF(DATOS!AZ45="","",DATOS!AZ45)</f>
        <v/>
      </c>
      <c r="C48" s="2" t="str">
        <f>+IF(DATOS!E45="","",DATOS!E45)</f>
        <v/>
      </c>
      <c r="D48" s="4" t="str">
        <f>+IF(DATOS!I45="","",DATOS!I45)</f>
        <v/>
      </c>
      <c r="E48" s="3" t="str">
        <f>+IF(DATOS!J45="","",DATOS!J45)</f>
        <v/>
      </c>
      <c r="F48" s="3" t="str">
        <f>+IF(DATOS!M45="","",DATOS!M45)</f>
        <v/>
      </c>
      <c r="G48" s="8" t="str">
        <f>+IF(DATOS!N45="","",DATOS!N45)</f>
        <v/>
      </c>
      <c r="H48" s="4" t="str">
        <f>+IF(DATOS!D45="","",+IF(DATOS!D45="FACTURA",+DATOS!U45-DATOS!V45,-DATOS!U45+DATOS!V45))</f>
        <v/>
      </c>
      <c r="I48" s="4" t="str">
        <f>+IF(DATOS!D45="","",+IF(DATOS!D45="FACTURA",+DATOS!Z45,-DATOS!Z45))</f>
        <v/>
      </c>
      <c r="J48" s="4" t="str">
        <f>+IF(DATOS!D45="","",+IF(DATOS!D45="FACTURA",+DATOS!Y45,-DATOS!Y45))</f>
        <v/>
      </c>
      <c r="K48" s="4" t="str">
        <f>+IF(DATOS!D45="","",+IF(DATOS!D45="FACTURA",+DATOS!W45,-DATOS!W45))</f>
        <v/>
      </c>
      <c r="L48" s="4" t="str">
        <f>+IF(DATOS!D45="","",+IF(DATOS!D45="FACTURA",+DATOS!BE45,-DATOS!BE45))</f>
        <v/>
      </c>
      <c r="M48" s="4" t="str">
        <f>+IF(DATOS!D45="","",+IF(DATOS!D45="FACTURA",+DATOS!X45,-DATOS!X45))</f>
        <v/>
      </c>
      <c r="N48" s="4" t="str">
        <f>+IF(DATOS!D45="","",+IF(DATOS!D45="FACTURA",+DATOS!AB45,-DATOS!AB45))</f>
        <v/>
      </c>
      <c r="O48" s="4" t="str">
        <f>+IF(DATOS!D45="NotaCredito","NC","")</f>
        <v/>
      </c>
      <c r="P48" s="7" t="str">
        <f>+IF(DATOS!AO45="","",DATOS!AO45)</f>
        <v/>
      </c>
    </row>
    <row r="49" spans="2:16" x14ac:dyDescent="0.25">
      <c r="B49" s="2" t="str">
        <f>+IF(DATOS!AZ46="","",DATOS!AZ46)</f>
        <v/>
      </c>
      <c r="C49" s="2" t="str">
        <f>+IF(DATOS!E46="","",DATOS!E46)</f>
        <v/>
      </c>
      <c r="D49" s="4" t="str">
        <f>+IF(DATOS!I46="","",DATOS!I46)</f>
        <v/>
      </c>
      <c r="E49" s="3" t="str">
        <f>+IF(DATOS!J46="","",DATOS!J46)</f>
        <v/>
      </c>
      <c r="F49" s="3" t="str">
        <f>+IF(DATOS!M46="","",DATOS!M46)</f>
        <v/>
      </c>
      <c r="G49" s="8" t="str">
        <f>+IF(DATOS!N46="","",DATOS!N46)</f>
        <v/>
      </c>
      <c r="H49" s="4" t="str">
        <f>+IF(DATOS!D46="","",+IF(DATOS!D46="FACTURA",+DATOS!U46-DATOS!V46,-DATOS!U46+DATOS!V46))</f>
        <v/>
      </c>
      <c r="I49" s="4" t="str">
        <f>+IF(DATOS!D46="","",+IF(DATOS!D46="FACTURA",+DATOS!Z46,-DATOS!Z46))</f>
        <v/>
      </c>
      <c r="J49" s="4" t="str">
        <f>+IF(DATOS!D46="","",+IF(DATOS!D46="FACTURA",+DATOS!Y46,-DATOS!Y46))</f>
        <v/>
      </c>
      <c r="K49" s="4" t="str">
        <f>+IF(DATOS!D46="","",+IF(DATOS!D46="FACTURA",+DATOS!W46,-DATOS!W46))</f>
        <v/>
      </c>
      <c r="L49" s="4" t="str">
        <f>+IF(DATOS!D46="","",+IF(DATOS!D46="FACTURA",+DATOS!BE46,-DATOS!BE46))</f>
        <v/>
      </c>
      <c r="M49" s="4" t="str">
        <f>+IF(DATOS!D46="","",+IF(DATOS!D46="FACTURA",+DATOS!X46,-DATOS!X46))</f>
        <v/>
      </c>
      <c r="N49" s="4" t="str">
        <f>+IF(DATOS!D46="","",+IF(DATOS!D46="FACTURA",+DATOS!AB46,-DATOS!AB46))</f>
        <v/>
      </c>
      <c r="O49" s="4" t="str">
        <f>+IF(DATOS!D46="NotaCredito","NC","")</f>
        <v/>
      </c>
      <c r="P49" s="7" t="str">
        <f>+IF(DATOS!AO46="","",DATOS!AO46)</f>
        <v/>
      </c>
    </row>
    <row r="50" spans="2:16" x14ac:dyDescent="0.25">
      <c r="B50" s="2" t="str">
        <f>+IF(DATOS!AZ47="","",DATOS!AZ47)</f>
        <v/>
      </c>
      <c r="C50" s="2" t="str">
        <f>+IF(DATOS!E47="","",DATOS!E47)</f>
        <v/>
      </c>
      <c r="D50" s="4" t="str">
        <f>+IF(DATOS!I47="","",DATOS!I47)</f>
        <v/>
      </c>
      <c r="E50" s="3" t="str">
        <f>+IF(DATOS!J47="","",DATOS!J47)</f>
        <v/>
      </c>
      <c r="F50" s="3" t="str">
        <f>+IF(DATOS!M47="","",DATOS!M47)</f>
        <v/>
      </c>
      <c r="G50" s="8" t="str">
        <f>+IF(DATOS!N47="","",DATOS!N47)</f>
        <v/>
      </c>
      <c r="H50" s="4" t="str">
        <f>+IF(DATOS!D47="","",+IF(DATOS!D47="FACTURA",+DATOS!U47-DATOS!V47,-DATOS!U47+DATOS!V47))</f>
        <v/>
      </c>
      <c r="I50" s="4" t="str">
        <f>+IF(DATOS!D47="","",+IF(DATOS!D47="FACTURA",+DATOS!Z47,-DATOS!Z47))</f>
        <v/>
      </c>
      <c r="J50" s="4" t="str">
        <f>+IF(DATOS!D47="","",+IF(DATOS!D47="FACTURA",+DATOS!Y47,-DATOS!Y47))</f>
        <v/>
      </c>
      <c r="K50" s="4" t="str">
        <f>+IF(DATOS!D47="","",+IF(DATOS!D47="FACTURA",+DATOS!W47,-DATOS!W47))</f>
        <v/>
      </c>
      <c r="L50" s="4" t="str">
        <f>+IF(DATOS!D47="","",+IF(DATOS!D47="FACTURA",+DATOS!BE47,-DATOS!BE47))</f>
        <v/>
      </c>
      <c r="M50" s="4" t="str">
        <f>+IF(DATOS!D47="","",+IF(DATOS!D47="FACTURA",+DATOS!X47,-DATOS!X47))</f>
        <v/>
      </c>
      <c r="N50" s="4" t="str">
        <f>+IF(DATOS!D47="","",+IF(DATOS!D47="FACTURA",+DATOS!AB47,-DATOS!AB47))</f>
        <v/>
      </c>
      <c r="O50" s="4" t="str">
        <f>+IF(DATOS!D47="NotaCredito","NC","")</f>
        <v/>
      </c>
      <c r="P50" s="7" t="str">
        <f>+IF(DATOS!AO47="","",DATOS!AO47)</f>
        <v/>
      </c>
    </row>
    <row r="51" spans="2:16" x14ac:dyDescent="0.25">
      <c r="B51" s="2" t="str">
        <f>+IF(DATOS!AZ48="","",DATOS!AZ48)</f>
        <v/>
      </c>
      <c r="C51" s="2" t="str">
        <f>+IF(DATOS!E48="","",DATOS!E48)</f>
        <v/>
      </c>
      <c r="D51" s="4" t="str">
        <f>+IF(DATOS!I48="","",DATOS!I48)</f>
        <v/>
      </c>
      <c r="E51" s="3" t="str">
        <f>+IF(DATOS!J48="","",DATOS!J48)</f>
        <v/>
      </c>
      <c r="F51" s="3" t="str">
        <f>+IF(DATOS!M48="","",DATOS!M48)</f>
        <v/>
      </c>
      <c r="G51" s="8" t="str">
        <f>+IF(DATOS!N48="","",DATOS!N48)</f>
        <v/>
      </c>
      <c r="H51" s="4" t="str">
        <f>+IF(DATOS!D48="","",+IF(DATOS!D48="FACTURA",+DATOS!U48-DATOS!V48,-DATOS!U48+DATOS!V48))</f>
        <v/>
      </c>
      <c r="I51" s="4" t="str">
        <f>+IF(DATOS!D48="","",+IF(DATOS!D48="FACTURA",+DATOS!Z48,-DATOS!Z48))</f>
        <v/>
      </c>
      <c r="J51" s="4" t="str">
        <f>+IF(DATOS!D48="","",+IF(DATOS!D48="FACTURA",+DATOS!Y48,-DATOS!Y48))</f>
        <v/>
      </c>
      <c r="K51" s="4" t="str">
        <f>+IF(DATOS!D48="","",+IF(DATOS!D48="FACTURA",+DATOS!W48,-DATOS!W48))</f>
        <v/>
      </c>
      <c r="L51" s="4" t="str">
        <f>+IF(DATOS!D48="","",+IF(DATOS!D48="FACTURA",+DATOS!BE48,-DATOS!BE48))</f>
        <v/>
      </c>
      <c r="M51" s="4" t="str">
        <f>+IF(DATOS!D48="","",+IF(DATOS!D48="FACTURA",+DATOS!X48,-DATOS!X48))</f>
        <v/>
      </c>
      <c r="N51" s="4" t="str">
        <f>+IF(DATOS!D48="","",+IF(DATOS!D48="FACTURA",+DATOS!AB48,-DATOS!AB48))</f>
        <v/>
      </c>
      <c r="O51" s="4" t="str">
        <f>+IF(DATOS!D48="NotaCredito","NC","")</f>
        <v/>
      </c>
      <c r="P51" s="7" t="str">
        <f>+IF(DATOS!AO48="","",DATOS!AO48)</f>
        <v/>
      </c>
    </row>
    <row r="52" spans="2:16" x14ac:dyDescent="0.25">
      <c r="B52" s="2" t="str">
        <f>+IF(DATOS!AZ49="","",DATOS!AZ49)</f>
        <v/>
      </c>
      <c r="C52" s="2" t="str">
        <f>+IF(DATOS!E49="","",DATOS!E49)</f>
        <v/>
      </c>
      <c r="D52" s="4" t="str">
        <f>+IF(DATOS!I49="","",DATOS!I49)</f>
        <v/>
      </c>
      <c r="E52" s="3" t="str">
        <f>+IF(DATOS!J49="","",DATOS!J49)</f>
        <v/>
      </c>
      <c r="F52" s="3" t="str">
        <f>+IF(DATOS!M49="","",DATOS!M49)</f>
        <v/>
      </c>
      <c r="G52" s="8" t="str">
        <f>+IF(DATOS!N49="","",DATOS!N49)</f>
        <v/>
      </c>
      <c r="H52" s="4" t="str">
        <f>+IF(DATOS!D49="","",+IF(DATOS!D49="FACTURA",+DATOS!U49-DATOS!V49,-DATOS!U49+DATOS!V49))</f>
        <v/>
      </c>
      <c r="I52" s="4" t="str">
        <f>+IF(DATOS!D49="","",+IF(DATOS!D49="FACTURA",+DATOS!Z49,-DATOS!Z49))</f>
        <v/>
      </c>
      <c r="J52" s="4" t="str">
        <f>+IF(DATOS!D49="","",+IF(DATOS!D49="FACTURA",+DATOS!Y49,-DATOS!Y49))</f>
        <v/>
      </c>
      <c r="K52" s="4" t="str">
        <f>+IF(DATOS!D49="","",+IF(DATOS!D49="FACTURA",+DATOS!W49,-DATOS!W49))</f>
        <v/>
      </c>
      <c r="L52" s="4" t="str">
        <f>+IF(DATOS!D49="","",+IF(DATOS!D49="FACTURA",+DATOS!BE49,-DATOS!BE49))</f>
        <v/>
      </c>
      <c r="M52" s="4" t="str">
        <f>+IF(DATOS!D49="","",+IF(DATOS!D49="FACTURA",+DATOS!X49,-DATOS!X49))</f>
        <v/>
      </c>
      <c r="N52" s="4" t="str">
        <f>+IF(DATOS!D49="","",+IF(DATOS!D49="FACTURA",+DATOS!AB49,-DATOS!AB49))</f>
        <v/>
      </c>
      <c r="O52" s="4" t="str">
        <f>+IF(DATOS!D49="NotaCredito","NC","")</f>
        <v/>
      </c>
      <c r="P52" s="7" t="str">
        <f>+IF(DATOS!AO49="","",DATOS!AO49)</f>
        <v/>
      </c>
    </row>
    <row r="53" spans="2:16" x14ac:dyDescent="0.25">
      <c r="B53" s="2" t="str">
        <f>+IF(DATOS!AZ50="","",DATOS!AZ50)</f>
        <v/>
      </c>
      <c r="C53" s="2" t="str">
        <f>+IF(DATOS!E50="","",DATOS!E50)</f>
        <v/>
      </c>
      <c r="D53" s="4" t="str">
        <f>+IF(DATOS!I50="","",DATOS!I50)</f>
        <v/>
      </c>
      <c r="E53" s="3" t="str">
        <f>+IF(DATOS!J50="","",DATOS!J50)</f>
        <v/>
      </c>
      <c r="F53" s="3" t="str">
        <f>+IF(DATOS!M50="","",DATOS!M50)</f>
        <v/>
      </c>
      <c r="G53" s="8" t="str">
        <f>+IF(DATOS!N50="","",DATOS!N50)</f>
        <v/>
      </c>
      <c r="H53" s="4" t="str">
        <f>+IF(DATOS!D50="","",+IF(DATOS!D50="FACTURA",+DATOS!U50-DATOS!V50,-DATOS!U50+DATOS!V50))</f>
        <v/>
      </c>
      <c r="I53" s="4" t="str">
        <f>+IF(DATOS!D50="","",+IF(DATOS!D50="FACTURA",+DATOS!Z50,-DATOS!Z50))</f>
        <v/>
      </c>
      <c r="J53" s="4" t="str">
        <f>+IF(DATOS!D50="","",+IF(DATOS!D50="FACTURA",+DATOS!Y50,-DATOS!Y50))</f>
        <v/>
      </c>
      <c r="K53" s="4" t="str">
        <f>+IF(DATOS!D50="","",+IF(DATOS!D50="FACTURA",+DATOS!W50,-DATOS!W50))</f>
        <v/>
      </c>
      <c r="L53" s="4" t="str">
        <f>+IF(DATOS!D50="","",+IF(DATOS!D50="FACTURA",+DATOS!BE50,-DATOS!BE50))</f>
        <v/>
      </c>
      <c r="M53" s="4" t="str">
        <f>+IF(DATOS!D50="","",+IF(DATOS!D50="FACTURA",+DATOS!X50,-DATOS!X50))</f>
        <v/>
      </c>
      <c r="N53" s="4" t="str">
        <f>+IF(DATOS!D50="","",+IF(DATOS!D50="FACTURA",+DATOS!AB50,-DATOS!AB50))</f>
        <v/>
      </c>
      <c r="O53" s="4" t="str">
        <f>+IF(DATOS!D50="NotaCredito","NC","")</f>
        <v/>
      </c>
      <c r="P53" s="7" t="str">
        <f>+IF(DATOS!AO50="","",DATOS!AO50)</f>
        <v/>
      </c>
    </row>
    <row r="54" spans="2:16" x14ac:dyDescent="0.25">
      <c r="B54" s="2" t="str">
        <f>+IF(DATOS!AZ51="","",DATOS!AZ51)</f>
        <v/>
      </c>
      <c r="C54" s="2" t="str">
        <f>+IF(DATOS!E51="","",DATOS!E51)</f>
        <v/>
      </c>
      <c r="D54" s="4" t="str">
        <f>+IF(DATOS!I51="","",DATOS!I51)</f>
        <v/>
      </c>
      <c r="E54" s="3" t="str">
        <f>+IF(DATOS!J51="","",DATOS!J51)</f>
        <v/>
      </c>
      <c r="F54" s="3" t="str">
        <f>+IF(DATOS!M51="","",DATOS!M51)</f>
        <v/>
      </c>
      <c r="G54" s="8" t="str">
        <f>+IF(DATOS!N51="","",DATOS!N51)</f>
        <v/>
      </c>
      <c r="H54" s="4" t="str">
        <f>+IF(DATOS!D51="","",+IF(DATOS!D51="FACTURA",+DATOS!U51-DATOS!V51,-DATOS!U51+DATOS!V51))</f>
        <v/>
      </c>
      <c r="I54" s="4" t="str">
        <f>+IF(DATOS!D51="","",+IF(DATOS!D51="FACTURA",+DATOS!Z51,-DATOS!Z51))</f>
        <v/>
      </c>
      <c r="J54" s="4" t="str">
        <f>+IF(DATOS!D51="","",+IF(DATOS!D51="FACTURA",+DATOS!Y51,-DATOS!Y51))</f>
        <v/>
      </c>
      <c r="K54" s="4" t="str">
        <f>+IF(DATOS!D51="","",+IF(DATOS!D51="FACTURA",+DATOS!W51,-DATOS!W51))</f>
        <v/>
      </c>
      <c r="L54" s="4" t="str">
        <f>+IF(DATOS!D51="","",+IF(DATOS!D51="FACTURA",+DATOS!BE51,-DATOS!BE51))</f>
        <v/>
      </c>
      <c r="M54" s="4" t="str">
        <f>+IF(DATOS!D51="","",+IF(DATOS!D51="FACTURA",+DATOS!X51,-DATOS!X51))</f>
        <v/>
      </c>
      <c r="N54" s="4" t="str">
        <f>+IF(DATOS!D51="","",+IF(DATOS!D51="FACTURA",+DATOS!AB51,-DATOS!AB51))</f>
        <v/>
      </c>
      <c r="O54" s="4" t="str">
        <f>+IF(DATOS!D51="NotaCredito","NC","")</f>
        <v/>
      </c>
      <c r="P54" s="7" t="str">
        <f>+IF(DATOS!AO51="","",DATOS!AO51)</f>
        <v/>
      </c>
    </row>
    <row r="55" spans="2:16" x14ac:dyDescent="0.25">
      <c r="B55" s="2" t="str">
        <f>+IF(DATOS!AZ52="","",DATOS!AZ52)</f>
        <v/>
      </c>
      <c r="C55" s="2" t="str">
        <f>+IF(DATOS!E52="","",DATOS!E52)</f>
        <v/>
      </c>
      <c r="D55" s="4" t="str">
        <f>+IF(DATOS!I52="","",DATOS!I52)</f>
        <v/>
      </c>
      <c r="E55" s="3" t="str">
        <f>+IF(DATOS!J52="","",DATOS!J52)</f>
        <v/>
      </c>
      <c r="F55" s="3" t="str">
        <f>+IF(DATOS!M52="","",DATOS!M52)</f>
        <v/>
      </c>
      <c r="G55" s="8" t="str">
        <f>+IF(DATOS!N52="","",DATOS!N52)</f>
        <v/>
      </c>
      <c r="H55" s="4" t="str">
        <f>+IF(DATOS!D52="","",+IF(DATOS!D52="FACTURA",+DATOS!U52-DATOS!V52,-DATOS!U52+DATOS!V52))</f>
        <v/>
      </c>
      <c r="I55" s="4" t="str">
        <f>+IF(DATOS!D52="","",+IF(DATOS!D52="FACTURA",+DATOS!Z52,-DATOS!Z52))</f>
        <v/>
      </c>
      <c r="J55" s="4" t="str">
        <f>+IF(DATOS!D52="","",+IF(DATOS!D52="FACTURA",+DATOS!Y52,-DATOS!Y52))</f>
        <v/>
      </c>
      <c r="K55" s="4" t="str">
        <f>+IF(DATOS!D52="","",+IF(DATOS!D52="FACTURA",+DATOS!W52,-DATOS!W52))</f>
        <v/>
      </c>
      <c r="L55" s="4" t="str">
        <f>+IF(DATOS!D52="","",+IF(DATOS!D52="FACTURA",+DATOS!BE52,-DATOS!BE52))</f>
        <v/>
      </c>
      <c r="M55" s="4" t="str">
        <f>+IF(DATOS!D52="","",+IF(DATOS!D52="FACTURA",+DATOS!X52,-DATOS!X52))</f>
        <v/>
      </c>
      <c r="N55" s="4" t="str">
        <f>+IF(DATOS!D52="","",+IF(DATOS!D52="FACTURA",+DATOS!AB52,-DATOS!AB52))</f>
        <v/>
      </c>
      <c r="O55" s="4" t="str">
        <f>+IF(DATOS!D52="NotaCredito","NC","")</f>
        <v/>
      </c>
      <c r="P55" s="7" t="str">
        <f>+IF(DATOS!AO52="","",DATOS!AO52)</f>
        <v/>
      </c>
    </row>
    <row r="56" spans="2:16" x14ac:dyDescent="0.25">
      <c r="B56" s="2" t="str">
        <f>+IF(DATOS!AZ53="","",DATOS!AZ53)</f>
        <v/>
      </c>
      <c r="C56" s="2" t="str">
        <f>+IF(DATOS!E53="","",DATOS!E53)</f>
        <v/>
      </c>
      <c r="D56" s="4" t="str">
        <f>+IF(DATOS!I53="","",DATOS!I53)</f>
        <v/>
      </c>
      <c r="E56" s="3" t="str">
        <f>+IF(DATOS!J53="","",DATOS!J53)</f>
        <v/>
      </c>
      <c r="F56" s="3" t="str">
        <f>+IF(DATOS!M53="","",DATOS!M53)</f>
        <v/>
      </c>
      <c r="G56" s="8" t="str">
        <f>+IF(DATOS!N53="","",DATOS!N53)</f>
        <v/>
      </c>
      <c r="H56" s="4" t="str">
        <f>+IF(DATOS!D53="","",+IF(DATOS!D53="FACTURA",+DATOS!U53-DATOS!V53,-DATOS!U53+DATOS!V53))</f>
        <v/>
      </c>
      <c r="I56" s="4" t="str">
        <f>+IF(DATOS!D53="","",+IF(DATOS!D53="FACTURA",+DATOS!Z53,-DATOS!Z53))</f>
        <v/>
      </c>
      <c r="J56" s="4" t="str">
        <f>+IF(DATOS!D53="","",+IF(DATOS!D53="FACTURA",+DATOS!Y53,-DATOS!Y53))</f>
        <v/>
      </c>
      <c r="K56" s="4" t="str">
        <f>+IF(DATOS!D53="","",+IF(DATOS!D53="FACTURA",+DATOS!W53,-DATOS!W53))</f>
        <v/>
      </c>
      <c r="L56" s="4" t="str">
        <f>+IF(DATOS!D53="","",+IF(DATOS!D53="FACTURA",+DATOS!BE53,-DATOS!BE53))</f>
        <v/>
      </c>
      <c r="M56" s="4" t="str">
        <f>+IF(DATOS!D53="","",+IF(DATOS!D53="FACTURA",+DATOS!X53,-DATOS!X53))</f>
        <v/>
      </c>
      <c r="N56" s="4" t="str">
        <f>+IF(DATOS!D53="","",+IF(DATOS!D53="FACTURA",+DATOS!AB53,-DATOS!AB53))</f>
        <v/>
      </c>
      <c r="O56" s="4" t="str">
        <f>+IF(DATOS!D53="NotaCredito","NC","")</f>
        <v/>
      </c>
      <c r="P56" s="7" t="str">
        <f>+IF(DATOS!AO53="","",DATOS!AO53)</f>
        <v/>
      </c>
    </row>
    <row r="57" spans="2:16" x14ac:dyDescent="0.25">
      <c r="B57" s="2" t="str">
        <f>+IF(DATOS!AZ54="","",DATOS!AZ54)</f>
        <v/>
      </c>
      <c r="C57" s="2" t="str">
        <f>+IF(DATOS!E54="","",DATOS!E54)</f>
        <v/>
      </c>
      <c r="D57" s="4" t="str">
        <f>+IF(DATOS!I54="","",DATOS!I54)</f>
        <v/>
      </c>
      <c r="E57" s="3" t="str">
        <f>+IF(DATOS!J54="","",DATOS!J54)</f>
        <v/>
      </c>
      <c r="F57" s="3" t="str">
        <f>+IF(DATOS!M54="","",DATOS!M54)</f>
        <v/>
      </c>
      <c r="G57" s="8" t="str">
        <f>+IF(DATOS!N54="","",DATOS!N54)</f>
        <v/>
      </c>
      <c r="H57" s="4" t="str">
        <f>+IF(DATOS!D54="","",+IF(DATOS!D54="FACTURA",+DATOS!U54-DATOS!V54,-DATOS!U54+DATOS!V54))</f>
        <v/>
      </c>
      <c r="I57" s="4" t="str">
        <f>+IF(DATOS!D54="","",+IF(DATOS!D54="FACTURA",+DATOS!Z54,-DATOS!Z54))</f>
        <v/>
      </c>
      <c r="J57" s="4" t="str">
        <f>+IF(DATOS!D54="","",+IF(DATOS!D54="FACTURA",+DATOS!Y54,-DATOS!Y54))</f>
        <v/>
      </c>
      <c r="K57" s="4" t="str">
        <f>+IF(DATOS!D54="","",+IF(DATOS!D54="FACTURA",+DATOS!W54,-DATOS!W54))</f>
        <v/>
      </c>
      <c r="L57" s="4" t="str">
        <f>+IF(DATOS!D54="","",+IF(DATOS!D54="FACTURA",+DATOS!BE54,-DATOS!BE54))</f>
        <v/>
      </c>
      <c r="M57" s="4" t="str">
        <f>+IF(DATOS!D54="","",+IF(DATOS!D54="FACTURA",+DATOS!X54,-DATOS!X54))</f>
        <v/>
      </c>
      <c r="N57" s="4" t="str">
        <f>+IF(DATOS!D54="","",+IF(DATOS!D54="FACTURA",+DATOS!AB54,-DATOS!AB54))</f>
        <v/>
      </c>
      <c r="O57" s="4" t="str">
        <f>+IF(DATOS!D54="NotaCredito","NC","")</f>
        <v/>
      </c>
      <c r="P57" s="7" t="str">
        <f>+IF(DATOS!AO54="","",DATOS!AO54)</f>
        <v/>
      </c>
    </row>
    <row r="58" spans="2:16" x14ac:dyDescent="0.25">
      <c r="B58" s="2" t="str">
        <f>+IF(DATOS!AZ55="","",DATOS!AZ55)</f>
        <v/>
      </c>
      <c r="C58" s="2" t="str">
        <f>+IF(DATOS!E55="","",DATOS!E55)</f>
        <v/>
      </c>
      <c r="D58" s="4" t="str">
        <f>+IF(DATOS!I55="","",DATOS!I55)</f>
        <v/>
      </c>
      <c r="E58" s="3" t="str">
        <f>+IF(DATOS!J55="","",DATOS!J55)</f>
        <v/>
      </c>
      <c r="F58" s="3" t="str">
        <f>+IF(DATOS!M55="","",DATOS!M55)</f>
        <v/>
      </c>
      <c r="G58" s="8" t="str">
        <f>+IF(DATOS!N55="","",DATOS!N55)</f>
        <v/>
      </c>
      <c r="H58" s="4" t="str">
        <f>+IF(DATOS!D55="","",+IF(DATOS!D55="FACTURA",+DATOS!U55-DATOS!V55,-DATOS!U55+DATOS!V55))</f>
        <v/>
      </c>
      <c r="I58" s="4" t="str">
        <f>+IF(DATOS!D55="","",+IF(DATOS!D55="FACTURA",+DATOS!Z55,-DATOS!Z55))</f>
        <v/>
      </c>
      <c r="J58" s="4" t="str">
        <f>+IF(DATOS!D55="","",+IF(DATOS!D55="FACTURA",+DATOS!Y55,-DATOS!Y55))</f>
        <v/>
      </c>
      <c r="K58" s="4" t="str">
        <f>+IF(DATOS!D55="","",+IF(DATOS!D55="FACTURA",+DATOS!W55,-DATOS!W55))</f>
        <v/>
      </c>
      <c r="L58" s="4" t="str">
        <f>+IF(DATOS!D55="","",+IF(DATOS!D55="FACTURA",+DATOS!BE55,-DATOS!BE55))</f>
        <v/>
      </c>
      <c r="M58" s="4" t="str">
        <f>+IF(DATOS!D55="","",+IF(DATOS!D55="FACTURA",+DATOS!X55,-DATOS!X55))</f>
        <v/>
      </c>
      <c r="N58" s="4" t="str">
        <f>+IF(DATOS!D55="","",+IF(DATOS!D55="FACTURA",+DATOS!AB55,-DATOS!AB55))</f>
        <v/>
      </c>
      <c r="O58" s="4" t="str">
        <f>+IF(DATOS!D55="NotaCredito","NC","")</f>
        <v/>
      </c>
      <c r="P58" s="7" t="str">
        <f>+IF(DATOS!AO55="","",DATOS!AO55)</f>
        <v/>
      </c>
    </row>
    <row r="59" spans="2:16" x14ac:dyDescent="0.25">
      <c r="B59" s="2" t="str">
        <f>+IF(DATOS!AZ56="","",DATOS!AZ56)</f>
        <v/>
      </c>
      <c r="C59" s="2" t="str">
        <f>+IF(DATOS!E56="","",DATOS!E56)</f>
        <v/>
      </c>
      <c r="D59" s="4" t="str">
        <f>+IF(DATOS!I56="","",DATOS!I56)</f>
        <v/>
      </c>
      <c r="E59" s="3" t="str">
        <f>+IF(DATOS!J56="","",DATOS!J56)</f>
        <v/>
      </c>
      <c r="F59" s="3" t="str">
        <f>+IF(DATOS!M56="","",DATOS!M56)</f>
        <v/>
      </c>
      <c r="G59" s="8" t="str">
        <f>+IF(DATOS!N56="","",DATOS!N56)</f>
        <v/>
      </c>
      <c r="H59" s="4" t="str">
        <f>+IF(DATOS!D56="","",+IF(DATOS!D56="FACTURA",+DATOS!U56-DATOS!V56,-DATOS!U56+DATOS!V56))</f>
        <v/>
      </c>
      <c r="I59" s="4" t="str">
        <f>+IF(DATOS!D56="","",+IF(DATOS!D56="FACTURA",+DATOS!Z56,-DATOS!Z56))</f>
        <v/>
      </c>
      <c r="J59" s="4" t="str">
        <f>+IF(DATOS!D56="","",+IF(DATOS!D56="FACTURA",+DATOS!Y56,-DATOS!Y56))</f>
        <v/>
      </c>
      <c r="K59" s="4" t="str">
        <f>+IF(DATOS!D56="","",+IF(DATOS!D56="FACTURA",+DATOS!W56,-DATOS!W56))</f>
        <v/>
      </c>
      <c r="L59" s="4" t="str">
        <f>+IF(DATOS!D56="","",+IF(DATOS!D56="FACTURA",+DATOS!BE56,-DATOS!BE56))</f>
        <v/>
      </c>
      <c r="M59" s="4" t="str">
        <f>+IF(DATOS!D56="","",+IF(DATOS!D56="FACTURA",+DATOS!X56,-DATOS!X56))</f>
        <v/>
      </c>
      <c r="N59" s="4" t="str">
        <f>+IF(DATOS!D56="","",+IF(DATOS!D56="FACTURA",+DATOS!AB56,-DATOS!AB56))</f>
        <v/>
      </c>
      <c r="O59" s="4" t="str">
        <f>+IF(DATOS!D56="NotaCredito","NC","")</f>
        <v/>
      </c>
      <c r="P59" s="7" t="str">
        <f>+IF(DATOS!AO56="","",DATOS!AO56)</f>
        <v/>
      </c>
    </row>
    <row r="60" spans="2:16" x14ac:dyDescent="0.25">
      <c r="B60" s="2" t="str">
        <f>+IF(DATOS!AZ57="","",DATOS!AZ57)</f>
        <v/>
      </c>
      <c r="C60" s="2" t="str">
        <f>+IF(DATOS!E57="","",DATOS!E57)</f>
        <v/>
      </c>
      <c r="D60" s="4" t="str">
        <f>+IF(DATOS!I57="","",DATOS!I57)</f>
        <v/>
      </c>
      <c r="E60" s="3" t="str">
        <f>+IF(DATOS!J57="","",DATOS!J57)</f>
        <v/>
      </c>
      <c r="F60" s="3" t="str">
        <f>+IF(DATOS!M57="","",DATOS!M57)</f>
        <v/>
      </c>
      <c r="G60" s="8" t="str">
        <f>+IF(DATOS!N57="","",DATOS!N57)</f>
        <v/>
      </c>
      <c r="H60" s="4" t="str">
        <f>+IF(DATOS!D57="","",+IF(DATOS!D57="FACTURA",+DATOS!U57-DATOS!V57,-DATOS!U57+DATOS!V57))</f>
        <v/>
      </c>
      <c r="I60" s="4" t="str">
        <f>+IF(DATOS!D57="","",+IF(DATOS!D57="FACTURA",+DATOS!Z57,-DATOS!Z57))</f>
        <v/>
      </c>
      <c r="J60" s="4" t="str">
        <f>+IF(DATOS!D57="","",+IF(DATOS!D57="FACTURA",+DATOS!Y57,-DATOS!Y57))</f>
        <v/>
      </c>
      <c r="K60" s="4" t="str">
        <f>+IF(DATOS!D57="","",+IF(DATOS!D57="FACTURA",+DATOS!W57,-DATOS!W57))</f>
        <v/>
      </c>
      <c r="L60" s="4" t="str">
        <f>+IF(DATOS!D57="","",+IF(DATOS!D57="FACTURA",+DATOS!BE57,-DATOS!BE57))</f>
        <v/>
      </c>
      <c r="M60" s="4" t="str">
        <f>+IF(DATOS!D57="","",+IF(DATOS!D57="FACTURA",+DATOS!X57,-DATOS!X57))</f>
        <v/>
      </c>
      <c r="N60" s="4" t="str">
        <f>+IF(DATOS!D57="","",+IF(DATOS!D57="FACTURA",+DATOS!AB57,-DATOS!AB57))</f>
        <v/>
      </c>
      <c r="O60" s="4" t="str">
        <f>+IF(DATOS!D57="NotaCredito","NC","")</f>
        <v/>
      </c>
      <c r="P60" s="7" t="str">
        <f>+IF(DATOS!AO57="","",DATOS!AO57)</f>
        <v/>
      </c>
    </row>
    <row r="61" spans="2:16" x14ac:dyDescent="0.25">
      <c r="B61" s="2" t="str">
        <f>+IF(DATOS!AZ58="","",DATOS!AZ58)</f>
        <v/>
      </c>
      <c r="C61" s="2" t="str">
        <f>+IF(DATOS!E58="","",DATOS!E58)</f>
        <v/>
      </c>
      <c r="D61" s="4" t="str">
        <f>+IF(DATOS!I58="","",DATOS!I58)</f>
        <v/>
      </c>
      <c r="E61" s="3" t="str">
        <f>+IF(DATOS!J58="","",DATOS!J58)</f>
        <v/>
      </c>
      <c r="F61" s="3" t="str">
        <f>+IF(DATOS!M58="","",DATOS!M58)</f>
        <v/>
      </c>
      <c r="G61" s="8" t="str">
        <f>+IF(DATOS!N58="","",DATOS!N58)</f>
        <v/>
      </c>
      <c r="H61" s="4" t="str">
        <f>+IF(DATOS!D58="","",+IF(DATOS!D58="FACTURA",+DATOS!U58-DATOS!V58,-DATOS!U58+DATOS!V58))</f>
        <v/>
      </c>
      <c r="I61" s="4" t="str">
        <f>+IF(DATOS!D58="","",+IF(DATOS!D58="FACTURA",+DATOS!Z58,-DATOS!Z58))</f>
        <v/>
      </c>
      <c r="J61" s="4" t="str">
        <f>+IF(DATOS!D58="","",+IF(DATOS!D58="FACTURA",+DATOS!Y58,-DATOS!Y58))</f>
        <v/>
      </c>
      <c r="K61" s="4" t="str">
        <f>+IF(DATOS!D58="","",+IF(DATOS!D58="FACTURA",+DATOS!W58,-DATOS!W58))</f>
        <v/>
      </c>
      <c r="L61" s="4" t="str">
        <f>+IF(DATOS!D58="","",+IF(DATOS!D58="FACTURA",+DATOS!BE58,-DATOS!BE58))</f>
        <v/>
      </c>
      <c r="M61" s="4" t="str">
        <f>+IF(DATOS!D58="","",+IF(DATOS!D58="FACTURA",+DATOS!X58,-DATOS!X58))</f>
        <v/>
      </c>
      <c r="N61" s="4" t="str">
        <f>+IF(DATOS!D58="","",+IF(DATOS!D58="FACTURA",+DATOS!AB58,-DATOS!AB58))</f>
        <v/>
      </c>
      <c r="O61" s="4" t="str">
        <f>+IF(DATOS!D58="NotaCredito","NC","")</f>
        <v/>
      </c>
      <c r="P61" s="7" t="str">
        <f>+IF(DATOS!AO58="","",DATOS!AO58)</f>
        <v/>
      </c>
    </row>
    <row r="62" spans="2:16" x14ac:dyDescent="0.25">
      <c r="B62" s="2" t="str">
        <f>+IF(DATOS!AZ59="","",DATOS!AZ59)</f>
        <v/>
      </c>
      <c r="C62" s="2" t="str">
        <f>+IF(DATOS!E59="","",DATOS!E59)</f>
        <v/>
      </c>
      <c r="D62" s="4" t="str">
        <f>+IF(DATOS!I59="","",DATOS!I59)</f>
        <v/>
      </c>
      <c r="E62" s="3" t="str">
        <f>+IF(DATOS!J59="","",DATOS!J59)</f>
        <v/>
      </c>
      <c r="F62" s="3" t="str">
        <f>+IF(DATOS!M59="","",DATOS!M59)</f>
        <v/>
      </c>
      <c r="G62" s="8" t="str">
        <f>+IF(DATOS!N59="","",DATOS!N59)</f>
        <v/>
      </c>
      <c r="H62" s="4" t="str">
        <f>+IF(DATOS!D59="","",+IF(DATOS!D59="FACTURA",+DATOS!U59-DATOS!V59,-DATOS!U59+DATOS!V59))</f>
        <v/>
      </c>
      <c r="I62" s="4" t="str">
        <f>+IF(DATOS!D59="","",+IF(DATOS!D59="FACTURA",+DATOS!Z59,-DATOS!Z59))</f>
        <v/>
      </c>
      <c r="J62" s="4" t="str">
        <f>+IF(DATOS!D59="","",+IF(DATOS!D59="FACTURA",+DATOS!Y59,-DATOS!Y59))</f>
        <v/>
      </c>
      <c r="K62" s="4" t="str">
        <f>+IF(DATOS!D59="","",+IF(DATOS!D59="FACTURA",+DATOS!W59,-DATOS!W59))</f>
        <v/>
      </c>
      <c r="L62" s="4" t="str">
        <f>+IF(DATOS!D59="","",+IF(DATOS!D59="FACTURA",+DATOS!BE59,-DATOS!BE59))</f>
        <v/>
      </c>
      <c r="M62" s="4" t="str">
        <f>+IF(DATOS!D59="","",+IF(DATOS!D59="FACTURA",+DATOS!X59,-DATOS!X59))</f>
        <v/>
      </c>
      <c r="N62" s="4" t="str">
        <f>+IF(DATOS!D59="","",+IF(DATOS!D59="FACTURA",+DATOS!AB59,-DATOS!AB59))</f>
        <v/>
      </c>
      <c r="O62" s="4" t="str">
        <f>+IF(DATOS!D59="NotaCredito","NC","")</f>
        <v/>
      </c>
      <c r="P62" s="7" t="str">
        <f>+IF(DATOS!AO59="","",DATOS!AO59)</f>
        <v/>
      </c>
    </row>
    <row r="63" spans="2:16" x14ac:dyDescent="0.25">
      <c r="B63" s="2" t="str">
        <f>+IF(DATOS!AZ60="","",DATOS!AZ60)</f>
        <v/>
      </c>
      <c r="C63" s="2" t="str">
        <f>+IF(DATOS!E60="","",DATOS!E60)</f>
        <v/>
      </c>
      <c r="D63" s="4" t="str">
        <f>+IF(DATOS!I60="","",DATOS!I60)</f>
        <v/>
      </c>
      <c r="E63" s="3" t="str">
        <f>+IF(DATOS!J60="","",DATOS!J60)</f>
        <v/>
      </c>
      <c r="F63" s="3" t="str">
        <f>+IF(DATOS!M60="","",DATOS!M60)</f>
        <v/>
      </c>
      <c r="G63" s="8" t="str">
        <f>+IF(DATOS!N60="","",DATOS!N60)</f>
        <v/>
      </c>
      <c r="H63" s="4" t="str">
        <f>+IF(DATOS!D60="","",+IF(DATOS!D60="FACTURA",+DATOS!U60-DATOS!V60,-DATOS!U60+DATOS!V60))</f>
        <v/>
      </c>
      <c r="I63" s="4" t="str">
        <f>+IF(DATOS!D60="","",+IF(DATOS!D60="FACTURA",+DATOS!Z60,-DATOS!Z60))</f>
        <v/>
      </c>
      <c r="J63" s="4" t="str">
        <f>+IF(DATOS!D60="","",+IF(DATOS!D60="FACTURA",+DATOS!Y60,-DATOS!Y60))</f>
        <v/>
      </c>
      <c r="K63" s="4" t="str">
        <f>+IF(DATOS!D60="","",+IF(DATOS!D60="FACTURA",+DATOS!W60,-DATOS!W60))</f>
        <v/>
      </c>
      <c r="L63" s="4" t="str">
        <f>+IF(DATOS!D60="","",+IF(DATOS!D60="FACTURA",+DATOS!BE60,-DATOS!BE60))</f>
        <v/>
      </c>
      <c r="M63" s="4" t="str">
        <f>+IF(DATOS!D60="","",+IF(DATOS!D60="FACTURA",+DATOS!X60,-DATOS!X60))</f>
        <v/>
      </c>
      <c r="N63" s="4" t="str">
        <f>+IF(DATOS!D60="","",+IF(DATOS!D60="FACTURA",+DATOS!AB60,-DATOS!AB60))</f>
        <v/>
      </c>
      <c r="O63" s="4" t="str">
        <f>+IF(DATOS!D60="NotaCredito","NC","")</f>
        <v/>
      </c>
      <c r="P63" s="7" t="str">
        <f>+IF(DATOS!AO60="","",DATOS!AO60)</f>
        <v/>
      </c>
    </row>
    <row r="64" spans="2:16" x14ac:dyDescent="0.25">
      <c r="B64" s="2" t="str">
        <f>+IF(DATOS!AZ61="","",DATOS!AZ61)</f>
        <v/>
      </c>
      <c r="C64" s="2" t="str">
        <f>+IF(DATOS!E61="","",DATOS!E61)</f>
        <v/>
      </c>
      <c r="D64" s="4" t="str">
        <f>+IF(DATOS!I61="","",DATOS!I61)</f>
        <v/>
      </c>
      <c r="E64" s="3" t="str">
        <f>+IF(DATOS!J61="","",DATOS!J61)</f>
        <v/>
      </c>
      <c r="F64" s="3" t="str">
        <f>+IF(DATOS!M61="","",DATOS!M61)</f>
        <v/>
      </c>
      <c r="G64" s="8" t="str">
        <f>+IF(DATOS!N61="","",DATOS!N61)</f>
        <v/>
      </c>
      <c r="H64" s="4" t="str">
        <f>+IF(DATOS!D61="","",+IF(DATOS!D61="FACTURA",+DATOS!U61-DATOS!V61,-DATOS!U61+DATOS!V61))</f>
        <v/>
      </c>
      <c r="I64" s="4" t="str">
        <f>+IF(DATOS!D61="","",+IF(DATOS!D61="FACTURA",+DATOS!Z61,-DATOS!Z61))</f>
        <v/>
      </c>
      <c r="J64" s="4" t="str">
        <f>+IF(DATOS!D61="","",+IF(DATOS!D61="FACTURA",+DATOS!Y61,-DATOS!Y61))</f>
        <v/>
      </c>
      <c r="K64" s="4" t="str">
        <f>+IF(DATOS!D61="","",+IF(DATOS!D61="FACTURA",+DATOS!W61,-DATOS!W61))</f>
        <v/>
      </c>
      <c r="L64" s="4" t="str">
        <f>+IF(DATOS!D61="","",+IF(DATOS!D61="FACTURA",+DATOS!BE61,-DATOS!BE61))</f>
        <v/>
      </c>
      <c r="M64" s="4" t="str">
        <f>+IF(DATOS!D61="","",+IF(DATOS!D61="FACTURA",+DATOS!X61,-DATOS!X61))</f>
        <v/>
      </c>
      <c r="N64" s="4" t="str">
        <f>+IF(DATOS!D61="","",+IF(DATOS!D61="FACTURA",+DATOS!AB61,-DATOS!AB61))</f>
        <v/>
      </c>
      <c r="O64" s="4" t="str">
        <f>+IF(DATOS!D61="NotaCredito","NC","")</f>
        <v/>
      </c>
      <c r="P64" s="7" t="str">
        <f>+IF(DATOS!AO61="","",DATOS!AO61)</f>
        <v/>
      </c>
    </row>
    <row r="65" spans="2:16" x14ac:dyDescent="0.25">
      <c r="B65" s="2" t="str">
        <f>+IF(DATOS!AZ62="","",DATOS!AZ62)</f>
        <v/>
      </c>
      <c r="C65" s="2" t="str">
        <f>+IF(DATOS!E62="","",DATOS!E62)</f>
        <v/>
      </c>
      <c r="D65" s="4" t="str">
        <f>+IF(DATOS!I62="","",DATOS!I62)</f>
        <v/>
      </c>
      <c r="E65" s="3" t="str">
        <f>+IF(DATOS!J62="","",DATOS!J62)</f>
        <v/>
      </c>
      <c r="F65" s="3" t="str">
        <f>+IF(DATOS!M62="","",DATOS!M62)</f>
        <v/>
      </c>
      <c r="G65" s="8" t="str">
        <f>+IF(DATOS!N62="","",DATOS!N62)</f>
        <v/>
      </c>
      <c r="H65" s="4" t="str">
        <f>+IF(DATOS!D62="","",+IF(DATOS!D62="FACTURA",+DATOS!U62-DATOS!V62,-DATOS!U62+DATOS!V62))</f>
        <v/>
      </c>
      <c r="I65" s="4" t="str">
        <f>+IF(DATOS!D62="","",+IF(DATOS!D62="FACTURA",+DATOS!Z62,-DATOS!Z62))</f>
        <v/>
      </c>
      <c r="J65" s="4" t="str">
        <f>+IF(DATOS!D62="","",+IF(DATOS!D62="FACTURA",+DATOS!Y62,-DATOS!Y62))</f>
        <v/>
      </c>
      <c r="K65" s="4" t="str">
        <f>+IF(DATOS!D62="","",+IF(DATOS!D62="FACTURA",+DATOS!W62,-DATOS!W62))</f>
        <v/>
      </c>
      <c r="L65" s="4" t="str">
        <f>+IF(DATOS!D62="","",+IF(DATOS!D62="FACTURA",+DATOS!BE62,-DATOS!BE62))</f>
        <v/>
      </c>
      <c r="M65" s="4" t="str">
        <f>+IF(DATOS!D62="","",+IF(DATOS!D62="FACTURA",+DATOS!X62,-DATOS!X62))</f>
        <v/>
      </c>
      <c r="N65" s="4" t="str">
        <f>+IF(DATOS!D62="","",+IF(DATOS!D62="FACTURA",+DATOS!AB62,-DATOS!AB62))</f>
        <v/>
      </c>
      <c r="O65" s="4" t="str">
        <f>+IF(DATOS!D62="NotaCredito","NC","")</f>
        <v/>
      </c>
      <c r="P65" s="7" t="str">
        <f>+IF(DATOS!AO62="","",DATOS!AO62)</f>
        <v/>
      </c>
    </row>
    <row r="66" spans="2:16" x14ac:dyDescent="0.25">
      <c r="B66" s="2" t="str">
        <f>+IF(DATOS!AZ63="","",DATOS!AZ63)</f>
        <v/>
      </c>
      <c r="C66" s="2" t="str">
        <f>+IF(DATOS!E63="","",DATOS!E63)</f>
        <v/>
      </c>
      <c r="D66" s="4" t="str">
        <f>+IF(DATOS!I63="","",DATOS!I63)</f>
        <v/>
      </c>
      <c r="E66" s="3" t="str">
        <f>+IF(DATOS!J63="","",DATOS!J63)</f>
        <v/>
      </c>
      <c r="F66" s="3" t="str">
        <f>+IF(DATOS!M63="","",DATOS!M63)</f>
        <v/>
      </c>
      <c r="G66" s="8" t="str">
        <f>+IF(DATOS!N63="","",DATOS!N63)</f>
        <v/>
      </c>
      <c r="H66" s="4" t="str">
        <f>+IF(DATOS!D63="","",+IF(DATOS!D63="FACTURA",+DATOS!U63-DATOS!V63,-DATOS!U63+DATOS!V63))</f>
        <v/>
      </c>
      <c r="I66" s="4" t="str">
        <f>+IF(DATOS!D63="","",+IF(DATOS!D63="FACTURA",+DATOS!Z63,-DATOS!Z63))</f>
        <v/>
      </c>
      <c r="J66" s="4" t="str">
        <f>+IF(DATOS!D63="","",+IF(DATOS!D63="FACTURA",+DATOS!Y63,-DATOS!Y63))</f>
        <v/>
      </c>
      <c r="K66" s="4" t="str">
        <f>+IF(DATOS!D63="","",+IF(DATOS!D63="FACTURA",+DATOS!W63,-DATOS!W63))</f>
        <v/>
      </c>
      <c r="L66" s="4" t="str">
        <f>+IF(DATOS!D63="","",+IF(DATOS!D63="FACTURA",+DATOS!BE63,-DATOS!BE63))</f>
        <v/>
      </c>
      <c r="M66" s="4" t="str">
        <f>+IF(DATOS!D63="","",+IF(DATOS!D63="FACTURA",+DATOS!X63,-DATOS!X63))</f>
        <v/>
      </c>
      <c r="N66" s="4" t="str">
        <f>+IF(DATOS!D63="","",+IF(DATOS!D63="FACTURA",+DATOS!AB63,-DATOS!AB63))</f>
        <v/>
      </c>
      <c r="O66" s="4" t="str">
        <f>+IF(DATOS!D63="NotaCredito","NC","")</f>
        <v/>
      </c>
      <c r="P66" s="7" t="str">
        <f>+IF(DATOS!AO63="","",DATOS!AO63)</f>
        <v/>
      </c>
    </row>
    <row r="67" spans="2:16" x14ac:dyDescent="0.25">
      <c r="B67" s="2" t="str">
        <f>+IF(DATOS!AZ64="","",DATOS!AZ64)</f>
        <v/>
      </c>
      <c r="C67" s="2" t="str">
        <f>+IF(DATOS!E64="","",DATOS!E64)</f>
        <v/>
      </c>
      <c r="D67" s="4" t="str">
        <f>+IF(DATOS!I64="","",DATOS!I64)</f>
        <v/>
      </c>
      <c r="E67" s="3" t="str">
        <f>+IF(DATOS!J64="","",DATOS!J64)</f>
        <v/>
      </c>
      <c r="F67" s="3" t="str">
        <f>+IF(DATOS!M64="","",DATOS!M64)</f>
        <v/>
      </c>
      <c r="G67" s="8" t="str">
        <f>+IF(DATOS!N64="","",DATOS!N64)</f>
        <v/>
      </c>
      <c r="H67" s="4" t="str">
        <f>+IF(DATOS!D64="","",+IF(DATOS!D64="FACTURA",+DATOS!U64-DATOS!V64,-DATOS!U64+DATOS!V64))</f>
        <v/>
      </c>
      <c r="I67" s="4" t="str">
        <f>+IF(DATOS!D64="","",+IF(DATOS!D64="FACTURA",+DATOS!Z64,-DATOS!Z64))</f>
        <v/>
      </c>
      <c r="J67" s="4" t="str">
        <f>+IF(DATOS!D64="","",+IF(DATOS!D64="FACTURA",+DATOS!Y64,-DATOS!Y64))</f>
        <v/>
      </c>
      <c r="K67" s="4" t="str">
        <f>+IF(DATOS!D64="","",+IF(DATOS!D64="FACTURA",+DATOS!W64,-DATOS!W64))</f>
        <v/>
      </c>
      <c r="L67" s="4" t="str">
        <f>+IF(DATOS!D64="","",+IF(DATOS!D64="FACTURA",+DATOS!BE64,-DATOS!BE64))</f>
        <v/>
      </c>
      <c r="M67" s="4" t="str">
        <f>+IF(DATOS!D64="","",+IF(DATOS!D64="FACTURA",+DATOS!X64,-DATOS!X64))</f>
        <v/>
      </c>
      <c r="N67" s="4" t="str">
        <f>+IF(DATOS!D64="","",+IF(DATOS!D64="FACTURA",+DATOS!AB64,-DATOS!AB64))</f>
        <v/>
      </c>
      <c r="O67" s="4" t="str">
        <f>+IF(DATOS!D64="NotaCredito","NC","")</f>
        <v/>
      </c>
      <c r="P67" s="7" t="str">
        <f>+IF(DATOS!AO64="","",DATOS!AO64)</f>
        <v/>
      </c>
    </row>
    <row r="68" spans="2:16" x14ac:dyDescent="0.25">
      <c r="B68" s="2" t="str">
        <f>+IF(DATOS!AZ65="","",DATOS!AZ65)</f>
        <v/>
      </c>
      <c r="C68" s="2" t="str">
        <f>+IF(DATOS!E65="","",DATOS!E65)</f>
        <v/>
      </c>
      <c r="D68" s="4" t="str">
        <f>+IF(DATOS!I65="","",DATOS!I65)</f>
        <v/>
      </c>
      <c r="E68" s="3" t="str">
        <f>+IF(DATOS!J65="","",DATOS!J65)</f>
        <v/>
      </c>
      <c r="F68" s="3" t="str">
        <f>+IF(DATOS!M65="","",DATOS!M65)</f>
        <v/>
      </c>
      <c r="G68" s="8" t="str">
        <f>+IF(DATOS!N65="","",DATOS!N65)</f>
        <v/>
      </c>
      <c r="H68" s="4" t="str">
        <f>+IF(DATOS!D65="","",+IF(DATOS!D65="FACTURA",+DATOS!U65-DATOS!V65,-DATOS!U65+DATOS!V65))</f>
        <v/>
      </c>
      <c r="I68" s="4" t="str">
        <f>+IF(DATOS!D65="","",+IF(DATOS!D65="FACTURA",+DATOS!Z65,-DATOS!Z65))</f>
        <v/>
      </c>
      <c r="J68" s="4" t="str">
        <f>+IF(DATOS!D65="","",+IF(DATOS!D65="FACTURA",+DATOS!Y65,-DATOS!Y65))</f>
        <v/>
      </c>
      <c r="K68" s="4" t="str">
        <f>+IF(DATOS!D65="","",+IF(DATOS!D65="FACTURA",+DATOS!W65,-DATOS!W65))</f>
        <v/>
      </c>
      <c r="L68" s="4" t="str">
        <f>+IF(DATOS!D65="","",+IF(DATOS!D65="FACTURA",+DATOS!BE65,-DATOS!BE65))</f>
        <v/>
      </c>
      <c r="M68" s="4" t="str">
        <f>+IF(DATOS!D65="","",+IF(DATOS!D65="FACTURA",+DATOS!X65,-DATOS!X65))</f>
        <v/>
      </c>
      <c r="N68" s="4" t="str">
        <f>+IF(DATOS!D65="","",+IF(DATOS!D65="FACTURA",+DATOS!AB65,-DATOS!AB65))</f>
        <v/>
      </c>
      <c r="O68" s="4" t="str">
        <f>+IF(DATOS!D65="NotaCredito","NC","")</f>
        <v/>
      </c>
      <c r="P68" s="7" t="str">
        <f>+IF(DATOS!AO65="","",DATOS!AO65)</f>
        <v/>
      </c>
    </row>
    <row r="69" spans="2:16" x14ac:dyDescent="0.25">
      <c r="B69" s="2" t="str">
        <f>+IF(DATOS!AZ66="","",DATOS!AZ66)</f>
        <v/>
      </c>
      <c r="C69" s="2" t="str">
        <f>+IF(DATOS!E66="","",DATOS!E66)</f>
        <v/>
      </c>
      <c r="D69" s="4" t="str">
        <f>+IF(DATOS!I66="","",DATOS!I66)</f>
        <v/>
      </c>
      <c r="E69" s="3" t="str">
        <f>+IF(DATOS!J66="","",DATOS!J66)</f>
        <v/>
      </c>
      <c r="F69" s="3" t="str">
        <f>+IF(DATOS!M66="","",DATOS!M66)</f>
        <v/>
      </c>
      <c r="G69" s="8" t="str">
        <f>+IF(DATOS!N66="","",DATOS!N66)</f>
        <v/>
      </c>
      <c r="H69" s="4" t="str">
        <f>+IF(DATOS!D66="","",+IF(DATOS!D66="FACTURA",+DATOS!U66-DATOS!V66,-DATOS!U66+DATOS!V66))</f>
        <v/>
      </c>
      <c r="I69" s="4" t="str">
        <f>+IF(DATOS!D66="","",+IF(DATOS!D66="FACTURA",+DATOS!Z66,-DATOS!Z66))</f>
        <v/>
      </c>
      <c r="J69" s="4" t="str">
        <f>+IF(DATOS!D66="","",+IF(DATOS!D66="FACTURA",+DATOS!Y66,-DATOS!Y66))</f>
        <v/>
      </c>
      <c r="K69" s="4" t="str">
        <f>+IF(DATOS!D66="","",+IF(DATOS!D66="FACTURA",+DATOS!W66,-DATOS!W66))</f>
        <v/>
      </c>
      <c r="L69" s="4" t="str">
        <f>+IF(DATOS!D66="","",+IF(DATOS!D66="FACTURA",+DATOS!BE66,-DATOS!BE66))</f>
        <v/>
      </c>
      <c r="M69" s="4" t="str">
        <f>+IF(DATOS!D66="","",+IF(DATOS!D66="FACTURA",+DATOS!X66,-DATOS!X66))</f>
        <v/>
      </c>
      <c r="N69" s="4" t="str">
        <f>+IF(DATOS!D66="","",+IF(DATOS!D66="FACTURA",+DATOS!AB66,-DATOS!AB66))</f>
        <v/>
      </c>
      <c r="O69" s="4" t="str">
        <f>+IF(DATOS!D66="NotaCredito","NC","")</f>
        <v/>
      </c>
      <c r="P69" s="7" t="str">
        <f>+IF(DATOS!AO66="","",DATOS!AO66)</f>
        <v/>
      </c>
    </row>
    <row r="70" spans="2:16" x14ac:dyDescent="0.25">
      <c r="B70" s="2" t="str">
        <f>+IF(DATOS!AZ67="","",DATOS!AZ67)</f>
        <v/>
      </c>
      <c r="C70" s="2" t="str">
        <f>+IF(DATOS!E67="","",DATOS!E67)</f>
        <v/>
      </c>
      <c r="D70" s="4" t="str">
        <f>+IF(DATOS!I67="","",DATOS!I67)</f>
        <v/>
      </c>
      <c r="E70" s="3" t="str">
        <f>+IF(DATOS!J67="","",DATOS!J67)</f>
        <v/>
      </c>
      <c r="F70" s="3" t="str">
        <f>+IF(DATOS!M67="","",DATOS!M67)</f>
        <v/>
      </c>
      <c r="G70" s="8" t="str">
        <f>+IF(DATOS!N67="","",DATOS!N67)</f>
        <v/>
      </c>
      <c r="H70" s="4" t="str">
        <f>+IF(DATOS!D67="","",+IF(DATOS!D67="FACTURA",+DATOS!U67-DATOS!V67,-DATOS!U67+DATOS!V67))</f>
        <v/>
      </c>
      <c r="I70" s="4" t="str">
        <f>+IF(DATOS!D67="","",+IF(DATOS!D67="FACTURA",+DATOS!Z67,-DATOS!Z67))</f>
        <v/>
      </c>
      <c r="J70" s="4" t="str">
        <f>+IF(DATOS!D67="","",+IF(DATOS!D67="FACTURA",+DATOS!Y67,-DATOS!Y67))</f>
        <v/>
      </c>
      <c r="K70" s="4" t="str">
        <f>+IF(DATOS!D67="","",+IF(DATOS!D67="FACTURA",+DATOS!W67,-DATOS!W67))</f>
        <v/>
      </c>
      <c r="L70" s="4" t="str">
        <f>+IF(DATOS!D67="","",+IF(DATOS!D67="FACTURA",+DATOS!BE67,-DATOS!BE67))</f>
        <v/>
      </c>
      <c r="M70" s="4" t="str">
        <f>+IF(DATOS!D67="","",+IF(DATOS!D67="FACTURA",+DATOS!X67,-DATOS!X67))</f>
        <v/>
      </c>
      <c r="N70" s="4" t="str">
        <f>+IF(DATOS!D67="","",+IF(DATOS!D67="FACTURA",+DATOS!AB67,-DATOS!AB67))</f>
        <v/>
      </c>
      <c r="O70" s="4" t="str">
        <f>+IF(DATOS!D67="NotaCredito","NC","")</f>
        <v/>
      </c>
      <c r="P70" s="7" t="str">
        <f>+IF(DATOS!AO67="","",DATOS!AO67)</f>
        <v/>
      </c>
    </row>
    <row r="71" spans="2:16" x14ac:dyDescent="0.25">
      <c r="B71" s="2" t="str">
        <f>+IF(DATOS!AZ68="","",DATOS!AZ68)</f>
        <v/>
      </c>
      <c r="C71" s="2" t="str">
        <f>+IF(DATOS!E68="","",DATOS!E68)</f>
        <v/>
      </c>
      <c r="D71" s="4" t="str">
        <f>+IF(DATOS!I68="","",DATOS!I68)</f>
        <v/>
      </c>
      <c r="E71" s="3" t="str">
        <f>+IF(DATOS!J68="","",DATOS!J68)</f>
        <v/>
      </c>
      <c r="F71" s="3" t="str">
        <f>+IF(DATOS!M68="","",DATOS!M68)</f>
        <v/>
      </c>
      <c r="G71" s="8" t="str">
        <f>+IF(DATOS!N68="","",DATOS!N68)</f>
        <v/>
      </c>
      <c r="H71" s="4" t="str">
        <f>+IF(DATOS!D68="","",+IF(DATOS!D68="FACTURA",+DATOS!U68-DATOS!V68,-DATOS!U68+DATOS!V68))</f>
        <v/>
      </c>
      <c r="I71" s="4" t="str">
        <f>+IF(DATOS!D68="","",+IF(DATOS!D68="FACTURA",+DATOS!Z68,-DATOS!Z68))</f>
        <v/>
      </c>
      <c r="J71" s="4" t="str">
        <f>+IF(DATOS!D68="","",+IF(DATOS!D68="FACTURA",+DATOS!Y68,-DATOS!Y68))</f>
        <v/>
      </c>
      <c r="K71" s="4" t="str">
        <f>+IF(DATOS!D68="","",+IF(DATOS!D68="FACTURA",+DATOS!W68,-DATOS!W68))</f>
        <v/>
      </c>
      <c r="L71" s="4" t="str">
        <f>+IF(DATOS!D68="","",+IF(DATOS!D68="FACTURA",+DATOS!BE68,-DATOS!BE68))</f>
        <v/>
      </c>
      <c r="M71" s="4" t="str">
        <f>+IF(DATOS!D68="","",+IF(DATOS!D68="FACTURA",+DATOS!X68,-DATOS!X68))</f>
        <v/>
      </c>
      <c r="N71" s="4" t="str">
        <f>+IF(DATOS!D68="","",+IF(DATOS!D68="FACTURA",+DATOS!AB68,-DATOS!AB68))</f>
        <v/>
      </c>
      <c r="O71" s="4" t="str">
        <f>+IF(DATOS!D68="NotaCredito","NC","")</f>
        <v/>
      </c>
      <c r="P71" s="7" t="str">
        <f>+IF(DATOS!AO68="","",DATOS!AO68)</f>
        <v/>
      </c>
    </row>
    <row r="72" spans="2:16" x14ac:dyDescent="0.25">
      <c r="B72" s="2" t="str">
        <f>+IF(DATOS!AZ69="","",DATOS!AZ69)</f>
        <v/>
      </c>
      <c r="C72" s="2" t="str">
        <f>+IF(DATOS!E69="","",DATOS!E69)</f>
        <v/>
      </c>
      <c r="D72" s="4" t="str">
        <f>+IF(DATOS!I69="","",DATOS!I69)</f>
        <v/>
      </c>
      <c r="E72" s="3" t="str">
        <f>+IF(DATOS!J69="","",DATOS!J69)</f>
        <v/>
      </c>
      <c r="F72" s="3" t="str">
        <f>+IF(DATOS!M69="","",DATOS!M69)</f>
        <v/>
      </c>
      <c r="G72" s="8" t="str">
        <f>+IF(DATOS!N69="","",DATOS!N69)</f>
        <v/>
      </c>
      <c r="H72" s="4" t="str">
        <f>+IF(DATOS!D69="","",+IF(DATOS!D69="FACTURA",+DATOS!U69-DATOS!V69,-DATOS!U69+DATOS!V69))</f>
        <v/>
      </c>
      <c r="I72" s="4" t="str">
        <f>+IF(DATOS!D69="","",+IF(DATOS!D69="FACTURA",+DATOS!Z69,-DATOS!Z69))</f>
        <v/>
      </c>
      <c r="J72" s="4" t="str">
        <f>+IF(DATOS!D69="","",+IF(DATOS!D69="FACTURA",+DATOS!Y69,-DATOS!Y69))</f>
        <v/>
      </c>
      <c r="K72" s="4" t="str">
        <f>+IF(DATOS!D69="","",+IF(DATOS!D69="FACTURA",+DATOS!W69,-DATOS!W69))</f>
        <v/>
      </c>
      <c r="L72" s="4" t="str">
        <f>+IF(DATOS!D69="","",+IF(DATOS!D69="FACTURA",+DATOS!BE69,-DATOS!BE69))</f>
        <v/>
      </c>
      <c r="M72" s="4" t="str">
        <f>+IF(DATOS!D69="","",+IF(DATOS!D69="FACTURA",+DATOS!X69,-DATOS!X69))</f>
        <v/>
      </c>
      <c r="N72" s="4" t="str">
        <f>+IF(DATOS!D69="","",+IF(DATOS!D69="FACTURA",+DATOS!AB69,-DATOS!AB69))</f>
        <v/>
      </c>
      <c r="O72" s="4" t="str">
        <f>+IF(DATOS!D69="NotaCredito","NC","")</f>
        <v/>
      </c>
      <c r="P72" s="7" t="str">
        <f>+IF(DATOS!AO69="","",DATOS!AO69)</f>
        <v/>
      </c>
    </row>
    <row r="73" spans="2:16" x14ac:dyDescent="0.25">
      <c r="B73" s="2" t="str">
        <f>+IF(DATOS!AZ70="","",DATOS!AZ70)</f>
        <v/>
      </c>
      <c r="C73" s="2" t="str">
        <f>+IF(DATOS!E70="","",DATOS!E70)</f>
        <v/>
      </c>
      <c r="D73" s="4" t="str">
        <f>+IF(DATOS!I70="","",DATOS!I70)</f>
        <v/>
      </c>
      <c r="E73" s="3" t="str">
        <f>+IF(DATOS!J70="","",DATOS!J70)</f>
        <v/>
      </c>
      <c r="F73" s="3" t="str">
        <f>+IF(DATOS!M70="","",DATOS!M70)</f>
        <v/>
      </c>
      <c r="G73" s="8" t="str">
        <f>+IF(DATOS!N70="","",DATOS!N70)</f>
        <v/>
      </c>
      <c r="H73" s="4" t="str">
        <f>+IF(DATOS!D70="","",+IF(DATOS!D70="FACTURA",+DATOS!U70-DATOS!V70,-DATOS!U70+DATOS!V70))</f>
        <v/>
      </c>
      <c r="I73" s="4" t="str">
        <f>+IF(DATOS!D70="","",+IF(DATOS!D70="FACTURA",+DATOS!Z70,-DATOS!Z70))</f>
        <v/>
      </c>
      <c r="J73" s="4" t="str">
        <f>+IF(DATOS!D70="","",+IF(DATOS!D70="FACTURA",+DATOS!Y70,-DATOS!Y70))</f>
        <v/>
      </c>
      <c r="K73" s="4" t="str">
        <f>+IF(DATOS!D70="","",+IF(DATOS!D70="FACTURA",+DATOS!W70,-DATOS!W70))</f>
        <v/>
      </c>
      <c r="L73" s="4" t="str">
        <f>+IF(DATOS!D70="","",+IF(DATOS!D70="FACTURA",+DATOS!BE70,-DATOS!BE70))</f>
        <v/>
      </c>
      <c r="M73" s="4" t="str">
        <f>+IF(DATOS!D70="","",+IF(DATOS!D70="FACTURA",+DATOS!X70,-DATOS!X70))</f>
        <v/>
      </c>
      <c r="N73" s="4" t="str">
        <f>+IF(DATOS!D70="","",+IF(DATOS!D70="FACTURA",+DATOS!AB70,-DATOS!AB70))</f>
        <v/>
      </c>
      <c r="O73" s="4" t="str">
        <f>+IF(DATOS!D70="NotaCredito","NC","")</f>
        <v/>
      </c>
      <c r="P73" s="7" t="str">
        <f>+IF(DATOS!AO70="","",DATOS!AO70)</f>
        <v/>
      </c>
    </row>
    <row r="74" spans="2:16" x14ac:dyDescent="0.25">
      <c r="B74" s="2" t="str">
        <f>+IF(DATOS!AZ71="","",DATOS!AZ71)</f>
        <v/>
      </c>
      <c r="C74" s="2" t="str">
        <f>+IF(DATOS!E71="","",DATOS!E71)</f>
        <v/>
      </c>
      <c r="D74" s="4" t="str">
        <f>+IF(DATOS!I71="","",DATOS!I71)</f>
        <v/>
      </c>
      <c r="E74" s="3" t="str">
        <f>+IF(DATOS!J71="","",DATOS!J71)</f>
        <v/>
      </c>
      <c r="F74" s="3" t="str">
        <f>+IF(DATOS!M71="","",DATOS!M71)</f>
        <v/>
      </c>
      <c r="G74" s="8" t="str">
        <f>+IF(DATOS!N71="","",DATOS!N71)</f>
        <v/>
      </c>
      <c r="H74" s="4" t="str">
        <f>+IF(DATOS!D71="","",+IF(DATOS!D71="FACTURA",+DATOS!U71-DATOS!V71,-DATOS!U71+DATOS!V71))</f>
        <v/>
      </c>
      <c r="I74" s="4" t="str">
        <f>+IF(DATOS!D71="","",+IF(DATOS!D71="FACTURA",+DATOS!Z71,-DATOS!Z71))</f>
        <v/>
      </c>
      <c r="J74" s="4" t="str">
        <f>+IF(DATOS!D71="","",+IF(DATOS!D71="FACTURA",+DATOS!Y71,-DATOS!Y71))</f>
        <v/>
      </c>
      <c r="K74" s="4" t="str">
        <f>+IF(DATOS!D71="","",+IF(DATOS!D71="FACTURA",+DATOS!W71,-DATOS!W71))</f>
        <v/>
      </c>
      <c r="L74" s="4" t="str">
        <f>+IF(DATOS!D71="","",+IF(DATOS!D71="FACTURA",+DATOS!BE71,-DATOS!BE71))</f>
        <v/>
      </c>
      <c r="M74" s="4" t="str">
        <f>+IF(DATOS!D71="","",+IF(DATOS!D71="FACTURA",+DATOS!X71,-DATOS!X71))</f>
        <v/>
      </c>
      <c r="N74" s="4" t="str">
        <f>+IF(DATOS!D71="","",+IF(DATOS!D71="FACTURA",+DATOS!AB71,-DATOS!AB71))</f>
        <v/>
      </c>
      <c r="O74" s="4" t="str">
        <f>+IF(DATOS!D71="NotaCredito","NC","")</f>
        <v/>
      </c>
      <c r="P74" s="7" t="str">
        <f>+IF(DATOS!AO71="","",DATOS!AO71)</f>
        <v/>
      </c>
    </row>
    <row r="75" spans="2:16" x14ac:dyDescent="0.25">
      <c r="B75" s="2" t="str">
        <f>+IF(DATOS!AZ72="","",DATOS!AZ72)</f>
        <v/>
      </c>
      <c r="C75" s="2" t="str">
        <f>+IF(DATOS!E72="","",DATOS!E72)</f>
        <v/>
      </c>
      <c r="D75" s="4" t="str">
        <f>+IF(DATOS!I72="","",DATOS!I72)</f>
        <v/>
      </c>
      <c r="E75" s="3" t="str">
        <f>+IF(DATOS!J72="","",DATOS!J72)</f>
        <v/>
      </c>
      <c r="F75" s="3" t="str">
        <f>+IF(DATOS!M72="","",DATOS!M72)</f>
        <v/>
      </c>
      <c r="G75" s="8" t="str">
        <f>+IF(DATOS!N72="","",DATOS!N72)</f>
        <v/>
      </c>
      <c r="H75" s="4" t="str">
        <f>+IF(DATOS!D72="","",+IF(DATOS!D72="FACTURA",+DATOS!U72-DATOS!V72,-DATOS!U72+DATOS!V72))</f>
        <v/>
      </c>
      <c r="I75" s="4" t="str">
        <f>+IF(DATOS!D72="","",+IF(DATOS!D72="FACTURA",+DATOS!Z72,-DATOS!Z72))</f>
        <v/>
      </c>
      <c r="J75" s="4" t="str">
        <f>+IF(DATOS!D72="","",+IF(DATOS!D72="FACTURA",+DATOS!Y72,-DATOS!Y72))</f>
        <v/>
      </c>
      <c r="K75" s="4" t="str">
        <f>+IF(DATOS!D72="","",+IF(DATOS!D72="FACTURA",+DATOS!W72,-DATOS!W72))</f>
        <v/>
      </c>
      <c r="L75" s="4" t="str">
        <f>+IF(DATOS!D72="","",+IF(DATOS!D72="FACTURA",+DATOS!BE72,-DATOS!BE72))</f>
        <v/>
      </c>
      <c r="M75" s="4" t="str">
        <f>+IF(DATOS!D72="","",+IF(DATOS!D72="FACTURA",+DATOS!X72,-DATOS!X72))</f>
        <v/>
      </c>
      <c r="N75" s="4" t="str">
        <f>+IF(DATOS!D72="","",+IF(DATOS!D72="FACTURA",+DATOS!AB72,-DATOS!AB72))</f>
        <v/>
      </c>
      <c r="O75" s="4" t="str">
        <f>+IF(DATOS!D72="NotaCredito","NC","")</f>
        <v/>
      </c>
      <c r="P75" s="7" t="str">
        <f>+IF(DATOS!AO72="","",DATOS!AO72)</f>
        <v/>
      </c>
    </row>
    <row r="76" spans="2:16" x14ac:dyDescent="0.25">
      <c r="B76" s="2" t="str">
        <f>+IF(DATOS!AZ73="","",DATOS!AZ73)</f>
        <v/>
      </c>
      <c r="C76" s="2" t="str">
        <f>+IF(DATOS!E73="","",DATOS!E73)</f>
        <v/>
      </c>
      <c r="D76" s="4" t="str">
        <f>+IF(DATOS!I73="","",DATOS!I73)</f>
        <v/>
      </c>
      <c r="E76" s="3" t="str">
        <f>+IF(DATOS!J73="","",DATOS!J73)</f>
        <v/>
      </c>
      <c r="F76" s="3" t="str">
        <f>+IF(DATOS!M73="","",DATOS!M73)</f>
        <v/>
      </c>
      <c r="G76" s="8" t="str">
        <f>+IF(DATOS!N73="","",DATOS!N73)</f>
        <v/>
      </c>
      <c r="H76" s="4" t="str">
        <f>+IF(DATOS!D73="","",+IF(DATOS!D73="FACTURA",+DATOS!U73-DATOS!V73,-DATOS!U73+DATOS!V73))</f>
        <v/>
      </c>
      <c r="I76" s="4" t="str">
        <f>+IF(DATOS!D73="","",+IF(DATOS!D73="FACTURA",+DATOS!Z73,-DATOS!Z73))</f>
        <v/>
      </c>
      <c r="J76" s="4" t="str">
        <f>+IF(DATOS!D73="","",+IF(DATOS!D73="FACTURA",+DATOS!Y73,-DATOS!Y73))</f>
        <v/>
      </c>
      <c r="K76" s="4" t="str">
        <f>+IF(DATOS!D73="","",+IF(DATOS!D73="FACTURA",+DATOS!W73,-DATOS!W73))</f>
        <v/>
      </c>
      <c r="L76" s="4" t="str">
        <f>+IF(DATOS!D73="","",+IF(DATOS!D73="FACTURA",+DATOS!BE73,-DATOS!BE73))</f>
        <v/>
      </c>
      <c r="M76" s="4" t="str">
        <f>+IF(DATOS!D73="","",+IF(DATOS!D73="FACTURA",+DATOS!X73,-DATOS!X73))</f>
        <v/>
      </c>
      <c r="N76" s="4" t="str">
        <f>+IF(DATOS!D73="","",+IF(DATOS!D73="FACTURA",+DATOS!AB73,-DATOS!AB73))</f>
        <v/>
      </c>
      <c r="O76" s="4" t="str">
        <f>+IF(DATOS!D73="NotaCredito","NC","")</f>
        <v/>
      </c>
      <c r="P76" s="7" t="str">
        <f>+IF(DATOS!AO73="","",DATOS!AO73)</f>
        <v/>
      </c>
    </row>
    <row r="77" spans="2:16" x14ac:dyDescent="0.25">
      <c r="B77" s="2" t="str">
        <f>+IF(DATOS!AZ74="","",DATOS!AZ74)</f>
        <v/>
      </c>
      <c r="C77" s="2" t="str">
        <f>+IF(DATOS!E74="","",DATOS!E74)</f>
        <v/>
      </c>
      <c r="D77" s="4" t="str">
        <f>+IF(DATOS!I74="","",DATOS!I74)</f>
        <v/>
      </c>
      <c r="E77" s="3" t="str">
        <f>+IF(DATOS!J74="","",DATOS!J74)</f>
        <v/>
      </c>
      <c r="F77" s="3" t="str">
        <f>+IF(DATOS!M74="","",DATOS!M74)</f>
        <v/>
      </c>
      <c r="G77" s="8" t="str">
        <f>+IF(DATOS!N74="","",DATOS!N74)</f>
        <v/>
      </c>
      <c r="H77" s="4" t="str">
        <f>+IF(DATOS!D74="","",+IF(DATOS!D74="FACTURA",+DATOS!U74-DATOS!V74,-DATOS!U74+DATOS!V74))</f>
        <v/>
      </c>
      <c r="I77" s="4" t="str">
        <f>+IF(DATOS!D74="","",+IF(DATOS!D74="FACTURA",+DATOS!Z74,-DATOS!Z74))</f>
        <v/>
      </c>
      <c r="J77" s="4" t="str">
        <f>+IF(DATOS!D74="","",+IF(DATOS!D74="FACTURA",+DATOS!Y74,-DATOS!Y74))</f>
        <v/>
      </c>
      <c r="K77" s="4" t="str">
        <f>+IF(DATOS!D74="","",+IF(DATOS!D74="FACTURA",+DATOS!W74,-DATOS!W74))</f>
        <v/>
      </c>
      <c r="L77" s="4" t="str">
        <f>+IF(DATOS!D74="","",+IF(DATOS!D74="FACTURA",+DATOS!BE74,-DATOS!BE74))</f>
        <v/>
      </c>
      <c r="M77" s="4" t="str">
        <f>+IF(DATOS!D74="","",+IF(DATOS!D74="FACTURA",+DATOS!X74,-DATOS!X74))</f>
        <v/>
      </c>
      <c r="N77" s="4" t="str">
        <f>+IF(DATOS!D74="","",+IF(DATOS!D74="FACTURA",+DATOS!AB74,-DATOS!AB74))</f>
        <v/>
      </c>
      <c r="O77" s="4" t="str">
        <f>+IF(DATOS!D74="NotaCredito","NC","")</f>
        <v/>
      </c>
      <c r="P77" s="7" t="str">
        <f>+IF(DATOS!AO74="","",DATOS!AO74)</f>
        <v/>
      </c>
    </row>
    <row r="78" spans="2:16" x14ac:dyDescent="0.25">
      <c r="B78" s="2" t="str">
        <f>+IF(DATOS!AZ75="","",DATOS!AZ75)</f>
        <v/>
      </c>
      <c r="C78" s="2" t="str">
        <f>+IF(DATOS!E75="","",DATOS!E75)</f>
        <v/>
      </c>
      <c r="D78" s="4" t="str">
        <f>+IF(DATOS!I75="","",DATOS!I75)</f>
        <v/>
      </c>
      <c r="E78" s="3" t="str">
        <f>+IF(DATOS!J75="","",DATOS!J75)</f>
        <v/>
      </c>
      <c r="F78" s="3" t="str">
        <f>+IF(DATOS!M75="","",DATOS!M75)</f>
        <v/>
      </c>
      <c r="G78" s="8" t="str">
        <f>+IF(DATOS!N75="","",DATOS!N75)</f>
        <v/>
      </c>
      <c r="H78" s="4" t="str">
        <f>+IF(DATOS!D75="","",+IF(DATOS!D75="FACTURA",+DATOS!U75-DATOS!V75,-DATOS!U75+DATOS!V75))</f>
        <v/>
      </c>
      <c r="I78" s="4" t="str">
        <f>+IF(DATOS!D75="","",+IF(DATOS!D75="FACTURA",+DATOS!Z75,-DATOS!Z75))</f>
        <v/>
      </c>
      <c r="J78" s="4" t="str">
        <f>+IF(DATOS!D75="","",+IF(DATOS!D75="FACTURA",+DATOS!Y75,-DATOS!Y75))</f>
        <v/>
      </c>
      <c r="K78" s="4" t="str">
        <f>+IF(DATOS!D75="","",+IF(DATOS!D75="FACTURA",+DATOS!W75,-DATOS!W75))</f>
        <v/>
      </c>
      <c r="L78" s="4" t="str">
        <f>+IF(DATOS!D75="","",+IF(DATOS!D75="FACTURA",+DATOS!BE75,-DATOS!BE75))</f>
        <v/>
      </c>
      <c r="M78" s="4" t="str">
        <f>+IF(DATOS!D75="","",+IF(DATOS!D75="FACTURA",+DATOS!X75,-DATOS!X75))</f>
        <v/>
      </c>
      <c r="N78" s="4" t="str">
        <f>+IF(DATOS!D75="","",+IF(DATOS!D75="FACTURA",+DATOS!AB75,-DATOS!AB75))</f>
        <v/>
      </c>
      <c r="O78" s="4" t="str">
        <f>+IF(DATOS!D75="NotaCredito","NC","")</f>
        <v/>
      </c>
      <c r="P78" s="7" t="str">
        <f>+IF(DATOS!AO75="","",DATOS!AO75)</f>
        <v/>
      </c>
    </row>
    <row r="79" spans="2:16" x14ac:dyDescent="0.25">
      <c r="B79" s="2" t="str">
        <f>+IF(DATOS!AZ76="","",DATOS!AZ76)</f>
        <v/>
      </c>
      <c r="C79" s="2" t="str">
        <f>+IF(DATOS!E76="","",DATOS!E76)</f>
        <v/>
      </c>
      <c r="D79" s="4" t="str">
        <f>+IF(DATOS!I76="","",DATOS!I76)</f>
        <v/>
      </c>
      <c r="E79" s="3" t="str">
        <f>+IF(DATOS!J76="","",DATOS!J76)</f>
        <v/>
      </c>
      <c r="F79" s="3" t="str">
        <f>+IF(DATOS!M76="","",DATOS!M76)</f>
        <v/>
      </c>
      <c r="G79" s="8" t="str">
        <f>+IF(DATOS!N76="","",DATOS!N76)</f>
        <v/>
      </c>
      <c r="H79" s="4" t="str">
        <f>+IF(DATOS!D76="","",+IF(DATOS!D76="FACTURA",+DATOS!U76-DATOS!V76,-DATOS!U76+DATOS!V76))</f>
        <v/>
      </c>
      <c r="I79" s="4" t="str">
        <f>+IF(DATOS!D76="","",+IF(DATOS!D76="FACTURA",+DATOS!Z76,-DATOS!Z76))</f>
        <v/>
      </c>
      <c r="J79" s="4" t="str">
        <f>+IF(DATOS!D76="","",+IF(DATOS!D76="FACTURA",+DATOS!Y76,-DATOS!Y76))</f>
        <v/>
      </c>
      <c r="K79" s="4" t="str">
        <f>+IF(DATOS!D76="","",+IF(DATOS!D76="FACTURA",+DATOS!W76,-DATOS!W76))</f>
        <v/>
      </c>
      <c r="L79" s="4" t="str">
        <f>+IF(DATOS!D76="","",+IF(DATOS!D76="FACTURA",+DATOS!BE76,-DATOS!BE76))</f>
        <v/>
      </c>
      <c r="M79" s="4" t="str">
        <f>+IF(DATOS!D76="","",+IF(DATOS!D76="FACTURA",+DATOS!X76,-DATOS!X76))</f>
        <v/>
      </c>
      <c r="N79" s="4" t="str">
        <f>+IF(DATOS!D76="","",+IF(DATOS!D76="FACTURA",+DATOS!AB76,-DATOS!AB76))</f>
        <v/>
      </c>
      <c r="O79" s="4" t="str">
        <f>+IF(DATOS!D76="NotaCredito","NC","")</f>
        <v/>
      </c>
      <c r="P79" s="7" t="str">
        <f>+IF(DATOS!AO76="","",DATOS!AO76)</f>
        <v/>
      </c>
    </row>
    <row r="80" spans="2:16" x14ac:dyDescent="0.25">
      <c r="B80" s="2" t="str">
        <f>+IF(DATOS!AZ77="","",DATOS!AZ77)</f>
        <v/>
      </c>
      <c r="C80" s="2" t="str">
        <f>+IF(DATOS!E77="","",DATOS!E77)</f>
        <v/>
      </c>
      <c r="D80" s="4" t="str">
        <f>+IF(DATOS!I77="","",DATOS!I77)</f>
        <v/>
      </c>
      <c r="E80" s="3" t="str">
        <f>+IF(DATOS!J77="","",DATOS!J77)</f>
        <v/>
      </c>
      <c r="F80" s="3" t="str">
        <f>+IF(DATOS!M77="","",DATOS!M77)</f>
        <v/>
      </c>
      <c r="G80" s="8" t="str">
        <f>+IF(DATOS!N77="","",DATOS!N77)</f>
        <v/>
      </c>
      <c r="H80" s="4" t="str">
        <f>+IF(DATOS!D77="","",+IF(DATOS!D77="FACTURA",+DATOS!U77-DATOS!V77,-DATOS!U77+DATOS!V77))</f>
        <v/>
      </c>
      <c r="I80" s="4" t="str">
        <f>+IF(DATOS!D77="","",+IF(DATOS!D77="FACTURA",+DATOS!Z77,-DATOS!Z77))</f>
        <v/>
      </c>
      <c r="J80" s="4" t="str">
        <f>+IF(DATOS!D77="","",+IF(DATOS!D77="FACTURA",+DATOS!Y77,-DATOS!Y77))</f>
        <v/>
      </c>
      <c r="K80" s="4" t="str">
        <f>+IF(DATOS!D77="","",+IF(DATOS!D77="FACTURA",+DATOS!W77,-DATOS!W77))</f>
        <v/>
      </c>
      <c r="L80" s="4" t="str">
        <f>+IF(DATOS!D77="","",+IF(DATOS!D77="FACTURA",+DATOS!BE77,-DATOS!BE77))</f>
        <v/>
      </c>
      <c r="M80" s="4" t="str">
        <f>+IF(DATOS!D77="","",+IF(DATOS!D77="FACTURA",+DATOS!X77,-DATOS!X77))</f>
        <v/>
      </c>
      <c r="N80" s="4" t="str">
        <f>+IF(DATOS!D77="","",+IF(DATOS!D77="FACTURA",+DATOS!AB77,-DATOS!AB77))</f>
        <v/>
      </c>
      <c r="O80" s="4" t="str">
        <f>+IF(DATOS!D77="NotaCredito","NC","")</f>
        <v/>
      </c>
      <c r="P80" s="7" t="str">
        <f>+IF(DATOS!AO77="","",DATOS!AO77)</f>
        <v/>
      </c>
    </row>
    <row r="81" spans="2:16" x14ac:dyDescent="0.25">
      <c r="B81" s="2" t="str">
        <f>+IF(DATOS!AZ78="","",DATOS!AZ78)</f>
        <v/>
      </c>
      <c r="C81" s="2" t="str">
        <f>+IF(DATOS!E78="","",DATOS!E78)</f>
        <v/>
      </c>
      <c r="D81" s="4" t="str">
        <f>+IF(DATOS!I78="","",DATOS!I78)</f>
        <v/>
      </c>
      <c r="E81" s="3" t="str">
        <f>+IF(DATOS!J78="","",DATOS!J78)</f>
        <v/>
      </c>
      <c r="F81" s="3" t="str">
        <f>+IF(DATOS!M78="","",DATOS!M78)</f>
        <v/>
      </c>
      <c r="G81" s="8" t="str">
        <f>+IF(DATOS!N78="","",DATOS!N78)</f>
        <v/>
      </c>
      <c r="H81" s="4" t="str">
        <f>+IF(DATOS!D78="","",+IF(DATOS!D78="FACTURA",+DATOS!U78-DATOS!V78,-DATOS!U78+DATOS!V78))</f>
        <v/>
      </c>
      <c r="I81" s="4" t="str">
        <f>+IF(DATOS!D78="","",+IF(DATOS!D78="FACTURA",+DATOS!Z78,-DATOS!Z78))</f>
        <v/>
      </c>
      <c r="J81" s="4" t="str">
        <f>+IF(DATOS!D78="","",+IF(DATOS!D78="FACTURA",+DATOS!Y78,-DATOS!Y78))</f>
        <v/>
      </c>
      <c r="K81" s="4" t="str">
        <f>+IF(DATOS!D78="","",+IF(DATOS!D78="FACTURA",+DATOS!W78,-DATOS!W78))</f>
        <v/>
      </c>
      <c r="L81" s="4" t="str">
        <f>+IF(DATOS!D78="","",+IF(DATOS!D78="FACTURA",+DATOS!BE78,-DATOS!BE78))</f>
        <v/>
      </c>
      <c r="M81" s="4" t="str">
        <f>+IF(DATOS!D78="","",+IF(DATOS!D78="FACTURA",+DATOS!X78,-DATOS!X78))</f>
        <v/>
      </c>
      <c r="N81" s="4" t="str">
        <f>+IF(DATOS!D78="","",+IF(DATOS!D78="FACTURA",+DATOS!AB78,-DATOS!AB78))</f>
        <v/>
      </c>
      <c r="O81" s="4" t="str">
        <f>+IF(DATOS!D78="NotaCredito","NC","")</f>
        <v/>
      </c>
      <c r="P81" s="7" t="str">
        <f>+IF(DATOS!AO78="","",DATOS!AO78)</f>
        <v/>
      </c>
    </row>
    <row r="82" spans="2:16" x14ac:dyDescent="0.25">
      <c r="B82" s="2" t="str">
        <f>+IF(DATOS!AZ79="","",DATOS!AZ79)</f>
        <v/>
      </c>
      <c r="C82" s="2" t="str">
        <f>+IF(DATOS!E79="","",DATOS!E79)</f>
        <v/>
      </c>
      <c r="D82" s="4" t="str">
        <f>+IF(DATOS!I79="","",DATOS!I79)</f>
        <v/>
      </c>
      <c r="E82" s="3" t="str">
        <f>+IF(DATOS!J79="","",DATOS!J79)</f>
        <v/>
      </c>
      <c r="F82" s="3" t="str">
        <f>+IF(DATOS!M79="","",DATOS!M79)</f>
        <v/>
      </c>
      <c r="G82" s="8" t="str">
        <f>+IF(DATOS!N79="","",DATOS!N79)</f>
        <v/>
      </c>
      <c r="H82" s="4" t="str">
        <f>+IF(DATOS!D79="","",+IF(DATOS!D79="FACTURA",+DATOS!U79-DATOS!V79,-DATOS!U79+DATOS!V79))</f>
        <v/>
      </c>
      <c r="I82" s="4" t="str">
        <f>+IF(DATOS!D79="","",+IF(DATOS!D79="FACTURA",+DATOS!Z79,-DATOS!Z79))</f>
        <v/>
      </c>
      <c r="J82" s="4" t="str">
        <f>+IF(DATOS!D79="","",+IF(DATOS!D79="FACTURA",+DATOS!Y79,-DATOS!Y79))</f>
        <v/>
      </c>
      <c r="K82" s="4" t="str">
        <f>+IF(DATOS!D79="","",+IF(DATOS!D79="FACTURA",+DATOS!W79,-DATOS!W79))</f>
        <v/>
      </c>
      <c r="L82" s="4" t="str">
        <f>+IF(DATOS!D79="","",+IF(DATOS!D79="FACTURA",+DATOS!BE79,-DATOS!BE79))</f>
        <v/>
      </c>
      <c r="M82" s="4" t="str">
        <f>+IF(DATOS!D79="","",+IF(DATOS!D79="FACTURA",+DATOS!X79,-DATOS!X79))</f>
        <v/>
      </c>
      <c r="N82" s="4" t="str">
        <f>+IF(DATOS!D79="","",+IF(DATOS!D79="FACTURA",+DATOS!AB79,-DATOS!AB79))</f>
        <v/>
      </c>
      <c r="O82" s="4" t="str">
        <f>+IF(DATOS!D79="NotaCredito","NC","")</f>
        <v/>
      </c>
      <c r="P82" s="7" t="str">
        <f>+IF(DATOS!AO79="","",DATOS!AO79)</f>
        <v/>
      </c>
    </row>
    <row r="83" spans="2:16" x14ac:dyDescent="0.25">
      <c r="B83" s="2" t="str">
        <f>+IF(DATOS!AZ80="","",DATOS!AZ80)</f>
        <v/>
      </c>
      <c r="C83" s="2" t="str">
        <f>+IF(DATOS!E80="","",DATOS!E80)</f>
        <v/>
      </c>
      <c r="D83" s="4" t="str">
        <f>+IF(DATOS!I80="","",DATOS!I80)</f>
        <v/>
      </c>
      <c r="E83" s="3" t="str">
        <f>+IF(DATOS!J80="","",DATOS!J80)</f>
        <v/>
      </c>
      <c r="F83" s="3" t="str">
        <f>+IF(DATOS!M80="","",DATOS!M80)</f>
        <v/>
      </c>
      <c r="G83" s="8" t="str">
        <f>+IF(DATOS!N80="","",DATOS!N80)</f>
        <v/>
      </c>
      <c r="H83" s="4" t="str">
        <f>+IF(DATOS!D80="","",+IF(DATOS!D80="FACTURA",+DATOS!U80-DATOS!V80,-DATOS!U80+DATOS!V80))</f>
        <v/>
      </c>
      <c r="I83" s="4" t="str">
        <f>+IF(DATOS!D80="","",+IF(DATOS!D80="FACTURA",+DATOS!Z80,-DATOS!Z80))</f>
        <v/>
      </c>
      <c r="J83" s="4" t="str">
        <f>+IF(DATOS!D80="","",+IF(DATOS!D80="FACTURA",+DATOS!Y80,-DATOS!Y80))</f>
        <v/>
      </c>
      <c r="K83" s="4" t="str">
        <f>+IF(DATOS!D80="","",+IF(DATOS!D80="FACTURA",+DATOS!W80,-DATOS!W80))</f>
        <v/>
      </c>
      <c r="L83" s="4" t="str">
        <f>+IF(DATOS!D80="","",+IF(DATOS!D80="FACTURA",+DATOS!BE80,-DATOS!BE80))</f>
        <v/>
      </c>
      <c r="M83" s="4" t="str">
        <f>+IF(DATOS!D80="","",+IF(DATOS!D80="FACTURA",+DATOS!X80,-DATOS!X80))</f>
        <v/>
      </c>
      <c r="N83" s="4" t="str">
        <f>+IF(DATOS!D80="","",+IF(DATOS!D80="FACTURA",+DATOS!AB80,-DATOS!AB80))</f>
        <v/>
      </c>
      <c r="O83" s="4" t="str">
        <f>+IF(DATOS!D80="NotaCredito","NC","")</f>
        <v/>
      </c>
      <c r="P83" s="7" t="str">
        <f>+IF(DATOS!AO80="","",DATOS!AO80)</f>
        <v/>
      </c>
    </row>
    <row r="84" spans="2:16" x14ac:dyDescent="0.25">
      <c r="B84" s="2" t="str">
        <f>+IF(DATOS!AZ81="","",DATOS!AZ81)</f>
        <v/>
      </c>
      <c r="C84" s="2" t="str">
        <f>+IF(DATOS!E81="","",DATOS!E81)</f>
        <v/>
      </c>
      <c r="D84" s="4" t="str">
        <f>+IF(DATOS!I81="","",DATOS!I81)</f>
        <v/>
      </c>
      <c r="E84" s="3" t="str">
        <f>+IF(DATOS!J81="","",DATOS!J81)</f>
        <v/>
      </c>
      <c r="F84" s="3" t="str">
        <f>+IF(DATOS!M81="","",DATOS!M81)</f>
        <v/>
      </c>
      <c r="G84" s="8" t="str">
        <f>+IF(DATOS!N81="","",DATOS!N81)</f>
        <v/>
      </c>
      <c r="H84" s="4" t="str">
        <f>+IF(DATOS!D81="","",+IF(DATOS!D81="FACTURA",+DATOS!U81-DATOS!V81,-DATOS!U81+DATOS!V81))</f>
        <v/>
      </c>
      <c r="I84" s="4" t="str">
        <f>+IF(DATOS!D81="","",+IF(DATOS!D81="FACTURA",+DATOS!Z81,-DATOS!Z81))</f>
        <v/>
      </c>
      <c r="J84" s="4" t="str">
        <f>+IF(DATOS!D81="","",+IF(DATOS!D81="FACTURA",+DATOS!Y81,-DATOS!Y81))</f>
        <v/>
      </c>
      <c r="K84" s="4" t="str">
        <f>+IF(DATOS!D81="","",+IF(DATOS!D81="FACTURA",+DATOS!W81,-DATOS!W81))</f>
        <v/>
      </c>
      <c r="L84" s="4" t="str">
        <f>+IF(DATOS!D81="","",+IF(DATOS!D81="FACTURA",+DATOS!BE81,-DATOS!BE81))</f>
        <v/>
      </c>
      <c r="M84" s="4" t="str">
        <f>+IF(DATOS!D81="","",+IF(DATOS!D81="FACTURA",+DATOS!X81,-DATOS!X81))</f>
        <v/>
      </c>
      <c r="N84" s="4" t="str">
        <f>+IF(DATOS!D81="","",+IF(DATOS!D81="FACTURA",+DATOS!AB81,-DATOS!AB81))</f>
        <v/>
      </c>
      <c r="O84" s="4" t="str">
        <f>+IF(DATOS!D81="NotaCredito","NC","")</f>
        <v/>
      </c>
      <c r="P84" s="7" t="str">
        <f>+IF(DATOS!AO81="","",DATOS!AO81)</f>
        <v/>
      </c>
    </row>
    <row r="85" spans="2:16" x14ac:dyDescent="0.25">
      <c r="B85" s="2" t="str">
        <f>+IF(DATOS!AZ82="","",DATOS!AZ82)</f>
        <v/>
      </c>
      <c r="C85" s="2" t="str">
        <f>+IF(DATOS!E82="","",DATOS!E82)</f>
        <v/>
      </c>
      <c r="D85" s="4" t="str">
        <f>+IF(DATOS!I82="","",DATOS!I82)</f>
        <v/>
      </c>
      <c r="E85" s="3" t="str">
        <f>+IF(DATOS!J82="","",DATOS!J82)</f>
        <v/>
      </c>
      <c r="F85" s="3" t="str">
        <f>+IF(DATOS!M82="","",DATOS!M82)</f>
        <v/>
      </c>
      <c r="G85" s="8" t="str">
        <f>+IF(DATOS!N82="","",DATOS!N82)</f>
        <v/>
      </c>
      <c r="H85" s="4" t="str">
        <f>+IF(DATOS!D82="","",+IF(DATOS!D82="FACTURA",+DATOS!U82-DATOS!V82,-DATOS!U82+DATOS!V82))</f>
        <v/>
      </c>
      <c r="I85" s="4" t="str">
        <f>+IF(DATOS!D82="","",+IF(DATOS!D82="FACTURA",+DATOS!Z82,-DATOS!Z82))</f>
        <v/>
      </c>
      <c r="J85" s="4" t="str">
        <f>+IF(DATOS!D82="","",+IF(DATOS!D82="FACTURA",+DATOS!Y82,-DATOS!Y82))</f>
        <v/>
      </c>
      <c r="K85" s="4" t="str">
        <f>+IF(DATOS!D82="","",+IF(DATOS!D82="FACTURA",+DATOS!W82,-DATOS!W82))</f>
        <v/>
      </c>
      <c r="L85" s="4" t="str">
        <f>+IF(DATOS!D82="","",+IF(DATOS!D82="FACTURA",+DATOS!BE82,-DATOS!BE82))</f>
        <v/>
      </c>
      <c r="M85" s="4" t="str">
        <f>+IF(DATOS!D82="","",+IF(DATOS!D82="FACTURA",+DATOS!X82,-DATOS!X82))</f>
        <v/>
      </c>
      <c r="N85" s="4" t="str">
        <f>+IF(DATOS!D82="","",+IF(DATOS!D82="FACTURA",+DATOS!AB82,-DATOS!AB82))</f>
        <v/>
      </c>
      <c r="O85" s="4" t="str">
        <f>+IF(DATOS!D82="NotaCredito","NC","")</f>
        <v/>
      </c>
      <c r="P85" s="7" t="str">
        <f>+IF(DATOS!AO82="","",DATOS!AO82)</f>
        <v/>
      </c>
    </row>
    <row r="86" spans="2:16" x14ac:dyDescent="0.25">
      <c r="B86" s="2" t="str">
        <f>+IF(DATOS!AZ83="","",DATOS!AZ83)</f>
        <v/>
      </c>
      <c r="C86" s="2" t="str">
        <f>+IF(DATOS!E83="","",DATOS!E83)</f>
        <v/>
      </c>
      <c r="D86" s="4" t="str">
        <f>+IF(DATOS!I83="","",DATOS!I83)</f>
        <v/>
      </c>
      <c r="E86" s="3" t="str">
        <f>+IF(DATOS!J83="","",DATOS!J83)</f>
        <v/>
      </c>
      <c r="F86" s="3" t="str">
        <f>+IF(DATOS!M83="","",DATOS!M83)</f>
        <v/>
      </c>
      <c r="G86" s="8" t="str">
        <f>+IF(DATOS!N83="","",DATOS!N83)</f>
        <v/>
      </c>
      <c r="H86" s="4" t="str">
        <f>+IF(DATOS!D83="","",+IF(DATOS!D83="FACTURA",+DATOS!U83-DATOS!V83,-DATOS!U83+DATOS!V83))</f>
        <v/>
      </c>
      <c r="I86" s="4" t="str">
        <f>+IF(DATOS!D83="","",+IF(DATOS!D83="FACTURA",+DATOS!Z83,-DATOS!Z83))</f>
        <v/>
      </c>
      <c r="J86" s="4" t="str">
        <f>+IF(DATOS!D83="","",+IF(DATOS!D83="FACTURA",+DATOS!Y83,-DATOS!Y83))</f>
        <v/>
      </c>
      <c r="K86" s="4" t="str">
        <f>+IF(DATOS!D83="","",+IF(DATOS!D83="FACTURA",+DATOS!W83,-DATOS!W83))</f>
        <v/>
      </c>
      <c r="L86" s="4" t="str">
        <f>+IF(DATOS!D83="","",+IF(DATOS!D83="FACTURA",+DATOS!BE83,-DATOS!BE83))</f>
        <v/>
      </c>
      <c r="M86" s="4" t="str">
        <f>+IF(DATOS!D83="","",+IF(DATOS!D83="FACTURA",+DATOS!X83,-DATOS!X83))</f>
        <v/>
      </c>
      <c r="N86" s="4" t="str">
        <f>+IF(DATOS!D83="","",+IF(DATOS!D83="FACTURA",+DATOS!AB83,-DATOS!AB83))</f>
        <v/>
      </c>
      <c r="O86" s="4" t="str">
        <f>+IF(DATOS!D83="NotaCredito","NC","")</f>
        <v/>
      </c>
      <c r="P86" s="7" t="str">
        <f>+IF(DATOS!AO83="","",DATOS!AO83)</f>
        <v/>
      </c>
    </row>
    <row r="87" spans="2:16" x14ac:dyDescent="0.25">
      <c r="B87" s="2" t="str">
        <f>+IF(DATOS!AZ84="","",DATOS!AZ84)</f>
        <v/>
      </c>
      <c r="C87" s="2" t="str">
        <f>+IF(DATOS!E84="","",DATOS!E84)</f>
        <v/>
      </c>
      <c r="D87" s="4" t="str">
        <f>+IF(DATOS!I84="","",DATOS!I84)</f>
        <v/>
      </c>
      <c r="E87" s="3" t="str">
        <f>+IF(DATOS!J84="","",DATOS!J84)</f>
        <v/>
      </c>
      <c r="F87" s="3" t="str">
        <f>+IF(DATOS!M84="","",DATOS!M84)</f>
        <v/>
      </c>
      <c r="G87" s="8" t="str">
        <f>+IF(DATOS!N84="","",DATOS!N84)</f>
        <v/>
      </c>
      <c r="H87" s="4" t="str">
        <f>+IF(DATOS!D84="","",+IF(DATOS!D84="FACTURA",+DATOS!U84-DATOS!V84,-DATOS!U84+DATOS!V84))</f>
        <v/>
      </c>
      <c r="I87" s="4" t="str">
        <f>+IF(DATOS!D84="","",+IF(DATOS!D84="FACTURA",+DATOS!Z84,-DATOS!Z84))</f>
        <v/>
      </c>
      <c r="J87" s="4" t="str">
        <f>+IF(DATOS!D84="","",+IF(DATOS!D84="FACTURA",+DATOS!Y84,-DATOS!Y84))</f>
        <v/>
      </c>
      <c r="K87" s="4" t="str">
        <f>+IF(DATOS!D84="","",+IF(DATOS!D84="FACTURA",+DATOS!W84,-DATOS!W84))</f>
        <v/>
      </c>
      <c r="L87" s="4" t="str">
        <f>+IF(DATOS!D84="","",+IF(DATOS!D84="FACTURA",+DATOS!BE84,-DATOS!BE84))</f>
        <v/>
      </c>
      <c r="M87" s="4" t="str">
        <f>+IF(DATOS!D84="","",+IF(DATOS!D84="FACTURA",+DATOS!X84,-DATOS!X84))</f>
        <v/>
      </c>
      <c r="N87" s="4" t="str">
        <f>+IF(DATOS!D84="","",+IF(DATOS!D84="FACTURA",+DATOS!AB84,-DATOS!AB84))</f>
        <v/>
      </c>
      <c r="O87" s="4" t="str">
        <f>+IF(DATOS!D84="NotaCredito","NC","")</f>
        <v/>
      </c>
      <c r="P87" s="7" t="str">
        <f>+IF(DATOS!AO84="","",DATOS!AO84)</f>
        <v/>
      </c>
    </row>
    <row r="88" spans="2:16" x14ac:dyDescent="0.25">
      <c r="B88" s="2" t="str">
        <f>+IF(DATOS!AZ85="","",DATOS!AZ85)</f>
        <v/>
      </c>
      <c r="C88" s="2" t="str">
        <f>+IF(DATOS!E85="","",DATOS!E85)</f>
        <v/>
      </c>
      <c r="D88" s="4" t="str">
        <f>+IF(DATOS!I85="","",DATOS!I85)</f>
        <v/>
      </c>
      <c r="E88" s="3" t="str">
        <f>+IF(DATOS!J85="","",DATOS!J85)</f>
        <v/>
      </c>
      <c r="F88" s="3" t="str">
        <f>+IF(DATOS!M85="","",DATOS!M85)</f>
        <v/>
      </c>
      <c r="G88" s="8" t="str">
        <f>+IF(DATOS!N85="","",DATOS!N85)</f>
        <v/>
      </c>
      <c r="H88" s="4" t="str">
        <f>+IF(DATOS!D85="","",+IF(DATOS!D85="FACTURA",+DATOS!U85-DATOS!V85,-DATOS!U85+DATOS!V85))</f>
        <v/>
      </c>
      <c r="I88" s="4" t="str">
        <f>+IF(DATOS!D85="","",+IF(DATOS!D85="FACTURA",+DATOS!Z85,-DATOS!Z85))</f>
        <v/>
      </c>
      <c r="J88" s="4" t="str">
        <f>+IF(DATOS!D85="","",+IF(DATOS!D85="FACTURA",+DATOS!Y85,-DATOS!Y85))</f>
        <v/>
      </c>
      <c r="K88" s="4" t="str">
        <f>+IF(DATOS!D85="","",+IF(DATOS!D85="FACTURA",+DATOS!W85,-DATOS!W85))</f>
        <v/>
      </c>
      <c r="L88" s="4" t="str">
        <f>+IF(DATOS!D85="","",+IF(DATOS!D85="FACTURA",+DATOS!BE85,-DATOS!BE85))</f>
        <v/>
      </c>
      <c r="M88" s="4" t="str">
        <f>+IF(DATOS!D85="","",+IF(DATOS!D85="FACTURA",+DATOS!X85,-DATOS!X85))</f>
        <v/>
      </c>
      <c r="N88" s="4" t="str">
        <f>+IF(DATOS!D85="","",+IF(DATOS!D85="FACTURA",+DATOS!AB85,-DATOS!AB85))</f>
        <v/>
      </c>
      <c r="O88" s="4" t="str">
        <f>+IF(DATOS!D85="NotaCredito","NC","")</f>
        <v/>
      </c>
      <c r="P88" s="7" t="str">
        <f>+IF(DATOS!AO85="","",DATOS!AO85)</f>
        <v/>
      </c>
    </row>
    <row r="89" spans="2:16" x14ac:dyDescent="0.25">
      <c r="B89" s="2" t="str">
        <f>+IF(DATOS!AZ86="","",DATOS!AZ86)</f>
        <v/>
      </c>
      <c r="C89" s="2" t="str">
        <f>+IF(DATOS!E86="","",DATOS!E86)</f>
        <v/>
      </c>
      <c r="D89" s="4" t="str">
        <f>+IF(DATOS!I86="","",DATOS!I86)</f>
        <v/>
      </c>
      <c r="E89" s="3" t="str">
        <f>+IF(DATOS!J86="","",DATOS!J86)</f>
        <v/>
      </c>
      <c r="F89" s="3" t="str">
        <f>+IF(DATOS!M86="","",DATOS!M86)</f>
        <v/>
      </c>
      <c r="G89" s="8" t="str">
        <f>+IF(DATOS!N86="","",DATOS!N86)</f>
        <v/>
      </c>
      <c r="H89" s="4" t="str">
        <f>+IF(DATOS!D86="","",+IF(DATOS!D86="FACTURA",+DATOS!U86-DATOS!V86,-DATOS!U86+DATOS!V86))</f>
        <v/>
      </c>
      <c r="I89" s="4" t="str">
        <f>+IF(DATOS!D86="","",+IF(DATOS!D86="FACTURA",+DATOS!Z86,-DATOS!Z86))</f>
        <v/>
      </c>
      <c r="J89" s="4" t="str">
        <f>+IF(DATOS!D86="","",+IF(DATOS!D86="FACTURA",+DATOS!Y86,-DATOS!Y86))</f>
        <v/>
      </c>
      <c r="K89" s="4" t="str">
        <f>+IF(DATOS!D86="","",+IF(DATOS!D86="FACTURA",+DATOS!W86,-DATOS!W86))</f>
        <v/>
      </c>
      <c r="L89" s="4" t="str">
        <f>+IF(DATOS!D86="","",+IF(DATOS!D86="FACTURA",+DATOS!BE86,-DATOS!BE86))</f>
        <v/>
      </c>
      <c r="M89" s="4" t="str">
        <f>+IF(DATOS!D86="","",+IF(DATOS!D86="FACTURA",+DATOS!X86,-DATOS!X86))</f>
        <v/>
      </c>
      <c r="N89" s="4" t="str">
        <f>+IF(DATOS!D86="","",+IF(DATOS!D86="FACTURA",+DATOS!AB86,-DATOS!AB86))</f>
        <v/>
      </c>
      <c r="O89" s="4" t="str">
        <f>+IF(DATOS!D86="NotaCredito","NC","")</f>
        <v/>
      </c>
      <c r="P89" s="7" t="str">
        <f>+IF(DATOS!AO86="","",DATOS!AO86)</f>
        <v/>
      </c>
    </row>
    <row r="90" spans="2:16" x14ac:dyDescent="0.25">
      <c r="B90" s="2" t="str">
        <f>+IF(DATOS!AZ87="","",DATOS!AZ87)</f>
        <v/>
      </c>
      <c r="C90" s="2" t="str">
        <f>+IF(DATOS!E87="","",DATOS!E87)</f>
        <v/>
      </c>
      <c r="D90" s="4" t="str">
        <f>+IF(DATOS!I87="","",DATOS!I87)</f>
        <v/>
      </c>
      <c r="E90" s="3" t="str">
        <f>+IF(DATOS!J87="","",DATOS!J87)</f>
        <v/>
      </c>
      <c r="F90" s="3" t="str">
        <f>+IF(DATOS!M87="","",DATOS!M87)</f>
        <v/>
      </c>
      <c r="G90" s="8" t="str">
        <f>+IF(DATOS!N87="","",DATOS!N87)</f>
        <v/>
      </c>
      <c r="H90" s="4" t="str">
        <f>+IF(DATOS!D87="","",+IF(DATOS!D87="FACTURA",+DATOS!U87-DATOS!V87,-DATOS!U87+DATOS!V87))</f>
        <v/>
      </c>
      <c r="I90" s="4" t="str">
        <f>+IF(DATOS!D87="","",+IF(DATOS!D87="FACTURA",+DATOS!Z87,-DATOS!Z87))</f>
        <v/>
      </c>
      <c r="J90" s="4" t="str">
        <f>+IF(DATOS!D87="","",+IF(DATOS!D87="FACTURA",+DATOS!Y87,-DATOS!Y87))</f>
        <v/>
      </c>
      <c r="K90" s="4" t="str">
        <f>+IF(DATOS!D87="","",+IF(DATOS!D87="FACTURA",+DATOS!W87,-DATOS!W87))</f>
        <v/>
      </c>
      <c r="L90" s="4" t="str">
        <f>+IF(DATOS!D87="","",+IF(DATOS!D87="FACTURA",+DATOS!BE87,-DATOS!BE87))</f>
        <v/>
      </c>
      <c r="M90" s="4" t="str">
        <f>+IF(DATOS!D87="","",+IF(DATOS!D87="FACTURA",+DATOS!X87,-DATOS!X87))</f>
        <v/>
      </c>
      <c r="N90" s="4" t="str">
        <f>+IF(DATOS!D87="","",+IF(DATOS!D87="FACTURA",+DATOS!AB87,-DATOS!AB87))</f>
        <v/>
      </c>
      <c r="O90" s="4" t="str">
        <f>+IF(DATOS!D87="NotaCredito","NC","")</f>
        <v/>
      </c>
      <c r="P90" s="7" t="str">
        <f>+IF(DATOS!AO87="","",DATOS!AO87)</f>
        <v/>
      </c>
    </row>
    <row r="91" spans="2:16" x14ac:dyDescent="0.25">
      <c r="B91" s="2" t="str">
        <f>+IF(DATOS!AZ88="","",DATOS!AZ88)</f>
        <v/>
      </c>
      <c r="C91" s="2" t="str">
        <f>+IF(DATOS!E88="","",DATOS!E88)</f>
        <v/>
      </c>
      <c r="D91" s="4" t="str">
        <f>+IF(DATOS!I88="","",DATOS!I88)</f>
        <v/>
      </c>
      <c r="E91" s="3" t="str">
        <f>+IF(DATOS!J88="","",DATOS!J88)</f>
        <v/>
      </c>
      <c r="F91" s="3" t="str">
        <f>+IF(DATOS!M88="","",DATOS!M88)</f>
        <v/>
      </c>
      <c r="G91" s="8" t="str">
        <f>+IF(DATOS!N88="","",DATOS!N88)</f>
        <v/>
      </c>
      <c r="H91" s="4" t="str">
        <f>+IF(DATOS!D88="","",+IF(DATOS!D88="FACTURA",+DATOS!U88-DATOS!V88,-DATOS!U88+DATOS!V88))</f>
        <v/>
      </c>
      <c r="I91" s="4" t="str">
        <f>+IF(DATOS!D88="","",+IF(DATOS!D88="FACTURA",+DATOS!Z88,-DATOS!Z88))</f>
        <v/>
      </c>
      <c r="J91" s="4" t="str">
        <f>+IF(DATOS!D88="","",+IF(DATOS!D88="FACTURA",+DATOS!Y88,-DATOS!Y88))</f>
        <v/>
      </c>
      <c r="K91" s="4" t="str">
        <f>+IF(DATOS!D88="","",+IF(DATOS!D88="FACTURA",+DATOS!W88,-DATOS!W88))</f>
        <v/>
      </c>
      <c r="L91" s="4" t="str">
        <f>+IF(DATOS!D88="","",+IF(DATOS!D88="FACTURA",+DATOS!BE88,-DATOS!BE88))</f>
        <v/>
      </c>
      <c r="M91" s="4" t="str">
        <f>+IF(DATOS!D88="","",+IF(DATOS!D88="FACTURA",+DATOS!X88,-DATOS!X88))</f>
        <v/>
      </c>
      <c r="N91" s="4" t="str">
        <f>+IF(DATOS!D88="","",+IF(DATOS!D88="FACTURA",+DATOS!AB88,-DATOS!AB88))</f>
        <v/>
      </c>
      <c r="O91" s="4" t="str">
        <f>+IF(DATOS!D88="NotaCredito","NC","")</f>
        <v/>
      </c>
      <c r="P91" s="7" t="str">
        <f>+IF(DATOS!AO88="","",DATOS!AO88)</f>
        <v/>
      </c>
    </row>
    <row r="92" spans="2:16" x14ac:dyDescent="0.25">
      <c r="B92" s="2" t="str">
        <f>+IF(DATOS!AZ89="","",DATOS!AZ89)</f>
        <v/>
      </c>
      <c r="C92" s="2" t="str">
        <f>+IF(DATOS!E89="","",DATOS!E89)</f>
        <v/>
      </c>
      <c r="D92" s="4" t="str">
        <f>+IF(DATOS!I89="","",DATOS!I89)</f>
        <v/>
      </c>
      <c r="E92" s="3" t="str">
        <f>+IF(DATOS!J89="","",DATOS!J89)</f>
        <v/>
      </c>
      <c r="F92" s="3" t="str">
        <f>+IF(DATOS!M89="","",DATOS!M89)</f>
        <v/>
      </c>
      <c r="G92" s="8" t="str">
        <f>+IF(DATOS!N89="","",DATOS!N89)</f>
        <v/>
      </c>
      <c r="H92" s="4" t="str">
        <f>+IF(DATOS!D89="","",+IF(DATOS!D89="FACTURA",+DATOS!U89-DATOS!V89,-DATOS!U89+DATOS!V89))</f>
        <v/>
      </c>
      <c r="I92" s="4" t="str">
        <f>+IF(DATOS!D89="","",+IF(DATOS!D89="FACTURA",+DATOS!Z89,-DATOS!Z89))</f>
        <v/>
      </c>
      <c r="J92" s="4" t="str">
        <f>+IF(DATOS!D89="","",+IF(DATOS!D89="FACTURA",+DATOS!Y89,-DATOS!Y89))</f>
        <v/>
      </c>
      <c r="K92" s="4" t="str">
        <f>+IF(DATOS!D89="","",+IF(DATOS!D89="FACTURA",+DATOS!W89,-DATOS!W89))</f>
        <v/>
      </c>
      <c r="L92" s="4" t="str">
        <f>+IF(DATOS!D89="","",+IF(DATOS!D89="FACTURA",+DATOS!BE89,-DATOS!BE89))</f>
        <v/>
      </c>
      <c r="M92" s="4" t="str">
        <f>+IF(DATOS!D89="","",+IF(DATOS!D89="FACTURA",+DATOS!X89,-DATOS!X89))</f>
        <v/>
      </c>
      <c r="N92" s="4" t="str">
        <f>+IF(DATOS!D89="","",+IF(DATOS!D89="FACTURA",+DATOS!AB89,-DATOS!AB89))</f>
        <v/>
      </c>
      <c r="O92" s="4" t="str">
        <f>+IF(DATOS!D89="NotaCredito","NC","")</f>
        <v/>
      </c>
      <c r="P92" s="7" t="str">
        <f>+IF(DATOS!AO89="","",DATOS!AO89)</f>
        <v/>
      </c>
    </row>
    <row r="93" spans="2:16" x14ac:dyDescent="0.25">
      <c r="B93" s="2" t="str">
        <f>+IF(DATOS!AZ90="","",DATOS!AZ90)</f>
        <v/>
      </c>
      <c r="C93" s="2" t="str">
        <f>+IF(DATOS!E90="","",DATOS!E90)</f>
        <v/>
      </c>
      <c r="D93" s="4" t="str">
        <f>+IF(DATOS!I90="","",DATOS!I90)</f>
        <v/>
      </c>
      <c r="E93" s="3" t="str">
        <f>+IF(DATOS!J90="","",DATOS!J90)</f>
        <v/>
      </c>
      <c r="F93" s="3" t="str">
        <f>+IF(DATOS!M90="","",DATOS!M90)</f>
        <v/>
      </c>
      <c r="G93" s="8" t="str">
        <f>+IF(DATOS!N90="","",DATOS!N90)</f>
        <v/>
      </c>
      <c r="H93" s="4" t="str">
        <f>+IF(DATOS!D90="","",+IF(DATOS!D90="FACTURA",+DATOS!U90-DATOS!V90,-DATOS!U90+DATOS!V90))</f>
        <v/>
      </c>
      <c r="I93" s="4" t="str">
        <f>+IF(DATOS!D90="","",+IF(DATOS!D90="FACTURA",+DATOS!Z90,-DATOS!Z90))</f>
        <v/>
      </c>
      <c r="J93" s="4" t="str">
        <f>+IF(DATOS!D90="","",+IF(DATOS!D90="FACTURA",+DATOS!Y90,-DATOS!Y90))</f>
        <v/>
      </c>
      <c r="K93" s="4" t="str">
        <f>+IF(DATOS!D90="","",+IF(DATOS!D90="FACTURA",+DATOS!W90,-DATOS!W90))</f>
        <v/>
      </c>
      <c r="L93" s="4" t="str">
        <f>+IF(DATOS!D90="","",+IF(DATOS!D90="FACTURA",+DATOS!BE90,-DATOS!BE90))</f>
        <v/>
      </c>
      <c r="M93" s="4" t="str">
        <f>+IF(DATOS!D90="","",+IF(DATOS!D90="FACTURA",+DATOS!X90,-DATOS!X90))</f>
        <v/>
      </c>
      <c r="N93" s="4" t="str">
        <f>+IF(DATOS!D90="","",+IF(DATOS!D90="FACTURA",+DATOS!AB90,-DATOS!AB90))</f>
        <v/>
      </c>
      <c r="O93" s="4" t="str">
        <f>+IF(DATOS!D90="NotaCredito","NC","")</f>
        <v/>
      </c>
      <c r="P93" s="7" t="str">
        <f>+IF(DATOS!AO90="","",DATOS!AO90)</f>
        <v/>
      </c>
    </row>
    <row r="94" spans="2:16" x14ac:dyDescent="0.25">
      <c r="B94" s="2" t="str">
        <f>+IF(DATOS!AZ122="","",DATOS!AZ122)</f>
        <v/>
      </c>
      <c r="C94" s="2" t="str">
        <f>+IF(DATOS!E91="","",DATOS!E91)</f>
        <v/>
      </c>
      <c r="D94" s="4" t="str">
        <f>+IF(DATOS!I91="","",DATOS!I91)</f>
        <v/>
      </c>
      <c r="E94" s="3" t="str">
        <f>+IF(DATOS!J91="","",DATOS!J91)</f>
        <v/>
      </c>
      <c r="F94" s="3" t="str">
        <f>+IF(DATOS!M91="","",DATOS!M91)</f>
        <v/>
      </c>
      <c r="G94" s="8" t="str">
        <f>+IF(DATOS!N91="","",DATOS!N91)</f>
        <v/>
      </c>
      <c r="H94" s="4" t="str">
        <f>+IF(DATOS!D91="","",+IF(DATOS!D91="FACTURA",+DATOS!U91-DATOS!V91,-DATOS!U91+DATOS!V91))</f>
        <v/>
      </c>
      <c r="I94" s="4" t="str">
        <f>+IF(DATOS!D91="","",+IF(DATOS!D91="FACTURA",+DATOS!Z91,-DATOS!Z91))</f>
        <v/>
      </c>
      <c r="J94" s="4" t="str">
        <f>+IF(DATOS!D91="","",+IF(DATOS!D91="FACTURA",+DATOS!Y91,-DATOS!Y91))</f>
        <v/>
      </c>
      <c r="K94" s="4" t="str">
        <f>+IF(DATOS!D91="","",+IF(DATOS!D91="FACTURA",+DATOS!W91,-DATOS!W91))</f>
        <v/>
      </c>
      <c r="L94" s="4" t="str">
        <f>+IF(DATOS!D91="","",+IF(DATOS!D91="FACTURA",+DATOS!BE91,-DATOS!BE91))</f>
        <v/>
      </c>
      <c r="M94" s="4" t="str">
        <f>+IF(DATOS!D91="","",+IF(DATOS!D91="FACTURA",+DATOS!X91,-DATOS!X91))</f>
        <v/>
      </c>
      <c r="N94" s="4" t="str">
        <f>+IF(DATOS!D91="","",+IF(DATOS!D91="FACTURA",+DATOS!AB91,-DATOS!AB91))</f>
        <v/>
      </c>
      <c r="O94" s="4" t="str">
        <f>+IF(DATOS!D91="NotaCredito","NC","")</f>
        <v/>
      </c>
      <c r="P94" s="7" t="str">
        <f>+IF(DATOS!AO91="","",DATOS!AO91)</f>
        <v/>
      </c>
    </row>
    <row r="95" spans="2:16" x14ac:dyDescent="0.25">
      <c r="B95" s="2" t="str">
        <f>+IF(DATOS!AZ123="","",DATOS!AZ123)</f>
        <v/>
      </c>
      <c r="C95" s="2" t="str">
        <f>+IF(DATOS!E92="","",DATOS!E92)</f>
        <v/>
      </c>
      <c r="D95" s="4" t="str">
        <f>+IF(DATOS!I92="","",DATOS!I92)</f>
        <v/>
      </c>
      <c r="E95" s="3" t="str">
        <f>+IF(DATOS!J92="","",DATOS!J92)</f>
        <v/>
      </c>
      <c r="F95" s="3" t="str">
        <f>+IF(DATOS!M92="","",DATOS!M92)</f>
        <v/>
      </c>
      <c r="G95" s="8" t="str">
        <f>+IF(DATOS!N92="","",DATOS!N92)</f>
        <v/>
      </c>
      <c r="H95" s="4" t="str">
        <f>+IF(DATOS!D92="","",+IF(DATOS!D92="FACTURA",+DATOS!U92-DATOS!V92,-DATOS!U92+DATOS!V92))</f>
        <v/>
      </c>
      <c r="I95" s="4" t="str">
        <f>+IF(DATOS!D92="","",+IF(DATOS!D92="FACTURA",+DATOS!Z92,-DATOS!Z92))</f>
        <v/>
      </c>
      <c r="J95" s="4" t="str">
        <f>+IF(DATOS!D92="","",+IF(DATOS!D92="FACTURA",+DATOS!Y92,-DATOS!Y92))</f>
        <v/>
      </c>
      <c r="K95" s="4" t="str">
        <f>+IF(DATOS!D92="","",+IF(DATOS!D92="FACTURA",+DATOS!W92,-DATOS!W92))</f>
        <v/>
      </c>
      <c r="L95" s="4" t="str">
        <f>+IF(DATOS!D92="","",+IF(DATOS!D92="FACTURA",+DATOS!BE92,-DATOS!BE92))</f>
        <v/>
      </c>
      <c r="M95" s="4" t="str">
        <f>+IF(DATOS!D92="","",+IF(DATOS!D92="FACTURA",+DATOS!X92,-DATOS!X92))</f>
        <v/>
      </c>
      <c r="N95" s="4" t="str">
        <f>+IF(DATOS!D92="","",+IF(DATOS!D92="FACTURA",+DATOS!AB92,-DATOS!AB92))</f>
        <v/>
      </c>
      <c r="O95" s="4" t="str">
        <f>+IF(DATOS!D92="NotaCredito","NC","")</f>
        <v/>
      </c>
      <c r="P95" s="7" t="str">
        <f>+IF(DATOS!AO92="","",DATOS!AO92)</f>
        <v/>
      </c>
    </row>
    <row r="96" spans="2:16" x14ac:dyDescent="0.25">
      <c r="B96" s="2" t="str">
        <f>+IF(DATOS!AZ124="","",DATOS!AZ124)</f>
        <v/>
      </c>
      <c r="C96" s="2" t="str">
        <f>+IF(DATOS!E93="","",DATOS!E93)</f>
        <v/>
      </c>
      <c r="D96" s="4" t="str">
        <f>+IF(DATOS!I93="","",DATOS!I93)</f>
        <v/>
      </c>
      <c r="E96" s="3" t="str">
        <f>+IF(DATOS!J93="","",DATOS!J93)</f>
        <v/>
      </c>
      <c r="F96" s="3" t="str">
        <f>+IF(DATOS!M93="","",DATOS!M93)</f>
        <v/>
      </c>
      <c r="G96" s="8" t="str">
        <f>+IF(DATOS!N93="","",DATOS!N93)</f>
        <v/>
      </c>
      <c r="H96" s="4" t="str">
        <f>+IF(DATOS!D93="","",+IF(DATOS!D93="FACTURA",+DATOS!U93-DATOS!V93,-DATOS!U93+DATOS!V93))</f>
        <v/>
      </c>
      <c r="I96" s="4" t="str">
        <f>+IF(DATOS!D93="","",+IF(DATOS!D93="FACTURA",+DATOS!Z93,-DATOS!Z93))</f>
        <v/>
      </c>
      <c r="J96" s="4" t="str">
        <f>+IF(DATOS!D93="","",+IF(DATOS!D93="FACTURA",+DATOS!Y93,-DATOS!Y93))</f>
        <v/>
      </c>
      <c r="K96" s="4" t="str">
        <f>+IF(DATOS!D93="","",+IF(DATOS!D93="FACTURA",+DATOS!W93,-DATOS!W93))</f>
        <v/>
      </c>
      <c r="L96" s="4" t="str">
        <f>+IF(DATOS!D93="","",+IF(DATOS!D93="FACTURA",+DATOS!BE93,-DATOS!BE93))</f>
        <v/>
      </c>
      <c r="M96" s="4" t="str">
        <f>+IF(DATOS!D93="","",+IF(DATOS!D93="FACTURA",+DATOS!X93,-DATOS!X93))</f>
        <v/>
      </c>
      <c r="N96" s="4" t="str">
        <f>+IF(DATOS!D93="","",+IF(DATOS!D93="FACTURA",+DATOS!AB93,-DATOS!AB93))</f>
        <v/>
      </c>
      <c r="O96" s="4" t="str">
        <f>+IF(DATOS!D93="NotaCredito","NC","")</f>
        <v/>
      </c>
      <c r="P96" s="7" t="str">
        <f>+IF(DATOS!AO93="","",DATOS!AO93)</f>
        <v/>
      </c>
    </row>
    <row r="97" spans="2:16" x14ac:dyDescent="0.25">
      <c r="B97" s="2" t="str">
        <f>+IF(DATOS!AZ125="","",DATOS!AZ125)</f>
        <v/>
      </c>
      <c r="C97" s="2" t="str">
        <f>+IF(DATOS!E94="","",DATOS!E94)</f>
        <v/>
      </c>
      <c r="D97" s="4" t="str">
        <f>+IF(DATOS!I94="","",DATOS!I94)</f>
        <v/>
      </c>
      <c r="E97" s="3" t="str">
        <f>+IF(DATOS!J94="","",DATOS!J94)</f>
        <v/>
      </c>
      <c r="F97" s="3" t="str">
        <f>+IF(DATOS!M94="","",DATOS!M94)</f>
        <v/>
      </c>
      <c r="G97" s="8" t="str">
        <f>+IF(DATOS!N94="","",DATOS!N94)</f>
        <v/>
      </c>
      <c r="H97" s="4" t="str">
        <f>+IF(DATOS!D94="","",+IF(DATOS!D94="FACTURA",+DATOS!U94-DATOS!V94,-DATOS!U94+DATOS!V94))</f>
        <v/>
      </c>
      <c r="I97" s="4" t="str">
        <f>+IF(DATOS!D94="","",+IF(DATOS!D94="FACTURA",+DATOS!Z94,-DATOS!Z94))</f>
        <v/>
      </c>
      <c r="J97" s="4" t="str">
        <f>+IF(DATOS!D94="","",+IF(DATOS!D94="FACTURA",+DATOS!Y94,-DATOS!Y94))</f>
        <v/>
      </c>
      <c r="K97" s="4" t="str">
        <f>+IF(DATOS!D94="","",+IF(DATOS!D94="FACTURA",+DATOS!W94,-DATOS!W94))</f>
        <v/>
      </c>
      <c r="L97" s="4" t="str">
        <f>+IF(DATOS!D94="","",+IF(DATOS!D94="FACTURA",+DATOS!BE94,-DATOS!BE94))</f>
        <v/>
      </c>
      <c r="M97" s="4" t="str">
        <f>+IF(DATOS!D94="","",+IF(DATOS!D94="FACTURA",+DATOS!X94,-DATOS!X94))</f>
        <v/>
      </c>
      <c r="N97" s="4" t="str">
        <f>+IF(DATOS!D94="","",+IF(DATOS!D94="FACTURA",+DATOS!AB94,-DATOS!AB94))</f>
        <v/>
      </c>
      <c r="O97" s="4" t="str">
        <f>+IF(DATOS!D94="NotaCredito","NC","")</f>
        <v/>
      </c>
      <c r="P97" s="7" t="str">
        <f>+IF(DATOS!AO94="","",DATOS!AO94)</f>
        <v/>
      </c>
    </row>
    <row r="98" spans="2:16" x14ac:dyDescent="0.25">
      <c r="B98" s="2" t="str">
        <f>+IF(DATOS!AZ126="","",DATOS!AZ126)</f>
        <v/>
      </c>
      <c r="C98" s="2" t="str">
        <f>+IF(DATOS!E95="","",DATOS!E95)</f>
        <v/>
      </c>
      <c r="D98" s="4" t="str">
        <f>+IF(DATOS!I95="","",DATOS!I95)</f>
        <v/>
      </c>
      <c r="E98" s="3" t="str">
        <f>+IF(DATOS!J95="","",DATOS!J95)</f>
        <v/>
      </c>
      <c r="F98" s="3" t="str">
        <f>+IF(DATOS!M95="","",DATOS!M95)</f>
        <v/>
      </c>
      <c r="G98" s="8" t="str">
        <f>+IF(DATOS!N95="","",DATOS!N95)</f>
        <v/>
      </c>
      <c r="H98" s="4" t="str">
        <f>+IF(DATOS!D95="","",+IF(DATOS!D95="FACTURA",+DATOS!U95-DATOS!V95,-DATOS!U95+DATOS!V95))</f>
        <v/>
      </c>
      <c r="I98" s="4" t="str">
        <f>+IF(DATOS!D95="","",+IF(DATOS!D95="FACTURA",+DATOS!Z95,-DATOS!Z95))</f>
        <v/>
      </c>
      <c r="J98" s="4" t="str">
        <f>+IF(DATOS!D95="","",+IF(DATOS!D95="FACTURA",+DATOS!Y95,-DATOS!Y95))</f>
        <v/>
      </c>
      <c r="K98" s="4" t="str">
        <f>+IF(DATOS!D95="","",+IF(DATOS!D95="FACTURA",+DATOS!W95,-DATOS!W95))</f>
        <v/>
      </c>
      <c r="L98" s="4" t="str">
        <f>+IF(DATOS!D95="","",+IF(DATOS!D95="FACTURA",+DATOS!BE95,-DATOS!BE95))</f>
        <v/>
      </c>
      <c r="M98" s="4" t="str">
        <f>+IF(DATOS!D95="","",+IF(DATOS!D95="FACTURA",+DATOS!X95,-DATOS!X95))</f>
        <v/>
      </c>
      <c r="N98" s="4" t="str">
        <f>+IF(DATOS!D95="","",+IF(DATOS!D95="FACTURA",+DATOS!AB95,-DATOS!AB95))</f>
        <v/>
      </c>
      <c r="O98" s="4" t="str">
        <f>+IF(DATOS!D95="NotaCredito","NC","")</f>
        <v/>
      </c>
      <c r="P98" s="7" t="str">
        <f>+IF(DATOS!AO95="","",DATOS!AO95)</f>
        <v/>
      </c>
    </row>
    <row r="99" spans="2:16" x14ac:dyDescent="0.25">
      <c r="B99" s="2" t="str">
        <f>+IF(DATOS!AZ127="","",DATOS!AZ127)</f>
        <v/>
      </c>
      <c r="C99" s="2" t="str">
        <f>+IF(DATOS!E96="","",DATOS!E96)</f>
        <v/>
      </c>
      <c r="D99" s="4" t="str">
        <f>+IF(DATOS!I96="","",DATOS!I96)</f>
        <v/>
      </c>
      <c r="E99" s="3" t="str">
        <f>+IF(DATOS!J96="","",DATOS!J96)</f>
        <v/>
      </c>
      <c r="F99" s="3" t="str">
        <f>+IF(DATOS!M96="","",DATOS!M96)</f>
        <v/>
      </c>
      <c r="G99" s="8" t="str">
        <f>+IF(DATOS!N96="","",DATOS!N96)</f>
        <v/>
      </c>
      <c r="H99" s="4" t="str">
        <f>+IF(DATOS!D96="","",+IF(DATOS!D96="FACTURA",+DATOS!U96-DATOS!V96,-DATOS!U96+DATOS!V96))</f>
        <v/>
      </c>
      <c r="I99" s="4" t="str">
        <f>+IF(DATOS!D96="","",+IF(DATOS!D96="FACTURA",+DATOS!Z96,-DATOS!Z96))</f>
        <v/>
      </c>
      <c r="J99" s="4" t="str">
        <f>+IF(DATOS!D96="","",+IF(DATOS!D96="FACTURA",+DATOS!Y96,-DATOS!Y96))</f>
        <v/>
      </c>
      <c r="K99" s="4" t="str">
        <f>+IF(DATOS!D96="","",+IF(DATOS!D96="FACTURA",+DATOS!W96,-DATOS!W96))</f>
        <v/>
      </c>
      <c r="L99" s="4" t="str">
        <f>+IF(DATOS!D96="","",+IF(DATOS!D96="FACTURA",+DATOS!BE96,-DATOS!BE96))</f>
        <v/>
      </c>
      <c r="M99" s="4" t="str">
        <f>+IF(DATOS!D96="","",+IF(DATOS!D96="FACTURA",+DATOS!X96,-DATOS!X96))</f>
        <v/>
      </c>
      <c r="N99" s="4" t="str">
        <f>+IF(DATOS!D96="","",+IF(DATOS!D96="FACTURA",+DATOS!AB96,-DATOS!AB96))</f>
        <v/>
      </c>
      <c r="O99" s="4" t="str">
        <f>+IF(DATOS!D96="NotaCredito","NC","")</f>
        <v/>
      </c>
      <c r="P99" s="7" t="str">
        <f>+IF(DATOS!AO96="","",DATOS!AO96)</f>
        <v/>
      </c>
    </row>
    <row r="100" spans="2:16" x14ac:dyDescent="0.25">
      <c r="B100" s="2" t="str">
        <f>+IF(DATOS!AZ128="","",DATOS!AZ128)</f>
        <v/>
      </c>
      <c r="C100" s="2" t="str">
        <f>+IF(DATOS!E97="","",DATOS!E97)</f>
        <v/>
      </c>
      <c r="D100" s="4" t="str">
        <f>+IF(DATOS!I97="","",DATOS!I97)</f>
        <v/>
      </c>
      <c r="E100" s="3" t="str">
        <f>+IF(DATOS!J97="","",DATOS!J97)</f>
        <v/>
      </c>
      <c r="F100" s="3" t="str">
        <f>+IF(DATOS!M97="","",DATOS!M97)</f>
        <v/>
      </c>
      <c r="G100" s="8" t="str">
        <f>+IF(DATOS!N97="","",DATOS!N97)</f>
        <v/>
      </c>
      <c r="H100" s="4" t="str">
        <f>+IF(DATOS!D97="","",+IF(DATOS!D97="FACTURA",+DATOS!U97-DATOS!V97,-DATOS!U97+DATOS!V97))</f>
        <v/>
      </c>
      <c r="I100" s="4" t="str">
        <f>+IF(DATOS!D97="","",+IF(DATOS!D97="FACTURA",+DATOS!Z97,-DATOS!Z97))</f>
        <v/>
      </c>
      <c r="J100" s="4" t="str">
        <f>+IF(DATOS!D97="","",+IF(DATOS!D97="FACTURA",+DATOS!Y97,-DATOS!Y97))</f>
        <v/>
      </c>
      <c r="K100" s="4" t="str">
        <f>+IF(DATOS!D97="","",+IF(DATOS!D97="FACTURA",+DATOS!W97,-DATOS!W97))</f>
        <v/>
      </c>
      <c r="L100" s="4" t="str">
        <f>+IF(DATOS!D97="","",+IF(DATOS!D97="FACTURA",+DATOS!BE97,-DATOS!BE97))</f>
        <v/>
      </c>
      <c r="M100" s="4" t="str">
        <f>+IF(DATOS!D97="","",+IF(DATOS!D97="FACTURA",+DATOS!X97,-DATOS!X97))</f>
        <v/>
      </c>
      <c r="N100" s="4" t="str">
        <f>+IF(DATOS!D97="","",+IF(DATOS!D97="FACTURA",+DATOS!AB97,-DATOS!AB97))</f>
        <v/>
      </c>
      <c r="O100" s="4" t="str">
        <f>+IF(DATOS!D97="NotaCredito","NC","")</f>
        <v/>
      </c>
      <c r="P100" s="7" t="str">
        <f>+IF(DATOS!AO97="","",DATOS!AO97)</f>
        <v/>
      </c>
    </row>
    <row r="101" spans="2:16" x14ac:dyDescent="0.25">
      <c r="B101" s="2" t="str">
        <f>+IF(DATOS!AZ129="","",DATOS!AZ129)</f>
        <v/>
      </c>
      <c r="C101" s="2" t="str">
        <f>+IF(DATOS!E98="","",DATOS!E98)</f>
        <v/>
      </c>
      <c r="D101" s="4" t="str">
        <f>+IF(DATOS!I98="","",DATOS!I98)</f>
        <v/>
      </c>
      <c r="E101" s="3" t="str">
        <f>+IF(DATOS!J98="","",DATOS!J98)</f>
        <v/>
      </c>
      <c r="F101" s="3" t="str">
        <f>+IF(DATOS!M98="","",DATOS!M98)</f>
        <v/>
      </c>
      <c r="G101" s="8" t="str">
        <f>+IF(DATOS!N98="","",DATOS!N98)</f>
        <v/>
      </c>
      <c r="H101" s="4" t="str">
        <f>+IF(DATOS!D98="","",+IF(DATOS!D98="FACTURA",+DATOS!U98-DATOS!V98,-DATOS!U98+DATOS!V98))</f>
        <v/>
      </c>
      <c r="I101" s="4" t="str">
        <f>+IF(DATOS!D98="","",+IF(DATOS!D98="FACTURA",+DATOS!Z98,-DATOS!Z98))</f>
        <v/>
      </c>
      <c r="J101" s="4" t="str">
        <f>+IF(DATOS!D98="","",+IF(DATOS!D98="FACTURA",+DATOS!Y98,-DATOS!Y98))</f>
        <v/>
      </c>
      <c r="K101" s="4" t="str">
        <f>+IF(DATOS!D98="","",+IF(DATOS!D98="FACTURA",+DATOS!W98,-DATOS!W98))</f>
        <v/>
      </c>
      <c r="L101" s="4" t="str">
        <f>+IF(DATOS!D98="","",+IF(DATOS!D98="FACTURA",+DATOS!BE98,-DATOS!BE98))</f>
        <v/>
      </c>
      <c r="M101" s="4" t="str">
        <f>+IF(DATOS!D98="","",+IF(DATOS!D98="FACTURA",+DATOS!X98,-DATOS!X98))</f>
        <v/>
      </c>
      <c r="N101" s="4" t="str">
        <f>+IF(DATOS!D98="","",+IF(DATOS!D98="FACTURA",+DATOS!AB98,-DATOS!AB98))</f>
        <v/>
      </c>
      <c r="O101" s="4" t="str">
        <f>+IF(DATOS!D98="NotaCredito","NC","")</f>
        <v/>
      </c>
      <c r="P101" s="7" t="str">
        <f>+IF(DATOS!AO98="","",DATOS!AO98)</f>
        <v/>
      </c>
    </row>
    <row r="102" spans="2:16" x14ac:dyDescent="0.25">
      <c r="B102" s="2" t="str">
        <f>+IF(DATOS!AZ130="","",DATOS!AZ130)</f>
        <v/>
      </c>
      <c r="C102" s="2" t="str">
        <f>+IF(DATOS!E99="","",DATOS!E99)</f>
        <v/>
      </c>
      <c r="D102" s="4" t="str">
        <f>+IF(DATOS!I99="","",DATOS!I99)</f>
        <v/>
      </c>
      <c r="E102" s="3" t="str">
        <f>+IF(DATOS!J99="","",DATOS!J99)</f>
        <v/>
      </c>
      <c r="F102" s="3" t="str">
        <f>+IF(DATOS!M99="","",DATOS!M99)</f>
        <v/>
      </c>
      <c r="G102" s="8" t="str">
        <f>+IF(DATOS!N99="","",DATOS!N99)</f>
        <v/>
      </c>
      <c r="H102" s="4" t="str">
        <f>+IF(DATOS!D99="","",+IF(DATOS!D99="FACTURA",+DATOS!U99-DATOS!V99,-DATOS!U99+DATOS!V99))</f>
        <v/>
      </c>
      <c r="I102" s="4" t="str">
        <f>+IF(DATOS!D99="","",+IF(DATOS!D99="FACTURA",+DATOS!Z99,-DATOS!Z99))</f>
        <v/>
      </c>
      <c r="J102" s="4" t="str">
        <f>+IF(DATOS!D99="","",+IF(DATOS!D99="FACTURA",+DATOS!Y99,-DATOS!Y99))</f>
        <v/>
      </c>
      <c r="K102" s="4" t="str">
        <f>+IF(DATOS!D99="","",+IF(DATOS!D99="FACTURA",+DATOS!W99,-DATOS!W99))</f>
        <v/>
      </c>
      <c r="L102" s="4" t="str">
        <f>+IF(DATOS!D99="","",+IF(DATOS!D99="FACTURA",+DATOS!BE99,-DATOS!BE99))</f>
        <v/>
      </c>
      <c r="M102" s="4" t="str">
        <f>+IF(DATOS!D99="","",+IF(DATOS!D99="FACTURA",+DATOS!X99,-DATOS!X99))</f>
        <v/>
      </c>
      <c r="N102" s="4" t="str">
        <f>+IF(DATOS!D99="","",+IF(DATOS!D99="FACTURA",+DATOS!AB99,-DATOS!AB99))</f>
        <v/>
      </c>
      <c r="O102" s="4" t="str">
        <f>+IF(DATOS!D99="NotaCredito","NC","")</f>
        <v/>
      </c>
      <c r="P102" s="7" t="str">
        <f>+IF(DATOS!AO99="","",DATOS!AO99)</f>
        <v/>
      </c>
    </row>
    <row r="103" spans="2:16" x14ac:dyDescent="0.25">
      <c r="B103" s="2" t="str">
        <f>+IF(DATOS!AZ131="","",DATOS!AZ131)</f>
        <v/>
      </c>
      <c r="C103" s="2" t="str">
        <f>+IF(DATOS!E100="","",DATOS!E100)</f>
        <v/>
      </c>
      <c r="D103" s="4" t="str">
        <f>+IF(DATOS!I100="","",DATOS!I100)</f>
        <v/>
      </c>
      <c r="E103" s="3" t="str">
        <f>+IF(DATOS!J100="","",DATOS!J100)</f>
        <v/>
      </c>
      <c r="F103" s="3" t="str">
        <f>+IF(DATOS!M100="","",DATOS!M100)</f>
        <v/>
      </c>
      <c r="G103" s="8" t="str">
        <f>+IF(DATOS!N100="","",DATOS!N100)</f>
        <v/>
      </c>
      <c r="H103" s="4" t="str">
        <f>+IF(DATOS!D100="","",+IF(DATOS!D100="FACTURA",+DATOS!U100-DATOS!V100,-DATOS!U100+DATOS!V100))</f>
        <v/>
      </c>
      <c r="I103" s="4" t="str">
        <f>+IF(DATOS!D100="","",+IF(DATOS!D100="FACTURA",+DATOS!Z100,-DATOS!Z100))</f>
        <v/>
      </c>
      <c r="J103" s="4" t="str">
        <f>+IF(DATOS!D100="","",+IF(DATOS!D100="FACTURA",+DATOS!Y100,-DATOS!Y100))</f>
        <v/>
      </c>
      <c r="K103" s="4" t="str">
        <f>+IF(DATOS!D100="","",+IF(DATOS!D100="FACTURA",+DATOS!W100,-DATOS!W100))</f>
        <v/>
      </c>
      <c r="L103" s="4" t="str">
        <f>+IF(DATOS!D100="","",+IF(DATOS!D100="FACTURA",+DATOS!BE100,-DATOS!BE100))</f>
        <v/>
      </c>
      <c r="M103" s="4" t="str">
        <f>+IF(DATOS!D100="","",+IF(DATOS!D100="FACTURA",+DATOS!X100,-DATOS!X100))</f>
        <v/>
      </c>
      <c r="N103" s="4" t="str">
        <f>+IF(DATOS!D100="","",+IF(DATOS!D100="FACTURA",+DATOS!AB100,-DATOS!AB100))</f>
        <v/>
      </c>
      <c r="O103" s="4" t="str">
        <f>+IF(DATOS!D100="NotaCredito","NC","")</f>
        <v/>
      </c>
      <c r="P103" s="7" t="str">
        <f>+IF(DATOS!AO100="","",DATOS!AO100)</f>
        <v/>
      </c>
    </row>
    <row r="104" spans="2:16" x14ac:dyDescent="0.25">
      <c r="B104" s="2" t="str">
        <f>+IF(DATOS!AZ132="","",DATOS!AZ132)</f>
        <v/>
      </c>
      <c r="C104" s="2" t="str">
        <f>+IF(DATOS!E101="","",DATOS!E101)</f>
        <v/>
      </c>
      <c r="D104" s="4" t="str">
        <f>+IF(DATOS!I101="","",DATOS!I101)</f>
        <v/>
      </c>
      <c r="E104" s="3" t="str">
        <f>+IF(DATOS!J101="","",DATOS!J101)</f>
        <v/>
      </c>
      <c r="F104" s="3" t="str">
        <f>+IF(DATOS!M101="","",DATOS!M101)</f>
        <v/>
      </c>
      <c r="G104" s="8" t="str">
        <f>+IF(DATOS!N101="","",DATOS!N101)</f>
        <v/>
      </c>
      <c r="H104" s="4" t="str">
        <f>+IF(DATOS!D101="","",+IF(DATOS!D101="FACTURA",+DATOS!U101-DATOS!V101,-DATOS!U101+DATOS!V101))</f>
        <v/>
      </c>
      <c r="I104" s="4" t="str">
        <f>+IF(DATOS!D101="","",+IF(DATOS!D101="FACTURA",+DATOS!Z101,-DATOS!Z101))</f>
        <v/>
      </c>
      <c r="J104" s="4" t="str">
        <f>+IF(DATOS!D101="","",+IF(DATOS!D101="FACTURA",+DATOS!Y101,-DATOS!Y101))</f>
        <v/>
      </c>
      <c r="K104" s="4" t="str">
        <f>+IF(DATOS!D101="","",+IF(DATOS!D101="FACTURA",+DATOS!W101,-DATOS!W101))</f>
        <v/>
      </c>
      <c r="L104" s="4" t="str">
        <f>+IF(DATOS!D101="","",+IF(DATOS!D101="FACTURA",+DATOS!BE101,-DATOS!BE101))</f>
        <v/>
      </c>
      <c r="M104" s="4" t="str">
        <f>+IF(DATOS!D101="","",+IF(DATOS!D101="FACTURA",+DATOS!X101,-DATOS!X101))</f>
        <v/>
      </c>
      <c r="N104" s="4" t="str">
        <f>+IF(DATOS!D101="","",+IF(DATOS!D101="FACTURA",+DATOS!AB101,-DATOS!AB101))</f>
        <v/>
      </c>
      <c r="O104" s="4" t="str">
        <f>+IF(DATOS!D101="NotaCredito","NC","")</f>
        <v/>
      </c>
      <c r="P104" s="7" t="str">
        <f>+IF(DATOS!AO101="","",DATOS!AO101)</f>
        <v/>
      </c>
    </row>
    <row r="105" spans="2:16" x14ac:dyDescent="0.25">
      <c r="B105" s="2" t="str">
        <f>+IF(DATOS!AZ133="","",DATOS!AZ133)</f>
        <v/>
      </c>
      <c r="C105" s="2" t="str">
        <f>+IF(DATOS!E102="","",DATOS!E102)</f>
        <v/>
      </c>
      <c r="D105" s="4" t="str">
        <f>+IF(DATOS!I102="","",DATOS!I102)</f>
        <v/>
      </c>
      <c r="E105" s="3" t="str">
        <f>+IF(DATOS!J102="","",DATOS!J102)</f>
        <v/>
      </c>
      <c r="F105" s="3" t="str">
        <f>+IF(DATOS!M102="","",DATOS!M102)</f>
        <v/>
      </c>
      <c r="G105" s="8" t="str">
        <f>+IF(DATOS!N102="","",DATOS!N102)</f>
        <v/>
      </c>
      <c r="H105" s="4" t="str">
        <f>+IF(DATOS!D102="","",+IF(DATOS!D102="FACTURA",+DATOS!U102-DATOS!V102,-DATOS!U102+DATOS!V102))</f>
        <v/>
      </c>
      <c r="I105" s="4" t="str">
        <f>+IF(DATOS!D102="","",+IF(DATOS!D102="FACTURA",+DATOS!Z102,-DATOS!Z102))</f>
        <v/>
      </c>
      <c r="J105" s="4" t="str">
        <f>+IF(DATOS!D102="","",+IF(DATOS!D102="FACTURA",+DATOS!Y102,-DATOS!Y102))</f>
        <v/>
      </c>
      <c r="K105" s="4" t="str">
        <f>+IF(DATOS!D102="","",+IF(DATOS!D102="FACTURA",+DATOS!W102,-DATOS!W102))</f>
        <v/>
      </c>
      <c r="L105" s="4" t="str">
        <f>+IF(DATOS!D102="","",+IF(DATOS!D102="FACTURA",+DATOS!BE102,-DATOS!BE102))</f>
        <v/>
      </c>
      <c r="M105" s="4" t="str">
        <f>+IF(DATOS!D102="","",+IF(DATOS!D102="FACTURA",+DATOS!X102,-DATOS!X102))</f>
        <v/>
      </c>
      <c r="N105" s="4" t="str">
        <f>+IF(DATOS!D102="","",+IF(DATOS!D102="FACTURA",+DATOS!AB102,-DATOS!AB102))</f>
        <v/>
      </c>
      <c r="O105" s="4" t="str">
        <f>+IF(DATOS!D102="NotaCredito","NC","")</f>
        <v/>
      </c>
      <c r="P105" s="7" t="str">
        <f>+IF(DATOS!AO102="","",DATOS!AO102)</f>
        <v/>
      </c>
    </row>
    <row r="106" spans="2:16" x14ac:dyDescent="0.25">
      <c r="B106" s="2" t="str">
        <f>+IF(DATOS!AZ134="","",DATOS!AZ134)</f>
        <v/>
      </c>
      <c r="C106" s="2" t="str">
        <f>+IF(DATOS!E103="","",DATOS!E103)</f>
        <v/>
      </c>
      <c r="D106" s="4" t="str">
        <f>+IF(DATOS!I103="","",DATOS!I103)</f>
        <v/>
      </c>
      <c r="E106" s="3" t="str">
        <f>+IF(DATOS!J103="","",DATOS!J103)</f>
        <v/>
      </c>
      <c r="F106" s="3" t="str">
        <f>+IF(DATOS!M103="","",DATOS!M103)</f>
        <v/>
      </c>
      <c r="G106" s="8" t="str">
        <f>+IF(DATOS!N103="","",DATOS!N103)</f>
        <v/>
      </c>
      <c r="H106" s="4" t="str">
        <f>+IF(DATOS!D103="","",+IF(DATOS!D103="FACTURA",+DATOS!U103-DATOS!V103,-DATOS!U103+DATOS!V103))</f>
        <v/>
      </c>
      <c r="I106" s="4" t="str">
        <f>+IF(DATOS!D103="","",+IF(DATOS!D103="FACTURA",+DATOS!Z103,-DATOS!Z103))</f>
        <v/>
      </c>
      <c r="J106" s="4" t="str">
        <f>+IF(DATOS!D103="","",+IF(DATOS!D103="FACTURA",+DATOS!Y103,-DATOS!Y103))</f>
        <v/>
      </c>
      <c r="K106" s="4" t="str">
        <f>+IF(DATOS!D103="","",+IF(DATOS!D103="FACTURA",+DATOS!W103,-DATOS!W103))</f>
        <v/>
      </c>
      <c r="L106" s="4" t="str">
        <f>+IF(DATOS!D103="","",+IF(DATOS!D103="FACTURA",+DATOS!BE103,-DATOS!BE103))</f>
        <v/>
      </c>
      <c r="M106" s="4" t="str">
        <f>+IF(DATOS!D103="","",+IF(DATOS!D103="FACTURA",+DATOS!X103,-DATOS!X103))</f>
        <v/>
      </c>
      <c r="N106" s="4" t="str">
        <f>+IF(DATOS!D103="","",+IF(DATOS!D103="FACTURA",+DATOS!AB103,-DATOS!AB103))</f>
        <v/>
      </c>
      <c r="O106" s="4" t="str">
        <f>+IF(DATOS!D103="NotaCredito","NC","")</f>
        <v/>
      </c>
      <c r="P106" s="7" t="str">
        <f>+IF(DATOS!AO103="","",DATOS!AO103)</f>
        <v/>
      </c>
    </row>
    <row r="107" spans="2:16" x14ac:dyDescent="0.25">
      <c r="B107" s="2" t="str">
        <f>+IF(DATOS!AZ135="","",DATOS!AZ135)</f>
        <v/>
      </c>
      <c r="C107" s="2" t="str">
        <f>+IF(DATOS!E104="","",DATOS!E104)</f>
        <v/>
      </c>
      <c r="D107" s="4" t="str">
        <f>+IF(DATOS!I104="","",DATOS!I104)</f>
        <v/>
      </c>
      <c r="E107" s="3" t="str">
        <f>+IF(DATOS!J104="","",DATOS!J104)</f>
        <v/>
      </c>
      <c r="F107" s="3" t="str">
        <f>+IF(DATOS!M104="","",DATOS!M104)</f>
        <v/>
      </c>
      <c r="G107" s="8" t="str">
        <f>+IF(DATOS!N104="","",DATOS!N104)</f>
        <v/>
      </c>
      <c r="H107" s="4" t="str">
        <f>+IF(DATOS!D104="","",+IF(DATOS!D104="FACTURA",+DATOS!U104-DATOS!V104,-DATOS!U104+DATOS!V104))</f>
        <v/>
      </c>
      <c r="I107" s="4" t="str">
        <f>+IF(DATOS!D104="","",+IF(DATOS!D104="FACTURA",+DATOS!Z104,-DATOS!Z104))</f>
        <v/>
      </c>
      <c r="J107" s="4" t="str">
        <f>+IF(DATOS!D104="","",+IF(DATOS!D104="FACTURA",+DATOS!Y104,-DATOS!Y104))</f>
        <v/>
      </c>
      <c r="K107" s="4" t="str">
        <f>+IF(DATOS!D104="","",+IF(DATOS!D104="FACTURA",+DATOS!W104,-DATOS!W104))</f>
        <v/>
      </c>
      <c r="L107" s="4" t="str">
        <f>+IF(DATOS!D104="","",+IF(DATOS!D104="FACTURA",+DATOS!BE104,-DATOS!BE104))</f>
        <v/>
      </c>
      <c r="M107" s="4" t="str">
        <f>+IF(DATOS!D104="","",+IF(DATOS!D104="FACTURA",+DATOS!X104,-DATOS!X104))</f>
        <v/>
      </c>
      <c r="N107" s="4" t="str">
        <f>+IF(DATOS!D104="","",+IF(DATOS!D104="FACTURA",+DATOS!AB104,-DATOS!AB104))</f>
        <v/>
      </c>
      <c r="O107" s="4" t="str">
        <f>+IF(DATOS!D104="NotaCredito","NC","")</f>
        <v/>
      </c>
      <c r="P107" s="7" t="str">
        <f>+IF(DATOS!AO104="","",DATOS!AO104)</f>
        <v/>
      </c>
    </row>
    <row r="108" spans="2:16" x14ac:dyDescent="0.25">
      <c r="B108" s="2" t="str">
        <f>+IF(DATOS!AZ136="","",DATOS!AZ136)</f>
        <v/>
      </c>
      <c r="C108" s="2" t="str">
        <f>+IF(DATOS!E105="","",DATOS!E105)</f>
        <v/>
      </c>
      <c r="D108" s="4" t="str">
        <f>+IF(DATOS!I105="","",DATOS!I105)</f>
        <v/>
      </c>
      <c r="E108" s="3" t="str">
        <f>+IF(DATOS!J105="","",DATOS!J105)</f>
        <v/>
      </c>
      <c r="F108" s="3" t="str">
        <f>+IF(DATOS!M105="","",DATOS!M105)</f>
        <v/>
      </c>
      <c r="G108" s="8" t="str">
        <f>+IF(DATOS!N105="","",DATOS!N105)</f>
        <v/>
      </c>
      <c r="H108" s="4" t="str">
        <f>+IF(DATOS!D105="","",+IF(DATOS!D105="FACTURA",+DATOS!U105-DATOS!V105,-DATOS!U105+DATOS!V105))</f>
        <v/>
      </c>
      <c r="I108" s="4" t="str">
        <f>+IF(DATOS!D105="","",+IF(DATOS!D105="FACTURA",+DATOS!Z105,-DATOS!Z105))</f>
        <v/>
      </c>
      <c r="J108" s="4" t="str">
        <f>+IF(DATOS!D105="","",+IF(DATOS!D105="FACTURA",+DATOS!Y105,-DATOS!Y105))</f>
        <v/>
      </c>
      <c r="K108" s="4" t="str">
        <f>+IF(DATOS!D105="","",+IF(DATOS!D105="FACTURA",+DATOS!W105,-DATOS!W105))</f>
        <v/>
      </c>
      <c r="L108" s="4" t="str">
        <f>+IF(DATOS!D105="","",+IF(DATOS!D105="FACTURA",+DATOS!BE105,-DATOS!BE105))</f>
        <v/>
      </c>
      <c r="M108" s="4" t="str">
        <f>+IF(DATOS!D105="","",+IF(DATOS!D105="FACTURA",+DATOS!X105,-DATOS!X105))</f>
        <v/>
      </c>
      <c r="N108" s="4" t="str">
        <f>+IF(DATOS!D105="","",+IF(DATOS!D105="FACTURA",+DATOS!AB105,-DATOS!AB105))</f>
        <v/>
      </c>
      <c r="O108" s="4" t="str">
        <f>+IF(DATOS!D105="NotaCredito","NC","")</f>
        <v/>
      </c>
      <c r="P108" s="7" t="str">
        <f>+IF(DATOS!AO105="","",DATOS!AO105)</f>
        <v/>
      </c>
    </row>
    <row r="109" spans="2:16" x14ac:dyDescent="0.25">
      <c r="B109" s="2" t="str">
        <f>+IF(DATOS!AZ137="","",DATOS!AZ137)</f>
        <v/>
      </c>
      <c r="C109" s="2" t="str">
        <f>+IF(DATOS!E106="","",DATOS!E106)</f>
        <v/>
      </c>
      <c r="D109" s="4" t="str">
        <f>+IF(DATOS!I106="","",DATOS!I106)</f>
        <v/>
      </c>
      <c r="E109" s="3" t="str">
        <f>+IF(DATOS!J106="","",DATOS!J106)</f>
        <v/>
      </c>
      <c r="F109" s="3" t="str">
        <f>+IF(DATOS!M106="","",DATOS!M106)</f>
        <v/>
      </c>
      <c r="G109" s="8" t="str">
        <f>+IF(DATOS!N106="","",DATOS!N106)</f>
        <v/>
      </c>
      <c r="H109" s="4" t="str">
        <f>+IF(DATOS!D106="","",+IF(DATOS!D106="FACTURA",+DATOS!U106-DATOS!V106,-DATOS!U106+DATOS!V106))</f>
        <v/>
      </c>
      <c r="I109" s="4" t="str">
        <f>+IF(DATOS!D106="","",+IF(DATOS!D106="FACTURA",+DATOS!Z106,-DATOS!Z106))</f>
        <v/>
      </c>
      <c r="J109" s="4" t="str">
        <f>+IF(DATOS!D106="","",+IF(DATOS!D106="FACTURA",+DATOS!Y106,-DATOS!Y106))</f>
        <v/>
      </c>
      <c r="K109" s="4" t="str">
        <f>+IF(DATOS!D106="","",+IF(DATOS!D106="FACTURA",+DATOS!W106,-DATOS!W106))</f>
        <v/>
      </c>
      <c r="L109" s="4" t="str">
        <f>+IF(DATOS!D106="","",+IF(DATOS!D106="FACTURA",+DATOS!BE106,-DATOS!BE106))</f>
        <v/>
      </c>
      <c r="M109" s="4" t="str">
        <f>+IF(DATOS!D106="","",+IF(DATOS!D106="FACTURA",+DATOS!X106,-DATOS!X106))</f>
        <v/>
      </c>
      <c r="N109" s="4" t="str">
        <f>+IF(DATOS!D106="","",+IF(DATOS!D106="FACTURA",+DATOS!AB106,-DATOS!AB106))</f>
        <v/>
      </c>
      <c r="O109" s="4" t="str">
        <f>+IF(DATOS!D106="NotaCredito","NC","")</f>
        <v/>
      </c>
      <c r="P109" s="7" t="str">
        <f>+IF(DATOS!AO106="","",DATOS!AO106)</f>
        <v/>
      </c>
    </row>
    <row r="110" spans="2:16" x14ac:dyDescent="0.25">
      <c r="B110" s="2" t="str">
        <f>+IF(DATOS!AZ138="","",DATOS!AZ138)</f>
        <v/>
      </c>
      <c r="C110" s="2" t="str">
        <f>+IF(DATOS!E107="","",DATOS!E107)</f>
        <v/>
      </c>
      <c r="D110" s="4" t="str">
        <f>+IF(DATOS!I107="","",DATOS!I107)</f>
        <v/>
      </c>
      <c r="E110" s="3" t="str">
        <f>+IF(DATOS!J107="","",DATOS!J107)</f>
        <v/>
      </c>
      <c r="F110" s="3" t="str">
        <f>+IF(DATOS!M107="","",DATOS!M107)</f>
        <v/>
      </c>
      <c r="G110" s="8" t="str">
        <f>+IF(DATOS!N107="","",DATOS!N107)</f>
        <v/>
      </c>
      <c r="H110" s="4" t="str">
        <f>+IF(DATOS!D107="","",+IF(DATOS!D107="FACTURA",+DATOS!U107-DATOS!V107,-DATOS!U107+DATOS!V107))</f>
        <v/>
      </c>
      <c r="I110" s="4" t="str">
        <f>+IF(DATOS!D107="","",+IF(DATOS!D107="FACTURA",+DATOS!Z107,-DATOS!Z107))</f>
        <v/>
      </c>
      <c r="J110" s="4" t="str">
        <f>+IF(DATOS!D107="","",+IF(DATOS!D107="FACTURA",+DATOS!Y107,-DATOS!Y107))</f>
        <v/>
      </c>
      <c r="K110" s="4" t="str">
        <f>+IF(DATOS!D107="","",+IF(DATOS!D107="FACTURA",+DATOS!W107,-DATOS!W107))</f>
        <v/>
      </c>
      <c r="L110" s="4" t="str">
        <f>+IF(DATOS!D107="","",+IF(DATOS!D107="FACTURA",+DATOS!BE107,-DATOS!BE107))</f>
        <v/>
      </c>
      <c r="M110" s="4" t="str">
        <f>+IF(DATOS!D107="","",+IF(DATOS!D107="FACTURA",+DATOS!X107,-DATOS!X107))</f>
        <v/>
      </c>
      <c r="N110" s="4" t="str">
        <f>+IF(DATOS!D107="","",+IF(DATOS!D107="FACTURA",+DATOS!AB107,-DATOS!AB107))</f>
        <v/>
      </c>
      <c r="O110" s="4" t="str">
        <f>+IF(DATOS!D107="NotaCredito","NC","")</f>
        <v/>
      </c>
      <c r="P110" s="7" t="str">
        <f>+IF(DATOS!AO107="","",DATOS!AO107)</f>
        <v/>
      </c>
    </row>
    <row r="111" spans="2:16" x14ac:dyDescent="0.25">
      <c r="B111" s="2" t="str">
        <f>+IF(DATOS!AZ139="","",DATOS!AZ139)</f>
        <v/>
      </c>
      <c r="C111" s="2" t="str">
        <f>+IF(DATOS!E108="","",DATOS!E108)</f>
        <v/>
      </c>
      <c r="D111" s="4" t="str">
        <f>+IF(DATOS!I108="","",DATOS!I108)</f>
        <v/>
      </c>
      <c r="E111" s="3" t="str">
        <f>+IF(DATOS!J108="","",DATOS!J108)</f>
        <v/>
      </c>
      <c r="F111" s="3" t="str">
        <f>+IF(DATOS!M108="","",DATOS!M108)</f>
        <v/>
      </c>
      <c r="G111" s="8" t="str">
        <f>+IF(DATOS!N108="","",DATOS!N108)</f>
        <v/>
      </c>
      <c r="H111" s="4" t="str">
        <f>+IF(DATOS!D108="","",+IF(DATOS!D108="FACTURA",+DATOS!U108-DATOS!V108,-DATOS!U108+DATOS!V108))</f>
        <v/>
      </c>
      <c r="I111" s="4" t="str">
        <f>+IF(DATOS!D108="","",+IF(DATOS!D108="FACTURA",+DATOS!Z108,-DATOS!Z108))</f>
        <v/>
      </c>
      <c r="J111" s="4" t="str">
        <f>+IF(DATOS!D108="","",+IF(DATOS!D108="FACTURA",+DATOS!Y108,-DATOS!Y108))</f>
        <v/>
      </c>
      <c r="K111" s="4" t="str">
        <f>+IF(DATOS!D108="","",+IF(DATOS!D108="FACTURA",+DATOS!W108,-DATOS!W108))</f>
        <v/>
      </c>
      <c r="L111" s="4" t="str">
        <f>+IF(DATOS!D108="","",+IF(DATOS!D108="FACTURA",+DATOS!BE108,-DATOS!BE108))</f>
        <v/>
      </c>
      <c r="M111" s="4" t="str">
        <f>+IF(DATOS!D108="","",+IF(DATOS!D108="FACTURA",+DATOS!X108,-DATOS!X108))</f>
        <v/>
      </c>
      <c r="N111" s="4" t="str">
        <f>+IF(DATOS!D108="","",+IF(DATOS!D108="FACTURA",+DATOS!AB108,-DATOS!AB108))</f>
        <v/>
      </c>
      <c r="O111" s="4" t="str">
        <f>+IF(DATOS!D108="NotaCredito","NC","")</f>
        <v/>
      </c>
      <c r="P111" s="7" t="str">
        <f>+IF(DATOS!AO108="","",DATOS!AO108)</f>
        <v/>
      </c>
    </row>
    <row r="112" spans="2:16" x14ac:dyDescent="0.25">
      <c r="B112" s="2" t="str">
        <f>+IF(DATOS!AZ140="","",DATOS!AZ140)</f>
        <v/>
      </c>
      <c r="C112" s="2" t="str">
        <f>+IF(DATOS!E109="","",DATOS!E109)</f>
        <v/>
      </c>
      <c r="D112" s="4" t="str">
        <f>+IF(DATOS!I109="","",DATOS!I109)</f>
        <v/>
      </c>
      <c r="E112" s="3" t="str">
        <f>+IF(DATOS!J109="","",DATOS!J109)</f>
        <v/>
      </c>
      <c r="F112" s="3" t="str">
        <f>+IF(DATOS!M109="","",DATOS!M109)</f>
        <v/>
      </c>
      <c r="G112" s="8" t="str">
        <f>+IF(DATOS!N109="","",DATOS!N109)</f>
        <v/>
      </c>
      <c r="H112" s="4" t="str">
        <f>+IF(DATOS!D109="","",+IF(DATOS!D109="FACTURA",+DATOS!U109-DATOS!V109,-DATOS!U109+DATOS!V109))</f>
        <v/>
      </c>
      <c r="I112" s="4" t="str">
        <f>+IF(DATOS!D109="","",+IF(DATOS!D109="FACTURA",+DATOS!Z109,-DATOS!Z109))</f>
        <v/>
      </c>
      <c r="J112" s="4" t="str">
        <f>+IF(DATOS!D109="","",+IF(DATOS!D109="FACTURA",+DATOS!Y109,-DATOS!Y109))</f>
        <v/>
      </c>
      <c r="K112" s="4" t="str">
        <f>+IF(DATOS!D109="","",+IF(DATOS!D109="FACTURA",+DATOS!W109,-DATOS!W109))</f>
        <v/>
      </c>
      <c r="L112" s="4" t="str">
        <f>+IF(DATOS!D109="","",+IF(DATOS!D109="FACTURA",+DATOS!BE109,-DATOS!BE109))</f>
        <v/>
      </c>
      <c r="M112" s="4" t="str">
        <f>+IF(DATOS!D109="","",+IF(DATOS!D109="FACTURA",+DATOS!X109,-DATOS!X109))</f>
        <v/>
      </c>
      <c r="N112" s="4" t="str">
        <f>+IF(DATOS!D109="","",+IF(DATOS!D109="FACTURA",+DATOS!AB109,-DATOS!AB109))</f>
        <v/>
      </c>
      <c r="O112" s="4" t="str">
        <f>+IF(DATOS!D109="NotaCredito","NC","")</f>
        <v/>
      </c>
      <c r="P112" s="7" t="str">
        <f>+IF(DATOS!AO109="","",DATOS!AO109)</f>
        <v/>
      </c>
    </row>
    <row r="113" spans="2:16" x14ac:dyDescent="0.25">
      <c r="B113" s="2" t="str">
        <f>+IF(DATOS!AZ141="","",DATOS!AZ141)</f>
        <v/>
      </c>
      <c r="C113" s="2" t="str">
        <f>+IF(DATOS!E110="","",DATOS!E110)</f>
        <v/>
      </c>
      <c r="D113" s="4" t="str">
        <f>+IF(DATOS!I110="","",DATOS!I110)</f>
        <v/>
      </c>
      <c r="E113" s="3" t="str">
        <f>+IF(DATOS!J110="","",DATOS!J110)</f>
        <v/>
      </c>
      <c r="F113" s="3" t="str">
        <f>+IF(DATOS!M110="","",DATOS!M110)</f>
        <v/>
      </c>
      <c r="G113" s="8" t="str">
        <f>+IF(DATOS!N110="","",DATOS!N110)</f>
        <v/>
      </c>
      <c r="H113" s="4" t="str">
        <f>+IF(DATOS!D110="","",+IF(DATOS!D110="FACTURA",+DATOS!U110-DATOS!V110,-DATOS!U110+DATOS!V110))</f>
        <v/>
      </c>
      <c r="I113" s="4" t="str">
        <f>+IF(DATOS!D110="","",+IF(DATOS!D110="FACTURA",+DATOS!Z110,-DATOS!Z110))</f>
        <v/>
      </c>
      <c r="J113" s="4" t="str">
        <f>+IF(DATOS!D110="","",+IF(DATOS!D110="FACTURA",+DATOS!Y110,-DATOS!Y110))</f>
        <v/>
      </c>
      <c r="K113" s="4" t="str">
        <f>+IF(DATOS!D110="","",+IF(DATOS!D110="FACTURA",+DATOS!W110,-DATOS!W110))</f>
        <v/>
      </c>
      <c r="L113" s="4" t="str">
        <f>+IF(DATOS!D110="","",+IF(DATOS!D110="FACTURA",+DATOS!BE110,-DATOS!BE110))</f>
        <v/>
      </c>
      <c r="M113" s="4" t="str">
        <f>+IF(DATOS!D110="","",+IF(DATOS!D110="FACTURA",+DATOS!X110,-DATOS!X110))</f>
        <v/>
      </c>
      <c r="N113" s="4" t="str">
        <f>+IF(DATOS!D110="","",+IF(DATOS!D110="FACTURA",+DATOS!AB110,-DATOS!AB110))</f>
        <v/>
      </c>
      <c r="O113" s="4" t="str">
        <f>+IF(DATOS!D110="NotaCredito","NC","")</f>
        <v/>
      </c>
      <c r="P113" s="7" t="str">
        <f>+IF(DATOS!AO110="","",DATOS!AO110)</f>
        <v/>
      </c>
    </row>
    <row r="114" spans="2:16" x14ac:dyDescent="0.25">
      <c r="B114" s="2" t="str">
        <f>+IF(DATOS!AZ142="","",DATOS!AZ142)</f>
        <v/>
      </c>
      <c r="C114" s="2" t="str">
        <f>+IF(DATOS!E111="","",DATOS!E111)</f>
        <v/>
      </c>
      <c r="D114" s="4" t="str">
        <f>+IF(DATOS!I111="","",DATOS!I111)</f>
        <v/>
      </c>
      <c r="E114" s="3" t="str">
        <f>+IF(DATOS!J111="","",DATOS!J111)</f>
        <v/>
      </c>
      <c r="F114" s="3" t="str">
        <f>+IF(DATOS!M111="","",DATOS!M111)</f>
        <v/>
      </c>
      <c r="G114" s="8" t="str">
        <f>+IF(DATOS!N111="","",DATOS!N111)</f>
        <v/>
      </c>
      <c r="H114" s="4" t="str">
        <f>+IF(DATOS!D111="","",+IF(DATOS!D111="FACTURA",+DATOS!U111-DATOS!V111,-DATOS!U111+DATOS!V111))</f>
        <v/>
      </c>
      <c r="I114" s="4" t="str">
        <f>+IF(DATOS!D111="","",+IF(DATOS!D111="FACTURA",+DATOS!Z111,-DATOS!Z111))</f>
        <v/>
      </c>
      <c r="J114" s="4" t="str">
        <f>+IF(DATOS!D111="","",+IF(DATOS!D111="FACTURA",+DATOS!Y111,-DATOS!Y111))</f>
        <v/>
      </c>
      <c r="K114" s="4" t="str">
        <f>+IF(DATOS!D111="","",+IF(DATOS!D111="FACTURA",+DATOS!W111,-DATOS!W111))</f>
        <v/>
      </c>
      <c r="L114" s="4" t="str">
        <f>+IF(DATOS!D111="","",+IF(DATOS!D111="FACTURA",+DATOS!BE111,-DATOS!BE111))</f>
        <v/>
      </c>
      <c r="M114" s="4" t="str">
        <f>+IF(DATOS!D111="","",+IF(DATOS!D111="FACTURA",+DATOS!X111,-DATOS!X111))</f>
        <v/>
      </c>
      <c r="N114" s="4" t="str">
        <f>+IF(DATOS!D111="","",+IF(DATOS!D111="FACTURA",+DATOS!AB111,-DATOS!AB111))</f>
        <v/>
      </c>
      <c r="O114" s="4" t="str">
        <f>+IF(DATOS!D111="NotaCredito","NC","")</f>
        <v/>
      </c>
      <c r="P114" s="7" t="str">
        <f>+IF(DATOS!AO111="","",DATOS!AO111)</f>
        <v/>
      </c>
    </row>
    <row r="115" spans="2:16" x14ac:dyDescent="0.25">
      <c r="B115" s="2" t="str">
        <f>+IF(DATOS!AZ143="","",DATOS!AZ143)</f>
        <v/>
      </c>
      <c r="C115" s="2" t="str">
        <f>+IF(DATOS!E112="","",DATOS!E112)</f>
        <v/>
      </c>
      <c r="D115" s="4" t="str">
        <f>+IF(DATOS!I112="","",DATOS!I112)</f>
        <v/>
      </c>
      <c r="E115" s="3" t="str">
        <f>+IF(DATOS!J112="","",DATOS!J112)</f>
        <v/>
      </c>
      <c r="F115" s="3" t="str">
        <f>+IF(DATOS!M112="","",DATOS!M112)</f>
        <v/>
      </c>
      <c r="G115" s="8" t="str">
        <f>+IF(DATOS!N112="","",DATOS!N112)</f>
        <v/>
      </c>
      <c r="H115" s="4" t="str">
        <f>+IF(DATOS!D112="","",+IF(DATOS!D112="FACTURA",+DATOS!U112-DATOS!V112,-DATOS!U112+DATOS!V112))</f>
        <v/>
      </c>
      <c r="I115" s="4" t="str">
        <f>+IF(DATOS!D112="","",+IF(DATOS!D112="FACTURA",+DATOS!Z112,-DATOS!Z112))</f>
        <v/>
      </c>
      <c r="J115" s="4" t="str">
        <f>+IF(DATOS!D112="","",+IF(DATOS!D112="FACTURA",+DATOS!Y112,-DATOS!Y112))</f>
        <v/>
      </c>
      <c r="K115" s="4" t="str">
        <f>+IF(DATOS!D112="","",+IF(DATOS!D112="FACTURA",+DATOS!W112,-DATOS!W112))</f>
        <v/>
      </c>
      <c r="L115" s="4" t="str">
        <f>+IF(DATOS!D112="","",+IF(DATOS!D112="FACTURA",+DATOS!BE112,-DATOS!BE112))</f>
        <v/>
      </c>
      <c r="M115" s="4" t="str">
        <f>+IF(DATOS!D112="","",+IF(DATOS!D112="FACTURA",+DATOS!X112,-DATOS!X112))</f>
        <v/>
      </c>
      <c r="N115" s="4" t="str">
        <f>+IF(DATOS!D112="","",+IF(DATOS!D112="FACTURA",+DATOS!AB112,-DATOS!AB112))</f>
        <v/>
      </c>
      <c r="O115" s="4" t="str">
        <f>+IF(DATOS!D112="NotaCredito","NC","")</f>
        <v/>
      </c>
      <c r="P115" s="7" t="str">
        <f>+IF(DATOS!AO112="","",DATOS!AO112)</f>
        <v/>
      </c>
    </row>
    <row r="116" spans="2:16" x14ac:dyDescent="0.25">
      <c r="B116" s="2" t="str">
        <f>+IF(DATOS!AZ144="","",DATOS!AZ144)</f>
        <v/>
      </c>
      <c r="C116" s="2" t="str">
        <f>+IF(DATOS!E113="","",DATOS!E113)</f>
        <v/>
      </c>
      <c r="D116" s="4" t="str">
        <f>+IF(DATOS!I113="","",DATOS!I113)</f>
        <v/>
      </c>
      <c r="E116" s="3" t="str">
        <f>+IF(DATOS!J113="","",DATOS!J113)</f>
        <v/>
      </c>
      <c r="F116" s="3" t="str">
        <f>+IF(DATOS!M113="","",DATOS!M113)</f>
        <v/>
      </c>
      <c r="G116" s="8" t="str">
        <f>+IF(DATOS!N113="","",DATOS!N113)</f>
        <v/>
      </c>
      <c r="H116" s="4" t="str">
        <f>+IF(DATOS!D113="","",+IF(DATOS!D113="FACTURA",+DATOS!U113-DATOS!V113,-DATOS!U113+DATOS!V113))</f>
        <v/>
      </c>
      <c r="I116" s="4" t="str">
        <f>+IF(DATOS!D113="","",+IF(DATOS!D113="FACTURA",+DATOS!Z113,-DATOS!Z113))</f>
        <v/>
      </c>
      <c r="J116" s="4" t="str">
        <f>+IF(DATOS!D113="","",+IF(DATOS!D113="FACTURA",+DATOS!Y113,-DATOS!Y113))</f>
        <v/>
      </c>
      <c r="K116" s="4" t="str">
        <f>+IF(DATOS!D113="","",+IF(DATOS!D113="FACTURA",+DATOS!W113,-DATOS!W113))</f>
        <v/>
      </c>
      <c r="L116" s="4" t="str">
        <f>+IF(DATOS!D113="","",+IF(DATOS!D113="FACTURA",+DATOS!BE113,-DATOS!BE113))</f>
        <v/>
      </c>
      <c r="M116" s="4" t="str">
        <f>+IF(DATOS!D113="","",+IF(DATOS!D113="FACTURA",+DATOS!X113,-DATOS!X113))</f>
        <v/>
      </c>
      <c r="N116" s="4" t="str">
        <f>+IF(DATOS!D113="","",+IF(DATOS!D113="FACTURA",+DATOS!AB113,-DATOS!AB113))</f>
        <v/>
      </c>
      <c r="O116" s="4" t="str">
        <f>+IF(DATOS!D113="NotaCredito","NC","")</f>
        <v/>
      </c>
      <c r="P116" s="7" t="str">
        <f>+IF(DATOS!AO113="","",DATOS!AO113)</f>
        <v/>
      </c>
    </row>
    <row r="117" spans="2:16" x14ac:dyDescent="0.25">
      <c r="B117" s="2" t="str">
        <f>+IF(DATOS!AZ145="","",DATOS!AZ145)</f>
        <v/>
      </c>
      <c r="C117" s="2" t="str">
        <f>+IF(DATOS!E114="","",DATOS!E114)</f>
        <v/>
      </c>
      <c r="D117" s="4" t="str">
        <f>+IF(DATOS!I114="","",DATOS!I114)</f>
        <v/>
      </c>
      <c r="E117" s="3" t="str">
        <f>+IF(DATOS!J114="","",DATOS!J114)</f>
        <v/>
      </c>
      <c r="F117" s="3" t="str">
        <f>+IF(DATOS!M114="","",DATOS!M114)</f>
        <v/>
      </c>
      <c r="G117" s="8" t="str">
        <f>+IF(DATOS!N114="","",DATOS!N114)</f>
        <v/>
      </c>
      <c r="H117" s="4" t="str">
        <f>+IF(DATOS!D114="","",+IF(DATOS!D114="FACTURA",+DATOS!U114-DATOS!V114,-DATOS!U114+DATOS!V114))</f>
        <v/>
      </c>
      <c r="I117" s="4" t="str">
        <f>+IF(DATOS!D114="","",+IF(DATOS!D114="FACTURA",+DATOS!Z114,-DATOS!Z114))</f>
        <v/>
      </c>
      <c r="J117" s="4" t="str">
        <f>+IF(DATOS!D114="","",+IF(DATOS!D114="FACTURA",+DATOS!Y114,-DATOS!Y114))</f>
        <v/>
      </c>
      <c r="K117" s="4" t="str">
        <f>+IF(DATOS!D114="","",+IF(DATOS!D114="FACTURA",+DATOS!W114,-DATOS!W114))</f>
        <v/>
      </c>
      <c r="L117" s="4" t="str">
        <f>+IF(DATOS!D114="","",+IF(DATOS!D114="FACTURA",+DATOS!BE114,-DATOS!BE114))</f>
        <v/>
      </c>
      <c r="M117" s="4" t="str">
        <f>+IF(DATOS!D114="","",+IF(DATOS!D114="FACTURA",+DATOS!X114,-DATOS!X114))</f>
        <v/>
      </c>
      <c r="N117" s="4" t="str">
        <f>+IF(DATOS!D114="","",+IF(DATOS!D114="FACTURA",+DATOS!AB114,-DATOS!AB114))</f>
        <v/>
      </c>
      <c r="O117" s="4" t="str">
        <f>+IF(DATOS!D114="NotaCredito","NC","")</f>
        <v/>
      </c>
      <c r="P117" s="7" t="str">
        <f>+IF(DATOS!AO114="","",DATOS!AO114)</f>
        <v/>
      </c>
    </row>
    <row r="118" spans="2:16" x14ac:dyDescent="0.25">
      <c r="B118" s="2" t="str">
        <f>+IF(DATOS!AZ146="","",DATOS!AZ146)</f>
        <v/>
      </c>
      <c r="C118" s="2" t="str">
        <f>+IF(DATOS!E115="","",DATOS!E115)</f>
        <v/>
      </c>
      <c r="D118" s="4" t="str">
        <f>+IF(DATOS!I115="","",DATOS!I115)</f>
        <v/>
      </c>
      <c r="E118" s="3" t="str">
        <f>+IF(DATOS!J115="","",DATOS!J115)</f>
        <v/>
      </c>
      <c r="F118" s="3" t="str">
        <f>+IF(DATOS!M115="","",DATOS!M115)</f>
        <v/>
      </c>
      <c r="G118" s="8" t="str">
        <f>+IF(DATOS!N115="","",DATOS!N115)</f>
        <v/>
      </c>
      <c r="H118" s="4" t="str">
        <f>+IF(DATOS!D115="","",+IF(DATOS!D115="FACTURA",+DATOS!U115-DATOS!V115,-DATOS!U115+DATOS!V115))</f>
        <v/>
      </c>
      <c r="I118" s="4" t="str">
        <f>+IF(DATOS!D115="","",+IF(DATOS!D115="FACTURA",+DATOS!Z115,-DATOS!Z115))</f>
        <v/>
      </c>
      <c r="J118" s="4" t="str">
        <f>+IF(DATOS!D115="","",+IF(DATOS!D115="FACTURA",+DATOS!Y115,-DATOS!Y115))</f>
        <v/>
      </c>
      <c r="K118" s="4" t="str">
        <f>+IF(DATOS!D115="","",+IF(DATOS!D115="FACTURA",+DATOS!W115,-DATOS!W115))</f>
        <v/>
      </c>
      <c r="L118" s="4" t="str">
        <f>+IF(DATOS!D115="","",+IF(DATOS!D115="FACTURA",+DATOS!BE115,-DATOS!BE115))</f>
        <v/>
      </c>
      <c r="M118" s="4" t="str">
        <f>+IF(DATOS!D115="","",+IF(DATOS!D115="FACTURA",+DATOS!X115,-DATOS!X115))</f>
        <v/>
      </c>
      <c r="N118" s="4" t="str">
        <f>+IF(DATOS!D115="","",+IF(DATOS!D115="FACTURA",+DATOS!AB115,-DATOS!AB115))</f>
        <v/>
      </c>
      <c r="O118" s="4" t="str">
        <f>+IF(DATOS!D115="NotaCredito","NC","")</f>
        <v/>
      </c>
      <c r="P118" s="7" t="str">
        <f>+IF(DATOS!AO115="","",DATOS!AO115)</f>
        <v/>
      </c>
    </row>
    <row r="119" spans="2:16" x14ac:dyDescent="0.25">
      <c r="B119" s="2" t="str">
        <f>+IF(DATOS!AZ147="","",DATOS!AZ147)</f>
        <v/>
      </c>
      <c r="C119" s="2" t="str">
        <f>+IF(DATOS!E116="","",DATOS!E116)</f>
        <v/>
      </c>
      <c r="D119" s="4" t="str">
        <f>+IF(DATOS!I116="","",DATOS!I116)</f>
        <v/>
      </c>
      <c r="E119" s="3" t="str">
        <f>+IF(DATOS!J116="","",DATOS!J116)</f>
        <v/>
      </c>
      <c r="F119" s="3" t="str">
        <f>+IF(DATOS!M116="","",DATOS!M116)</f>
        <v/>
      </c>
      <c r="G119" s="8" t="str">
        <f>+IF(DATOS!N116="","",DATOS!N116)</f>
        <v/>
      </c>
      <c r="H119" s="4" t="str">
        <f>+IF(DATOS!D116="","",+IF(DATOS!D116="FACTURA",+DATOS!U116-DATOS!V116,-DATOS!U116+DATOS!V116))</f>
        <v/>
      </c>
      <c r="I119" s="4" t="str">
        <f>+IF(DATOS!D116="","",+IF(DATOS!D116="FACTURA",+DATOS!Z116,-DATOS!Z116))</f>
        <v/>
      </c>
      <c r="J119" s="4" t="str">
        <f>+IF(DATOS!D116="","",+IF(DATOS!D116="FACTURA",+DATOS!Y116,-DATOS!Y116))</f>
        <v/>
      </c>
      <c r="K119" s="4" t="str">
        <f>+IF(DATOS!D116="","",+IF(DATOS!D116="FACTURA",+DATOS!W116,-DATOS!W116))</f>
        <v/>
      </c>
      <c r="L119" s="4" t="str">
        <f>+IF(DATOS!D116="","",+IF(DATOS!D116="FACTURA",+DATOS!BE116,-DATOS!BE116))</f>
        <v/>
      </c>
      <c r="M119" s="4" t="str">
        <f>+IF(DATOS!D116="","",+IF(DATOS!D116="FACTURA",+DATOS!X116,-DATOS!X116))</f>
        <v/>
      </c>
      <c r="N119" s="4" t="str">
        <f>+IF(DATOS!D116="","",+IF(DATOS!D116="FACTURA",+DATOS!AB116,-DATOS!AB116))</f>
        <v/>
      </c>
      <c r="O119" s="4" t="str">
        <f>+IF(DATOS!D116="NotaCredito","NC","")</f>
        <v/>
      </c>
      <c r="P119" s="7" t="str">
        <f>+IF(DATOS!AO116="","",DATOS!AO116)</f>
        <v/>
      </c>
    </row>
    <row r="120" spans="2:16" x14ac:dyDescent="0.25">
      <c r="B120" s="2" t="str">
        <f>+IF(DATOS!AZ148="","",DATOS!AZ148)</f>
        <v/>
      </c>
      <c r="C120" s="2" t="str">
        <f>+IF(DATOS!E117="","",DATOS!E117)</f>
        <v/>
      </c>
      <c r="D120" s="4" t="str">
        <f>+IF(DATOS!I117="","",DATOS!I117)</f>
        <v/>
      </c>
      <c r="E120" s="3" t="str">
        <f>+IF(DATOS!J117="","",DATOS!J117)</f>
        <v/>
      </c>
      <c r="F120" s="3" t="str">
        <f>+IF(DATOS!M117="","",DATOS!M117)</f>
        <v/>
      </c>
      <c r="G120" s="8" t="str">
        <f>+IF(DATOS!N117="","",DATOS!N117)</f>
        <v/>
      </c>
      <c r="H120" s="4" t="str">
        <f>+IF(DATOS!D117="","",+IF(DATOS!D117="FACTURA",+DATOS!U117-DATOS!V117,-DATOS!U117+DATOS!V117))</f>
        <v/>
      </c>
      <c r="I120" s="4" t="str">
        <f>+IF(DATOS!D117="","",+IF(DATOS!D117="FACTURA",+DATOS!Z117,-DATOS!Z117))</f>
        <v/>
      </c>
      <c r="J120" s="4" t="str">
        <f>+IF(DATOS!D117="","",+IF(DATOS!D117="FACTURA",+DATOS!Y117,-DATOS!Y117))</f>
        <v/>
      </c>
      <c r="K120" s="4" t="str">
        <f>+IF(DATOS!D117="","",+IF(DATOS!D117="FACTURA",+DATOS!W117,-DATOS!W117))</f>
        <v/>
      </c>
      <c r="L120" s="4" t="str">
        <f>+IF(DATOS!D117="","",+IF(DATOS!D117="FACTURA",+DATOS!BE117,-DATOS!BE117))</f>
        <v/>
      </c>
      <c r="M120" s="4" t="str">
        <f>+IF(DATOS!D117="","",+IF(DATOS!D117="FACTURA",+DATOS!X117,-DATOS!X117))</f>
        <v/>
      </c>
      <c r="N120" s="4" t="str">
        <f>+IF(DATOS!D117="","",+IF(DATOS!D117="FACTURA",+DATOS!AB117,-DATOS!AB117))</f>
        <v/>
      </c>
      <c r="O120" s="4" t="str">
        <f>+IF(DATOS!D117="NotaCredito","NC","")</f>
        <v/>
      </c>
      <c r="P120" s="7" t="str">
        <f>+IF(DATOS!AO117="","",DATOS!AO117)</f>
        <v/>
      </c>
    </row>
    <row r="121" spans="2:16" x14ac:dyDescent="0.25">
      <c r="B121" s="2" t="str">
        <f>+IF(DATOS!AZ149="","",DATOS!AZ149)</f>
        <v/>
      </c>
      <c r="C121" s="2" t="str">
        <f>+IF(DATOS!E118="","",DATOS!E118)</f>
        <v/>
      </c>
      <c r="D121" s="4" t="str">
        <f>+IF(DATOS!I118="","",DATOS!I118)</f>
        <v/>
      </c>
      <c r="E121" s="3" t="str">
        <f>+IF(DATOS!J118="","",DATOS!J118)</f>
        <v/>
      </c>
      <c r="F121" s="3" t="str">
        <f>+IF(DATOS!M118="","",DATOS!M118)</f>
        <v/>
      </c>
      <c r="G121" s="8" t="str">
        <f>+IF(DATOS!N118="","",DATOS!N118)</f>
        <v/>
      </c>
      <c r="H121" s="4" t="str">
        <f>+IF(DATOS!D118="","",+IF(DATOS!D118="FACTURA",+DATOS!U118-DATOS!V118,-DATOS!U118+DATOS!V118))</f>
        <v/>
      </c>
      <c r="I121" s="4" t="str">
        <f>+IF(DATOS!D118="","",+IF(DATOS!D118="FACTURA",+DATOS!Z118,-DATOS!Z118))</f>
        <v/>
      </c>
      <c r="J121" s="4" t="str">
        <f>+IF(DATOS!D118="","",+IF(DATOS!D118="FACTURA",+DATOS!Y118,-DATOS!Y118))</f>
        <v/>
      </c>
      <c r="K121" s="4" t="str">
        <f>+IF(DATOS!D118="","",+IF(DATOS!D118="FACTURA",+DATOS!W118,-DATOS!W118))</f>
        <v/>
      </c>
      <c r="L121" s="4" t="str">
        <f>+IF(DATOS!D118="","",+IF(DATOS!D118="FACTURA",+DATOS!BE118,-DATOS!BE118))</f>
        <v/>
      </c>
      <c r="M121" s="4" t="str">
        <f>+IF(DATOS!D118="","",+IF(DATOS!D118="FACTURA",+DATOS!X118,-DATOS!X118))</f>
        <v/>
      </c>
      <c r="N121" s="4" t="str">
        <f>+IF(DATOS!D118="","",+IF(DATOS!D118="FACTURA",+DATOS!AB118,-DATOS!AB118))</f>
        <v/>
      </c>
      <c r="O121" s="4" t="str">
        <f>+IF(DATOS!D118="NotaCredito","NC","")</f>
        <v/>
      </c>
      <c r="P121" s="7" t="str">
        <f>+IF(DATOS!AO118="","",DATOS!AO118)</f>
        <v/>
      </c>
    </row>
    <row r="122" spans="2:16" x14ac:dyDescent="0.25">
      <c r="B122" s="2" t="str">
        <f>+IF(DATOS!AZ150="","",DATOS!AZ150)</f>
        <v/>
      </c>
      <c r="C122" s="2" t="str">
        <f>+IF(DATOS!E119="","",DATOS!E119)</f>
        <v/>
      </c>
      <c r="D122" s="4" t="str">
        <f>+IF(DATOS!I119="","",DATOS!I119)</f>
        <v/>
      </c>
      <c r="E122" s="3" t="str">
        <f>+IF(DATOS!J119="","",DATOS!J119)</f>
        <v/>
      </c>
      <c r="F122" s="3" t="str">
        <f>+IF(DATOS!M119="","",DATOS!M119)</f>
        <v/>
      </c>
      <c r="G122" s="8" t="str">
        <f>+IF(DATOS!N119="","",DATOS!N119)</f>
        <v/>
      </c>
      <c r="H122" s="4" t="str">
        <f>+IF(DATOS!D119="","",+IF(DATOS!D119="FACTURA",+DATOS!U119-DATOS!V119,-DATOS!U119+DATOS!V119))</f>
        <v/>
      </c>
      <c r="I122" s="4" t="str">
        <f>+IF(DATOS!D119="","",+IF(DATOS!D119="FACTURA",+DATOS!Z119,-DATOS!Z119))</f>
        <v/>
      </c>
      <c r="J122" s="4" t="str">
        <f>+IF(DATOS!D119="","",+IF(DATOS!D119="FACTURA",+DATOS!Y119,-DATOS!Y119))</f>
        <v/>
      </c>
      <c r="K122" s="4" t="str">
        <f>+IF(DATOS!D119="","",+IF(DATOS!D119="FACTURA",+DATOS!W119,-DATOS!W119))</f>
        <v/>
      </c>
      <c r="L122" s="4" t="str">
        <f>+IF(DATOS!D119="","",+IF(DATOS!D119="FACTURA",+DATOS!BE119,-DATOS!BE119))</f>
        <v/>
      </c>
      <c r="M122" s="4" t="str">
        <f>+IF(DATOS!D119="","",+IF(DATOS!D119="FACTURA",+DATOS!X119,-DATOS!X119))</f>
        <v/>
      </c>
      <c r="N122" s="4" t="str">
        <f>+IF(DATOS!D119="","",+IF(DATOS!D119="FACTURA",+DATOS!AB119,-DATOS!AB119))</f>
        <v/>
      </c>
      <c r="O122" s="4" t="str">
        <f>+IF(DATOS!D119="NotaCredito","NC","")</f>
        <v/>
      </c>
      <c r="P122" s="7" t="str">
        <f>+IF(DATOS!AO119="","",DATOS!AO119)</f>
        <v/>
      </c>
    </row>
    <row r="123" spans="2:16" x14ac:dyDescent="0.25">
      <c r="B123" s="2" t="str">
        <f>+IF(DATOS!AZ151="","",DATOS!AZ151)</f>
        <v/>
      </c>
      <c r="C123" s="2" t="str">
        <f>+IF(DATOS!E120="","",DATOS!E120)</f>
        <v/>
      </c>
      <c r="D123" s="4" t="str">
        <f>+IF(DATOS!I120="","",DATOS!I120)</f>
        <v/>
      </c>
      <c r="E123" s="3" t="str">
        <f>+IF(DATOS!J120="","",DATOS!J120)</f>
        <v/>
      </c>
      <c r="F123" s="3" t="str">
        <f>+IF(DATOS!M120="","",DATOS!M120)</f>
        <v/>
      </c>
      <c r="G123" s="8" t="str">
        <f>+IF(DATOS!N120="","",DATOS!N120)</f>
        <v/>
      </c>
      <c r="H123" s="4" t="str">
        <f>+IF(DATOS!D120="","",+IF(DATOS!D120="FACTURA",+DATOS!U120-DATOS!V120,-DATOS!U120+DATOS!V120))</f>
        <v/>
      </c>
      <c r="I123" s="4" t="str">
        <f>+IF(DATOS!D120="","",+IF(DATOS!D120="FACTURA",+DATOS!Z120,-DATOS!Z120))</f>
        <v/>
      </c>
      <c r="J123" s="4" t="str">
        <f>+IF(DATOS!D120="","",+IF(DATOS!D120="FACTURA",+DATOS!Y120,-DATOS!Y120))</f>
        <v/>
      </c>
      <c r="K123" s="4" t="str">
        <f>+IF(DATOS!D120="","",+IF(DATOS!D120="FACTURA",+DATOS!W120,-DATOS!W120))</f>
        <v/>
      </c>
      <c r="L123" s="4" t="str">
        <f>+IF(DATOS!D120="","",+IF(DATOS!D120="FACTURA",+DATOS!BE120,-DATOS!BE120))</f>
        <v/>
      </c>
      <c r="M123" s="4" t="str">
        <f>+IF(DATOS!D120="","",+IF(DATOS!D120="FACTURA",+DATOS!X120,-DATOS!X120))</f>
        <v/>
      </c>
      <c r="N123" s="4" t="str">
        <f>+IF(DATOS!D120="","",+IF(DATOS!D120="FACTURA",+DATOS!AB120,-DATOS!AB120))</f>
        <v/>
      </c>
      <c r="O123" s="4" t="str">
        <f>+IF(DATOS!D120="NotaCredito","NC","")</f>
        <v/>
      </c>
      <c r="P123" s="7" t="str">
        <f>+IF(DATOS!AO120="","",DATOS!AO120)</f>
        <v/>
      </c>
    </row>
    <row r="124" spans="2:16" x14ac:dyDescent="0.25">
      <c r="B124" s="2" t="str">
        <f>+IF(DATOS!AZ152="","",DATOS!AZ152)</f>
        <v/>
      </c>
      <c r="C124" s="2" t="str">
        <f>+IF(DATOS!E121="","",DATOS!E121)</f>
        <v/>
      </c>
      <c r="D124" s="4" t="str">
        <f>+IF(DATOS!I121="","",DATOS!I121)</f>
        <v/>
      </c>
      <c r="E124" s="3" t="str">
        <f>+IF(DATOS!J121="","",DATOS!J121)</f>
        <v/>
      </c>
      <c r="F124" s="3" t="str">
        <f>+IF(DATOS!M121="","",DATOS!M121)</f>
        <v/>
      </c>
      <c r="G124" s="8" t="str">
        <f>+IF(DATOS!N121="","",DATOS!N121)</f>
        <v/>
      </c>
      <c r="H124" s="4" t="str">
        <f>+IF(DATOS!D121="","",+IF(DATOS!D121="FACTURA",+DATOS!U121-DATOS!V121,-DATOS!U121+DATOS!V121))</f>
        <v/>
      </c>
      <c r="I124" s="4" t="str">
        <f>+IF(DATOS!D121="","",+IF(DATOS!D121="FACTURA",+DATOS!Z121,-DATOS!Z121))</f>
        <v/>
      </c>
      <c r="J124" s="4" t="str">
        <f>+IF(DATOS!D121="","",+IF(DATOS!D121="FACTURA",+DATOS!Y121,-DATOS!Y121))</f>
        <v/>
      </c>
      <c r="K124" s="4" t="str">
        <f>+IF(DATOS!D121="","",+IF(DATOS!D121="FACTURA",+DATOS!W121,-DATOS!W121))</f>
        <v/>
      </c>
      <c r="L124" s="4" t="str">
        <f>+IF(DATOS!D121="","",+IF(DATOS!D121="FACTURA",+DATOS!BE121,-DATOS!BE121))</f>
        <v/>
      </c>
      <c r="M124" s="4" t="str">
        <f>+IF(DATOS!D121="","",+IF(DATOS!D121="FACTURA",+DATOS!X121,-DATOS!X121))</f>
        <v/>
      </c>
      <c r="N124" s="4" t="str">
        <f>+IF(DATOS!D121="","",+IF(DATOS!D121="FACTURA",+DATOS!AB121,-DATOS!AB121))</f>
        <v/>
      </c>
      <c r="O124" s="4" t="str">
        <f>+IF(DATOS!D121="NotaCredito","NC","")</f>
        <v/>
      </c>
      <c r="P124" s="7" t="str">
        <f>+IF(DATOS!AO121="","",DATOS!AO121)</f>
        <v/>
      </c>
    </row>
    <row r="125" spans="2:16" x14ac:dyDescent="0.25">
      <c r="B125" s="2" t="str">
        <f>+IF(DATOS!AZ153="","",DATOS!AZ153)</f>
        <v/>
      </c>
      <c r="C125" s="2" t="str">
        <f>+IF(DATOS!E122="","",DATOS!E122)</f>
        <v/>
      </c>
      <c r="D125" s="4" t="str">
        <f>+IF(DATOS!I122="","",DATOS!I122)</f>
        <v/>
      </c>
      <c r="E125" s="3" t="str">
        <f>+IF(DATOS!J122="","",DATOS!J122)</f>
        <v/>
      </c>
      <c r="F125" s="3" t="str">
        <f>+IF(DATOS!M122="","",DATOS!M122)</f>
        <v/>
      </c>
      <c r="G125" s="8" t="str">
        <f>+IF(DATOS!N122="","",DATOS!N122)</f>
        <v/>
      </c>
      <c r="H125" s="4" t="str">
        <f>+IF(DATOS!D122="","",+IF(DATOS!D122="FACTURA",+DATOS!U122-DATOS!V122,-DATOS!U122+DATOS!V122))</f>
        <v/>
      </c>
      <c r="I125" s="4" t="str">
        <f>+IF(DATOS!D122="","",+IF(DATOS!D122="FACTURA",+DATOS!Z122,-DATOS!Z122))</f>
        <v/>
      </c>
      <c r="J125" s="4" t="str">
        <f>+IF(DATOS!D122="","",+IF(DATOS!D122="FACTURA",+DATOS!Y122,-DATOS!Y122))</f>
        <v/>
      </c>
      <c r="K125" s="4" t="str">
        <f>+IF(DATOS!D122="","",+IF(DATOS!D122="FACTURA",+DATOS!W122,-DATOS!W122))</f>
        <v/>
      </c>
      <c r="L125" s="4" t="str">
        <f>+IF(DATOS!D122="","",+IF(DATOS!D122="FACTURA",+DATOS!BE122,-DATOS!BE122))</f>
        <v/>
      </c>
      <c r="M125" s="4" t="str">
        <f>+IF(DATOS!D122="","",+IF(DATOS!D122="FACTURA",+DATOS!X122,-DATOS!X122))</f>
        <v/>
      </c>
      <c r="N125" s="4" t="str">
        <f>+IF(DATOS!D122="","",+IF(DATOS!D122="FACTURA",+DATOS!AB122,-DATOS!AB122))</f>
        <v/>
      </c>
      <c r="O125" s="4" t="str">
        <f>+IF(DATOS!D122="NotaCredito","NC","")</f>
        <v/>
      </c>
      <c r="P125" s="7" t="str">
        <f>+IF(DATOS!AO122="","",DATOS!AO122)</f>
        <v/>
      </c>
    </row>
    <row r="126" spans="2:16" x14ac:dyDescent="0.25">
      <c r="B126" s="2" t="str">
        <f>+IF(DATOS!AZ154="","",DATOS!AZ154)</f>
        <v/>
      </c>
      <c r="C126" s="2" t="str">
        <f>+IF(DATOS!E123="","",DATOS!E123)</f>
        <v/>
      </c>
      <c r="D126" s="4" t="str">
        <f>+IF(DATOS!I123="","",DATOS!I123)</f>
        <v/>
      </c>
      <c r="E126" s="3" t="str">
        <f>+IF(DATOS!J123="","",DATOS!J123)</f>
        <v/>
      </c>
      <c r="F126" s="3" t="str">
        <f>+IF(DATOS!M123="","",DATOS!M123)</f>
        <v/>
      </c>
      <c r="G126" s="8" t="str">
        <f>+IF(DATOS!N123="","",DATOS!N123)</f>
        <v/>
      </c>
      <c r="H126" s="4" t="str">
        <f>+IF(DATOS!D123="","",+IF(DATOS!D123="FACTURA",+DATOS!U123-DATOS!V123,-DATOS!U123+DATOS!V123))</f>
        <v/>
      </c>
      <c r="I126" s="4" t="str">
        <f>+IF(DATOS!D123="","",+IF(DATOS!D123="FACTURA",+DATOS!Z123,-DATOS!Z123))</f>
        <v/>
      </c>
      <c r="J126" s="4" t="str">
        <f>+IF(DATOS!D123="","",+IF(DATOS!D123="FACTURA",+DATOS!Y123,-DATOS!Y123))</f>
        <v/>
      </c>
      <c r="K126" s="4" t="str">
        <f>+IF(DATOS!D123="","",+IF(DATOS!D123="FACTURA",+DATOS!W123,-DATOS!W123))</f>
        <v/>
      </c>
      <c r="L126" s="4" t="str">
        <f>+IF(DATOS!D123="","",+IF(DATOS!D123="FACTURA",+DATOS!BE123,-DATOS!BE123))</f>
        <v/>
      </c>
      <c r="M126" s="4" t="str">
        <f>+IF(DATOS!D123="","",+IF(DATOS!D123="FACTURA",+DATOS!X123,-DATOS!X123))</f>
        <v/>
      </c>
      <c r="N126" s="4" t="str">
        <f>+IF(DATOS!D123="","",+IF(DATOS!D123="FACTURA",+DATOS!AB123,-DATOS!AB123))</f>
        <v/>
      </c>
      <c r="O126" s="4" t="str">
        <f>+IF(DATOS!D123="NotaCredito","NC","")</f>
        <v/>
      </c>
      <c r="P126" s="7" t="str">
        <f>+IF(DATOS!AO123="","",DATOS!AO123)</f>
        <v/>
      </c>
    </row>
    <row r="127" spans="2:16" x14ac:dyDescent="0.25">
      <c r="B127" s="2" t="str">
        <f>+IF(DATOS!AZ155="","",DATOS!AZ155)</f>
        <v/>
      </c>
      <c r="C127" s="2" t="str">
        <f>+IF(DATOS!E124="","",DATOS!E124)</f>
        <v/>
      </c>
      <c r="D127" s="4" t="str">
        <f>+IF(DATOS!I124="","",DATOS!I124)</f>
        <v/>
      </c>
      <c r="E127" s="3" t="str">
        <f>+IF(DATOS!J124="","",DATOS!J124)</f>
        <v/>
      </c>
      <c r="F127" s="3" t="str">
        <f>+IF(DATOS!M124="","",DATOS!M124)</f>
        <v/>
      </c>
      <c r="G127" s="8" t="str">
        <f>+IF(DATOS!N124="","",DATOS!N124)</f>
        <v/>
      </c>
      <c r="H127" s="4" t="str">
        <f>+IF(DATOS!D124="","",+IF(DATOS!D124="FACTURA",+DATOS!U124-DATOS!V124,-DATOS!U124+DATOS!V124))</f>
        <v/>
      </c>
      <c r="I127" s="4" t="str">
        <f>+IF(DATOS!D124="","",+IF(DATOS!D124="FACTURA",+DATOS!Z124,-DATOS!Z124))</f>
        <v/>
      </c>
      <c r="J127" s="4" t="str">
        <f>+IF(DATOS!D124="","",+IF(DATOS!D124="FACTURA",+DATOS!Y124,-DATOS!Y124))</f>
        <v/>
      </c>
      <c r="K127" s="4" t="str">
        <f>+IF(DATOS!D124="","",+IF(DATOS!D124="FACTURA",+DATOS!W124,-DATOS!W124))</f>
        <v/>
      </c>
      <c r="L127" s="4" t="str">
        <f>+IF(DATOS!D124="","",+IF(DATOS!D124="FACTURA",+DATOS!BE124,-DATOS!BE124))</f>
        <v/>
      </c>
      <c r="M127" s="4" t="str">
        <f>+IF(DATOS!D124="","",+IF(DATOS!D124="FACTURA",+DATOS!X124,-DATOS!X124))</f>
        <v/>
      </c>
      <c r="N127" s="4" t="str">
        <f>+IF(DATOS!D124="","",+IF(DATOS!D124="FACTURA",+DATOS!AB124,-DATOS!AB124))</f>
        <v/>
      </c>
      <c r="O127" s="4" t="str">
        <f>+IF(DATOS!D124="NotaCredito","NC","")</f>
        <v/>
      </c>
      <c r="P127" s="7" t="str">
        <f>+IF(DATOS!AO124="","",DATOS!AO124)</f>
        <v/>
      </c>
    </row>
    <row r="128" spans="2:16" x14ac:dyDescent="0.25">
      <c r="B128" s="2" t="str">
        <f>+IF(DATOS!AZ156="","",DATOS!AZ156)</f>
        <v/>
      </c>
      <c r="C128" s="2" t="str">
        <f>+IF(DATOS!E125="","",DATOS!E125)</f>
        <v/>
      </c>
      <c r="D128" s="4" t="str">
        <f>+IF(DATOS!I125="","",DATOS!I125)</f>
        <v/>
      </c>
      <c r="E128" s="3" t="str">
        <f>+IF(DATOS!J125="","",DATOS!J125)</f>
        <v/>
      </c>
      <c r="F128" s="3" t="str">
        <f>+IF(DATOS!M125="","",DATOS!M125)</f>
        <v/>
      </c>
      <c r="G128" s="8" t="str">
        <f>+IF(DATOS!N125="","",DATOS!N125)</f>
        <v/>
      </c>
      <c r="H128" s="4" t="str">
        <f>+IF(DATOS!D125="","",+IF(DATOS!D125="FACTURA",+DATOS!U125-DATOS!V125,-DATOS!U125+DATOS!V125))</f>
        <v/>
      </c>
      <c r="I128" s="4" t="str">
        <f>+IF(DATOS!D125="","",+IF(DATOS!D125="FACTURA",+DATOS!Z125,-DATOS!Z125))</f>
        <v/>
      </c>
      <c r="J128" s="4" t="str">
        <f>+IF(DATOS!D125="","",+IF(DATOS!D125="FACTURA",+DATOS!Y125,-DATOS!Y125))</f>
        <v/>
      </c>
      <c r="K128" s="4" t="str">
        <f>+IF(DATOS!D125="","",+IF(DATOS!D125="FACTURA",+DATOS!W125,-DATOS!W125))</f>
        <v/>
      </c>
      <c r="L128" s="4" t="str">
        <f>+IF(DATOS!D125="","",+IF(DATOS!D125="FACTURA",+DATOS!BE125,-DATOS!BE125))</f>
        <v/>
      </c>
      <c r="M128" s="4" t="str">
        <f>+IF(DATOS!D125="","",+IF(DATOS!D125="FACTURA",+DATOS!X125,-DATOS!X125))</f>
        <v/>
      </c>
      <c r="N128" s="4" t="str">
        <f>+IF(DATOS!D125="","",+IF(DATOS!D125="FACTURA",+DATOS!AB125,-DATOS!AB125))</f>
        <v/>
      </c>
      <c r="O128" s="4" t="str">
        <f>+IF(DATOS!D125="NotaCredito","NC","")</f>
        <v/>
      </c>
      <c r="P128" s="7" t="str">
        <f>+IF(DATOS!AO125="","",DATOS!AO125)</f>
        <v/>
      </c>
    </row>
    <row r="129" spans="2:16" x14ac:dyDescent="0.25">
      <c r="B129" s="2" t="str">
        <f>+IF(DATOS!AZ157="","",DATOS!AZ157)</f>
        <v/>
      </c>
      <c r="C129" s="2" t="str">
        <f>+IF(DATOS!E126="","",DATOS!E126)</f>
        <v/>
      </c>
      <c r="D129" s="4" t="str">
        <f>+IF(DATOS!I126="","",DATOS!I126)</f>
        <v/>
      </c>
      <c r="E129" s="3" t="str">
        <f>+IF(DATOS!J126="","",DATOS!J126)</f>
        <v/>
      </c>
      <c r="F129" s="3" t="str">
        <f>+IF(DATOS!M126="","",DATOS!M126)</f>
        <v/>
      </c>
      <c r="G129" s="8" t="str">
        <f>+IF(DATOS!N126="","",DATOS!N126)</f>
        <v/>
      </c>
      <c r="H129" s="4" t="str">
        <f>+IF(DATOS!D126="","",+IF(DATOS!D126="FACTURA",+DATOS!U126-DATOS!V126,-DATOS!U126+DATOS!V126))</f>
        <v/>
      </c>
      <c r="I129" s="4" t="str">
        <f>+IF(DATOS!D126="","",+IF(DATOS!D126="FACTURA",+DATOS!Z126,-DATOS!Z126))</f>
        <v/>
      </c>
      <c r="J129" s="4" t="str">
        <f>+IF(DATOS!D126="","",+IF(DATOS!D126="FACTURA",+DATOS!Y126,-DATOS!Y126))</f>
        <v/>
      </c>
      <c r="K129" s="4" t="str">
        <f>+IF(DATOS!D126="","",+IF(DATOS!D126="FACTURA",+DATOS!W126,-DATOS!W126))</f>
        <v/>
      </c>
      <c r="L129" s="4" t="str">
        <f>+IF(DATOS!D126="","",+IF(DATOS!D126="FACTURA",+DATOS!BE126,-DATOS!BE126))</f>
        <v/>
      </c>
      <c r="M129" s="4" t="str">
        <f>+IF(DATOS!D126="","",+IF(DATOS!D126="FACTURA",+DATOS!X126,-DATOS!X126))</f>
        <v/>
      </c>
      <c r="N129" s="4" t="str">
        <f>+IF(DATOS!D126="","",+IF(DATOS!D126="FACTURA",+DATOS!AB126,-DATOS!AB126))</f>
        <v/>
      </c>
      <c r="O129" s="4" t="str">
        <f>+IF(DATOS!D126="NotaCredito","NC","")</f>
        <v/>
      </c>
      <c r="P129" s="7" t="str">
        <f>+IF(DATOS!AO126="","",DATOS!AO126)</f>
        <v/>
      </c>
    </row>
    <row r="130" spans="2:16" x14ac:dyDescent="0.25">
      <c r="B130" s="2" t="str">
        <f>+IF(DATOS!AZ158="","",DATOS!AZ158)</f>
        <v/>
      </c>
      <c r="C130" s="2" t="str">
        <f>+IF(DATOS!E127="","",DATOS!E127)</f>
        <v/>
      </c>
      <c r="D130" s="4" t="str">
        <f>+IF(DATOS!I127="","",DATOS!I127)</f>
        <v/>
      </c>
      <c r="E130" s="3" t="str">
        <f>+IF(DATOS!J127="","",DATOS!J127)</f>
        <v/>
      </c>
      <c r="F130" s="3" t="str">
        <f>+IF(DATOS!M127="","",DATOS!M127)</f>
        <v/>
      </c>
      <c r="G130" s="8" t="str">
        <f>+IF(DATOS!N127="","",DATOS!N127)</f>
        <v/>
      </c>
      <c r="H130" s="4" t="str">
        <f>+IF(DATOS!D127="","",+IF(DATOS!D127="FACTURA",+DATOS!U127-DATOS!V127,-DATOS!U127+DATOS!V127))</f>
        <v/>
      </c>
      <c r="I130" s="4" t="str">
        <f>+IF(DATOS!D127="","",+IF(DATOS!D127="FACTURA",+DATOS!Z127,-DATOS!Z127))</f>
        <v/>
      </c>
      <c r="J130" s="4" t="str">
        <f>+IF(DATOS!D127="","",+IF(DATOS!D127="FACTURA",+DATOS!Y127,-DATOS!Y127))</f>
        <v/>
      </c>
      <c r="K130" s="4" t="str">
        <f>+IF(DATOS!D127="","",+IF(DATOS!D127="FACTURA",+DATOS!W127,-DATOS!W127))</f>
        <v/>
      </c>
      <c r="L130" s="4" t="str">
        <f>+IF(DATOS!D127="","",+IF(DATOS!D127="FACTURA",+DATOS!BE127,-DATOS!BE127))</f>
        <v/>
      </c>
      <c r="M130" s="4" t="str">
        <f>+IF(DATOS!D127="","",+IF(DATOS!D127="FACTURA",+DATOS!X127,-DATOS!X127))</f>
        <v/>
      </c>
      <c r="N130" s="4" t="str">
        <f>+IF(DATOS!D127="","",+IF(DATOS!D127="FACTURA",+DATOS!AB127,-DATOS!AB127))</f>
        <v/>
      </c>
      <c r="O130" s="4" t="str">
        <f>+IF(DATOS!D127="NotaCredito","NC","")</f>
        <v/>
      </c>
      <c r="P130" s="7" t="str">
        <f>+IF(DATOS!AO127="","",DATOS!AO127)</f>
        <v/>
      </c>
    </row>
    <row r="131" spans="2:16" x14ac:dyDescent="0.25">
      <c r="B131" s="2" t="str">
        <f>+IF(DATOS!AZ159="","",DATOS!AZ159)</f>
        <v/>
      </c>
      <c r="C131" s="2" t="str">
        <f>+IF(DATOS!E128="","",DATOS!E128)</f>
        <v/>
      </c>
      <c r="D131" s="4" t="str">
        <f>+IF(DATOS!I128="","",DATOS!I128)</f>
        <v/>
      </c>
      <c r="E131" s="3" t="str">
        <f>+IF(DATOS!J128="","",DATOS!J128)</f>
        <v/>
      </c>
      <c r="F131" s="3" t="str">
        <f>+IF(DATOS!M128="","",DATOS!M128)</f>
        <v/>
      </c>
      <c r="G131" s="8" t="str">
        <f>+IF(DATOS!N128="","",DATOS!N128)</f>
        <v/>
      </c>
      <c r="H131" s="4" t="str">
        <f>+IF(DATOS!D128="","",+IF(DATOS!D128="FACTURA",+DATOS!U128-DATOS!V128,-DATOS!U128+DATOS!V128))</f>
        <v/>
      </c>
      <c r="I131" s="4" t="str">
        <f>+IF(DATOS!D128="","",+IF(DATOS!D128="FACTURA",+DATOS!Z128,-DATOS!Z128))</f>
        <v/>
      </c>
      <c r="J131" s="4" t="str">
        <f>+IF(DATOS!D128="","",+IF(DATOS!D128="FACTURA",+DATOS!Y128,-DATOS!Y128))</f>
        <v/>
      </c>
      <c r="K131" s="4" t="str">
        <f>+IF(DATOS!D128="","",+IF(DATOS!D128="FACTURA",+DATOS!W128,-DATOS!W128))</f>
        <v/>
      </c>
      <c r="L131" s="4" t="str">
        <f>+IF(DATOS!D128="","",+IF(DATOS!D128="FACTURA",+DATOS!BE128,-DATOS!BE128))</f>
        <v/>
      </c>
      <c r="M131" s="4" t="str">
        <f>+IF(DATOS!D128="","",+IF(DATOS!D128="FACTURA",+DATOS!X128,-DATOS!X128))</f>
        <v/>
      </c>
      <c r="N131" s="4" t="str">
        <f>+IF(DATOS!D128="","",+IF(DATOS!D128="FACTURA",+DATOS!AB128,-DATOS!AB128))</f>
        <v/>
      </c>
      <c r="O131" s="4" t="str">
        <f>+IF(DATOS!D128="NotaCredito","NC","")</f>
        <v/>
      </c>
      <c r="P131" s="7" t="str">
        <f>+IF(DATOS!AO128="","",DATOS!AO128)</f>
        <v/>
      </c>
    </row>
    <row r="132" spans="2:16" x14ac:dyDescent="0.25">
      <c r="B132" s="2" t="str">
        <f>+IF(DATOS!AZ160="","",DATOS!AZ160)</f>
        <v/>
      </c>
      <c r="C132" s="2" t="str">
        <f>+IF(DATOS!E129="","",DATOS!E129)</f>
        <v/>
      </c>
      <c r="D132" s="4" t="str">
        <f>+IF(DATOS!I129="","",DATOS!I129)</f>
        <v/>
      </c>
      <c r="E132" s="3" t="str">
        <f>+IF(DATOS!J129="","",DATOS!J129)</f>
        <v/>
      </c>
      <c r="F132" s="3" t="str">
        <f>+IF(DATOS!M129="","",DATOS!M129)</f>
        <v/>
      </c>
      <c r="G132" s="8" t="str">
        <f>+IF(DATOS!N129="","",DATOS!N129)</f>
        <v/>
      </c>
      <c r="H132" s="4" t="str">
        <f>+IF(DATOS!D129="","",+IF(DATOS!D129="FACTURA",+DATOS!U129-DATOS!V129,-DATOS!U129+DATOS!V129))</f>
        <v/>
      </c>
      <c r="I132" s="4" t="str">
        <f>+IF(DATOS!D129="","",+IF(DATOS!D129="FACTURA",+DATOS!Z129,-DATOS!Z129))</f>
        <v/>
      </c>
      <c r="J132" s="4" t="str">
        <f>+IF(DATOS!D129="","",+IF(DATOS!D129="FACTURA",+DATOS!Y129,-DATOS!Y129))</f>
        <v/>
      </c>
      <c r="K132" s="4" t="str">
        <f>+IF(DATOS!D129="","",+IF(DATOS!D129="FACTURA",+DATOS!W129,-DATOS!W129))</f>
        <v/>
      </c>
      <c r="L132" s="4" t="str">
        <f>+IF(DATOS!D129="","",+IF(DATOS!D129="FACTURA",+DATOS!BE129,-DATOS!BE129))</f>
        <v/>
      </c>
      <c r="M132" s="4" t="str">
        <f>+IF(DATOS!D129="","",+IF(DATOS!D129="FACTURA",+DATOS!X129,-DATOS!X129))</f>
        <v/>
      </c>
      <c r="N132" s="4" t="str">
        <f>+IF(DATOS!D129="","",+IF(DATOS!D129="FACTURA",+DATOS!AB129,-DATOS!AB129))</f>
        <v/>
      </c>
      <c r="O132" s="4" t="str">
        <f>+IF(DATOS!D129="NotaCredito","NC","")</f>
        <v/>
      </c>
      <c r="P132" s="7" t="str">
        <f>+IF(DATOS!AO129="","",DATOS!AO129)</f>
        <v/>
      </c>
    </row>
    <row r="133" spans="2:16" x14ac:dyDescent="0.25">
      <c r="B133" s="2" t="str">
        <f>+IF(DATOS!AZ161="","",DATOS!AZ161)</f>
        <v/>
      </c>
      <c r="C133" s="2" t="str">
        <f>+IF(DATOS!E130="","",DATOS!E130)</f>
        <v/>
      </c>
      <c r="D133" s="4" t="str">
        <f>+IF(DATOS!I130="","",DATOS!I130)</f>
        <v/>
      </c>
      <c r="E133" s="3" t="str">
        <f>+IF(DATOS!J130="","",DATOS!J130)</f>
        <v/>
      </c>
      <c r="F133" s="3" t="str">
        <f>+IF(DATOS!M130="","",DATOS!M130)</f>
        <v/>
      </c>
      <c r="G133" s="8" t="str">
        <f>+IF(DATOS!N130="","",DATOS!N130)</f>
        <v/>
      </c>
      <c r="H133" s="4" t="str">
        <f>+IF(DATOS!D130="","",+IF(DATOS!D130="FACTURA",+DATOS!U130-DATOS!V130,-DATOS!U130+DATOS!V130))</f>
        <v/>
      </c>
      <c r="I133" s="4" t="str">
        <f>+IF(DATOS!D130="","",+IF(DATOS!D130="FACTURA",+DATOS!Z130,-DATOS!Z130))</f>
        <v/>
      </c>
      <c r="J133" s="4" t="str">
        <f>+IF(DATOS!D130="","",+IF(DATOS!D130="FACTURA",+DATOS!Y130,-DATOS!Y130))</f>
        <v/>
      </c>
      <c r="K133" s="4" t="str">
        <f>+IF(DATOS!D130="","",+IF(DATOS!D130="FACTURA",+DATOS!W130,-DATOS!W130))</f>
        <v/>
      </c>
      <c r="L133" s="4" t="str">
        <f>+IF(DATOS!D130="","",+IF(DATOS!D130="FACTURA",+DATOS!BE130,-DATOS!BE130))</f>
        <v/>
      </c>
      <c r="M133" s="4" t="str">
        <f>+IF(DATOS!D130="","",+IF(DATOS!D130="FACTURA",+DATOS!X130,-DATOS!X130))</f>
        <v/>
      </c>
      <c r="N133" s="4" t="str">
        <f>+IF(DATOS!D130="","",+IF(DATOS!D130="FACTURA",+DATOS!AB130,-DATOS!AB130))</f>
        <v/>
      </c>
      <c r="O133" s="4" t="str">
        <f>+IF(DATOS!D130="NotaCredito","NC","")</f>
        <v/>
      </c>
      <c r="P133" s="7" t="str">
        <f>+IF(DATOS!AO130="","",DATOS!AO130)</f>
        <v/>
      </c>
    </row>
    <row r="134" spans="2:16" x14ac:dyDescent="0.25">
      <c r="B134" s="2" t="str">
        <f>+IF(DATOS!AZ162="","",DATOS!AZ162)</f>
        <v/>
      </c>
      <c r="C134" s="2" t="str">
        <f>+IF(DATOS!E131="","",DATOS!E131)</f>
        <v/>
      </c>
      <c r="D134" s="4" t="str">
        <f>+IF(DATOS!I131="","",DATOS!I131)</f>
        <v/>
      </c>
      <c r="E134" s="3" t="str">
        <f>+IF(DATOS!J131="","",DATOS!J131)</f>
        <v/>
      </c>
      <c r="F134" s="3" t="str">
        <f>+IF(DATOS!M131="","",DATOS!M131)</f>
        <v/>
      </c>
      <c r="G134" s="8" t="str">
        <f>+IF(DATOS!N131="","",DATOS!N131)</f>
        <v/>
      </c>
      <c r="H134" s="4" t="str">
        <f>+IF(DATOS!D131="","",+IF(DATOS!D131="FACTURA",+DATOS!U131-DATOS!V131,-DATOS!U131+DATOS!V131))</f>
        <v/>
      </c>
      <c r="I134" s="4" t="str">
        <f>+IF(DATOS!D131="","",+IF(DATOS!D131="FACTURA",+DATOS!Z131,-DATOS!Z131))</f>
        <v/>
      </c>
      <c r="J134" s="4" t="str">
        <f>+IF(DATOS!D131="","",+IF(DATOS!D131="FACTURA",+DATOS!Y131,-DATOS!Y131))</f>
        <v/>
      </c>
      <c r="K134" s="4" t="str">
        <f>+IF(DATOS!D131="","",+IF(DATOS!D131="FACTURA",+DATOS!W131,-DATOS!W131))</f>
        <v/>
      </c>
      <c r="L134" s="4" t="str">
        <f>+IF(DATOS!D131="","",+IF(DATOS!D131="FACTURA",+DATOS!BE131,-DATOS!BE131))</f>
        <v/>
      </c>
      <c r="M134" s="4" t="str">
        <f>+IF(DATOS!D131="","",+IF(DATOS!D131="FACTURA",+DATOS!X131,-DATOS!X131))</f>
        <v/>
      </c>
      <c r="N134" s="4" t="str">
        <f>+IF(DATOS!D131="","",+IF(DATOS!D131="FACTURA",+DATOS!AB131,-DATOS!AB131))</f>
        <v/>
      </c>
      <c r="O134" s="4" t="str">
        <f>+IF(DATOS!D131="NotaCredito","NC","")</f>
        <v/>
      </c>
      <c r="P134" s="7" t="str">
        <f>+IF(DATOS!AO131="","",DATOS!AO131)</f>
        <v/>
      </c>
    </row>
    <row r="135" spans="2:16" x14ac:dyDescent="0.25">
      <c r="B135" s="2" t="str">
        <f>+IF(DATOS!AZ163="","",DATOS!AZ163)</f>
        <v/>
      </c>
      <c r="C135" s="2" t="str">
        <f>+IF(DATOS!E132="","",DATOS!E132)</f>
        <v/>
      </c>
      <c r="D135" s="4" t="str">
        <f>+IF(DATOS!I132="","",DATOS!I132)</f>
        <v/>
      </c>
      <c r="E135" s="3" t="str">
        <f>+IF(DATOS!J132="","",DATOS!J132)</f>
        <v/>
      </c>
      <c r="F135" s="3" t="str">
        <f>+IF(DATOS!M132="","",DATOS!M132)</f>
        <v/>
      </c>
      <c r="G135" s="8" t="str">
        <f>+IF(DATOS!N132="","",DATOS!N132)</f>
        <v/>
      </c>
      <c r="H135" s="4" t="str">
        <f>+IF(DATOS!D132="","",+IF(DATOS!D132="FACTURA",+DATOS!U132-DATOS!V132,-DATOS!U132+DATOS!V132))</f>
        <v/>
      </c>
      <c r="I135" s="4" t="str">
        <f>+IF(DATOS!D132="","",+IF(DATOS!D132="FACTURA",+DATOS!Z132,-DATOS!Z132))</f>
        <v/>
      </c>
      <c r="J135" s="4" t="str">
        <f>+IF(DATOS!D132="","",+IF(DATOS!D132="FACTURA",+DATOS!Y132,-DATOS!Y132))</f>
        <v/>
      </c>
      <c r="K135" s="4" t="str">
        <f>+IF(DATOS!D132="","",+IF(DATOS!D132="FACTURA",+DATOS!W132,-DATOS!W132))</f>
        <v/>
      </c>
      <c r="L135" s="4" t="str">
        <f>+IF(DATOS!D132="","",+IF(DATOS!D132="FACTURA",+DATOS!BE132,-DATOS!BE132))</f>
        <v/>
      </c>
      <c r="M135" s="4" t="str">
        <f>+IF(DATOS!D132="","",+IF(DATOS!D132="FACTURA",+DATOS!X132,-DATOS!X132))</f>
        <v/>
      </c>
      <c r="N135" s="4" t="str">
        <f>+IF(DATOS!D132="","",+IF(DATOS!D132="FACTURA",+DATOS!AB132,-DATOS!AB132))</f>
        <v/>
      </c>
      <c r="O135" s="4" t="str">
        <f>+IF(DATOS!D132="NotaCredito","NC","")</f>
        <v/>
      </c>
      <c r="P135" s="7" t="str">
        <f>+IF(DATOS!AO132="","",DATOS!AO132)</f>
        <v/>
      </c>
    </row>
    <row r="136" spans="2:16" x14ac:dyDescent="0.25">
      <c r="B136" s="2" t="str">
        <f>+IF(DATOS!AZ164="","",DATOS!AZ164)</f>
        <v/>
      </c>
      <c r="C136" s="2" t="str">
        <f>+IF(DATOS!E133="","",DATOS!E133)</f>
        <v/>
      </c>
      <c r="D136" s="4" t="str">
        <f>+IF(DATOS!I133="","",DATOS!I133)</f>
        <v/>
      </c>
      <c r="E136" s="3" t="str">
        <f>+IF(DATOS!J133="","",DATOS!J133)</f>
        <v/>
      </c>
      <c r="F136" s="3" t="str">
        <f>+IF(DATOS!M133="","",DATOS!M133)</f>
        <v/>
      </c>
      <c r="G136" s="8" t="str">
        <f>+IF(DATOS!N133="","",DATOS!N133)</f>
        <v/>
      </c>
      <c r="H136" s="4" t="str">
        <f>+IF(DATOS!D133="","",+IF(DATOS!D133="FACTURA",+DATOS!U133-DATOS!V133,-DATOS!U133+DATOS!V133))</f>
        <v/>
      </c>
      <c r="I136" s="4" t="str">
        <f>+IF(DATOS!D133="","",+IF(DATOS!D133="FACTURA",+DATOS!Z133,-DATOS!Z133))</f>
        <v/>
      </c>
      <c r="J136" s="4" t="str">
        <f>+IF(DATOS!D133="","",+IF(DATOS!D133="FACTURA",+DATOS!Y133,-DATOS!Y133))</f>
        <v/>
      </c>
      <c r="K136" s="4" t="str">
        <f>+IF(DATOS!D133="","",+IF(DATOS!D133="FACTURA",+DATOS!W133,-DATOS!W133))</f>
        <v/>
      </c>
      <c r="L136" s="4" t="str">
        <f>+IF(DATOS!D133="","",+IF(DATOS!D133="FACTURA",+DATOS!BE133,-DATOS!BE133))</f>
        <v/>
      </c>
      <c r="M136" s="4" t="str">
        <f>+IF(DATOS!D133="","",+IF(DATOS!D133="FACTURA",+DATOS!X133,-DATOS!X133))</f>
        <v/>
      </c>
      <c r="N136" s="4" t="str">
        <f>+IF(DATOS!D133="","",+IF(DATOS!D133="FACTURA",+DATOS!AB133,-DATOS!AB133))</f>
        <v/>
      </c>
      <c r="O136" s="4" t="str">
        <f>+IF(DATOS!D133="NotaCredito","NC","")</f>
        <v/>
      </c>
      <c r="P136" s="7" t="str">
        <f>+IF(DATOS!AO133="","",DATOS!AO133)</f>
        <v/>
      </c>
    </row>
    <row r="137" spans="2:16" x14ac:dyDescent="0.25">
      <c r="B137" s="2" t="str">
        <f>+IF(DATOS!AZ165="","",DATOS!AZ165)</f>
        <v/>
      </c>
      <c r="C137" s="2" t="str">
        <f>+IF(DATOS!E134="","",DATOS!E134)</f>
        <v/>
      </c>
      <c r="D137" s="4" t="str">
        <f>+IF(DATOS!I134="","",DATOS!I134)</f>
        <v/>
      </c>
      <c r="E137" s="3" t="str">
        <f>+IF(DATOS!J134="","",DATOS!J134)</f>
        <v/>
      </c>
      <c r="F137" s="3" t="str">
        <f>+IF(DATOS!M134="","",DATOS!M134)</f>
        <v/>
      </c>
      <c r="G137" s="8" t="str">
        <f>+IF(DATOS!N134="","",DATOS!N134)</f>
        <v/>
      </c>
      <c r="H137" s="4" t="str">
        <f>+IF(DATOS!D134="","",+IF(DATOS!D134="FACTURA",+DATOS!U134-DATOS!V134,-DATOS!U134+DATOS!V134))</f>
        <v/>
      </c>
      <c r="I137" s="4" t="str">
        <f>+IF(DATOS!D134="","",+IF(DATOS!D134="FACTURA",+DATOS!Z134,-DATOS!Z134))</f>
        <v/>
      </c>
      <c r="J137" s="4" t="str">
        <f>+IF(DATOS!D134="","",+IF(DATOS!D134="FACTURA",+DATOS!Y134,-DATOS!Y134))</f>
        <v/>
      </c>
      <c r="K137" s="4" t="str">
        <f>+IF(DATOS!D134="","",+IF(DATOS!D134="FACTURA",+DATOS!W134,-DATOS!W134))</f>
        <v/>
      </c>
      <c r="L137" s="4" t="str">
        <f>+IF(DATOS!D134="","",+IF(DATOS!D134="FACTURA",+DATOS!BE134,-DATOS!BE134))</f>
        <v/>
      </c>
      <c r="M137" s="4" t="str">
        <f>+IF(DATOS!D134="","",+IF(DATOS!D134="FACTURA",+DATOS!X134,-DATOS!X134))</f>
        <v/>
      </c>
      <c r="N137" s="4" t="str">
        <f>+IF(DATOS!D134="","",+IF(DATOS!D134="FACTURA",+DATOS!AB134,-DATOS!AB134))</f>
        <v/>
      </c>
      <c r="O137" s="4" t="str">
        <f>+IF(DATOS!D134="NotaCredito","NC","")</f>
        <v/>
      </c>
      <c r="P137" s="7" t="str">
        <f>+IF(DATOS!AO134="","",DATOS!AO134)</f>
        <v/>
      </c>
    </row>
    <row r="138" spans="2:16" x14ac:dyDescent="0.25">
      <c r="B138" s="2" t="str">
        <f>+IF(DATOS!AZ166="","",DATOS!AZ166)</f>
        <v/>
      </c>
      <c r="C138" s="2" t="str">
        <f>+IF(DATOS!E135="","",DATOS!E135)</f>
        <v/>
      </c>
      <c r="D138" s="4" t="str">
        <f>+IF(DATOS!I135="","",DATOS!I135)</f>
        <v/>
      </c>
      <c r="E138" s="3" t="str">
        <f>+IF(DATOS!J135="","",DATOS!J135)</f>
        <v/>
      </c>
      <c r="F138" s="3" t="str">
        <f>+IF(DATOS!M135="","",DATOS!M135)</f>
        <v/>
      </c>
      <c r="G138" s="8" t="str">
        <f>+IF(DATOS!N135="","",DATOS!N135)</f>
        <v/>
      </c>
      <c r="H138" s="4" t="str">
        <f>+IF(DATOS!D135="","",+IF(DATOS!D135="FACTURA",+DATOS!U135-DATOS!V135,-DATOS!U135+DATOS!V135))</f>
        <v/>
      </c>
      <c r="I138" s="4" t="str">
        <f>+IF(DATOS!D135="","",+IF(DATOS!D135="FACTURA",+DATOS!Z135,-DATOS!Z135))</f>
        <v/>
      </c>
      <c r="J138" s="4" t="str">
        <f>+IF(DATOS!D135="","",+IF(DATOS!D135="FACTURA",+DATOS!Y135,-DATOS!Y135))</f>
        <v/>
      </c>
      <c r="K138" s="4" t="str">
        <f>+IF(DATOS!D135="","",+IF(DATOS!D135="FACTURA",+DATOS!W135,-DATOS!W135))</f>
        <v/>
      </c>
      <c r="L138" s="4" t="str">
        <f>+IF(DATOS!D135="","",+IF(DATOS!D135="FACTURA",+DATOS!BE135,-DATOS!BE135))</f>
        <v/>
      </c>
      <c r="M138" s="4" t="str">
        <f>+IF(DATOS!D135="","",+IF(DATOS!D135="FACTURA",+DATOS!X135,-DATOS!X135))</f>
        <v/>
      </c>
      <c r="N138" s="4" t="str">
        <f>+IF(DATOS!D135="","",+IF(DATOS!D135="FACTURA",+DATOS!AB135,-DATOS!AB135))</f>
        <v/>
      </c>
      <c r="O138" s="4" t="str">
        <f>+IF(DATOS!D135="NotaCredito","NC","")</f>
        <v/>
      </c>
      <c r="P138" s="7" t="str">
        <f>+IF(DATOS!AO135="","",DATOS!AO135)</f>
        <v/>
      </c>
    </row>
    <row r="139" spans="2:16" x14ac:dyDescent="0.25">
      <c r="B139" s="2" t="str">
        <f>+IF(DATOS!AZ167="","",DATOS!AZ167)</f>
        <v/>
      </c>
      <c r="C139" s="2" t="str">
        <f>+IF(DATOS!E136="","",DATOS!E136)</f>
        <v/>
      </c>
      <c r="D139" s="4" t="str">
        <f>+IF(DATOS!I136="","",DATOS!I136)</f>
        <v/>
      </c>
      <c r="E139" s="3" t="str">
        <f>+IF(DATOS!J136="","",DATOS!J136)</f>
        <v/>
      </c>
      <c r="F139" s="3" t="str">
        <f>+IF(DATOS!M136="","",DATOS!M136)</f>
        <v/>
      </c>
      <c r="G139" s="8" t="str">
        <f>+IF(DATOS!N136="","",DATOS!N136)</f>
        <v/>
      </c>
      <c r="H139" s="4" t="str">
        <f>+IF(DATOS!D136="","",+IF(DATOS!D136="FACTURA",+DATOS!U136-DATOS!V136,-DATOS!U136+DATOS!V136))</f>
        <v/>
      </c>
      <c r="I139" s="4" t="str">
        <f>+IF(DATOS!D136="","",+IF(DATOS!D136="FACTURA",+DATOS!Z136,-DATOS!Z136))</f>
        <v/>
      </c>
      <c r="J139" s="4" t="str">
        <f>+IF(DATOS!D136="","",+IF(DATOS!D136="FACTURA",+DATOS!Y136,-DATOS!Y136))</f>
        <v/>
      </c>
      <c r="K139" s="4" t="str">
        <f>+IF(DATOS!D136="","",+IF(DATOS!D136="FACTURA",+DATOS!W136,-DATOS!W136))</f>
        <v/>
      </c>
      <c r="L139" s="4" t="str">
        <f>+IF(DATOS!D136="","",+IF(DATOS!D136="FACTURA",+DATOS!BE136,-DATOS!BE136))</f>
        <v/>
      </c>
      <c r="M139" s="4" t="str">
        <f>+IF(DATOS!D136="","",+IF(DATOS!D136="FACTURA",+DATOS!X136,-DATOS!X136))</f>
        <v/>
      </c>
      <c r="N139" s="4" t="str">
        <f>+IF(DATOS!D136="","",+IF(DATOS!D136="FACTURA",+DATOS!AB136,-DATOS!AB136))</f>
        <v/>
      </c>
      <c r="O139" s="4" t="str">
        <f>+IF(DATOS!D136="NotaCredito","NC","")</f>
        <v/>
      </c>
      <c r="P139" s="7" t="str">
        <f>+IF(DATOS!AO136="","",DATOS!AO136)</f>
        <v/>
      </c>
    </row>
    <row r="140" spans="2:16" x14ac:dyDescent="0.25">
      <c r="B140" s="2" t="str">
        <f>+IF(DATOS!AZ168="","",DATOS!AZ168)</f>
        <v/>
      </c>
      <c r="C140" s="2" t="str">
        <f>+IF(DATOS!E137="","",DATOS!E137)</f>
        <v/>
      </c>
      <c r="D140" s="4" t="str">
        <f>+IF(DATOS!I137="","",DATOS!I137)</f>
        <v/>
      </c>
      <c r="E140" s="3" t="str">
        <f>+IF(DATOS!J137="","",DATOS!J137)</f>
        <v/>
      </c>
      <c r="F140" s="3" t="str">
        <f>+IF(DATOS!M137="","",DATOS!M137)</f>
        <v/>
      </c>
      <c r="G140" s="8" t="str">
        <f>+IF(DATOS!N137="","",DATOS!N137)</f>
        <v/>
      </c>
      <c r="H140" s="4" t="str">
        <f>+IF(DATOS!D137="","",+IF(DATOS!D137="FACTURA",+DATOS!U137-DATOS!V137,-DATOS!U137+DATOS!V137))</f>
        <v/>
      </c>
      <c r="I140" s="4" t="str">
        <f>+IF(DATOS!D137="","",+IF(DATOS!D137="FACTURA",+DATOS!Z137,-DATOS!Z137))</f>
        <v/>
      </c>
      <c r="J140" s="4" t="str">
        <f>+IF(DATOS!D137="","",+IF(DATOS!D137="FACTURA",+DATOS!Y137,-DATOS!Y137))</f>
        <v/>
      </c>
      <c r="K140" s="4" t="str">
        <f>+IF(DATOS!D137="","",+IF(DATOS!D137="FACTURA",+DATOS!W137,-DATOS!W137))</f>
        <v/>
      </c>
      <c r="L140" s="4" t="str">
        <f>+IF(DATOS!D137="","",+IF(DATOS!D137="FACTURA",+DATOS!BE137,-DATOS!BE137))</f>
        <v/>
      </c>
      <c r="M140" s="4" t="str">
        <f>+IF(DATOS!D137="","",+IF(DATOS!D137="FACTURA",+DATOS!X137,-DATOS!X137))</f>
        <v/>
      </c>
      <c r="N140" s="4" t="str">
        <f>+IF(DATOS!D137="","",+IF(DATOS!D137="FACTURA",+DATOS!AB137,-DATOS!AB137))</f>
        <v/>
      </c>
      <c r="O140" s="4" t="str">
        <f>+IF(DATOS!D137="NotaCredito","NC","")</f>
        <v/>
      </c>
      <c r="P140" s="7" t="str">
        <f>+IF(DATOS!AO137="","",DATOS!AO137)</f>
        <v/>
      </c>
    </row>
    <row r="141" spans="2:16" x14ac:dyDescent="0.25">
      <c r="B141" s="2" t="str">
        <f>+IF(DATOS!AZ169="","",DATOS!AZ169)</f>
        <v/>
      </c>
      <c r="C141" s="2" t="str">
        <f>+IF(DATOS!E138="","",DATOS!E138)</f>
        <v/>
      </c>
      <c r="D141" s="4" t="str">
        <f>+IF(DATOS!I138="","",DATOS!I138)</f>
        <v/>
      </c>
      <c r="E141" s="3" t="str">
        <f>+IF(DATOS!J138="","",DATOS!J138)</f>
        <v/>
      </c>
      <c r="F141" s="3" t="str">
        <f>+IF(DATOS!M138="","",DATOS!M138)</f>
        <v/>
      </c>
      <c r="G141" s="8" t="str">
        <f>+IF(DATOS!N138="","",DATOS!N138)</f>
        <v/>
      </c>
      <c r="H141" s="4" t="str">
        <f>+IF(DATOS!D138="","",+IF(DATOS!D138="FACTURA",+DATOS!U138-DATOS!V138,-DATOS!U138+DATOS!V138))</f>
        <v/>
      </c>
      <c r="I141" s="4" t="str">
        <f>+IF(DATOS!D138="","",+IF(DATOS!D138="FACTURA",+DATOS!Z138,-DATOS!Z138))</f>
        <v/>
      </c>
      <c r="J141" s="4" t="str">
        <f>+IF(DATOS!D138="","",+IF(DATOS!D138="FACTURA",+DATOS!Y138,-DATOS!Y138))</f>
        <v/>
      </c>
      <c r="K141" s="4" t="str">
        <f>+IF(DATOS!D138="","",+IF(DATOS!D138="FACTURA",+DATOS!W138,-DATOS!W138))</f>
        <v/>
      </c>
      <c r="L141" s="4" t="str">
        <f>+IF(DATOS!D138="","",+IF(DATOS!D138="FACTURA",+DATOS!BE138,-DATOS!BE138))</f>
        <v/>
      </c>
      <c r="M141" s="4" t="str">
        <f>+IF(DATOS!D138="","",+IF(DATOS!D138="FACTURA",+DATOS!X138,-DATOS!X138))</f>
        <v/>
      </c>
      <c r="N141" s="4" t="str">
        <f>+IF(DATOS!D138="","",+IF(DATOS!D138="FACTURA",+DATOS!AB138,-DATOS!AB138))</f>
        <v/>
      </c>
      <c r="O141" s="4" t="str">
        <f>+IF(DATOS!D138="NotaCredito","NC","")</f>
        <v/>
      </c>
      <c r="P141" s="7" t="str">
        <f>+IF(DATOS!AO138="","",DATOS!AO138)</f>
        <v/>
      </c>
    </row>
    <row r="142" spans="2:16" x14ac:dyDescent="0.25">
      <c r="B142" s="2" t="str">
        <f>+IF(DATOS!AZ170="","",DATOS!AZ170)</f>
        <v/>
      </c>
      <c r="C142" s="2" t="str">
        <f>+IF(DATOS!E139="","",DATOS!E139)</f>
        <v/>
      </c>
      <c r="D142" s="4" t="str">
        <f>+IF(DATOS!I139="","",DATOS!I139)</f>
        <v/>
      </c>
      <c r="E142" s="3" t="str">
        <f>+IF(DATOS!J139="","",DATOS!J139)</f>
        <v/>
      </c>
      <c r="F142" s="3" t="str">
        <f>+IF(DATOS!M139="","",DATOS!M139)</f>
        <v/>
      </c>
      <c r="G142" s="8" t="str">
        <f>+IF(DATOS!N139="","",DATOS!N139)</f>
        <v/>
      </c>
      <c r="H142" s="4" t="str">
        <f>+IF(DATOS!D139="","",+IF(DATOS!D139="FACTURA",+DATOS!U139-DATOS!V139,-DATOS!U139+DATOS!V139))</f>
        <v/>
      </c>
      <c r="I142" s="4" t="str">
        <f>+IF(DATOS!D139="","",+IF(DATOS!D139="FACTURA",+DATOS!Z139,-DATOS!Z139))</f>
        <v/>
      </c>
      <c r="J142" s="4" t="str">
        <f>+IF(DATOS!D139="","",+IF(DATOS!D139="FACTURA",+DATOS!Y139,-DATOS!Y139))</f>
        <v/>
      </c>
      <c r="K142" s="4" t="str">
        <f>+IF(DATOS!D139="","",+IF(DATOS!D139="FACTURA",+DATOS!W139,-DATOS!W139))</f>
        <v/>
      </c>
      <c r="L142" s="4" t="str">
        <f>+IF(DATOS!D139="","",+IF(DATOS!D139="FACTURA",+DATOS!BE139,-DATOS!BE139))</f>
        <v/>
      </c>
      <c r="M142" s="4" t="str">
        <f>+IF(DATOS!D139="","",+IF(DATOS!D139="FACTURA",+DATOS!X139,-DATOS!X139))</f>
        <v/>
      </c>
      <c r="N142" s="4" t="str">
        <f>+IF(DATOS!D139="","",+IF(DATOS!D139="FACTURA",+DATOS!AB139,-DATOS!AB139))</f>
        <v/>
      </c>
      <c r="O142" s="4" t="str">
        <f>+IF(DATOS!D139="NotaCredito","NC","")</f>
        <v/>
      </c>
      <c r="P142" s="7" t="str">
        <f>+IF(DATOS!AO139="","",DATOS!AO139)</f>
        <v/>
      </c>
    </row>
    <row r="143" spans="2:16" x14ac:dyDescent="0.25">
      <c r="B143" s="2" t="str">
        <f>+IF(DATOS!AZ171="","",DATOS!AZ171)</f>
        <v/>
      </c>
      <c r="C143" s="2" t="str">
        <f>+IF(DATOS!E140="","",DATOS!E140)</f>
        <v/>
      </c>
      <c r="D143" s="4" t="str">
        <f>+IF(DATOS!I140="","",DATOS!I140)</f>
        <v/>
      </c>
      <c r="E143" s="3" t="str">
        <f>+IF(DATOS!J140="","",DATOS!J140)</f>
        <v/>
      </c>
      <c r="F143" s="3" t="str">
        <f>+IF(DATOS!M140="","",DATOS!M140)</f>
        <v/>
      </c>
      <c r="G143" s="8" t="str">
        <f>+IF(DATOS!N140="","",DATOS!N140)</f>
        <v/>
      </c>
      <c r="H143" s="4" t="str">
        <f>+IF(DATOS!D140="","",+IF(DATOS!D140="FACTURA",+DATOS!U140-DATOS!V140,-DATOS!U140+DATOS!V140))</f>
        <v/>
      </c>
      <c r="I143" s="4" t="str">
        <f>+IF(DATOS!D140="","",+IF(DATOS!D140="FACTURA",+DATOS!Z140,-DATOS!Z140))</f>
        <v/>
      </c>
      <c r="J143" s="4" t="str">
        <f>+IF(DATOS!D140="","",+IF(DATOS!D140="FACTURA",+DATOS!Y140,-DATOS!Y140))</f>
        <v/>
      </c>
      <c r="K143" s="4" t="str">
        <f>+IF(DATOS!D140="","",+IF(DATOS!D140="FACTURA",+DATOS!W140,-DATOS!W140))</f>
        <v/>
      </c>
      <c r="L143" s="4" t="str">
        <f>+IF(DATOS!D140="","",+IF(DATOS!D140="FACTURA",+DATOS!BE140,-DATOS!BE140))</f>
        <v/>
      </c>
      <c r="M143" s="4" t="str">
        <f>+IF(DATOS!D140="","",+IF(DATOS!D140="FACTURA",+DATOS!X140,-DATOS!X140))</f>
        <v/>
      </c>
      <c r="N143" s="4" t="str">
        <f>+IF(DATOS!D140="","",+IF(DATOS!D140="FACTURA",+DATOS!AB140,-DATOS!AB140))</f>
        <v/>
      </c>
      <c r="O143" s="4" t="str">
        <f>+IF(DATOS!D140="NotaCredito","NC","")</f>
        <v/>
      </c>
      <c r="P143" s="7" t="str">
        <f>+IF(DATOS!AO140="","",DATOS!AO140)</f>
        <v/>
      </c>
    </row>
    <row r="144" spans="2:16" x14ac:dyDescent="0.25">
      <c r="B144" s="2" t="str">
        <f>+IF(DATOS!AZ172="","",DATOS!AZ172)</f>
        <v/>
      </c>
      <c r="C144" s="2" t="str">
        <f>+IF(DATOS!E141="","",DATOS!E141)</f>
        <v/>
      </c>
      <c r="D144" s="4" t="str">
        <f>+IF(DATOS!I141="","",DATOS!I141)</f>
        <v/>
      </c>
      <c r="E144" s="3" t="str">
        <f>+IF(DATOS!J141="","",DATOS!J141)</f>
        <v/>
      </c>
      <c r="F144" s="3" t="str">
        <f>+IF(DATOS!M141="","",DATOS!M141)</f>
        <v/>
      </c>
      <c r="G144" s="8" t="str">
        <f>+IF(DATOS!N141="","",DATOS!N141)</f>
        <v/>
      </c>
      <c r="H144" s="4" t="str">
        <f>+IF(DATOS!D141="","",+IF(DATOS!D141="FACTURA",+DATOS!U141-DATOS!V141,-DATOS!U141+DATOS!V141))</f>
        <v/>
      </c>
      <c r="I144" s="4" t="str">
        <f>+IF(DATOS!D141="","",+IF(DATOS!D141="FACTURA",+DATOS!Z141,-DATOS!Z141))</f>
        <v/>
      </c>
      <c r="J144" s="4" t="str">
        <f>+IF(DATOS!D141="","",+IF(DATOS!D141="FACTURA",+DATOS!Y141,-DATOS!Y141))</f>
        <v/>
      </c>
      <c r="K144" s="4" t="str">
        <f>+IF(DATOS!D141="","",+IF(DATOS!D141="FACTURA",+DATOS!W141,-DATOS!W141))</f>
        <v/>
      </c>
      <c r="L144" s="4" t="str">
        <f>+IF(DATOS!D141="","",+IF(DATOS!D141="FACTURA",+DATOS!BE141,-DATOS!BE141))</f>
        <v/>
      </c>
      <c r="M144" s="4" t="str">
        <f>+IF(DATOS!D141="","",+IF(DATOS!D141="FACTURA",+DATOS!X141,-DATOS!X141))</f>
        <v/>
      </c>
      <c r="N144" s="4" t="str">
        <f>+IF(DATOS!D141="","",+IF(DATOS!D141="FACTURA",+DATOS!AB141,-DATOS!AB141))</f>
        <v/>
      </c>
      <c r="O144" s="4" t="str">
        <f>+IF(DATOS!D141="NotaCredito","NC","")</f>
        <v/>
      </c>
      <c r="P144" s="7" t="str">
        <f>+IF(DATOS!AO141="","",DATOS!AO141)</f>
        <v/>
      </c>
    </row>
    <row r="145" spans="2:16" x14ac:dyDescent="0.25">
      <c r="B145" s="2" t="str">
        <f>+IF(DATOS!AZ173="","",DATOS!AZ173)</f>
        <v/>
      </c>
      <c r="C145" s="2" t="str">
        <f>+IF(DATOS!E142="","",DATOS!E142)</f>
        <v/>
      </c>
      <c r="D145" s="4" t="str">
        <f>+IF(DATOS!I142="","",DATOS!I142)</f>
        <v/>
      </c>
      <c r="E145" s="3" t="str">
        <f>+IF(DATOS!J142="","",DATOS!J142)</f>
        <v/>
      </c>
      <c r="F145" s="3" t="str">
        <f>+IF(DATOS!M142="","",DATOS!M142)</f>
        <v/>
      </c>
      <c r="G145" s="8" t="str">
        <f>+IF(DATOS!N142="","",DATOS!N142)</f>
        <v/>
      </c>
      <c r="H145" s="4" t="str">
        <f>+IF(DATOS!D142="","",+IF(DATOS!D142="FACTURA",+DATOS!U142-DATOS!V142,-DATOS!U142+DATOS!V142))</f>
        <v/>
      </c>
      <c r="I145" s="4" t="str">
        <f>+IF(DATOS!D142="","",+IF(DATOS!D142="FACTURA",+DATOS!Z142,-DATOS!Z142))</f>
        <v/>
      </c>
      <c r="J145" s="4" t="str">
        <f>+IF(DATOS!D142="","",+IF(DATOS!D142="FACTURA",+DATOS!Y142,-DATOS!Y142))</f>
        <v/>
      </c>
      <c r="K145" s="4" t="str">
        <f>+IF(DATOS!D142="","",+IF(DATOS!D142="FACTURA",+DATOS!W142,-DATOS!W142))</f>
        <v/>
      </c>
      <c r="L145" s="4" t="str">
        <f>+IF(DATOS!D142="","",+IF(DATOS!D142="FACTURA",+DATOS!BE142,-DATOS!BE142))</f>
        <v/>
      </c>
      <c r="M145" s="4" t="str">
        <f>+IF(DATOS!D142="","",+IF(DATOS!D142="FACTURA",+DATOS!X142,-DATOS!X142))</f>
        <v/>
      </c>
      <c r="N145" s="4" t="str">
        <f>+IF(DATOS!D142="","",+IF(DATOS!D142="FACTURA",+DATOS!AB142,-DATOS!AB142))</f>
        <v/>
      </c>
      <c r="O145" s="4" t="str">
        <f>+IF(DATOS!D142="NotaCredito","NC","")</f>
        <v/>
      </c>
      <c r="P145" s="7" t="str">
        <f>+IF(DATOS!AO142="","",DATOS!AO142)</f>
        <v/>
      </c>
    </row>
    <row r="146" spans="2:16" x14ac:dyDescent="0.25">
      <c r="B146" s="2" t="str">
        <f>+IF(DATOS!AZ174="","",DATOS!AZ174)</f>
        <v/>
      </c>
      <c r="C146" s="2" t="str">
        <f>+IF(DATOS!E143="","",DATOS!E143)</f>
        <v/>
      </c>
      <c r="D146" s="4" t="str">
        <f>+IF(DATOS!I143="","",DATOS!I143)</f>
        <v/>
      </c>
      <c r="E146" s="3" t="str">
        <f>+IF(DATOS!J143="","",DATOS!J143)</f>
        <v/>
      </c>
      <c r="F146" s="3" t="str">
        <f>+IF(DATOS!M143="","",DATOS!M143)</f>
        <v/>
      </c>
      <c r="G146" s="8" t="str">
        <f>+IF(DATOS!N143="","",DATOS!N143)</f>
        <v/>
      </c>
      <c r="H146" s="4" t="str">
        <f>+IF(DATOS!D143="","",+IF(DATOS!D143="FACTURA",+DATOS!U143-DATOS!V143,-DATOS!U143+DATOS!V143))</f>
        <v/>
      </c>
      <c r="I146" s="4" t="str">
        <f>+IF(DATOS!D143="","",+IF(DATOS!D143="FACTURA",+DATOS!Z143,-DATOS!Z143))</f>
        <v/>
      </c>
      <c r="J146" s="4" t="str">
        <f>+IF(DATOS!D143="","",+IF(DATOS!D143="FACTURA",+DATOS!Y143,-DATOS!Y143))</f>
        <v/>
      </c>
      <c r="K146" s="4" t="str">
        <f>+IF(DATOS!D143="","",+IF(DATOS!D143="FACTURA",+DATOS!W143,-DATOS!W143))</f>
        <v/>
      </c>
      <c r="L146" s="4" t="str">
        <f>+IF(DATOS!D143="","",+IF(DATOS!D143="FACTURA",+DATOS!BE143,-DATOS!BE143))</f>
        <v/>
      </c>
      <c r="M146" s="4" t="str">
        <f>+IF(DATOS!D143="","",+IF(DATOS!D143="FACTURA",+DATOS!X143,-DATOS!X143))</f>
        <v/>
      </c>
      <c r="N146" s="4" t="str">
        <f>+IF(DATOS!D143="","",+IF(DATOS!D143="FACTURA",+DATOS!AB143,-DATOS!AB143))</f>
        <v/>
      </c>
      <c r="O146" s="4" t="str">
        <f>+IF(DATOS!D143="NotaCredito","NC","")</f>
        <v/>
      </c>
      <c r="P146" s="7" t="str">
        <f>+IF(DATOS!AO143="","",DATOS!AO143)</f>
        <v/>
      </c>
    </row>
    <row r="147" spans="2:16" x14ac:dyDescent="0.25">
      <c r="B147" s="2" t="str">
        <f>+IF(DATOS!AZ175="","",DATOS!AZ175)</f>
        <v/>
      </c>
      <c r="C147" s="2" t="str">
        <f>+IF(DATOS!E144="","",DATOS!E144)</f>
        <v/>
      </c>
      <c r="D147" s="4" t="str">
        <f>+IF(DATOS!I144="","",DATOS!I144)</f>
        <v/>
      </c>
      <c r="E147" s="3" t="str">
        <f>+IF(DATOS!J144="","",DATOS!J144)</f>
        <v/>
      </c>
      <c r="F147" s="3" t="str">
        <f>+IF(DATOS!M144="","",DATOS!M144)</f>
        <v/>
      </c>
      <c r="G147" s="8" t="str">
        <f>+IF(DATOS!N144="","",DATOS!N144)</f>
        <v/>
      </c>
      <c r="H147" s="4" t="str">
        <f>+IF(DATOS!D144="","",+IF(DATOS!D144="FACTURA",+DATOS!U144-DATOS!V144,-DATOS!U144+DATOS!V144))</f>
        <v/>
      </c>
      <c r="I147" s="4" t="str">
        <f>+IF(DATOS!D144="","",+IF(DATOS!D144="FACTURA",+DATOS!Z144,-DATOS!Z144))</f>
        <v/>
      </c>
      <c r="J147" s="4" t="str">
        <f>+IF(DATOS!D144="","",+IF(DATOS!D144="FACTURA",+DATOS!Y144,-DATOS!Y144))</f>
        <v/>
      </c>
      <c r="K147" s="4" t="str">
        <f>+IF(DATOS!D144="","",+IF(DATOS!D144="FACTURA",+DATOS!W144,-DATOS!W144))</f>
        <v/>
      </c>
      <c r="L147" s="4" t="str">
        <f>+IF(DATOS!D144="","",+IF(DATOS!D144="FACTURA",+DATOS!BE144,-DATOS!BE144))</f>
        <v/>
      </c>
      <c r="M147" s="4" t="str">
        <f>+IF(DATOS!D144="","",+IF(DATOS!D144="FACTURA",+DATOS!X144,-DATOS!X144))</f>
        <v/>
      </c>
      <c r="N147" s="4" t="str">
        <f>+IF(DATOS!D144="","",+IF(DATOS!D144="FACTURA",+DATOS!AB144,-DATOS!AB144))</f>
        <v/>
      </c>
      <c r="O147" s="4" t="str">
        <f>+IF(DATOS!D144="NotaCredito","NC","")</f>
        <v/>
      </c>
      <c r="P147" s="7" t="str">
        <f>+IF(DATOS!AO144="","",DATOS!AO144)</f>
        <v/>
      </c>
    </row>
    <row r="148" spans="2:16" x14ac:dyDescent="0.25">
      <c r="B148" s="2" t="str">
        <f>+IF(DATOS!AZ176="","",DATOS!AZ176)</f>
        <v/>
      </c>
      <c r="C148" s="2" t="str">
        <f>+IF(DATOS!E145="","",DATOS!E145)</f>
        <v/>
      </c>
      <c r="D148" s="4" t="str">
        <f>+IF(DATOS!I145="","",DATOS!I145)</f>
        <v/>
      </c>
      <c r="E148" s="3" t="str">
        <f>+IF(DATOS!J145="","",DATOS!J145)</f>
        <v/>
      </c>
      <c r="F148" s="3" t="str">
        <f>+IF(DATOS!M145="","",DATOS!M145)</f>
        <v/>
      </c>
      <c r="G148" s="8" t="str">
        <f>+IF(DATOS!N145="","",DATOS!N145)</f>
        <v/>
      </c>
      <c r="H148" s="4" t="str">
        <f>+IF(DATOS!D145="","",+IF(DATOS!D145="FACTURA",+DATOS!U145-DATOS!V145,-DATOS!U145+DATOS!V145))</f>
        <v/>
      </c>
      <c r="I148" s="4" t="str">
        <f>+IF(DATOS!D145="","",+IF(DATOS!D145="FACTURA",+DATOS!Z145,-DATOS!Z145))</f>
        <v/>
      </c>
      <c r="J148" s="4" t="str">
        <f>+IF(DATOS!D145="","",+IF(DATOS!D145="FACTURA",+DATOS!Y145,-DATOS!Y145))</f>
        <v/>
      </c>
      <c r="K148" s="4" t="str">
        <f>+IF(DATOS!D145="","",+IF(DATOS!D145="FACTURA",+DATOS!W145,-DATOS!W145))</f>
        <v/>
      </c>
      <c r="L148" s="4" t="str">
        <f>+IF(DATOS!D145="","",+IF(DATOS!D145="FACTURA",+DATOS!BE145,-DATOS!BE145))</f>
        <v/>
      </c>
      <c r="M148" s="4" t="str">
        <f>+IF(DATOS!D145="","",+IF(DATOS!D145="FACTURA",+DATOS!X145,-DATOS!X145))</f>
        <v/>
      </c>
      <c r="N148" s="4" t="str">
        <f>+IF(DATOS!D145="","",+IF(DATOS!D145="FACTURA",+DATOS!AB145,-DATOS!AB145))</f>
        <v/>
      </c>
      <c r="O148" s="4" t="str">
        <f>+IF(DATOS!D145="NotaCredito","NC","")</f>
        <v/>
      </c>
      <c r="P148" s="7" t="str">
        <f>+IF(DATOS!AO145="","",DATOS!AO145)</f>
        <v/>
      </c>
    </row>
    <row r="149" spans="2:16" x14ac:dyDescent="0.25">
      <c r="B149" s="2" t="str">
        <f>+IF(DATOS!AZ177="","",DATOS!AZ177)</f>
        <v/>
      </c>
      <c r="C149" s="2" t="str">
        <f>+IF(DATOS!E146="","",DATOS!E146)</f>
        <v/>
      </c>
      <c r="D149" s="4" t="str">
        <f>+IF(DATOS!I146="","",DATOS!I146)</f>
        <v/>
      </c>
      <c r="E149" s="3" t="str">
        <f>+IF(DATOS!J146="","",DATOS!J146)</f>
        <v/>
      </c>
      <c r="F149" s="3" t="str">
        <f>+IF(DATOS!M146="","",DATOS!M146)</f>
        <v/>
      </c>
      <c r="G149" s="8" t="str">
        <f>+IF(DATOS!N146="","",DATOS!N146)</f>
        <v/>
      </c>
      <c r="H149" s="4" t="str">
        <f>+IF(DATOS!D146="","",+IF(DATOS!D146="FACTURA",+DATOS!U146-DATOS!V146,-DATOS!U146+DATOS!V146))</f>
        <v/>
      </c>
      <c r="I149" s="4" t="str">
        <f>+IF(DATOS!D146="","",+IF(DATOS!D146="FACTURA",+DATOS!Z146,-DATOS!Z146))</f>
        <v/>
      </c>
      <c r="J149" s="4" t="str">
        <f>+IF(DATOS!D146="","",+IF(DATOS!D146="FACTURA",+DATOS!Y146,-DATOS!Y146))</f>
        <v/>
      </c>
      <c r="K149" s="4" t="str">
        <f>+IF(DATOS!D146="","",+IF(DATOS!D146="FACTURA",+DATOS!W146,-DATOS!W146))</f>
        <v/>
      </c>
      <c r="L149" s="4" t="str">
        <f>+IF(DATOS!D146="","",+IF(DATOS!D146="FACTURA",+DATOS!BE146,-DATOS!BE146))</f>
        <v/>
      </c>
      <c r="M149" s="4" t="str">
        <f>+IF(DATOS!D146="","",+IF(DATOS!D146="FACTURA",+DATOS!X146,-DATOS!X146))</f>
        <v/>
      </c>
      <c r="N149" s="4" t="str">
        <f>+IF(DATOS!D146="","",+IF(DATOS!D146="FACTURA",+DATOS!AB146,-DATOS!AB146))</f>
        <v/>
      </c>
      <c r="O149" s="4" t="str">
        <f>+IF(DATOS!D146="NotaCredito","NC","")</f>
        <v/>
      </c>
      <c r="P149" s="7" t="str">
        <f>+IF(DATOS!AO146="","",DATOS!AO146)</f>
        <v/>
      </c>
    </row>
    <row r="150" spans="2:16" x14ac:dyDescent="0.25">
      <c r="B150" s="2" t="str">
        <f>+IF(DATOS!AZ178="","",DATOS!AZ178)</f>
        <v/>
      </c>
      <c r="C150" s="2" t="str">
        <f>+IF(DATOS!E147="","",DATOS!E147)</f>
        <v/>
      </c>
      <c r="D150" s="4" t="str">
        <f>+IF(DATOS!I147="","",DATOS!I147)</f>
        <v/>
      </c>
      <c r="E150" s="3" t="str">
        <f>+IF(DATOS!J147="","",DATOS!J147)</f>
        <v/>
      </c>
      <c r="F150" s="3" t="str">
        <f>+IF(DATOS!M147="","",DATOS!M147)</f>
        <v/>
      </c>
      <c r="G150" s="8" t="str">
        <f>+IF(DATOS!N147="","",DATOS!N147)</f>
        <v/>
      </c>
      <c r="H150" s="4" t="str">
        <f>+IF(DATOS!D147="","",+IF(DATOS!D147="FACTURA",+DATOS!U147-DATOS!V147,-DATOS!U147+DATOS!V147))</f>
        <v/>
      </c>
      <c r="I150" s="4" t="str">
        <f>+IF(DATOS!D147="","",+IF(DATOS!D147="FACTURA",+DATOS!Z147,-DATOS!Z147))</f>
        <v/>
      </c>
      <c r="J150" s="4" t="str">
        <f>+IF(DATOS!D147="","",+IF(DATOS!D147="FACTURA",+DATOS!Y147,-DATOS!Y147))</f>
        <v/>
      </c>
      <c r="K150" s="4" t="str">
        <f>+IF(DATOS!D147="","",+IF(DATOS!D147="FACTURA",+DATOS!W147,-DATOS!W147))</f>
        <v/>
      </c>
      <c r="L150" s="4" t="str">
        <f>+IF(DATOS!D147="","",+IF(DATOS!D147="FACTURA",+DATOS!BE147,-DATOS!BE147))</f>
        <v/>
      </c>
      <c r="M150" s="4" t="str">
        <f>+IF(DATOS!D147="","",+IF(DATOS!D147="FACTURA",+DATOS!X147,-DATOS!X147))</f>
        <v/>
      </c>
      <c r="N150" s="4" t="str">
        <f>+IF(DATOS!D147="","",+IF(DATOS!D147="FACTURA",+DATOS!AB147,-DATOS!AB147))</f>
        <v/>
      </c>
      <c r="O150" s="4" t="str">
        <f>+IF(DATOS!D147="NotaCredito","NC","")</f>
        <v/>
      </c>
      <c r="P150" s="7" t="str">
        <f>+IF(DATOS!AO147="","",DATOS!AO147)</f>
        <v/>
      </c>
    </row>
    <row r="151" spans="2:16" x14ac:dyDescent="0.25">
      <c r="B151" s="2" t="str">
        <f>+IF(DATOS!AZ179="","",DATOS!AZ179)</f>
        <v/>
      </c>
      <c r="C151" s="2" t="str">
        <f>+IF(DATOS!E148="","",DATOS!E148)</f>
        <v/>
      </c>
      <c r="D151" s="4" t="str">
        <f>+IF(DATOS!I148="","",DATOS!I148)</f>
        <v/>
      </c>
      <c r="E151" s="3" t="str">
        <f>+IF(DATOS!J148="","",DATOS!J148)</f>
        <v/>
      </c>
      <c r="F151" s="3" t="str">
        <f>+IF(DATOS!M148="","",DATOS!M148)</f>
        <v/>
      </c>
      <c r="G151" s="8" t="str">
        <f>+IF(DATOS!N148="","",DATOS!N148)</f>
        <v/>
      </c>
      <c r="H151" s="4" t="str">
        <f>+IF(DATOS!D148="","",+IF(DATOS!D148="FACTURA",+DATOS!U148-DATOS!V148,-DATOS!U148+DATOS!V148))</f>
        <v/>
      </c>
      <c r="I151" s="4" t="str">
        <f>+IF(DATOS!D148="","",+IF(DATOS!D148="FACTURA",+DATOS!Z148,-DATOS!Z148))</f>
        <v/>
      </c>
      <c r="J151" s="4" t="str">
        <f>+IF(DATOS!D148="","",+IF(DATOS!D148="FACTURA",+DATOS!Y148,-DATOS!Y148))</f>
        <v/>
      </c>
      <c r="K151" s="4" t="str">
        <f>+IF(DATOS!D148="","",+IF(DATOS!D148="FACTURA",+DATOS!W148,-DATOS!W148))</f>
        <v/>
      </c>
      <c r="L151" s="4" t="str">
        <f>+IF(DATOS!D148="","",+IF(DATOS!D148="FACTURA",+DATOS!BE148,-DATOS!BE148))</f>
        <v/>
      </c>
      <c r="M151" s="4" t="str">
        <f>+IF(DATOS!D148="","",+IF(DATOS!D148="FACTURA",+DATOS!X148,-DATOS!X148))</f>
        <v/>
      </c>
      <c r="N151" s="4" t="str">
        <f>+IF(DATOS!D148="","",+IF(DATOS!D148="FACTURA",+DATOS!AB148,-DATOS!AB148))</f>
        <v/>
      </c>
      <c r="O151" s="4" t="str">
        <f>+IF(DATOS!D148="NotaCredito","NC","")</f>
        <v/>
      </c>
      <c r="P151" s="7" t="str">
        <f>+IF(DATOS!AO148="","",DATOS!AO148)</f>
        <v/>
      </c>
    </row>
    <row r="152" spans="2:16" x14ac:dyDescent="0.25">
      <c r="B152" s="2" t="str">
        <f>+IF(DATOS!AZ180="","",DATOS!AZ180)</f>
        <v/>
      </c>
      <c r="C152" s="2" t="str">
        <f>+IF(DATOS!E149="","",DATOS!E149)</f>
        <v/>
      </c>
      <c r="D152" s="4" t="str">
        <f>+IF(DATOS!I149="","",DATOS!I149)</f>
        <v/>
      </c>
      <c r="E152" s="3" t="str">
        <f>+IF(DATOS!J149="","",DATOS!J149)</f>
        <v/>
      </c>
      <c r="F152" s="3" t="str">
        <f>+IF(DATOS!M149="","",DATOS!M149)</f>
        <v/>
      </c>
      <c r="G152" s="8" t="str">
        <f>+IF(DATOS!N149="","",DATOS!N149)</f>
        <v/>
      </c>
      <c r="H152" s="4" t="str">
        <f>+IF(DATOS!D149="","",+IF(DATOS!D149="FACTURA",+DATOS!U149-DATOS!V149,-DATOS!U149+DATOS!V149))</f>
        <v/>
      </c>
      <c r="I152" s="4" t="str">
        <f>+IF(DATOS!D149="","",+IF(DATOS!D149="FACTURA",+DATOS!Z149,-DATOS!Z149))</f>
        <v/>
      </c>
      <c r="J152" s="4" t="str">
        <f>+IF(DATOS!D149="","",+IF(DATOS!D149="FACTURA",+DATOS!Y149,-DATOS!Y149))</f>
        <v/>
      </c>
      <c r="K152" s="4" t="str">
        <f>+IF(DATOS!D149="","",+IF(DATOS!D149="FACTURA",+DATOS!W149,-DATOS!W149))</f>
        <v/>
      </c>
      <c r="L152" s="4" t="str">
        <f>+IF(DATOS!D149="","",+IF(DATOS!D149="FACTURA",+DATOS!BE149,-DATOS!BE149))</f>
        <v/>
      </c>
      <c r="M152" s="4" t="str">
        <f>+IF(DATOS!D149="","",+IF(DATOS!D149="FACTURA",+DATOS!X149,-DATOS!X149))</f>
        <v/>
      </c>
      <c r="N152" s="4" t="str">
        <f>+IF(DATOS!D149="","",+IF(DATOS!D149="FACTURA",+DATOS!AB149,-DATOS!AB149))</f>
        <v/>
      </c>
      <c r="O152" s="4" t="str">
        <f>+IF(DATOS!D149="NotaCredito","NC","")</f>
        <v/>
      </c>
      <c r="P152" s="7" t="str">
        <f>+IF(DATOS!AO149="","",DATOS!AO149)</f>
        <v/>
      </c>
    </row>
    <row r="153" spans="2:16" x14ac:dyDescent="0.25">
      <c r="B153" s="2" t="str">
        <f>+IF(DATOS!AZ181="","",DATOS!AZ181)</f>
        <v/>
      </c>
      <c r="C153" s="2" t="str">
        <f>+IF(DATOS!E150="","",DATOS!E150)</f>
        <v/>
      </c>
      <c r="D153" s="4" t="str">
        <f>+IF(DATOS!I150="","",DATOS!I150)</f>
        <v/>
      </c>
      <c r="E153" s="3" t="str">
        <f>+IF(DATOS!J150="","",DATOS!J150)</f>
        <v/>
      </c>
      <c r="F153" s="3" t="str">
        <f>+IF(DATOS!M150="","",DATOS!M150)</f>
        <v/>
      </c>
      <c r="G153" s="8" t="str">
        <f>+IF(DATOS!N150="","",DATOS!N150)</f>
        <v/>
      </c>
      <c r="H153" s="4" t="str">
        <f>+IF(DATOS!D150="","",+IF(DATOS!D150="FACTURA",+DATOS!U150-DATOS!V150,-DATOS!U150+DATOS!V150))</f>
        <v/>
      </c>
      <c r="I153" s="4" t="str">
        <f>+IF(DATOS!D150="","",+IF(DATOS!D150="FACTURA",+DATOS!Z150,-DATOS!Z150))</f>
        <v/>
      </c>
      <c r="J153" s="4" t="str">
        <f>+IF(DATOS!D150="","",+IF(DATOS!D150="FACTURA",+DATOS!Y150,-DATOS!Y150))</f>
        <v/>
      </c>
      <c r="K153" s="4" t="str">
        <f>+IF(DATOS!D150="","",+IF(DATOS!D150="FACTURA",+DATOS!W150,-DATOS!W150))</f>
        <v/>
      </c>
      <c r="L153" s="4" t="str">
        <f>+IF(DATOS!D150="","",+IF(DATOS!D150="FACTURA",+DATOS!BE150,-DATOS!BE150))</f>
        <v/>
      </c>
      <c r="M153" s="4" t="str">
        <f>+IF(DATOS!D150="","",+IF(DATOS!D150="FACTURA",+DATOS!X150,-DATOS!X150))</f>
        <v/>
      </c>
      <c r="N153" s="4" t="str">
        <f>+IF(DATOS!D150="","",+IF(DATOS!D150="FACTURA",+DATOS!AB150,-DATOS!AB150))</f>
        <v/>
      </c>
      <c r="O153" s="4" t="str">
        <f>+IF(DATOS!D150="NotaCredito","NC","")</f>
        <v/>
      </c>
      <c r="P153" s="7" t="str">
        <f>+IF(DATOS!AO150="","",DATOS!AO150)</f>
        <v/>
      </c>
    </row>
    <row r="154" spans="2:16" x14ac:dyDescent="0.25">
      <c r="B154" s="2" t="str">
        <f>+IF(DATOS!AZ182="","",DATOS!AZ182)</f>
        <v/>
      </c>
      <c r="C154" s="2" t="str">
        <f>+IF(DATOS!E151="","",DATOS!E151)</f>
        <v/>
      </c>
      <c r="D154" s="4" t="str">
        <f>+IF(DATOS!I151="","",DATOS!I151)</f>
        <v/>
      </c>
      <c r="E154" s="3" t="str">
        <f>+IF(DATOS!J151="","",DATOS!J151)</f>
        <v/>
      </c>
      <c r="F154" s="3" t="str">
        <f>+IF(DATOS!M151="","",DATOS!M151)</f>
        <v/>
      </c>
      <c r="G154" s="8" t="str">
        <f>+IF(DATOS!N151="","",DATOS!N151)</f>
        <v/>
      </c>
      <c r="H154" s="4" t="str">
        <f>+IF(DATOS!D151="","",+IF(DATOS!D151="FACTURA",+DATOS!U151-DATOS!V151,-DATOS!U151+DATOS!V151))</f>
        <v/>
      </c>
      <c r="I154" s="4" t="str">
        <f>+IF(DATOS!D151="","",+IF(DATOS!D151="FACTURA",+DATOS!Z151,-DATOS!Z151))</f>
        <v/>
      </c>
      <c r="J154" s="4" t="str">
        <f>+IF(DATOS!D151="","",+IF(DATOS!D151="FACTURA",+DATOS!Y151,-DATOS!Y151))</f>
        <v/>
      </c>
      <c r="K154" s="4" t="str">
        <f>+IF(DATOS!D151="","",+IF(DATOS!D151="FACTURA",+DATOS!W151,-DATOS!W151))</f>
        <v/>
      </c>
      <c r="L154" s="4" t="str">
        <f>+IF(DATOS!D151="","",+IF(DATOS!D151="FACTURA",+DATOS!BE151,-DATOS!BE151))</f>
        <v/>
      </c>
      <c r="M154" s="4" t="str">
        <f>+IF(DATOS!D151="","",+IF(DATOS!D151="FACTURA",+DATOS!X151,-DATOS!X151))</f>
        <v/>
      </c>
      <c r="N154" s="4" t="str">
        <f>+IF(DATOS!D151="","",+IF(DATOS!D151="FACTURA",+DATOS!AB151,-DATOS!AB151))</f>
        <v/>
      </c>
      <c r="O154" s="4" t="str">
        <f>+IF(DATOS!D151="NotaCredito","NC","")</f>
        <v/>
      </c>
      <c r="P154" s="7" t="str">
        <f>+IF(DATOS!AO151="","",DATOS!AO151)</f>
        <v/>
      </c>
    </row>
    <row r="155" spans="2:16" x14ac:dyDescent="0.25">
      <c r="B155" s="2" t="str">
        <f>+IF(DATOS!AZ183="","",DATOS!AZ183)</f>
        <v/>
      </c>
      <c r="C155" s="2" t="str">
        <f>+IF(DATOS!E152="","",DATOS!E152)</f>
        <v/>
      </c>
      <c r="D155" s="4" t="str">
        <f>+IF(DATOS!I152="","",DATOS!I152)</f>
        <v/>
      </c>
      <c r="E155" s="3" t="str">
        <f>+IF(DATOS!J152="","",DATOS!J152)</f>
        <v/>
      </c>
      <c r="F155" s="3" t="str">
        <f>+IF(DATOS!M152="","",DATOS!M152)</f>
        <v/>
      </c>
      <c r="G155" s="8" t="str">
        <f>+IF(DATOS!N152="","",DATOS!N152)</f>
        <v/>
      </c>
      <c r="H155" s="4" t="str">
        <f>+IF(DATOS!D152="","",+IF(DATOS!D152="FACTURA",+DATOS!U152-DATOS!V152,-DATOS!U152+DATOS!V152))</f>
        <v/>
      </c>
      <c r="I155" s="4" t="str">
        <f>+IF(DATOS!D152="","",+IF(DATOS!D152="FACTURA",+DATOS!Z152,-DATOS!Z152))</f>
        <v/>
      </c>
      <c r="J155" s="4" t="str">
        <f>+IF(DATOS!D152="","",+IF(DATOS!D152="FACTURA",+DATOS!Y152,-DATOS!Y152))</f>
        <v/>
      </c>
      <c r="K155" s="4" t="str">
        <f>+IF(DATOS!D152="","",+IF(DATOS!D152="FACTURA",+DATOS!W152,-DATOS!W152))</f>
        <v/>
      </c>
      <c r="L155" s="4" t="str">
        <f>+IF(DATOS!D152="","",+IF(DATOS!D152="FACTURA",+DATOS!BE152,-DATOS!BE152))</f>
        <v/>
      </c>
      <c r="M155" s="4" t="str">
        <f>+IF(DATOS!D152="","",+IF(DATOS!D152="FACTURA",+DATOS!X152,-DATOS!X152))</f>
        <v/>
      </c>
      <c r="N155" s="4" t="str">
        <f>+IF(DATOS!D152="","",+IF(DATOS!D152="FACTURA",+DATOS!AB152,-DATOS!AB152))</f>
        <v/>
      </c>
      <c r="O155" s="4" t="str">
        <f>+IF(DATOS!D152="NotaCredito","NC","")</f>
        <v/>
      </c>
      <c r="P155" s="7" t="str">
        <f>+IF(DATOS!AO152="","",DATOS!AO152)</f>
        <v/>
      </c>
    </row>
    <row r="156" spans="2:16" x14ac:dyDescent="0.25">
      <c r="B156" s="2" t="str">
        <f>+IF(DATOS!AZ184="","",DATOS!AZ184)</f>
        <v/>
      </c>
      <c r="C156" s="2" t="str">
        <f>+IF(DATOS!E153="","",DATOS!E153)</f>
        <v/>
      </c>
      <c r="D156" s="4" t="str">
        <f>+IF(DATOS!I153="","",DATOS!I153)</f>
        <v/>
      </c>
      <c r="E156" s="3" t="str">
        <f>+IF(DATOS!J153="","",DATOS!J153)</f>
        <v/>
      </c>
      <c r="F156" s="3" t="str">
        <f>+IF(DATOS!M153="","",DATOS!M153)</f>
        <v/>
      </c>
      <c r="G156" s="8" t="str">
        <f>+IF(DATOS!N153="","",DATOS!N153)</f>
        <v/>
      </c>
      <c r="H156" s="4" t="str">
        <f>+IF(DATOS!D153="","",+IF(DATOS!D153="FACTURA",+DATOS!U153-DATOS!V153,-DATOS!U153+DATOS!V153))</f>
        <v/>
      </c>
      <c r="I156" s="4" t="str">
        <f>+IF(DATOS!D153="","",+IF(DATOS!D153="FACTURA",+DATOS!Z153,-DATOS!Z153))</f>
        <v/>
      </c>
      <c r="J156" s="4" t="str">
        <f>+IF(DATOS!D153="","",+IF(DATOS!D153="FACTURA",+DATOS!Y153,-DATOS!Y153))</f>
        <v/>
      </c>
      <c r="K156" s="4" t="str">
        <f>+IF(DATOS!D153="","",+IF(DATOS!D153="FACTURA",+DATOS!W153,-DATOS!W153))</f>
        <v/>
      </c>
      <c r="L156" s="4" t="str">
        <f>+IF(DATOS!D153="","",+IF(DATOS!D153="FACTURA",+DATOS!BE153,-DATOS!BE153))</f>
        <v/>
      </c>
      <c r="M156" s="4" t="str">
        <f>+IF(DATOS!D153="","",+IF(DATOS!D153="FACTURA",+DATOS!X153,-DATOS!X153))</f>
        <v/>
      </c>
      <c r="N156" s="4" t="str">
        <f>+IF(DATOS!D153="","",+IF(DATOS!D153="FACTURA",+DATOS!AB153,-DATOS!AB153))</f>
        <v/>
      </c>
      <c r="O156" s="4" t="str">
        <f>+IF(DATOS!D153="NotaCredito","NC","")</f>
        <v/>
      </c>
      <c r="P156" s="7" t="str">
        <f>+IF(DATOS!AO153="","",DATOS!AO153)</f>
        <v/>
      </c>
    </row>
    <row r="157" spans="2:16" x14ac:dyDescent="0.25">
      <c r="B157" s="2" t="str">
        <f>+IF(DATOS!AZ185="","",DATOS!AZ185)</f>
        <v/>
      </c>
      <c r="C157" s="2" t="str">
        <f>+IF(DATOS!E154="","",DATOS!E154)</f>
        <v/>
      </c>
      <c r="D157" s="4" t="str">
        <f>+IF(DATOS!I154="","",DATOS!I154)</f>
        <v/>
      </c>
      <c r="E157" s="3" t="str">
        <f>+IF(DATOS!J154="","",DATOS!J154)</f>
        <v/>
      </c>
      <c r="F157" s="3" t="str">
        <f>+IF(DATOS!M154="","",DATOS!M154)</f>
        <v/>
      </c>
      <c r="G157" s="8" t="str">
        <f>+IF(DATOS!N154="","",DATOS!N154)</f>
        <v/>
      </c>
      <c r="H157" s="4" t="str">
        <f>+IF(DATOS!D154="","",+IF(DATOS!D154="FACTURA",+DATOS!U154-DATOS!V154,-DATOS!U154+DATOS!V154))</f>
        <v/>
      </c>
      <c r="I157" s="4" t="str">
        <f>+IF(DATOS!D154="","",+IF(DATOS!D154="FACTURA",+DATOS!Z154,-DATOS!Z154))</f>
        <v/>
      </c>
      <c r="J157" s="4" t="str">
        <f>+IF(DATOS!D154="","",+IF(DATOS!D154="FACTURA",+DATOS!Y154,-DATOS!Y154))</f>
        <v/>
      </c>
      <c r="K157" s="4" t="str">
        <f>+IF(DATOS!D154="","",+IF(DATOS!D154="FACTURA",+DATOS!W154,-DATOS!W154))</f>
        <v/>
      </c>
      <c r="L157" s="4" t="str">
        <f>+IF(DATOS!D154="","",+IF(DATOS!D154="FACTURA",+DATOS!BE154,-DATOS!BE154))</f>
        <v/>
      </c>
      <c r="M157" s="4" t="str">
        <f>+IF(DATOS!D154="","",+IF(DATOS!D154="FACTURA",+DATOS!X154,-DATOS!X154))</f>
        <v/>
      </c>
      <c r="N157" s="4" t="str">
        <f>+IF(DATOS!D154="","",+IF(DATOS!D154="FACTURA",+DATOS!AB154,-DATOS!AB154))</f>
        <v/>
      </c>
      <c r="O157" s="4" t="str">
        <f>+IF(DATOS!D154="NotaCredito","NC","")</f>
        <v/>
      </c>
      <c r="P157" s="7" t="str">
        <f>+IF(DATOS!AO154="","",DATOS!AO154)</f>
        <v/>
      </c>
    </row>
    <row r="158" spans="2:16" x14ac:dyDescent="0.25">
      <c r="B158" s="2" t="str">
        <f>+IF(DATOS!AZ186="","",DATOS!AZ186)</f>
        <v/>
      </c>
      <c r="C158" s="2" t="str">
        <f>+IF(DATOS!E155="","",DATOS!E155)</f>
        <v/>
      </c>
      <c r="D158" s="4" t="str">
        <f>+IF(DATOS!I155="","",DATOS!I155)</f>
        <v/>
      </c>
      <c r="E158" s="3" t="str">
        <f>+IF(DATOS!J155="","",DATOS!J155)</f>
        <v/>
      </c>
      <c r="F158" s="3" t="str">
        <f>+IF(DATOS!M155="","",DATOS!M155)</f>
        <v/>
      </c>
      <c r="G158" s="8" t="str">
        <f>+IF(DATOS!N155="","",DATOS!N155)</f>
        <v/>
      </c>
      <c r="H158" s="4" t="str">
        <f>+IF(DATOS!D155="","",+IF(DATOS!D155="FACTURA",+DATOS!U155-DATOS!V155,-DATOS!U155+DATOS!V155))</f>
        <v/>
      </c>
      <c r="I158" s="4" t="str">
        <f>+IF(DATOS!D155="","",+IF(DATOS!D155="FACTURA",+DATOS!Z155,-DATOS!Z155))</f>
        <v/>
      </c>
      <c r="J158" s="4" t="str">
        <f>+IF(DATOS!D155="","",+IF(DATOS!D155="FACTURA",+DATOS!Y155,-DATOS!Y155))</f>
        <v/>
      </c>
      <c r="K158" s="4" t="str">
        <f>+IF(DATOS!D155="","",+IF(DATOS!D155="FACTURA",+DATOS!W155,-DATOS!W155))</f>
        <v/>
      </c>
      <c r="L158" s="4" t="str">
        <f>+IF(DATOS!D155="","",+IF(DATOS!D155="FACTURA",+DATOS!BE155,-DATOS!BE155))</f>
        <v/>
      </c>
      <c r="M158" s="4" t="str">
        <f>+IF(DATOS!D155="","",+IF(DATOS!D155="FACTURA",+DATOS!X155,-DATOS!X155))</f>
        <v/>
      </c>
      <c r="N158" s="4" t="str">
        <f>+IF(DATOS!D155="","",+IF(DATOS!D155="FACTURA",+DATOS!AB155,-DATOS!AB155))</f>
        <v/>
      </c>
      <c r="O158" s="4" t="str">
        <f>+IF(DATOS!D155="NotaCredito","NC","")</f>
        <v/>
      </c>
      <c r="P158" s="7" t="str">
        <f>+IF(DATOS!AO155="","",DATOS!AO155)</f>
        <v/>
      </c>
    </row>
    <row r="159" spans="2:16" x14ac:dyDescent="0.25">
      <c r="B159" s="2" t="str">
        <f>+IF(DATOS!AZ187="","",DATOS!AZ187)</f>
        <v/>
      </c>
      <c r="C159" s="2" t="str">
        <f>+IF(DATOS!E156="","",DATOS!E156)</f>
        <v/>
      </c>
      <c r="D159" s="4" t="str">
        <f>+IF(DATOS!I156="","",DATOS!I156)</f>
        <v/>
      </c>
      <c r="E159" s="3" t="str">
        <f>+IF(DATOS!J156="","",DATOS!J156)</f>
        <v/>
      </c>
      <c r="F159" s="3" t="str">
        <f>+IF(DATOS!M156="","",DATOS!M156)</f>
        <v/>
      </c>
      <c r="G159" s="8" t="str">
        <f>+IF(DATOS!N156="","",DATOS!N156)</f>
        <v/>
      </c>
      <c r="H159" s="4" t="str">
        <f>+IF(DATOS!D156="","",+IF(DATOS!D156="FACTURA",+DATOS!U156-DATOS!V156,-DATOS!U156+DATOS!V156))</f>
        <v/>
      </c>
      <c r="I159" s="4" t="str">
        <f>+IF(DATOS!D156="","",+IF(DATOS!D156="FACTURA",+DATOS!Z156,-DATOS!Z156))</f>
        <v/>
      </c>
      <c r="J159" s="4" t="str">
        <f>+IF(DATOS!D156="","",+IF(DATOS!D156="FACTURA",+DATOS!Y156,-DATOS!Y156))</f>
        <v/>
      </c>
      <c r="K159" s="4" t="str">
        <f>+IF(DATOS!D156="","",+IF(DATOS!D156="FACTURA",+DATOS!W156,-DATOS!W156))</f>
        <v/>
      </c>
      <c r="L159" s="4" t="str">
        <f>+IF(DATOS!D156="","",+IF(DATOS!D156="FACTURA",+DATOS!BE156,-DATOS!BE156))</f>
        <v/>
      </c>
      <c r="M159" s="4" t="str">
        <f>+IF(DATOS!D156="","",+IF(DATOS!D156="FACTURA",+DATOS!X156,-DATOS!X156))</f>
        <v/>
      </c>
      <c r="N159" s="4" t="str">
        <f>+IF(DATOS!D156="","",+IF(DATOS!D156="FACTURA",+DATOS!AB156,-DATOS!AB156))</f>
        <v/>
      </c>
      <c r="O159" s="4" t="str">
        <f>+IF(DATOS!D156="NotaCredito","NC","")</f>
        <v/>
      </c>
      <c r="P159" s="7" t="str">
        <f>+IF(DATOS!AO156="","",DATOS!AO156)</f>
        <v/>
      </c>
    </row>
    <row r="160" spans="2:16" x14ac:dyDescent="0.25">
      <c r="B160" s="2" t="str">
        <f>+IF(DATOS!AZ188="","",DATOS!AZ188)</f>
        <v/>
      </c>
      <c r="C160" s="2" t="str">
        <f>+IF(DATOS!E157="","",DATOS!E157)</f>
        <v/>
      </c>
      <c r="D160" s="4" t="str">
        <f>+IF(DATOS!I157="","",DATOS!I157)</f>
        <v/>
      </c>
      <c r="E160" s="3" t="str">
        <f>+IF(DATOS!J157="","",DATOS!J157)</f>
        <v/>
      </c>
      <c r="F160" s="3" t="str">
        <f>+IF(DATOS!M157="","",DATOS!M157)</f>
        <v/>
      </c>
      <c r="G160" s="8" t="str">
        <f>+IF(DATOS!N157="","",DATOS!N157)</f>
        <v/>
      </c>
      <c r="H160" s="4" t="str">
        <f>+IF(DATOS!D157="","",+IF(DATOS!D157="FACTURA",+DATOS!U157-DATOS!V157,-DATOS!U157+DATOS!V157))</f>
        <v/>
      </c>
      <c r="I160" s="4" t="str">
        <f>+IF(DATOS!D157="","",+IF(DATOS!D157="FACTURA",+DATOS!Z157,-DATOS!Z157))</f>
        <v/>
      </c>
      <c r="J160" s="4" t="str">
        <f>+IF(DATOS!D157="","",+IF(DATOS!D157="FACTURA",+DATOS!Y157,-DATOS!Y157))</f>
        <v/>
      </c>
      <c r="K160" s="4" t="str">
        <f>+IF(DATOS!D157="","",+IF(DATOS!D157="FACTURA",+DATOS!W157,-DATOS!W157))</f>
        <v/>
      </c>
      <c r="L160" s="4" t="str">
        <f>+IF(DATOS!D157="","",+IF(DATOS!D157="FACTURA",+DATOS!BE157,-DATOS!BE157))</f>
        <v/>
      </c>
      <c r="M160" s="4" t="str">
        <f>+IF(DATOS!D157="","",+IF(DATOS!D157="FACTURA",+DATOS!X157,-DATOS!X157))</f>
        <v/>
      </c>
      <c r="N160" s="4" t="str">
        <f>+IF(DATOS!D157="","",+IF(DATOS!D157="FACTURA",+DATOS!AB157,-DATOS!AB157))</f>
        <v/>
      </c>
      <c r="O160" s="4" t="str">
        <f>+IF(DATOS!D157="NotaCredito","NC","")</f>
        <v/>
      </c>
      <c r="P160" s="7" t="str">
        <f>+IF(DATOS!AO157="","",DATOS!AO157)</f>
        <v/>
      </c>
    </row>
    <row r="161" spans="2:16" x14ac:dyDescent="0.25">
      <c r="B161" s="2" t="str">
        <f>+IF(DATOS!AZ189="","",DATOS!AZ189)</f>
        <v/>
      </c>
      <c r="C161" s="2" t="str">
        <f>+IF(DATOS!E158="","",DATOS!E158)</f>
        <v/>
      </c>
      <c r="D161" s="4" t="str">
        <f>+IF(DATOS!I158="","",DATOS!I158)</f>
        <v/>
      </c>
      <c r="E161" s="3" t="str">
        <f>+IF(DATOS!J158="","",DATOS!J158)</f>
        <v/>
      </c>
      <c r="F161" s="3" t="str">
        <f>+IF(DATOS!M158="","",DATOS!M158)</f>
        <v/>
      </c>
      <c r="G161" s="8" t="str">
        <f>+IF(DATOS!N158="","",DATOS!N158)</f>
        <v/>
      </c>
      <c r="H161" s="4" t="str">
        <f>+IF(DATOS!D158="","",+IF(DATOS!D158="FACTURA",+DATOS!U158-DATOS!V158,-DATOS!U158+DATOS!V158))</f>
        <v/>
      </c>
      <c r="I161" s="4" t="str">
        <f>+IF(DATOS!D158="","",+IF(DATOS!D158="FACTURA",+DATOS!Z158,-DATOS!Z158))</f>
        <v/>
      </c>
      <c r="J161" s="4" t="str">
        <f>+IF(DATOS!D158="","",+IF(DATOS!D158="FACTURA",+DATOS!Y158,-DATOS!Y158))</f>
        <v/>
      </c>
      <c r="K161" s="4" t="str">
        <f>+IF(DATOS!D158="","",+IF(DATOS!D158="FACTURA",+DATOS!W158,-DATOS!W158))</f>
        <v/>
      </c>
      <c r="L161" s="4" t="str">
        <f>+IF(DATOS!D158="","",+IF(DATOS!D158="FACTURA",+DATOS!BE158,-DATOS!BE158))</f>
        <v/>
      </c>
      <c r="M161" s="4" t="str">
        <f>+IF(DATOS!D158="","",+IF(DATOS!D158="FACTURA",+DATOS!X158,-DATOS!X158))</f>
        <v/>
      </c>
      <c r="N161" s="4" t="str">
        <f>+IF(DATOS!D158="","",+IF(DATOS!D158="FACTURA",+DATOS!AB158,-DATOS!AB158))</f>
        <v/>
      </c>
      <c r="O161" s="4" t="str">
        <f>+IF(DATOS!D158="NotaCredito","NC","")</f>
        <v/>
      </c>
      <c r="P161" s="7" t="str">
        <f>+IF(DATOS!AO158="","",DATOS!AO158)</f>
        <v/>
      </c>
    </row>
    <row r="162" spans="2:16" x14ac:dyDescent="0.25">
      <c r="B162" s="2" t="str">
        <f>+IF(DATOS!AZ190="","",DATOS!AZ190)</f>
        <v/>
      </c>
      <c r="C162" s="2" t="str">
        <f>+IF(DATOS!E159="","",DATOS!E159)</f>
        <v/>
      </c>
      <c r="D162" s="4" t="str">
        <f>+IF(DATOS!I159="","",DATOS!I159)</f>
        <v/>
      </c>
      <c r="E162" s="3" t="str">
        <f>+IF(DATOS!J159="","",DATOS!J159)</f>
        <v/>
      </c>
      <c r="F162" s="3" t="str">
        <f>+IF(DATOS!M159="","",DATOS!M159)</f>
        <v/>
      </c>
      <c r="G162" s="8" t="str">
        <f>+IF(DATOS!N159="","",DATOS!N159)</f>
        <v/>
      </c>
      <c r="H162" s="4" t="str">
        <f>+IF(DATOS!D159="","",+IF(DATOS!D159="FACTURA",+DATOS!U159-DATOS!V159,-DATOS!U159+DATOS!V159))</f>
        <v/>
      </c>
      <c r="I162" s="4" t="str">
        <f>+IF(DATOS!D159="","",+IF(DATOS!D159="FACTURA",+DATOS!Z159,-DATOS!Z159))</f>
        <v/>
      </c>
      <c r="J162" s="4" t="str">
        <f>+IF(DATOS!D159="","",+IF(DATOS!D159="FACTURA",+DATOS!Y159,-DATOS!Y159))</f>
        <v/>
      </c>
      <c r="K162" s="4" t="str">
        <f>+IF(DATOS!D159="","",+IF(DATOS!D159="FACTURA",+DATOS!W159,-DATOS!W159))</f>
        <v/>
      </c>
      <c r="L162" s="4" t="str">
        <f>+IF(DATOS!D159="","",+IF(DATOS!D159="FACTURA",+DATOS!BE159,-DATOS!BE159))</f>
        <v/>
      </c>
      <c r="M162" s="4" t="str">
        <f>+IF(DATOS!D159="","",+IF(DATOS!D159="FACTURA",+DATOS!X159,-DATOS!X159))</f>
        <v/>
      </c>
      <c r="N162" s="4" t="str">
        <f>+IF(DATOS!D159="","",+IF(DATOS!D159="FACTURA",+DATOS!AB159,-DATOS!AB159))</f>
        <v/>
      </c>
      <c r="O162" s="4" t="str">
        <f>+IF(DATOS!D159="NotaCredito","NC","")</f>
        <v/>
      </c>
      <c r="P162" s="7" t="str">
        <f>+IF(DATOS!AO159="","",DATOS!AO159)</f>
        <v/>
      </c>
    </row>
    <row r="163" spans="2:16" x14ac:dyDescent="0.25">
      <c r="B163" s="2" t="str">
        <f>+IF(DATOS!AZ191="","",DATOS!AZ191)</f>
        <v/>
      </c>
      <c r="C163" s="2" t="str">
        <f>+IF(DATOS!E160="","",DATOS!E160)</f>
        <v/>
      </c>
      <c r="D163" s="4" t="str">
        <f>+IF(DATOS!I160="","",DATOS!I160)</f>
        <v/>
      </c>
      <c r="E163" s="3" t="str">
        <f>+IF(DATOS!J160="","",DATOS!J160)</f>
        <v/>
      </c>
      <c r="F163" s="3" t="str">
        <f>+IF(DATOS!M160="","",DATOS!M160)</f>
        <v/>
      </c>
      <c r="G163" s="8" t="str">
        <f>+IF(DATOS!N160="","",DATOS!N160)</f>
        <v/>
      </c>
      <c r="H163" s="4" t="str">
        <f>+IF(DATOS!D160="","",+IF(DATOS!D160="FACTURA",+DATOS!U160-DATOS!V160,-DATOS!U160+DATOS!V160))</f>
        <v/>
      </c>
      <c r="I163" s="4" t="str">
        <f>+IF(DATOS!D160="","",+IF(DATOS!D160="FACTURA",+DATOS!Z160,-DATOS!Z160))</f>
        <v/>
      </c>
      <c r="J163" s="4" t="str">
        <f>+IF(DATOS!D160="","",+IF(DATOS!D160="FACTURA",+DATOS!Y160,-DATOS!Y160))</f>
        <v/>
      </c>
      <c r="K163" s="4" t="str">
        <f>+IF(DATOS!D160="","",+IF(DATOS!D160="FACTURA",+DATOS!W160,-DATOS!W160))</f>
        <v/>
      </c>
      <c r="L163" s="4" t="str">
        <f>+IF(DATOS!D160="","",+IF(DATOS!D160="FACTURA",+DATOS!BE160,-DATOS!BE160))</f>
        <v/>
      </c>
      <c r="M163" s="4" t="str">
        <f>+IF(DATOS!D160="","",+IF(DATOS!D160="FACTURA",+DATOS!X160,-DATOS!X160))</f>
        <v/>
      </c>
      <c r="N163" s="4" t="str">
        <f>+IF(DATOS!D160="","",+IF(DATOS!D160="FACTURA",+DATOS!AB160,-DATOS!AB160))</f>
        <v/>
      </c>
      <c r="O163" s="4" t="str">
        <f>+IF(DATOS!D160="NotaCredito","NC","")</f>
        <v/>
      </c>
      <c r="P163" s="7" t="str">
        <f>+IF(DATOS!AO160="","",DATOS!AO160)</f>
        <v/>
      </c>
    </row>
    <row r="164" spans="2:16" x14ac:dyDescent="0.25">
      <c r="B164" s="2" t="str">
        <f>+IF(DATOS!AZ192="","",DATOS!AZ192)</f>
        <v/>
      </c>
      <c r="C164" s="2" t="str">
        <f>+IF(DATOS!E161="","",DATOS!E161)</f>
        <v/>
      </c>
      <c r="D164" s="4" t="str">
        <f>+IF(DATOS!I161="","",DATOS!I161)</f>
        <v/>
      </c>
      <c r="E164" s="3" t="str">
        <f>+IF(DATOS!J161="","",DATOS!J161)</f>
        <v/>
      </c>
      <c r="F164" s="3" t="str">
        <f>+IF(DATOS!M161="","",DATOS!M161)</f>
        <v/>
      </c>
      <c r="G164" s="8" t="str">
        <f>+IF(DATOS!N161="","",DATOS!N161)</f>
        <v/>
      </c>
      <c r="H164" s="4" t="str">
        <f>+IF(DATOS!D161="","",+IF(DATOS!D161="FACTURA",+DATOS!U161-DATOS!V161,-DATOS!U161+DATOS!V161))</f>
        <v/>
      </c>
      <c r="I164" s="4" t="str">
        <f>+IF(DATOS!D161="","",+IF(DATOS!D161="FACTURA",+DATOS!Z161,-DATOS!Z161))</f>
        <v/>
      </c>
      <c r="J164" s="4" t="str">
        <f>+IF(DATOS!D161="","",+IF(DATOS!D161="FACTURA",+DATOS!Y161,-DATOS!Y161))</f>
        <v/>
      </c>
      <c r="K164" s="4" t="str">
        <f>+IF(DATOS!D161="","",+IF(DATOS!D161="FACTURA",+DATOS!W161,-DATOS!W161))</f>
        <v/>
      </c>
      <c r="L164" s="4" t="str">
        <f>+IF(DATOS!D161="","",+IF(DATOS!D161="FACTURA",+DATOS!BE161,-DATOS!BE161))</f>
        <v/>
      </c>
      <c r="M164" s="4" t="str">
        <f>+IF(DATOS!D161="","",+IF(DATOS!D161="FACTURA",+DATOS!X161,-DATOS!X161))</f>
        <v/>
      </c>
      <c r="N164" s="4" t="str">
        <f>+IF(DATOS!D161="","",+IF(DATOS!D161="FACTURA",+DATOS!AB161,-DATOS!AB161))</f>
        <v/>
      </c>
      <c r="O164" s="4" t="str">
        <f>+IF(DATOS!D161="NotaCredito","NC","")</f>
        <v/>
      </c>
      <c r="P164" s="7" t="str">
        <f>+IF(DATOS!AO161="","",DATOS!AO161)</f>
        <v/>
      </c>
    </row>
    <row r="165" spans="2:16" x14ac:dyDescent="0.25">
      <c r="B165" s="2" t="str">
        <f>+IF(DATOS!AZ193="","",DATOS!AZ193)</f>
        <v/>
      </c>
      <c r="C165" s="2" t="str">
        <f>+IF(DATOS!E162="","",DATOS!E162)</f>
        <v/>
      </c>
      <c r="D165" s="4" t="str">
        <f>+IF(DATOS!I162="","",DATOS!I162)</f>
        <v/>
      </c>
      <c r="E165" s="3" t="str">
        <f>+IF(DATOS!J162="","",DATOS!J162)</f>
        <v/>
      </c>
      <c r="F165" s="3" t="str">
        <f>+IF(DATOS!M162="","",DATOS!M162)</f>
        <v/>
      </c>
      <c r="G165" s="8" t="str">
        <f>+IF(DATOS!N162="","",DATOS!N162)</f>
        <v/>
      </c>
      <c r="H165" s="4" t="str">
        <f>+IF(DATOS!D162="","",+IF(DATOS!D162="FACTURA",+DATOS!U162-DATOS!V162,-DATOS!U162+DATOS!V162))</f>
        <v/>
      </c>
      <c r="I165" s="4" t="str">
        <f>+IF(DATOS!D162="","",+IF(DATOS!D162="FACTURA",+DATOS!Z162,-DATOS!Z162))</f>
        <v/>
      </c>
      <c r="J165" s="4" t="str">
        <f>+IF(DATOS!D162="","",+IF(DATOS!D162="FACTURA",+DATOS!Y162,-DATOS!Y162))</f>
        <v/>
      </c>
      <c r="K165" s="4" t="str">
        <f>+IF(DATOS!D162="","",+IF(DATOS!D162="FACTURA",+DATOS!W162,-DATOS!W162))</f>
        <v/>
      </c>
      <c r="L165" s="4" t="str">
        <f>+IF(DATOS!D162="","",+IF(DATOS!D162="FACTURA",+DATOS!BE162,-DATOS!BE162))</f>
        <v/>
      </c>
      <c r="M165" s="4" t="str">
        <f>+IF(DATOS!D162="","",+IF(DATOS!D162="FACTURA",+DATOS!X162,-DATOS!X162))</f>
        <v/>
      </c>
      <c r="N165" s="4" t="str">
        <f>+IF(DATOS!D162="","",+IF(DATOS!D162="FACTURA",+DATOS!AB162,-DATOS!AB162))</f>
        <v/>
      </c>
      <c r="O165" s="4" t="str">
        <f>+IF(DATOS!D162="NotaCredito","NC","")</f>
        <v/>
      </c>
      <c r="P165" s="7" t="str">
        <f>+IF(DATOS!AO162="","",DATOS!AO162)</f>
        <v/>
      </c>
    </row>
    <row r="166" spans="2:16" x14ac:dyDescent="0.25">
      <c r="B166" s="2" t="str">
        <f>+IF(DATOS!AZ194="","",DATOS!AZ194)</f>
        <v/>
      </c>
      <c r="C166" s="2" t="str">
        <f>+IF(DATOS!E163="","",DATOS!E163)</f>
        <v/>
      </c>
      <c r="D166" s="4" t="str">
        <f>+IF(DATOS!I163="","",DATOS!I163)</f>
        <v/>
      </c>
      <c r="E166" s="3" t="str">
        <f>+IF(DATOS!J163="","",DATOS!J163)</f>
        <v/>
      </c>
      <c r="F166" s="3" t="str">
        <f>+IF(DATOS!M163="","",DATOS!M163)</f>
        <v/>
      </c>
      <c r="G166" s="8" t="str">
        <f>+IF(DATOS!N163="","",DATOS!N163)</f>
        <v/>
      </c>
      <c r="H166" s="4" t="str">
        <f>+IF(DATOS!D163="","",+IF(DATOS!D163="FACTURA",+DATOS!U163-DATOS!V163,-DATOS!U163+DATOS!V163))</f>
        <v/>
      </c>
      <c r="I166" s="4" t="str">
        <f>+IF(DATOS!D163="","",+IF(DATOS!D163="FACTURA",+DATOS!Z163,-DATOS!Z163))</f>
        <v/>
      </c>
      <c r="J166" s="4" t="str">
        <f>+IF(DATOS!D163="","",+IF(DATOS!D163="FACTURA",+DATOS!Y163,-DATOS!Y163))</f>
        <v/>
      </c>
      <c r="K166" s="4" t="str">
        <f>+IF(DATOS!D163="","",+IF(DATOS!D163="FACTURA",+DATOS!W163,-DATOS!W163))</f>
        <v/>
      </c>
      <c r="L166" s="4" t="str">
        <f>+IF(DATOS!D163="","",+IF(DATOS!D163="FACTURA",+DATOS!BE163,-DATOS!BE163))</f>
        <v/>
      </c>
      <c r="M166" s="4" t="str">
        <f>+IF(DATOS!D163="","",+IF(DATOS!D163="FACTURA",+DATOS!X163,-DATOS!X163))</f>
        <v/>
      </c>
      <c r="N166" s="4" t="str">
        <f>+IF(DATOS!D163="","",+IF(DATOS!D163="FACTURA",+DATOS!AB163,-DATOS!AB163))</f>
        <v/>
      </c>
      <c r="O166" s="4" t="str">
        <f>+IF(DATOS!D163="NotaCredito","NC","")</f>
        <v/>
      </c>
      <c r="P166" s="7" t="str">
        <f>+IF(DATOS!AO163="","",DATOS!AO163)</f>
        <v/>
      </c>
    </row>
    <row r="167" spans="2:16" x14ac:dyDescent="0.25">
      <c r="B167" s="2" t="str">
        <f>+IF(DATOS!AZ195="","",DATOS!AZ195)</f>
        <v/>
      </c>
      <c r="C167" s="2" t="str">
        <f>+IF(DATOS!E164="","",DATOS!E164)</f>
        <v/>
      </c>
      <c r="D167" s="4" t="str">
        <f>+IF(DATOS!I164="","",DATOS!I164)</f>
        <v/>
      </c>
      <c r="E167" s="3" t="str">
        <f>+IF(DATOS!J164="","",DATOS!J164)</f>
        <v/>
      </c>
      <c r="F167" s="3" t="str">
        <f>+IF(DATOS!M164="","",DATOS!M164)</f>
        <v/>
      </c>
      <c r="G167" s="8" t="str">
        <f>+IF(DATOS!N164="","",DATOS!N164)</f>
        <v/>
      </c>
      <c r="H167" s="4" t="str">
        <f>+IF(DATOS!D164="","",+IF(DATOS!D164="FACTURA",+DATOS!U164-DATOS!V164,-DATOS!U164+DATOS!V164))</f>
        <v/>
      </c>
      <c r="I167" s="4" t="str">
        <f>+IF(DATOS!D164="","",+IF(DATOS!D164="FACTURA",+DATOS!Z164,-DATOS!Z164))</f>
        <v/>
      </c>
      <c r="J167" s="4" t="str">
        <f>+IF(DATOS!D164="","",+IF(DATOS!D164="FACTURA",+DATOS!Y164,-DATOS!Y164))</f>
        <v/>
      </c>
      <c r="K167" s="4" t="str">
        <f>+IF(DATOS!D164="","",+IF(DATOS!D164="FACTURA",+DATOS!W164,-DATOS!W164))</f>
        <v/>
      </c>
      <c r="L167" s="4" t="str">
        <f>+IF(DATOS!D164="","",+IF(DATOS!D164="FACTURA",+DATOS!BE164,-DATOS!BE164))</f>
        <v/>
      </c>
      <c r="M167" s="4" t="str">
        <f>+IF(DATOS!D164="","",+IF(DATOS!D164="FACTURA",+DATOS!X164,-DATOS!X164))</f>
        <v/>
      </c>
      <c r="N167" s="4" t="str">
        <f>+IF(DATOS!D164="","",+IF(DATOS!D164="FACTURA",+DATOS!AB164,-DATOS!AB164))</f>
        <v/>
      </c>
      <c r="O167" s="4" t="str">
        <f>+IF(DATOS!D164="NotaCredito","NC","")</f>
        <v/>
      </c>
      <c r="P167" s="7" t="str">
        <f>+IF(DATOS!AO164="","",DATOS!AO164)</f>
        <v/>
      </c>
    </row>
    <row r="168" spans="2:16" x14ac:dyDescent="0.25">
      <c r="B168" s="2" t="str">
        <f>+IF(DATOS!AZ283="","",DATOS!AZ283)</f>
        <v/>
      </c>
      <c r="C168" s="2" t="str">
        <f>+IF(DATOS!E165="","",DATOS!E165)</f>
        <v/>
      </c>
      <c r="D168" s="4" t="str">
        <f>+IF(DATOS!I165="","",DATOS!I165)</f>
        <v/>
      </c>
      <c r="E168" s="3" t="str">
        <f>+IF(DATOS!J165="","",DATOS!J165)</f>
        <v/>
      </c>
      <c r="F168" s="3" t="str">
        <f>+IF(DATOS!M165="","",DATOS!M165)</f>
        <v/>
      </c>
      <c r="G168" s="8" t="str">
        <f>+IF(DATOS!N165="","",DATOS!N165)</f>
        <v/>
      </c>
      <c r="H168" s="4" t="str">
        <f>+IF(DATOS!D165="","",+IF(DATOS!D165="FACTURA",+DATOS!U165-DATOS!V165,-DATOS!U165+DATOS!V165))</f>
        <v/>
      </c>
      <c r="I168" s="4" t="str">
        <f>+IF(DATOS!D165="","",+IF(DATOS!D165="FACTURA",+DATOS!Z165,-DATOS!Z165))</f>
        <v/>
      </c>
      <c r="J168" s="4" t="str">
        <f>+IF(DATOS!D165="","",+IF(DATOS!D165="FACTURA",+DATOS!Y165,-DATOS!Y165))</f>
        <v/>
      </c>
      <c r="K168" s="4" t="str">
        <f>+IF(DATOS!D165="","",+IF(DATOS!D165="FACTURA",+DATOS!W165,-DATOS!W165))</f>
        <v/>
      </c>
      <c r="L168" s="4" t="str">
        <f>+IF(DATOS!D165="","",+IF(DATOS!D165="FACTURA",+DATOS!BE165,-DATOS!BE165))</f>
        <v/>
      </c>
      <c r="M168" s="4" t="str">
        <f>+IF(DATOS!D165="","",+IF(DATOS!D165="FACTURA",+DATOS!X165,-DATOS!X165))</f>
        <v/>
      </c>
      <c r="N168" s="4" t="str">
        <f>+IF(DATOS!D165="","",+IF(DATOS!D165="FACTURA",+DATOS!AB165,-DATOS!AB165))</f>
        <v/>
      </c>
      <c r="O168" s="4" t="str">
        <f>+IF(DATOS!D165="NotaCredito","NC","")</f>
        <v/>
      </c>
      <c r="P168" s="7" t="str">
        <f>+IF(DATOS!AO165="","",DATOS!AO165)</f>
        <v/>
      </c>
    </row>
    <row r="169" spans="2:16" x14ac:dyDescent="0.25">
      <c r="B169" s="2" t="str">
        <f>+IF(DATOS!AZ284="","",DATOS!AZ284)</f>
        <v/>
      </c>
      <c r="C169" s="2" t="str">
        <f>+IF(DATOS!E166="","",DATOS!E166)</f>
        <v/>
      </c>
      <c r="D169" s="4" t="str">
        <f>+IF(DATOS!I166="","",DATOS!I166)</f>
        <v/>
      </c>
      <c r="E169" s="3" t="str">
        <f>+IF(DATOS!J166="","",DATOS!J166)</f>
        <v/>
      </c>
      <c r="F169" s="3" t="str">
        <f>+IF(DATOS!M166="","",DATOS!M166)</f>
        <v/>
      </c>
      <c r="G169" s="8" t="str">
        <f>+IF(DATOS!N166="","",DATOS!N166)</f>
        <v/>
      </c>
      <c r="H169" s="4" t="str">
        <f>+IF(DATOS!D166="","",+IF(DATOS!D166="FACTURA",+DATOS!U166-DATOS!V166,-DATOS!U166+DATOS!V166))</f>
        <v/>
      </c>
      <c r="I169" s="4" t="str">
        <f>+IF(DATOS!D166="","",+IF(DATOS!D166="FACTURA",+DATOS!Z166,-DATOS!Z166))</f>
        <v/>
      </c>
      <c r="J169" s="4" t="str">
        <f>+IF(DATOS!D166="","",+IF(DATOS!D166="FACTURA",+DATOS!Y166,-DATOS!Y166))</f>
        <v/>
      </c>
      <c r="K169" s="4" t="str">
        <f>+IF(DATOS!D166="","",+IF(DATOS!D166="FACTURA",+DATOS!W166,-DATOS!W166))</f>
        <v/>
      </c>
      <c r="L169" s="4" t="str">
        <f>+IF(DATOS!D166="","",+IF(DATOS!D166="FACTURA",+DATOS!BE166,-DATOS!BE166))</f>
        <v/>
      </c>
      <c r="M169" s="4" t="str">
        <f>+IF(DATOS!D166="","",+IF(DATOS!D166="FACTURA",+DATOS!X166,-DATOS!X166))</f>
        <v/>
      </c>
      <c r="N169" s="4" t="str">
        <f>+IF(DATOS!D166="","",+IF(DATOS!D166="FACTURA",+DATOS!AB166,-DATOS!AB166))</f>
        <v/>
      </c>
      <c r="O169" s="4" t="str">
        <f>+IF(DATOS!D166="NotaCredito","NC","")</f>
        <v/>
      </c>
      <c r="P169" s="7" t="str">
        <f>+IF(DATOS!AO166="","",DATOS!AO166)</f>
        <v/>
      </c>
    </row>
    <row r="170" spans="2:16" x14ac:dyDescent="0.25">
      <c r="B170" s="2" t="str">
        <f>+IF(DATOS!AZ285="","",DATOS!AZ285)</f>
        <v/>
      </c>
      <c r="C170" s="2" t="str">
        <f>+IF(DATOS!E167="","",DATOS!E167)</f>
        <v/>
      </c>
      <c r="D170" s="4" t="str">
        <f>+IF(DATOS!I167="","",DATOS!I167)</f>
        <v/>
      </c>
      <c r="E170" s="3" t="str">
        <f>+IF(DATOS!J167="","",DATOS!J167)</f>
        <v/>
      </c>
      <c r="F170" s="3" t="str">
        <f>+IF(DATOS!M167="","",DATOS!M167)</f>
        <v/>
      </c>
      <c r="G170" s="8" t="str">
        <f>+IF(DATOS!N167="","",DATOS!N167)</f>
        <v/>
      </c>
      <c r="H170" s="4" t="str">
        <f>+IF(DATOS!D167="","",+IF(DATOS!D167="FACTURA",+DATOS!U167-DATOS!V167,-DATOS!U167+DATOS!V167))</f>
        <v/>
      </c>
      <c r="I170" s="4" t="str">
        <f>+IF(DATOS!D167="","",+IF(DATOS!D167="FACTURA",+DATOS!Z167,-DATOS!Z167))</f>
        <v/>
      </c>
      <c r="J170" s="4" t="str">
        <f>+IF(DATOS!D167="","",+IF(DATOS!D167="FACTURA",+DATOS!Y167,-DATOS!Y167))</f>
        <v/>
      </c>
      <c r="K170" s="4" t="str">
        <f>+IF(DATOS!D167="","",+IF(DATOS!D167="FACTURA",+DATOS!W167,-DATOS!W167))</f>
        <v/>
      </c>
      <c r="L170" s="4" t="str">
        <f>+IF(DATOS!D167="","",+IF(DATOS!D167="FACTURA",+DATOS!BE167,-DATOS!BE167))</f>
        <v/>
      </c>
      <c r="M170" s="4" t="str">
        <f>+IF(DATOS!D167="","",+IF(DATOS!D167="FACTURA",+DATOS!X167,-DATOS!X167))</f>
        <v/>
      </c>
      <c r="N170" s="4" t="str">
        <f>+IF(DATOS!D167="","",+IF(DATOS!D167="FACTURA",+DATOS!AB167,-DATOS!AB167))</f>
        <v/>
      </c>
      <c r="O170" s="4" t="str">
        <f>+IF(DATOS!D167="NotaCredito","NC","")</f>
        <v/>
      </c>
      <c r="P170" s="7" t="str">
        <f>+IF(DATOS!AO167="","",DATOS!AO167)</f>
        <v/>
      </c>
    </row>
    <row r="171" spans="2:16" x14ac:dyDescent="0.25">
      <c r="B171" s="2" t="str">
        <f>+IF(DATOS!AZ286="","",DATOS!AZ286)</f>
        <v/>
      </c>
      <c r="C171" s="2" t="str">
        <f>+IF(DATOS!E168="","",DATOS!E168)</f>
        <v/>
      </c>
      <c r="D171" s="4" t="str">
        <f>+IF(DATOS!I168="","",DATOS!I168)</f>
        <v/>
      </c>
      <c r="E171" s="3" t="str">
        <f>+IF(DATOS!J168="","",DATOS!J168)</f>
        <v/>
      </c>
      <c r="F171" s="3" t="str">
        <f>+IF(DATOS!M168="","",DATOS!M168)</f>
        <v/>
      </c>
      <c r="G171" s="8" t="str">
        <f>+IF(DATOS!N168="","",DATOS!N168)</f>
        <v/>
      </c>
      <c r="H171" s="4" t="str">
        <f>+IF(DATOS!D168="","",+IF(DATOS!D168="FACTURA",+DATOS!U168-DATOS!V168,-DATOS!U168+DATOS!V168))</f>
        <v/>
      </c>
      <c r="I171" s="4" t="str">
        <f>+IF(DATOS!D168="","",+IF(DATOS!D168="FACTURA",+DATOS!Z168,-DATOS!Z168))</f>
        <v/>
      </c>
      <c r="J171" s="4" t="str">
        <f>+IF(DATOS!D168="","",+IF(DATOS!D168="FACTURA",+DATOS!Y168,-DATOS!Y168))</f>
        <v/>
      </c>
      <c r="K171" s="4" t="str">
        <f>+IF(DATOS!D168="","",+IF(DATOS!D168="FACTURA",+DATOS!W168,-DATOS!W168))</f>
        <v/>
      </c>
      <c r="L171" s="4" t="str">
        <f>+IF(DATOS!D168="","",+IF(DATOS!D168="FACTURA",+DATOS!BE168,-DATOS!BE168))</f>
        <v/>
      </c>
      <c r="M171" s="4" t="str">
        <f>+IF(DATOS!D168="","",+IF(DATOS!D168="FACTURA",+DATOS!X168,-DATOS!X168))</f>
        <v/>
      </c>
      <c r="N171" s="4" t="str">
        <f>+IF(DATOS!D168="","",+IF(DATOS!D168="FACTURA",+DATOS!AB168,-DATOS!AB168))</f>
        <v/>
      </c>
      <c r="O171" s="4" t="str">
        <f>+IF(DATOS!D168="NotaCredito","NC","")</f>
        <v/>
      </c>
      <c r="P171" s="7" t="str">
        <f>+IF(DATOS!AO168="","",DATOS!AO168)</f>
        <v/>
      </c>
    </row>
    <row r="172" spans="2:16" x14ac:dyDescent="0.25">
      <c r="B172" s="2" t="str">
        <f>+IF(DATOS!AZ287="","",DATOS!AZ287)</f>
        <v/>
      </c>
      <c r="C172" s="2" t="str">
        <f>+IF(DATOS!E169="","",DATOS!E169)</f>
        <v/>
      </c>
      <c r="D172" s="4" t="str">
        <f>+IF(DATOS!I169="","",DATOS!I169)</f>
        <v/>
      </c>
      <c r="E172" s="3" t="str">
        <f>+IF(DATOS!J169="","",DATOS!J169)</f>
        <v/>
      </c>
      <c r="F172" s="3" t="str">
        <f>+IF(DATOS!M169="","",DATOS!M169)</f>
        <v/>
      </c>
      <c r="G172" s="8" t="str">
        <f>+IF(DATOS!N169="","",DATOS!N169)</f>
        <v/>
      </c>
      <c r="H172" s="4" t="str">
        <f>+IF(DATOS!D169="","",+IF(DATOS!D169="FACTURA",+DATOS!U169-DATOS!V169,-DATOS!U169+DATOS!V169))</f>
        <v/>
      </c>
      <c r="I172" s="4" t="str">
        <f>+IF(DATOS!D169="","",+IF(DATOS!D169="FACTURA",+DATOS!Z169,-DATOS!Z169))</f>
        <v/>
      </c>
      <c r="J172" s="4" t="str">
        <f>+IF(DATOS!D169="","",+IF(DATOS!D169="FACTURA",+DATOS!Y169,-DATOS!Y169))</f>
        <v/>
      </c>
      <c r="K172" s="4" t="str">
        <f>+IF(DATOS!D169="","",+IF(DATOS!D169="FACTURA",+DATOS!W169,-DATOS!W169))</f>
        <v/>
      </c>
      <c r="L172" s="4" t="str">
        <f>+IF(DATOS!D169="","",+IF(DATOS!D169="FACTURA",+DATOS!BE169,-DATOS!BE169))</f>
        <v/>
      </c>
      <c r="M172" s="4" t="str">
        <f>+IF(DATOS!D169="","",+IF(DATOS!D169="FACTURA",+DATOS!X169,-DATOS!X169))</f>
        <v/>
      </c>
      <c r="N172" s="4" t="str">
        <f>+IF(DATOS!D169="","",+IF(DATOS!D169="FACTURA",+DATOS!AB169,-DATOS!AB169))</f>
        <v/>
      </c>
      <c r="O172" s="4" t="str">
        <f>+IF(DATOS!D169="NotaCredito","NC","")</f>
        <v/>
      </c>
      <c r="P172" s="7" t="str">
        <f>+IF(DATOS!AO169="","",DATOS!AO169)</f>
        <v/>
      </c>
    </row>
    <row r="173" spans="2:16" x14ac:dyDescent="0.25">
      <c r="B173" s="2" t="str">
        <f>+IF(DATOS!AZ288="","",DATOS!AZ288)</f>
        <v/>
      </c>
      <c r="C173" s="2" t="str">
        <f>+IF(DATOS!E170="","",DATOS!E170)</f>
        <v/>
      </c>
      <c r="D173" s="4" t="str">
        <f>+IF(DATOS!I170="","",DATOS!I170)</f>
        <v/>
      </c>
      <c r="E173" s="3" t="str">
        <f>+IF(DATOS!J170="","",DATOS!J170)</f>
        <v/>
      </c>
      <c r="F173" s="3" t="str">
        <f>+IF(DATOS!M170="","",DATOS!M170)</f>
        <v/>
      </c>
      <c r="G173" s="8" t="str">
        <f>+IF(DATOS!N170="","",DATOS!N170)</f>
        <v/>
      </c>
      <c r="H173" s="4" t="str">
        <f>+IF(DATOS!D170="","",+IF(DATOS!D170="FACTURA",+DATOS!U170-DATOS!V170,-DATOS!U170+DATOS!V170))</f>
        <v/>
      </c>
      <c r="I173" s="4" t="str">
        <f>+IF(DATOS!D170="","",+IF(DATOS!D170="FACTURA",+DATOS!Z170,-DATOS!Z170))</f>
        <v/>
      </c>
      <c r="J173" s="4" t="str">
        <f>+IF(DATOS!D170="","",+IF(DATOS!D170="FACTURA",+DATOS!Y170,-DATOS!Y170))</f>
        <v/>
      </c>
      <c r="K173" s="4" t="str">
        <f>+IF(DATOS!D170="","",+IF(DATOS!D170="FACTURA",+DATOS!W170,-DATOS!W170))</f>
        <v/>
      </c>
      <c r="L173" s="4" t="str">
        <f>+IF(DATOS!D170="","",+IF(DATOS!D170="FACTURA",+DATOS!BE170,-DATOS!BE170))</f>
        <v/>
      </c>
      <c r="M173" s="4" t="str">
        <f>+IF(DATOS!D170="","",+IF(DATOS!D170="FACTURA",+DATOS!X170,-DATOS!X170))</f>
        <v/>
      </c>
      <c r="N173" s="4" t="str">
        <f>+IF(DATOS!D170="","",+IF(DATOS!D170="FACTURA",+DATOS!AB170,-DATOS!AB170))</f>
        <v/>
      </c>
      <c r="O173" s="4" t="str">
        <f>+IF(DATOS!D170="NotaCredito","NC","")</f>
        <v/>
      </c>
      <c r="P173" s="7" t="str">
        <f>+IF(DATOS!AO170="","",DATOS!AO170)</f>
        <v/>
      </c>
    </row>
    <row r="174" spans="2:16" x14ac:dyDescent="0.25">
      <c r="B174" s="2" t="str">
        <f>+IF(DATOS!AZ289="","",DATOS!AZ289)</f>
        <v/>
      </c>
      <c r="C174" s="2" t="str">
        <f>+IF(DATOS!E171="","",DATOS!E171)</f>
        <v/>
      </c>
      <c r="D174" s="4" t="str">
        <f>+IF(DATOS!I171="","",DATOS!I171)</f>
        <v/>
      </c>
      <c r="E174" s="3" t="str">
        <f>+IF(DATOS!J171="","",DATOS!J171)</f>
        <v/>
      </c>
      <c r="F174" s="3" t="str">
        <f>+IF(DATOS!M171="","",DATOS!M171)</f>
        <v/>
      </c>
      <c r="G174" s="8" t="str">
        <f>+IF(DATOS!N171="","",DATOS!N171)</f>
        <v/>
      </c>
      <c r="H174" s="4" t="str">
        <f>+IF(DATOS!D171="","",+IF(DATOS!D171="FACTURA",+DATOS!U171-DATOS!V171,-DATOS!U171+DATOS!V171))</f>
        <v/>
      </c>
      <c r="I174" s="4" t="str">
        <f>+IF(DATOS!D171="","",+IF(DATOS!D171="FACTURA",+DATOS!Z171,-DATOS!Z171))</f>
        <v/>
      </c>
      <c r="J174" s="4" t="str">
        <f>+IF(DATOS!D171="","",+IF(DATOS!D171="FACTURA",+DATOS!Y171,-DATOS!Y171))</f>
        <v/>
      </c>
      <c r="K174" s="4" t="str">
        <f>+IF(DATOS!D171="","",+IF(DATOS!D171="FACTURA",+DATOS!W171,-DATOS!W171))</f>
        <v/>
      </c>
      <c r="L174" s="4" t="str">
        <f>+IF(DATOS!D171="","",+IF(DATOS!D171="FACTURA",+DATOS!BE171,-DATOS!BE171))</f>
        <v/>
      </c>
      <c r="M174" s="4" t="str">
        <f>+IF(DATOS!D171="","",+IF(DATOS!D171="FACTURA",+DATOS!X171,-DATOS!X171))</f>
        <v/>
      </c>
      <c r="N174" s="4" t="str">
        <f>+IF(DATOS!D171="","",+IF(DATOS!D171="FACTURA",+DATOS!AB171,-DATOS!AB171))</f>
        <v/>
      </c>
      <c r="O174" s="4" t="str">
        <f>+IF(DATOS!D171="NotaCredito","NC","")</f>
        <v/>
      </c>
      <c r="P174" s="7" t="str">
        <f>+IF(DATOS!AO171="","",DATOS!AO171)</f>
        <v/>
      </c>
    </row>
    <row r="175" spans="2:16" x14ac:dyDescent="0.25">
      <c r="B175" s="2" t="str">
        <f>+IF(DATOS!AZ290="","",DATOS!AZ290)</f>
        <v/>
      </c>
      <c r="C175" s="2" t="str">
        <f>+IF(DATOS!E172="","",DATOS!E172)</f>
        <v/>
      </c>
      <c r="D175" s="4" t="str">
        <f>+IF(DATOS!I172="","",DATOS!I172)</f>
        <v/>
      </c>
      <c r="E175" s="3" t="str">
        <f>+IF(DATOS!J172="","",DATOS!J172)</f>
        <v/>
      </c>
      <c r="F175" s="3" t="str">
        <f>+IF(DATOS!M172="","",DATOS!M172)</f>
        <v/>
      </c>
      <c r="G175" s="8" t="str">
        <f>+IF(DATOS!N172="","",DATOS!N172)</f>
        <v/>
      </c>
      <c r="H175" s="4" t="str">
        <f>+IF(DATOS!D172="","",+IF(DATOS!D172="FACTURA",+DATOS!U172-DATOS!V172,-DATOS!U172+DATOS!V172))</f>
        <v/>
      </c>
      <c r="I175" s="4" t="str">
        <f>+IF(DATOS!D172="","",+IF(DATOS!D172="FACTURA",+DATOS!Z172,-DATOS!Z172))</f>
        <v/>
      </c>
      <c r="J175" s="4" t="str">
        <f>+IF(DATOS!D172="","",+IF(DATOS!D172="FACTURA",+DATOS!Y172,-DATOS!Y172))</f>
        <v/>
      </c>
      <c r="K175" s="4" t="str">
        <f>+IF(DATOS!D172="","",+IF(DATOS!D172="FACTURA",+DATOS!W172,-DATOS!W172))</f>
        <v/>
      </c>
      <c r="L175" s="4" t="str">
        <f>+IF(DATOS!D172="","",+IF(DATOS!D172="FACTURA",+DATOS!BE172,-DATOS!BE172))</f>
        <v/>
      </c>
      <c r="M175" s="4" t="str">
        <f>+IF(DATOS!D172="","",+IF(DATOS!D172="FACTURA",+DATOS!X172,-DATOS!X172))</f>
        <v/>
      </c>
      <c r="N175" s="4" t="str">
        <f>+IF(DATOS!D172="","",+IF(DATOS!D172="FACTURA",+DATOS!AB172,-DATOS!AB172))</f>
        <v/>
      </c>
      <c r="O175" s="4" t="str">
        <f>+IF(DATOS!D172="NotaCredito","NC","")</f>
        <v/>
      </c>
      <c r="P175" s="7" t="str">
        <f>+IF(DATOS!AO172="","",DATOS!AO172)</f>
        <v/>
      </c>
    </row>
    <row r="176" spans="2:16" x14ac:dyDescent="0.25">
      <c r="B176" s="2" t="str">
        <f>+IF(DATOS!AZ291="","",DATOS!AZ291)</f>
        <v/>
      </c>
      <c r="C176" s="2" t="str">
        <f>+IF(DATOS!E173="","",DATOS!E173)</f>
        <v/>
      </c>
      <c r="D176" s="4" t="str">
        <f>+IF(DATOS!I173="","",DATOS!I173)</f>
        <v/>
      </c>
      <c r="E176" s="3" t="str">
        <f>+IF(DATOS!J173="","",DATOS!J173)</f>
        <v/>
      </c>
      <c r="F176" s="3" t="str">
        <f>+IF(DATOS!M173="","",DATOS!M173)</f>
        <v/>
      </c>
      <c r="G176" s="8" t="str">
        <f>+IF(DATOS!N173="","",DATOS!N173)</f>
        <v/>
      </c>
      <c r="H176" s="4" t="str">
        <f>+IF(DATOS!D173="","",+IF(DATOS!D173="FACTURA",+DATOS!U173-DATOS!V173,-DATOS!U173+DATOS!V173))</f>
        <v/>
      </c>
      <c r="I176" s="4" t="str">
        <f>+IF(DATOS!D173="","",+IF(DATOS!D173="FACTURA",+DATOS!Z173,-DATOS!Z173))</f>
        <v/>
      </c>
      <c r="J176" s="4" t="str">
        <f>+IF(DATOS!D173="","",+IF(DATOS!D173="FACTURA",+DATOS!Y173,-DATOS!Y173))</f>
        <v/>
      </c>
      <c r="K176" s="4" t="str">
        <f>+IF(DATOS!D173="","",+IF(DATOS!D173="FACTURA",+DATOS!W173,-DATOS!W173))</f>
        <v/>
      </c>
      <c r="L176" s="4" t="str">
        <f>+IF(DATOS!D173="","",+IF(DATOS!D173="FACTURA",+DATOS!BE173,-DATOS!BE173))</f>
        <v/>
      </c>
      <c r="M176" s="4" t="str">
        <f>+IF(DATOS!D173="","",+IF(DATOS!D173="FACTURA",+DATOS!X173,-DATOS!X173))</f>
        <v/>
      </c>
      <c r="N176" s="4" t="str">
        <f>+IF(DATOS!D173="","",+IF(DATOS!D173="FACTURA",+DATOS!AB173,-DATOS!AB173))</f>
        <v/>
      </c>
      <c r="O176" s="4" t="str">
        <f>+IF(DATOS!D173="NotaCredito","NC","")</f>
        <v/>
      </c>
      <c r="P176" s="7" t="str">
        <f>+IF(DATOS!AO173="","",DATOS!AO173)</f>
        <v/>
      </c>
    </row>
    <row r="177" spans="2:16" x14ac:dyDescent="0.25">
      <c r="B177" s="2" t="str">
        <f>+IF(DATOS!AZ292="","",DATOS!AZ292)</f>
        <v/>
      </c>
      <c r="C177" s="2" t="str">
        <f>+IF(DATOS!E174="","",DATOS!E174)</f>
        <v/>
      </c>
      <c r="D177" s="4" t="str">
        <f>+IF(DATOS!I174="","",DATOS!I174)</f>
        <v/>
      </c>
      <c r="E177" s="3" t="str">
        <f>+IF(DATOS!J174="","",DATOS!J174)</f>
        <v/>
      </c>
      <c r="F177" s="3" t="str">
        <f>+IF(DATOS!M174="","",DATOS!M174)</f>
        <v/>
      </c>
      <c r="G177" s="8" t="str">
        <f>+IF(DATOS!N174="","",DATOS!N174)</f>
        <v/>
      </c>
      <c r="H177" s="4" t="str">
        <f>+IF(DATOS!D174="","",+IF(DATOS!D174="FACTURA",+DATOS!U174-DATOS!V174,-DATOS!U174+DATOS!V174))</f>
        <v/>
      </c>
      <c r="I177" s="4" t="str">
        <f>+IF(DATOS!D174="","",+IF(DATOS!D174="FACTURA",+DATOS!Z174,-DATOS!Z174))</f>
        <v/>
      </c>
      <c r="J177" s="4" t="str">
        <f>+IF(DATOS!D174="","",+IF(DATOS!D174="FACTURA",+DATOS!Y174,-DATOS!Y174))</f>
        <v/>
      </c>
      <c r="K177" s="4" t="str">
        <f>+IF(DATOS!D174="","",+IF(DATOS!D174="FACTURA",+DATOS!W174,-DATOS!W174))</f>
        <v/>
      </c>
      <c r="L177" s="4" t="str">
        <f>+IF(DATOS!D174="","",+IF(DATOS!D174="FACTURA",+DATOS!BE174,-DATOS!BE174))</f>
        <v/>
      </c>
      <c r="M177" s="4" t="str">
        <f>+IF(DATOS!D174="","",+IF(DATOS!D174="FACTURA",+DATOS!X174,-DATOS!X174))</f>
        <v/>
      </c>
      <c r="N177" s="4" t="str">
        <f>+IF(DATOS!D174="","",+IF(DATOS!D174="FACTURA",+DATOS!AB174,-DATOS!AB174))</f>
        <v/>
      </c>
      <c r="O177" s="4" t="str">
        <f>+IF(DATOS!D174="NotaCredito","NC","")</f>
        <v/>
      </c>
      <c r="P177" s="7" t="str">
        <f>+IF(DATOS!AO174="","",DATOS!AO174)</f>
        <v/>
      </c>
    </row>
    <row r="178" spans="2:16" x14ac:dyDescent="0.25">
      <c r="B178" s="2" t="str">
        <f>+IF(DATOS!AZ293="","",DATOS!AZ293)</f>
        <v/>
      </c>
      <c r="C178" s="2" t="str">
        <f>+IF(DATOS!E175="","",DATOS!E175)</f>
        <v/>
      </c>
      <c r="D178" s="4" t="str">
        <f>+IF(DATOS!I175="","",DATOS!I175)</f>
        <v/>
      </c>
      <c r="E178" s="3" t="str">
        <f>+IF(DATOS!J175="","",DATOS!J175)</f>
        <v/>
      </c>
      <c r="F178" s="3" t="str">
        <f>+IF(DATOS!M175="","",DATOS!M175)</f>
        <v/>
      </c>
      <c r="G178" s="8" t="str">
        <f>+IF(DATOS!N175="","",DATOS!N175)</f>
        <v/>
      </c>
      <c r="H178" s="4" t="str">
        <f>+IF(DATOS!D175="","",+IF(DATOS!D175="FACTURA",+DATOS!U175-DATOS!V175,-DATOS!U175+DATOS!V175))</f>
        <v/>
      </c>
      <c r="I178" s="4" t="str">
        <f>+IF(DATOS!D175="","",+IF(DATOS!D175="FACTURA",+DATOS!Z175,-DATOS!Z175))</f>
        <v/>
      </c>
      <c r="J178" s="4" t="str">
        <f>+IF(DATOS!D175="","",+IF(DATOS!D175="FACTURA",+DATOS!Y175,-DATOS!Y175))</f>
        <v/>
      </c>
      <c r="K178" s="4" t="str">
        <f>+IF(DATOS!D175="","",+IF(DATOS!D175="FACTURA",+DATOS!W175,-DATOS!W175))</f>
        <v/>
      </c>
      <c r="L178" s="4" t="str">
        <f>+IF(DATOS!D175="","",+IF(DATOS!D175="FACTURA",+DATOS!BE175,-DATOS!BE175))</f>
        <v/>
      </c>
      <c r="M178" s="4" t="str">
        <f>+IF(DATOS!D175="","",+IF(DATOS!D175="FACTURA",+DATOS!X175,-DATOS!X175))</f>
        <v/>
      </c>
      <c r="N178" s="4" t="str">
        <f>+IF(DATOS!D175="","",+IF(DATOS!D175="FACTURA",+DATOS!AB175,-DATOS!AB175))</f>
        <v/>
      </c>
      <c r="O178" s="4" t="str">
        <f>+IF(DATOS!D175="NotaCredito","NC","")</f>
        <v/>
      </c>
      <c r="P178" s="7" t="str">
        <f>+IF(DATOS!AO175="","",DATOS!AO175)</f>
        <v/>
      </c>
    </row>
    <row r="179" spans="2:16" x14ac:dyDescent="0.25">
      <c r="B179" s="2" t="str">
        <f>+IF(DATOS!AZ294="","",DATOS!AZ294)</f>
        <v/>
      </c>
      <c r="C179" s="2" t="str">
        <f>+IF(DATOS!E176="","",DATOS!E176)</f>
        <v/>
      </c>
      <c r="D179" s="4" t="str">
        <f>+IF(DATOS!I176="","",DATOS!I176)</f>
        <v/>
      </c>
      <c r="E179" s="3" t="str">
        <f>+IF(DATOS!J176="","",DATOS!J176)</f>
        <v/>
      </c>
      <c r="F179" s="3" t="str">
        <f>+IF(DATOS!M176="","",DATOS!M176)</f>
        <v/>
      </c>
      <c r="G179" s="8" t="str">
        <f>+IF(DATOS!N176="","",DATOS!N176)</f>
        <v/>
      </c>
      <c r="H179" s="4" t="str">
        <f>+IF(DATOS!D176="","",+IF(DATOS!D176="FACTURA",+DATOS!U176-DATOS!V176,-DATOS!U176+DATOS!V176))</f>
        <v/>
      </c>
      <c r="I179" s="4" t="str">
        <f>+IF(DATOS!D176="","",+IF(DATOS!D176="FACTURA",+DATOS!Z176,-DATOS!Z176))</f>
        <v/>
      </c>
      <c r="J179" s="4" t="str">
        <f>+IF(DATOS!D176="","",+IF(DATOS!D176="FACTURA",+DATOS!Y176,-DATOS!Y176))</f>
        <v/>
      </c>
      <c r="K179" s="4" t="str">
        <f>+IF(DATOS!D176="","",+IF(DATOS!D176="FACTURA",+DATOS!W176,-DATOS!W176))</f>
        <v/>
      </c>
      <c r="L179" s="4" t="str">
        <f>+IF(DATOS!D176="","",+IF(DATOS!D176="FACTURA",+DATOS!BE176,-DATOS!BE176))</f>
        <v/>
      </c>
      <c r="M179" s="4" t="str">
        <f>+IF(DATOS!D176="","",+IF(DATOS!D176="FACTURA",+DATOS!X176,-DATOS!X176))</f>
        <v/>
      </c>
      <c r="N179" s="4" t="str">
        <f>+IF(DATOS!D176="","",+IF(DATOS!D176="FACTURA",+DATOS!AB176,-DATOS!AB176))</f>
        <v/>
      </c>
      <c r="O179" s="4" t="str">
        <f>+IF(DATOS!D176="NotaCredito","NC","")</f>
        <v/>
      </c>
      <c r="P179" s="7" t="str">
        <f>+IF(DATOS!AO176="","",DATOS!AO176)</f>
        <v/>
      </c>
    </row>
    <row r="180" spans="2:16" x14ac:dyDescent="0.25">
      <c r="B180" s="2" t="str">
        <f>+IF(DATOS!AZ295="","",DATOS!AZ295)</f>
        <v/>
      </c>
      <c r="C180" s="2" t="str">
        <f>+IF(DATOS!E177="","",DATOS!E177)</f>
        <v/>
      </c>
      <c r="D180" s="4" t="str">
        <f>+IF(DATOS!I177="","",DATOS!I177)</f>
        <v/>
      </c>
      <c r="E180" s="3" t="str">
        <f>+IF(DATOS!J177="","",DATOS!J177)</f>
        <v/>
      </c>
      <c r="F180" s="3" t="str">
        <f>+IF(DATOS!M177="","",DATOS!M177)</f>
        <v/>
      </c>
      <c r="G180" s="8" t="str">
        <f>+IF(DATOS!N177="","",DATOS!N177)</f>
        <v/>
      </c>
      <c r="H180" s="4" t="str">
        <f>+IF(DATOS!D177="","",+IF(DATOS!D177="FACTURA",+DATOS!U177-DATOS!V177,-DATOS!U177+DATOS!V177))</f>
        <v/>
      </c>
      <c r="I180" s="4" t="str">
        <f>+IF(DATOS!D177="","",+IF(DATOS!D177="FACTURA",+DATOS!Z177,-DATOS!Z177))</f>
        <v/>
      </c>
      <c r="J180" s="4" t="str">
        <f>+IF(DATOS!D177="","",+IF(DATOS!D177="FACTURA",+DATOS!Y177,-DATOS!Y177))</f>
        <v/>
      </c>
      <c r="K180" s="4" t="str">
        <f>+IF(DATOS!D177="","",+IF(DATOS!D177="FACTURA",+DATOS!W177,-DATOS!W177))</f>
        <v/>
      </c>
      <c r="L180" s="4" t="str">
        <f>+IF(DATOS!D177="","",+IF(DATOS!D177="FACTURA",+DATOS!BE177,-DATOS!BE177))</f>
        <v/>
      </c>
      <c r="M180" s="4" t="str">
        <f>+IF(DATOS!D177="","",+IF(DATOS!D177="FACTURA",+DATOS!X177,-DATOS!X177))</f>
        <v/>
      </c>
      <c r="N180" s="4" t="str">
        <f>+IF(DATOS!D177="","",+IF(DATOS!D177="FACTURA",+DATOS!AB177,-DATOS!AB177))</f>
        <v/>
      </c>
      <c r="O180" s="4" t="str">
        <f>+IF(DATOS!D177="NotaCredito","NC","")</f>
        <v/>
      </c>
      <c r="P180" s="7" t="str">
        <f>+IF(DATOS!AO177="","",DATOS!AO177)</f>
        <v/>
      </c>
    </row>
    <row r="181" spans="2:16" x14ac:dyDescent="0.25">
      <c r="B181" s="2" t="str">
        <f>+IF(DATOS!AZ296="","",DATOS!AZ296)</f>
        <v/>
      </c>
      <c r="C181" s="2" t="str">
        <f>+IF(DATOS!E178="","",DATOS!E178)</f>
        <v/>
      </c>
      <c r="D181" s="4" t="str">
        <f>+IF(DATOS!I178="","",DATOS!I178)</f>
        <v/>
      </c>
      <c r="E181" s="3" t="str">
        <f>+IF(DATOS!J178="","",DATOS!J178)</f>
        <v/>
      </c>
      <c r="F181" s="3" t="str">
        <f>+IF(DATOS!M178="","",DATOS!M178)</f>
        <v/>
      </c>
      <c r="G181" s="8" t="str">
        <f>+IF(DATOS!N178="","",DATOS!N178)</f>
        <v/>
      </c>
      <c r="H181" s="4" t="str">
        <f>+IF(DATOS!D178="","",+IF(DATOS!D178="FACTURA",+DATOS!U178-DATOS!V178,-DATOS!U178+DATOS!V178))</f>
        <v/>
      </c>
      <c r="I181" s="4" t="str">
        <f>+IF(DATOS!D178="","",+IF(DATOS!D178="FACTURA",+DATOS!Z178,-DATOS!Z178))</f>
        <v/>
      </c>
      <c r="J181" s="4" t="str">
        <f>+IF(DATOS!D178="","",+IF(DATOS!D178="FACTURA",+DATOS!Y178,-DATOS!Y178))</f>
        <v/>
      </c>
      <c r="K181" s="4" t="str">
        <f>+IF(DATOS!D178="","",+IF(DATOS!D178="FACTURA",+DATOS!W178,-DATOS!W178))</f>
        <v/>
      </c>
      <c r="L181" s="4" t="str">
        <f>+IF(DATOS!D178="","",+IF(DATOS!D178="FACTURA",+DATOS!BE178,-DATOS!BE178))</f>
        <v/>
      </c>
      <c r="M181" s="4" t="str">
        <f>+IF(DATOS!D178="","",+IF(DATOS!D178="FACTURA",+DATOS!X178,-DATOS!X178))</f>
        <v/>
      </c>
      <c r="N181" s="4" t="str">
        <f>+IF(DATOS!D178="","",+IF(DATOS!D178="FACTURA",+DATOS!AB178,-DATOS!AB178))</f>
        <v/>
      </c>
      <c r="O181" s="4" t="str">
        <f>+IF(DATOS!D178="NotaCredito","NC","")</f>
        <v/>
      </c>
      <c r="P181" s="7" t="str">
        <f>+IF(DATOS!AO178="","",DATOS!AO178)</f>
        <v/>
      </c>
    </row>
    <row r="182" spans="2:16" x14ac:dyDescent="0.25">
      <c r="B182" s="2" t="str">
        <f>+IF(DATOS!AZ297="","",DATOS!AZ297)</f>
        <v/>
      </c>
      <c r="C182" s="2" t="str">
        <f>+IF(DATOS!E179="","",DATOS!E179)</f>
        <v/>
      </c>
      <c r="D182" s="4" t="str">
        <f>+IF(DATOS!I179="","",DATOS!I179)</f>
        <v/>
      </c>
      <c r="E182" s="3" t="str">
        <f>+IF(DATOS!J179="","",DATOS!J179)</f>
        <v/>
      </c>
      <c r="F182" s="3" t="str">
        <f>+IF(DATOS!M179="","",DATOS!M179)</f>
        <v/>
      </c>
      <c r="G182" s="8" t="str">
        <f>+IF(DATOS!N179="","",DATOS!N179)</f>
        <v/>
      </c>
      <c r="H182" s="4" t="str">
        <f>+IF(DATOS!D179="","",+IF(DATOS!D179="FACTURA",+DATOS!U179-DATOS!V179,-DATOS!U179+DATOS!V179))</f>
        <v/>
      </c>
      <c r="I182" s="4" t="str">
        <f>+IF(DATOS!D179="","",+IF(DATOS!D179="FACTURA",+DATOS!Z179,-DATOS!Z179))</f>
        <v/>
      </c>
      <c r="J182" s="4" t="str">
        <f>+IF(DATOS!D179="","",+IF(DATOS!D179="FACTURA",+DATOS!Y179,-DATOS!Y179))</f>
        <v/>
      </c>
      <c r="K182" s="4" t="str">
        <f>+IF(DATOS!D179="","",+IF(DATOS!D179="FACTURA",+DATOS!W179,-DATOS!W179))</f>
        <v/>
      </c>
      <c r="L182" s="4" t="str">
        <f>+IF(DATOS!D179="","",+IF(DATOS!D179="FACTURA",+DATOS!BE179,-DATOS!BE179))</f>
        <v/>
      </c>
      <c r="M182" s="4" t="str">
        <f>+IF(DATOS!D179="","",+IF(DATOS!D179="FACTURA",+DATOS!X179,-DATOS!X179))</f>
        <v/>
      </c>
      <c r="N182" s="4" t="str">
        <f>+IF(DATOS!D179="","",+IF(DATOS!D179="FACTURA",+DATOS!AB179,-DATOS!AB179))</f>
        <v/>
      </c>
      <c r="O182" s="4" t="str">
        <f>+IF(DATOS!D179="NotaCredito","NC","")</f>
        <v/>
      </c>
      <c r="P182" s="7" t="str">
        <f>+IF(DATOS!AO179="","",DATOS!AO179)</f>
        <v/>
      </c>
    </row>
    <row r="183" spans="2:16" x14ac:dyDescent="0.25">
      <c r="B183" s="2" t="str">
        <f>+IF(DATOS!AZ298="","",DATOS!AZ298)</f>
        <v/>
      </c>
      <c r="C183" s="2" t="str">
        <f>+IF(DATOS!E180="","",DATOS!E180)</f>
        <v/>
      </c>
      <c r="D183" s="4" t="str">
        <f>+IF(DATOS!I180="","",DATOS!I180)</f>
        <v/>
      </c>
      <c r="E183" s="3" t="str">
        <f>+IF(DATOS!J180="","",DATOS!J180)</f>
        <v/>
      </c>
      <c r="F183" s="3" t="str">
        <f>+IF(DATOS!M180="","",DATOS!M180)</f>
        <v/>
      </c>
      <c r="G183" s="8" t="str">
        <f>+IF(DATOS!N180="","",DATOS!N180)</f>
        <v/>
      </c>
      <c r="H183" s="4" t="str">
        <f>+IF(DATOS!D180="","",+IF(DATOS!D180="FACTURA",+DATOS!U180-DATOS!V180,-DATOS!U180+DATOS!V180))</f>
        <v/>
      </c>
      <c r="I183" s="4" t="str">
        <f>+IF(DATOS!D180="","",+IF(DATOS!D180="FACTURA",+DATOS!Z180,-DATOS!Z180))</f>
        <v/>
      </c>
      <c r="J183" s="4" t="str">
        <f>+IF(DATOS!D180="","",+IF(DATOS!D180="FACTURA",+DATOS!Y180,-DATOS!Y180))</f>
        <v/>
      </c>
      <c r="K183" s="4" t="str">
        <f>+IF(DATOS!D180="","",+IF(DATOS!D180="FACTURA",+DATOS!W180,-DATOS!W180))</f>
        <v/>
      </c>
      <c r="L183" s="4" t="str">
        <f>+IF(DATOS!D180="","",+IF(DATOS!D180="FACTURA",+DATOS!BE180,-DATOS!BE180))</f>
        <v/>
      </c>
      <c r="M183" s="4" t="str">
        <f>+IF(DATOS!D180="","",+IF(DATOS!D180="FACTURA",+DATOS!X180,-DATOS!X180))</f>
        <v/>
      </c>
      <c r="N183" s="4" t="str">
        <f>+IF(DATOS!D180="","",+IF(DATOS!D180="FACTURA",+DATOS!AB180,-DATOS!AB180))</f>
        <v/>
      </c>
      <c r="O183" s="4" t="str">
        <f>+IF(DATOS!D180="NotaCredito","NC","")</f>
        <v/>
      </c>
      <c r="P183" s="7" t="str">
        <f>+IF(DATOS!AO180="","",DATOS!AO180)</f>
        <v/>
      </c>
    </row>
    <row r="184" spans="2:16" x14ac:dyDescent="0.25">
      <c r="B184" s="2" t="str">
        <f>+IF(DATOS!AZ299="","",DATOS!AZ299)</f>
        <v/>
      </c>
      <c r="C184" s="2" t="str">
        <f>+IF(DATOS!E181="","",DATOS!E181)</f>
        <v/>
      </c>
      <c r="D184" s="4" t="str">
        <f>+IF(DATOS!I181="","",DATOS!I181)</f>
        <v/>
      </c>
      <c r="E184" s="3" t="str">
        <f>+IF(DATOS!J181="","",DATOS!J181)</f>
        <v/>
      </c>
      <c r="F184" s="3" t="str">
        <f>+IF(DATOS!M181="","",DATOS!M181)</f>
        <v/>
      </c>
      <c r="G184" s="8" t="str">
        <f>+IF(DATOS!N181="","",DATOS!N181)</f>
        <v/>
      </c>
      <c r="H184" s="4" t="str">
        <f>+IF(DATOS!D181="","",+IF(DATOS!D181="FACTURA",+DATOS!U181-DATOS!V181,-DATOS!U181+DATOS!V181))</f>
        <v/>
      </c>
      <c r="I184" s="4" t="str">
        <f>+IF(DATOS!D181="","",+IF(DATOS!D181="FACTURA",+DATOS!Z181,-DATOS!Z181))</f>
        <v/>
      </c>
      <c r="J184" s="4" t="str">
        <f>+IF(DATOS!D181="","",+IF(DATOS!D181="FACTURA",+DATOS!Y181,-DATOS!Y181))</f>
        <v/>
      </c>
      <c r="K184" s="4" t="str">
        <f>+IF(DATOS!D181="","",+IF(DATOS!D181="FACTURA",+DATOS!W181,-DATOS!W181))</f>
        <v/>
      </c>
      <c r="L184" s="4" t="str">
        <f>+IF(DATOS!D181="","",+IF(DATOS!D181="FACTURA",+DATOS!BE181,-DATOS!BE181))</f>
        <v/>
      </c>
      <c r="M184" s="4" t="str">
        <f>+IF(DATOS!D181="","",+IF(DATOS!D181="FACTURA",+DATOS!X181,-DATOS!X181))</f>
        <v/>
      </c>
      <c r="N184" s="4" t="str">
        <f>+IF(DATOS!D181="","",+IF(DATOS!D181="FACTURA",+DATOS!AB181,-DATOS!AB181))</f>
        <v/>
      </c>
      <c r="O184" s="4" t="str">
        <f>+IF(DATOS!D181="NotaCredito","NC","")</f>
        <v/>
      </c>
      <c r="P184" s="7" t="str">
        <f>+IF(DATOS!AO181="","",DATOS!AO181)</f>
        <v/>
      </c>
    </row>
    <row r="185" spans="2:16" x14ac:dyDescent="0.25">
      <c r="B185" s="2" t="str">
        <f>+IF(DATOS!AZ300="","",DATOS!AZ300)</f>
        <v/>
      </c>
      <c r="C185" s="2" t="str">
        <f>+IF(DATOS!E182="","",DATOS!E182)</f>
        <v/>
      </c>
      <c r="D185" s="4" t="str">
        <f>+IF(DATOS!I182="","",DATOS!I182)</f>
        <v/>
      </c>
      <c r="E185" s="3" t="str">
        <f>+IF(DATOS!J182="","",DATOS!J182)</f>
        <v/>
      </c>
      <c r="F185" s="3" t="str">
        <f>+IF(DATOS!M182="","",DATOS!M182)</f>
        <v/>
      </c>
      <c r="G185" s="8" t="str">
        <f>+IF(DATOS!N182="","",DATOS!N182)</f>
        <v/>
      </c>
      <c r="H185" s="4" t="str">
        <f>+IF(DATOS!D182="","",+IF(DATOS!D182="FACTURA",+DATOS!U182-DATOS!V182,-DATOS!U182+DATOS!V182))</f>
        <v/>
      </c>
      <c r="I185" s="4" t="str">
        <f>+IF(DATOS!D182="","",+IF(DATOS!D182="FACTURA",+DATOS!Z182,-DATOS!Z182))</f>
        <v/>
      </c>
      <c r="J185" s="4" t="str">
        <f>+IF(DATOS!D182="","",+IF(DATOS!D182="FACTURA",+DATOS!Y182,-DATOS!Y182))</f>
        <v/>
      </c>
      <c r="K185" s="4" t="str">
        <f>+IF(DATOS!D182="","",+IF(DATOS!D182="FACTURA",+DATOS!W182,-DATOS!W182))</f>
        <v/>
      </c>
      <c r="L185" s="4" t="str">
        <f>+IF(DATOS!D182="","",+IF(DATOS!D182="FACTURA",+DATOS!BE182,-DATOS!BE182))</f>
        <v/>
      </c>
      <c r="M185" s="4" t="str">
        <f>+IF(DATOS!D182="","",+IF(DATOS!D182="FACTURA",+DATOS!X182,-DATOS!X182))</f>
        <v/>
      </c>
      <c r="N185" s="4" t="str">
        <f>+IF(DATOS!D182="","",+IF(DATOS!D182="FACTURA",+DATOS!AB182,-DATOS!AB182))</f>
        <v/>
      </c>
      <c r="O185" s="4" t="str">
        <f>+IF(DATOS!D182="NotaCredito","NC","")</f>
        <v/>
      </c>
      <c r="P185" s="7" t="str">
        <f>+IF(DATOS!AO182="","",DATOS!AO182)</f>
        <v/>
      </c>
    </row>
    <row r="186" spans="2:16" x14ac:dyDescent="0.25">
      <c r="B186" s="2" t="str">
        <f>+IF(DATOS!AZ301="","",DATOS!AZ301)</f>
        <v/>
      </c>
      <c r="C186" s="2" t="str">
        <f>+IF(DATOS!E183="","",DATOS!E183)</f>
        <v/>
      </c>
      <c r="D186" s="4" t="str">
        <f>+IF(DATOS!I183="","",DATOS!I183)</f>
        <v/>
      </c>
      <c r="E186" s="3" t="str">
        <f>+IF(DATOS!J183="","",DATOS!J183)</f>
        <v/>
      </c>
      <c r="F186" s="3" t="str">
        <f>+IF(DATOS!M183="","",DATOS!M183)</f>
        <v/>
      </c>
      <c r="G186" s="8" t="str">
        <f>+IF(DATOS!N183="","",DATOS!N183)</f>
        <v/>
      </c>
      <c r="H186" s="4" t="str">
        <f>+IF(DATOS!D183="","",+IF(DATOS!D183="FACTURA",+DATOS!U183-DATOS!V183,-DATOS!U183+DATOS!V183))</f>
        <v/>
      </c>
      <c r="I186" s="4" t="str">
        <f>+IF(DATOS!D183="","",+IF(DATOS!D183="FACTURA",+DATOS!Z183,-DATOS!Z183))</f>
        <v/>
      </c>
      <c r="J186" s="4" t="str">
        <f>+IF(DATOS!D183="","",+IF(DATOS!D183="FACTURA",+DATOS!Y183,-DATOS!Y183))</f>
        <v/>
      </c>
      <c r="K186" s="4" t="str">
        <f>+IF(DATOS!D183="","",+IF(DATOS!D183="FACTURA",+DATOS!W183,-DATOS!W183))</f>
        <v/>
      </c>
      <c r="L186" s="4" t="str">
        <f>+IF(DATOS!D183="","",+IF(DATOS!D183="FACTURA",+DATOS!BE183,-DATOS!BE183))</f>
        <v/>
      </c>
      <c r="M186" s="4" t="str">
        <f>+IF(DATOS!D183="","",+IF(DATOS!D183="FACTURA",+DATOS!X183,-DATOS!X183))</f>
        <v/>
      </c>
      <c r="N186" s="4" t="str">
        <f>+IF(DATOS!D183="","",+IF(DATOS!D183="FACTURA",+DATOS!AB183,-DATOS!AB183))</f>
        <v/>
      </c>
      <c r="O186" s="4" t="str">
        <f>+IF(DATOS!D183="NotaCredito","NC","")</f>
        <v/>
      </c>
      <c r="P186" s="7" t="str">
        <f>+IF(DATOS!AO183="","",DATOS!AO183)</f>
        <v/>
      </c>
    </row>
    <row r="187" spans="2:16" x14ac:dyDescent="0.25">
      <c r="B187" s="2" t="str">
        <f>+IF(DATOS!AZ302="","",DATOS!AZ302)</f>
        <v/>
      </c>
      <c r="C187" s="2" t="str">
        <f>+IF(DATOS!E184="","",DATOS!E184)</f>
        <v/>
      </c>
      <c r="D187" s="4" t="str">
        <f>+IF(DATOS!I184="","",DATOS!I184)</f>
        <v/>
      </c>
      <c r="E187" s="3" t="str">
        <f>+IF(DATOS!J184="","",DATOS!J184)</f>
        <v/>
      </c>
      <c r="F187" s="3" t="str">
        <f>+IF(DATOS!M184="","",DATOS!M184)</f>
        <v/>
      </c>
      <c r="G187" s="8" t="str">
        <f>+IF(DATOS!N184="","",DATOS!N184)</f>
        <v/>
      </c>
      <c r="H187" s="4" t="str">
        <f>+IF(DATOS!D184="","",+IF(DATOS!D184="FACTURA",+DATOS!U184-DATOS!V184,-DATOS!U184+DATOS!V184))</f>
        <v/>
      </c>
      <c r="I187" s="4" t="str">
        <f>+IF(DATOS!D184="","",+IF(DATOS!D184="FACTURA",+DATOS!Z184,-DATOS!Z184))</f>
        <v/>
      </c>
      <c r="J187" s="4" t="str">
        <f>+IF(DATOS!D184="","",+IF(DATOS!D184="FACTURA",+DATOS!Y184,-DATOS!Y184))</f>
        <v/>
      </c>
      <c r="K187" s="4" t="str">
        <f>+IF(DATOS!D184="","",+IF(DATOS!D184="FACTURA",+DATOS!W184,-DATOS!W184))</f>
        <v/>
      </c>
      <c r="L187" s="4" t="str">
        <f>+IF(DATOS!D184="","",+IF(DATOS!D184="FACTURA",+DATOS!BE184,-DATOS!BE184))</f>
        <v/>
      </c>
      <c r="M187" s="4" t="str">
        <f>+IF(DATOS!D184="","",+IF(DATOS!D184="FACTURA",+DATOS!X184,-DATOS!X184))</f>
        <v/>
      </c>
      <c r="N187" s="4" t="str">
        <f>+IF(DATOS!D184="","",+IF(DATOS!D184="FACTURA",+DATOS!AB184,-DATOS!AB184))</f>
        <v/>
      </c>
      <c r="O187" s="4" t="str">
        <f>+IF(DATOS!D184="NotaCredito","NC","")</f>
        <v/>
      </c>
      <c r="P187" s="7" t="str">
        <f>+IF(DATOS!AO184="","",DATOS!AO184)</f>
        <v/>
      </c>
    </row>
    <row r="188" spans="2:16" x14ac:dyDescent="0.25">
      <c r="B188" s="2" t="str">
        <f>+IF(DATOS!AZ303="","",DATOS!AZ303)</f>
        <v/>
      </c>
      <c r="C188" s="2" t="str">
        <f>+IF(DATOS!E185="","",DATOS!E185)</f>
        <v/>
      </c>
      <c r="D188" s="4" t="str">
        <f>+IF(DATOS!I185="","",DATOS!I185)</f>
        <v/>
      </c>
      <c r="E188" s="3" t="str">
        <f>+IF(DATOS!J185="","",DATOS!J185)</f>
        <v/>
      </c>
      <c r="F188" s="3" t="str">
        <f>+IF(DATOS!M185="","",DATOS!M185)</f>
        <v/>
      </c>
      <c r="G188" s="8" t="str">
        <f>+IF(DATOS!N185="","",DATOS!N185)</f>
        <v/>
      </c>
      <c r="H188" s="4" t="str">
        <f>+IF(DATOS!D185="","",+IF(DATOS!D185="FACTURA",+DATOS!U185-DATOS!V185,-DATOS!U185+DATOS!V185))</f>
        <v/>
      </c>
      <c r="I188" s="4" t="str">
        <f>+IF(DATOS!D185="","",+IF(DATOS!D185="FACTURA",+DATOS!Z185,-DATOS!Z185))</f>
        <v/>
      </c>
      <c r="J188" s="4" t="str">
        <f>+IF(DATOS!D185="","",+IF(DATOS!D185="FACTURA",+DATOS!Y185,-DATOS!Y185))</f>
        <v/>
      </c>
      <c r="K188" s="4" t="str">
        <f>+IF(DATOS!D185="","",+IF(DATOS!D185="FACTURA",+DATOS!W185,-DATOS!W185))</f>
        <v/>
      </c>
      <c r="L188" s="4" t="str">
        <f>+IF(DATOS!D185="","",+IF(DATOS!D185="FACTURA",+DATOS!BE185,-DATOS!BE185))</f>
        <v/>
      </c>
      <c r="M188" s="4" t="str">
        <f>+IF(DATOS!D185="","",+IF(DATOS!D185="FACTURA",+DATOS!X185,-DATOS!X185))</f>
        <v/>
      </c>
      <c r="N188" s="4" t="str">
        <f>+IF(DATOS!D185="","",+IF(DATOS!D185="FACTURA",+DATOS!AB185,-DATOS!AB185))</f>
        <v/>
      </c>
      <c r="O188" s="4" t="str">
        <f>+IF(DATOS!D185="NotaCredito","NC","")</f>
        <v/>
      </c>
      <c r="P188" s="7" t="str">
        <f>+IF(DATOS!AO185="","",DATOS!AO185)</f>
        <v/>
      </c>
    </row>
    <row r="189" spans="2:16" x14ac:dyDescent="0.25">
      <c r="B189" s="2" t="str">
        <f>+IF(DATOS!AZ304="","",DATOS!AZ304)</f>
        <v/>
      </c>
      <c r="C189" s="2" t="str">
        <f>+IF(DATOS!E186="","",DATOS!E186)</f>
        <v/>
      </c>
      <c r="D189" s="4" t="str">
        <f>+IF(DATOS!I186="","",DATOS!I186)</f>
        <v/>
      </c>
      <c r="E189" s="3" t="str">
        <f>+IF(DATOS!J186="","",DATOS!J186)</f>
        <v/>
      </c>
      <c r="F189" s="3" t="str">
        <f>+IF(DATOS!M186="","",DATOS!M186)</f>
        <v/>
      </c>
      <c r="G189" s="8" t="str">
        <f>+IF(DATOS!N186="","",DATOS!N186)</f>
        <v/>
      </c>
      <c r="H189" s="4" t="str">
        <f>+IF(DATOS!D186="","",+IF(DATOS!D186="FACTURA",+DATOS!U186-DATOS!V186,-DATOS!U186+DATOS!V186))</f>
        <v/>
      </c>
      <c r="I189" s="4" t="str">
        <f>+IF(DATOS!D186="","",+IF(DATOS!D186="FACTURA",+DATOS!Z186,-DATOS!Z186))</f>
        <v/>
      </c>
      <c r="J189" s="4" t="str">
        <f>+IF(DATOS!D186="","",+IF(DATOS!D186="FACTURA",+DATOS!Y186,-DATOS!Y186))</f>
        <v/>
      </c>
      <c r="K189" s="4" t="str">
        <f>+IF(DATOS!D186="","",+IF(DATOS!D186="FACTURA",+DATOS!W186,-DATOS!W186))</f>
        <v/>
      </c>
      <c r="L189" s="4" t="str">
        <f>+IF(DATOS!D186="","",+IF(DATOS!D186="FACTURA",+DATOS!BE186,-DATOS!BE186))</f>
        <v/>
      </c>
      <c r="M189" s="4" t="str">
        <f>+IF(DATOS!D186="","",+IF(DATOS!D186="FACTURA",+DATOS!X186,-DATOS!X186))</f>
        <v/>
      </c>
      <c r="N189" s="4" t="str">
        <f>+IF(DATOS!D186="","",+IF(DATOS!D186="FACTURA",+DATOS!AB186,-DATOS!AB186))</f>
        <v/>
      </c>
      <c r="O189" s="4" t="str">
        <f>+IF(DATOS!D186="NotaCredito","NC","")</f>
        <v/>
      </c>
      <c r="P189" s="7" t="str">
        <f>+IF(DATOS!AO186="","",DATOS!AO186)</f>
        <v/>
      </c>
    </row>
    <row r="190" spans="2:16" x14ac:dyDescent="0.25">
      <c r="B190" s="2" t="str">
        <f>+IF(DATOS!AZ305="","",DATOS!AZ305)</f>
        <v/>
      </c>
      <c r="C190" s="2" t="str">
        <f>+IF(DATOS!E187="","",DATOS!E187)</f>
        <v/>
      </c>
      <c r="D190" s="4" t="str">
        <f>+IF(DATOS!I187="","",DATOS!I187)</f>
        <v/>
      </c>
      <c r="E190" s="3" t="str">
        <f>+IF(DATOS!J187="","",DATOS!J187)</f>
        <v/>
      </c>
      <c r="F190" s="3" t="str">
        <f>+IF(DATOS!M187="","",DATOS!M187)</f>
        <v/>
      </c>
      <c r="G190" s="8" t="str">
        <f>+IF(DATOS!N187="","",DATOS!N187)</f>
        <v/>
      </c>
      <c r="H190" s="4" t="str">
        <f>+IF(DATOS!D187="","",+IF(DATOS!D187="FACTURA",+DATOS!U187-DATOS!V187,-DATOS!U187+DATOS!V187))</f>
        <v/>
      </c>
      <c r="I190" s="4" t="str">
        <f>+IF(DATOS!D187="","",+IF(DATOS!D187="FACTURA",+DATOS!Z187,-DATOS!Z187))</f>
        <v/>
      </c>
      <c r="J190" s="4" t="str">
        <f>+IF(DATOS!D187="","",+IF(DATOS!D187="FACTURA",+DATOS!Y187,-DATOS!Y187))</f>
        <v/>
      </c>
      <c r="K190" s="4" t="str">
        <f>+IF(DATOS!D187="","",+IF(DATOS!D187="FACTURA",+DATOS!W187,-DATOS!W187))</f>
        <v/>
      </c>
      <c r="L190" s="4" t="str">
        <f>+IF(DATOS!D187="","",+IF(DATOS!D187="FACTURA",+DATOS!BE187,-DATOS!BE187))</f>
        <v/>
      </c>
      <c r="M190" s="4" t="str">
        <f>+IF(DATOS!D187="","",+IF(DATOS!D187="FACTURA",+DATOS!X187,-DATOS!X187))</f>
        <v/>
      </c>
      <c r="N190" s="4" t="str">
        <f>+IF(DATOS!D187="","",+IF(DATOS!D187="FACTURA",+DATOS!AB187,-DATOS!AB187))</f>
        <v/>
      </c>
      <c r="O190" s="4" t="str">
        <f>+IF(DATOS!D187="NotaCredito","NC","")</f>
        <v/>
      </c>
      <c r="P190" s="7" t="str">
        <f>+IF(DATOS!AO187="","",DATOS!AO187)</f>
        <v/>
      </c>
    </row>
    <row r="191" spans="2:16" x14ac:dyDescent="0.25">
      <c r="B191" s="2" t="str">
        <f>+IF(DATOS!AZ306="","",DATOS!AZ306)</f>
        <v/>
      </c>
      <c r="C191" s="2" t="str">
        <f>+IF(DATOS!E188="","",DATOS!E188)</f>
        <v/>
      </c>
      <c r="D191" s="4" t="str">
        <f>+IF(DATOS!I188="","",DATOS!I188)</f>
        <v/>
      </c>
      <c r="E191" s="3" t="str">
        <f>+IF(DATOS!J188="","",DATOS!J188)</f>
        <v/>
      </c>
      <c r="F191" s="3" t="str">
        <f>+IF(DATOS!M188="","",DATOS!M188)</f>
        <v/>
      </c>
      <c r="G191" s="8" t="str">
        <f>+IF(DATOS!N188="","",DATOS!N188)</f>
        <v/>
      </c>
      <c r="H191" s="4" t="str">
        <f>+IF(DATOS!D188="","",+IF(DATOS!D188="FACTURA",+DATOS!U188-DATOS!V188,-DATOS!U188+DATOS!V188))</f>
        <v/>
      </c>
      <c r="I191" s="4" t="str">
        <f>+IF(DATOS!D188="","",+IF(DATOS!D188="FACTURA",+DATOS!Z188,-DATOS!Z188))</f>
        <v/>
      </c>
      <c r="J191" s="4" t="str">
        <f>+IF(DATOS!D188="","",+IF(DATOS!D188="FACTURA",+DATOS!Y188,-DATOS!Y188))</f>
        <v/>
      </c>
      <c r="K191" s="4" t="str">
        <f>+IF(DATOS!D188="","",+IF(DATOS!D188="FACTURA",+DATOS!W188,-DATOS!W188))</f>
        <v/>
      </c>
      <c r="L191" s="4" t="str">
        <f>+IF(DATOS!D188="","",+IF(DATOS!D188="FACTURA",+DATOS!BE188,-DATOS!BE188))</f>
        <v/>
      </c>
      <c r="M191" s="4" t="str">
        <f>+IF(DATOS!D188="","",+IF(DATOS!D188="FACTURA",+DATOS!X188,-DATOS!X188))</f>
        <v/>
      </c>
      <c r="N191" s="4" t="str">
        <f>+IF(DATOS!D188="","",+IF(DATOS!D188="FACTURA",+DATOS!AB188,-DATOS!AB188))</f>
        <v/>
      </c>
      <c r="O191" s="4" t="str">
        <f>+IF(DATOS!D188="NotaCredito","NC","")</f>
        <v/>
      </c>
      <c r="P191" s="7" t="str">
        <f>+IF(DATOS!AO188="","",DATOS!AO188)</f>
        <v/>
      </c>
    </row>
    <row r="192" spans="2:16" x14ac:dyDescent="0.25">
      <c r="B192" s="2" t="str">
        <f>+IF(DATOS!AZ307="","",DATOS!AZ307)</f>
        <v/>
      </c>
      <c r="C192" s="2" t="str">
        <f>+IF(DATOS!E189="","",DATOS!E189)</f>
        <v/>
      </c>
      <c r="D192" s="4" t="str">
        <f>+IF(DATOS!I189="","",DATOS!I189)</f>
        <v/>
      </c>
      <c r="E192" s="3" t="str">
        <f>+IF(DATOS!J189="","",DATOS!J189)</f>
        <v/>
      </c>
      <c r="F192" s="3" t="str">
        <f>+IF(DATOS!M189="","",DATOS!M189)</f>
        <v/>
      </c>
      <c r="G192" s="8" t="str">
        <f>+IF(DATOS!N189="","",DATOS!N189)</f>
        <v/>
      </c>
      <c r="H192" s="4" t="str">
        <f>+IF(DATOS!D189="","",+IF(DATOS!D189="FACTURA",+DATOS!U189-DATOS!V189,-DATOS!U189+DATOS!V189))</f>
        <v/>
      </c>
      <c r="I192" s="4" t="str">
        <f>+IF(DATOS!D189="","",+IF(DATOS!D189="FACTURA",+DATOS!Z189,-DATOS!Z189))</f>
        <v/>
      </c>
      <c r="J192" s="4" t="str">
        <f>+IF(DATOS!D189="","",+IF(DATOS!D189="FACTURA",+DATOS!Y189,-DATOS!Y189))</f>
        <v/>
      </c>
      <c r="K192" s="4" t="str">
        <f>+IF(DATOS!D189="","",+IF(DATOS!D189="FACTURA",+DATOS!W189,-DATOS!W189))</f>
        <v/>
      </c>
      <c r="L192" s="4" t="str">
        <f>+IF(DATOS!D189="","",+IF(DATOS!D189="FACTURA",+DATOS!BE189,-DATOS!BE189))</f>
        <v/>
      </c>
      <c r="M192" s="4" t="str">
        <f>+IF(DATOS!D189="","",+IF(DATOS!D189="FACTURA",+DATOS!X189,-DATOS!X189))</f>
        <v/>
      </c>
      <c r="N192" s="4" t="str">
        <f>+IF(DATOS!D189="","",+IF(DATOS!D189="FACTURA",+DATOS!AB189,-DATOS!AB189))</f>
        <v/>
      </c>
      <c r="O192" s="4" t="str">
        <f>+IF(DATOS!D189="NotaCredito","NC","")</f>
        <v/>
      </c>
      <c r="P192" s="7" t="str">
        <f>+IF(DATOS!AO189="","",DATOS!AO189)</f>
        <v/>
      </c>
    </row>
    <row r="193" spans="2:16" x14ac:dyDescent="0.25">
      <c r="B193" s="2" t="str">
        <f>+IF(DATOS!AZ308="","",DATOS!AZ308)</f>
        <v/>
      </c>
      <c r="C193" s="2" t="str">
        <f>+IF(DATOS!E190="","",DATOS!E190)</f>
        <v/>
      </c>
      <c r="D193" s="4" t="str">
        <f>+IF(DATOS!I190="","",DATOS!I190)</f>
        <v/>
      </c>
      <c r="E193" s="3" t="str">
        <f>+IF(DATOS!J190="","",DATOS!J190)</f>
        <v/>
      </c>
      <c r="F193" s="3" t="str">
        <f>+IF(DATOS!M190="","",DATOS!M190)</f>
        <v/>
      </c>
      <c r="G193" s="8" t="str">
        <f>+IF(DATOS!N190="","",DATOS!N190)</f>
        <v/>
      </c>
      <c r="H193" s="4" t="str">
        <f>+IF(DATOS!D190="","",+IF(DATOS!D190="FACTURA",+DATOS!U190-DATOS!V190,-DATOS!U190+DATOS!V190))</f>
        <v/>
      </c>
      <c r="I193" s="4" t="str">
        <f>+IF(DATOS!D190="","",+IF(DATOS!D190="FACTURA",+DATOS!Z190,-DATOS!Z190))</f>
        <v/>
      </c>
      <c r="J193" s="4" t="str">
        <f>+IF(DATOS!D190="","",+IF(DATOS!D190="FACTURA",+DATOS!Y190,-DATOS!Y190))</f>
        <v/>
      </c>
      <c r="K193" s="4" t="str">
        <f>+IF(DATOS!D190="","",+IF(DATOS!D190="FACTURA",+DATOS!W190,-DATOS!W190))</f>
        <v/>
      </c>
      <c r="L193" s="4" t="str">
        <f>+IF(DATOS!D190="","",+IF(DATOS!D190="FACTURA",+DATOS!BE190,-DATOS!BE190))</f>
        <v/>
      </c>
      <c r="M193" s="4" t="str">
        <f>+IF(DATOS!D190="","",+IF(DATOS!D190="FACTURA",+DATOS!X190,-DATOS!X190))</f>
        <v/>
      </c>
      <c r="N193" s="4" t="str">
        <f>+IF(DATOS!D190="","",+IF(DATOS!D190="FACTURA",+DATOS!AB190,-DATOS!AB190))</f>
        <v/>
      </c>
      <c r="O193" s="4" t="str">
        <f>+IF(DATOS!D190="NotaCredito","NC","")</f>
        <v/>
      </c>
      <c r="P193" s="7" t="str">
        <f>+IF(DATOS!AO190="","",DATOS!AO190)</f>
        <v/>
      </c>
    </row>
    <row r="194" spans="2:16" x14ac:dyDescent="0.25">
      <c r="B194" s="2" t="str">
        <f>+IF(DATOS!AZ309="","",DATOS!AZ309)</f>
        <v/>
      </c>
      <c r="C194" s="2" t="str">
        <f>+IF(DATOS!E191="","",DATOS!E191)</f>
        <v/>
      </c>
      <c r="D194" s="4" t="str">
        <f>+IF(DATOS!I191="","",DATOS!I191)</f>
        <v/>
      </c>
      <c r="E194" s="3" t="str">
        <f>+IF(DATOS!J191="","",DATOS!J191)</f>
        <v/>
      </c>
      <c r="F194" s="3" t="str">
        <f>+IF(DATOS!M191="","",DATOS!M191)</f>
        <v/>
      </c>
      <c r="G194" s="8" t="str">
        <f>+IF(DATOS!N191="","",DATOS!N191)</f>
        <v/>
      </c>
      <c r="H194" s="4" t="str">
        <f>+IF(DATOS!D191="","",+IF(DATOS!D191="FACTURA",+DATOS!U191-DATOS!V191,-DATOS!U191+DATOS!V191))</f>
        <v/>
      </c>
      <c r="I194" s="4" t="str">
        <f>+IF(DATOS!D191="","",+IF(DATOS!D191="FACTURA",+DATOS!Z191,-DATOS!Z191))</f>
        <v/>
      </c>
      <c r="J194" s="4" t="str">
        <f>+IF(DATOS!D191="","",+IF(DATOS!D191="FACTURA",+DATOS!Y191,-DATOS!Y191))</f>
        <v/>
      </c>
      <c r="K194" s="4" t="str">
        <f>+IF(DATOS!D191="","",+IF(DATOS!D191="FACTURA",+DATOS!W191,-DATOS!W191))</f>
        <v/>
      </c>
      <c r="L194" s="4" t="str">
        <f>+IF(DATOS!D191="","",+IF(DATOS!D191="FACTURA",+DATOS!BE191,-DATOS!BE191))</f>
        <v/>
      </c>
      <c r="M194" s="4" t="str">
        <f>+IF(DATOS!D191="","",+IF(DATOS!D191="FACTURA",+DATOS!X191,-DATOS!X191))</f>
        <v/>
      </c>
      <c r="N194" s="4" t="str">
        <f>+IF(DATOS!D191="","",+IF(DATOS!D191="FACTURA",+DATOS!AB191,-DATOS!AB191))</f>
        <v/>
      </c>
      <c r="O194" s="4" t="str">
        <f>+IF(DATOS!D191="NotaCredito","NC","")</f>
        <v/>
      </c>
      <c r="P194" s="7" t="str">
        <f>+IF(DATOS!AO191="","",DATOS!AO191)</f>
        <v/>
      </c>
    </row>
    <row r="195" spans="2:16" x14ac:dyDescent="0.25">
      <c r="B195" s="2" t="str">
        <f>+IF(DATOS!AZ310="","",DATOS!AZ310)</f>
        <v/>
      </c>
      <c r="C195" s="2" t="str">
        <f>+IF(DATOS!E192="","",DATOS!E192)</f>
        <v/>
      </c>
      <c r="D195" s="4" t="str">
        <f>+IF(DATOS!I192="","",DATOS!I192)</f>
        <v/>
      </c>
      <c r="E195" s="3" t="str">
        <f>+IF(DATOS!J192="","",DATOS!J192)</f>
        <v/>
      </c>
      <c r="F195" s="3" t="str">
        <f>+IF(DATOS!M192="","",DATOS!M192)</f>
        <v/>
      </c>
      <c r="G195" s="8" t="str">
        <f>+IF(DATOS!N192="","",DATOS!N192)</f>
        <v/>
      </c>
      <c r="H195" s="4" t="str">
        <f>+IF(DATOS!D192="","",+IF(DATOS!D192="FACTURA",+DATOS!U192-DATOS!V192,-DATOS!U192+DATOS!V192))</f>
        <v/>
      </c>
      <c r="I195" s="4" t="str">
        <f>+IF(DATOS!D192="","",+IF(DATOS!D192="FACTURA",+DATOS!Z192,-DATOS!Z192))</f>
        <v/>
      </c>
      <c r="J195" s="4" t="str">
        <f>+IF(DATOS!D192="","",+IF(DATOS!D192="FACTURA",+DATOS!Y192,-DATOS!Y192))</f>
        <v/>
      </c>
      <c r="K195" s="4" t="str">
        <f>+IF(DATOS!D192="","",+IF(DATOS!D192="FACTURA",+DATOS!W192,-DATOS!W192))</f>
        <v/>
      </c>
      <c r="L195" s="4" t="str">
        <f>+IF(DATOS!D192="","",+IF(DATOS!D192="FACTURA",+DATOS!BE192,-DATOS!BE192))</f>
        <v/>
      </c>
      <c r="M195" s="4" t="str">
        <f>+IF(DATOS!D192="","",+IF(DATOS!D192="FACTURA",+DATOS!X192,-DATOS!X192))</f>
        <v/>
      </c>
      <c r="N195" s="4" t="str">
        <f>+IF(DATOS!D192="","",+IF(DATOS!D192="FACTURA",+DATOS!AB192,-DATOS!AB192))</f>
        <v/>
      </c>
      <c r="O195" s="4" t="str">
        <f>+IF(DATOS!D192="NotaCredito","NC","")</f>
        <v/>
      </c>
      <c r="P195" s="7" t="str">
        <f>+IF(DATOS!AO192="","",DATOS!AO192)</f>
        <v/>
      </c>
    </row>
    <row r="196" spans="2:16" x14ac:dyDescent="0.25">
      <c r="B196" s="2" t="str">
        <f>+IF(DATOS!AZ311="","",DATOS!AZ311)</f>
        <v/>
      </c>
      <c r="C196" s="2" t="str">
        <f>+IF(DATOS!E193="","",DATOS!E193)</f>
        <v/>
      </c>
      <c r="D196" s="4" t="str">
        <f>+IF(DATOS!I193="","",DATOS!I193)</f>
        <v/>
      </c>
      <c r="E196" s="3" t="str">
        <f>+IF(DATOS!J193="","",DATOS!J193)</f>
        <v/>
      </c>
      <c r="F196" s="3" t="str">
        <f>+IF(DATOS!M193="","",DATOS!M193)</f>
        <v/>
      </c>
      <c r="G196" s="8" t="str">
        <f>+IF(DATOS!N193="","",DATOS!N193)</f>
        <v/>
      </c>
      <c r="H196" s="4" t="str">
        <f>+IF(DATOS!D193="","",+IF(DATOS!D193="FACTURA",+DATOS!U193-DATOS!V193,-DATOS!U193+DATOS!V193))</f>
        <v/>
      </c>
      <c r="I196" s="4" t="str">
        <f>+IF(DATOS!D193="","",+IF(DATOS!D193="FACTURA",+DATOS!Z193,-DATOS!Z193))</f>
        <v/>
      </c>
      <c r="J196" s="4" t="str">
        <f>+IF(DATOS!D193="","",+IF(DATOS!D193="FACTURA",+DATOS!Y193,-DATOS!Y193))</f>
        <v/>
      </c>
      <c r="K196" s="4" t="str">
        <f>+IF(DATOS!D193="","",+IF(DATOS!D193="FACTURA",+DATOS!W193,-DATOS!W193))</f>
        <v/>
      </c>
      <c r="L196" s="4" t="str">
        <f>+IF(DATOS!D193="","",+IF(DATOS!D193="FACTURA",+DATOS!BE193,-DATOS!BE193))</f>
        <v/>
      </c>
      <c r="M196" s="4" t="str">
        <f>+IF(DATOS!D193="","",+IF(DATOS!D193="FACTURA",+DATOS!X193,-DATOS!X193))</f>
        <v/>
      </c>
      <c r="N196" s="4" t="str">
        <f>+IF(DATOS!D193="","",+IF(DATOS!D193="FACTURA",+DATOS!AB193,-DATOS!AB193))</f>
        <v/>
      </c>
      <c r="O196" s="4" t="str">
        <f>+IF(DATOS!D193="NotaCredito","NC","")</f>
        <v/>
      </c>
      <c r="P196" s="7" t="str">
        <f>+IF(DATOS!AO193="","",DATOS!AO193)</f>
        <v/>
      </c>
    </row>
    <row r="197" spans="2:16" x14ac:dyDescent="0.25">
      <c r="B197" s="2" t="str">
        <f>+IF(DATOS!AZ312="","",DATOS!AZ312)</f>
        <v/>
      </c>
      <c r="C197" s="2" t="str">
        <f>+IF(DATOS!E194="","",DATOS!E194)</f>
        <v/>
      </c>
      <c r="D197" s="4" t="str">
        <f>+IF(DATOS!I194="","",DATOS!I194)</f>
        <v/>
      </c>
      <c r="E197" s="3" t="str">
        <f>+IF(DATOS!J194="","",DATOS!J194)</f>
        <v/>
      </c>
      <c r="F197" s="3" t="str">
        <f>+IF(DATOS!M194="","",DATOS!M194)</f>
        <v/>
      </c>
      <c r="G197" s="8" t="str">
        <f>+IF(DATOS!N194="","",DATOS!N194)</f>
        <v/>
      </c>
      <c r="H197" s="4" t="str">
        <f>+IF(DATOS!D194="","",+IF(DATOS!D194="FACTURA",+DATOS!U194-DATOS!V194,-DATOS!U194+DATOS!V194))</f>
        <v/>
      </c>
      <c r="I197" s="4" t="str">
        <f>+IF(DATOS!D194="","",+IF(DATOS!D194="FACTURA",+DATOS!Z194,-DATOS!Z194))</f>
        <v/>
      </c>
      <c r="J197" s="4" t="str">
        <f>+IF(DATOS!D194="","",+IF(DATOS!D194="FACTURA",+DATOS!Y194,-DATOS!Y194))</f>
        <v/>
      </c>
      <c r="K197" s="4" t="str">
        <f>+IF(DATOS!D194="","",+IF(DATOS!D194="FACTURA",+DATOS!W194,-DATOS!W194))</f>
        <v/>
      </c>
      <c r="L197" s="4" t="str">
        <f>+IF(DATOS!D194="","",+IF(DATOS!D194="FACTURA",+DATOS!BE194,-DATOS!BE194))</f>
        <v/>
      </c>
      <c r="M197" s="4" t="str">
        <f>+IF(DATOS!D194="","",+IF(DATOS!D194="FACTURA",+DATOS!X194,-DATOS!X194))</f>
        <v/>
      </c>
      <c r="N197" s="4" t="str">
        <f>+IF(DATOS!D194="","",+IF(DATOS!D194="FACTURA",+DATOS!AB194,-DATOS!AB194))</f>
        <v/>
      </c>
      <c r="O197" s="4" t="str">
        <f>+IF(DATOS!D194="NotaCredito","NC","")</f>
        <v/>
      </c>
      <c r="P197" s="7" t="str">
        <f>+IF(DATOS!AO194="","",DATOS!AO194)</f>
        <v/>
      </c>
    </row>
    <row r="198" spans="2:16" x14ac:dyDescent="0.25">
      <c r="B198" s="2" t="str">
        <f>+IF(DATOS!AZ313="","",DATOS!AZ313)</f>
        <v/>
      </c>
      <c r="C198" s="2" t="str">
        <f>+IF(DATOS!E195="","",DATOS!E195)</f>
        <v/>
      </c>
      <c r="D198" s="4" t="str">
        <f>+IF(DATOS!I195="","",DATOS!I195)</f>
        <v/>
      </c>
      <c r="E198" s="3" t="str">
        <f>+IF(DATOS!J195="","",DATOS!J195)</f>
        <v/>
      </c>
      <c r="F198" s="3" t="str">
        <f>+IF(DATOS!M195="","",DATOS!M195)</f>
        <v/>
      </c>
      <c r="G198" s="8" t="str">
        <f>+IF(DATOS!N195="","",DATOS!N195)</f>
        <v/>
      </c>
      <c r="H198" s="4" t="str">
        <f>+IF(DATOS!D195="","",+IF(DATOS!D195="FACTURA",+DATOS!U195-DATOS!V195,-DATOS!U195+DATOS!V195))</f>
        <v/>
      </c>
      <c r="I198" s="4" t="str">
        <f>+IF(DATOS!D195="","",+IF(DATOS!D195="FACTURA",+DATOS!Z195,-DATOS!Z195))</f>
        <v/>
      </c>
      <c r="J198" s="4" t="str">
        <f>+IF(DATOS!D195="","",+IF(DATOS!D195="FACTURA",+DATOS!Y195,-DATOS!Y195))</f>
        <v/>
      </c>
      <c r="K198" s="4" t="str">
        <f>+IF(DATOS!D195="","",+IF(DATOS!D195="FACTURA",+DATOS!W195,-DATOS!W195))</f>
        <v/>
      </c>
      <c r="L198" s="4" t="str">
        <f>+IF(DATOS!D195="","",+IF(DATOS!D195="FACTURA",+DATOS!BE195,-DATOS!BE195))</f>
        <v/>
      </c>
      <c r="M198" s="4" t="str">
        <f>+IF(DATOS!D195="","",+IF(DATOS!D195="FACTURA",+DATOS!X195,-DATOS!X195))</f>
        <v/>
      </c>
      <c r="N198" s="4" t="str">
        <f>+IF(DATOS!D195="","",+IF(DATOS!D195="FACTURA",+DATOS!AB195,-DATOS!AB195))</f>
        <v/>
      </c>
      <c r="O198" s="4" t="str">
        <f>+IF(DATOS!D195="NotaCredito","NC","")</f>
        <v/>
      </c>
      <c r="P198" s="7" t="str">
        <f>+IF(DATOS!AO195="","",DATOS!AO195)</f>
        <v/>
      </c>
    </row>
    <row r="199" spans="2:16" x14ac:dyDescent="0.25">
      <c r="B199" s="2" t="str">
        <f>+IF(DATOS!AZ314="","",DATOS!AZ314)</f>
        <v/>
      </c>
      <c r="C199" s="2" t="str">
        <f>+IF(DATOS!E196="","",DATOS!E196)</f>
        <v/>
      </c>
      <c r="D199" s="4" t="str">
        <f>+IF(DATOS!I196="","",DATOS!I196)</f>
        <v/>
      </c>
      <c r="E199" s="3" t="str">
        <f>+IF(DATOS!J196="","",DATOS!J196)</f>
        <v/>
      </c>
      <c r="F199" s="3" t="str">
        <f>+IF(DATOS!M196="","",DATOS!M196)</f>
        <v/>
      </c>
      <c r="G199" s="8" t="str">
        <f>+IF(DATOS!N196="","",DATOS!N196)</f>
        <v/>
      </c>
      <c r="H199" s="4" t="str">
        <f>+IF(DATOS!D196="","",+IF(DATOS!D196="FACTURA",+DATOS!U196-DATOS!V196,-DATOS!U196+DATOS!V196))</f>
        <v/>
      </c>
      <c r="I199" s="4" t="str">
        <f>+IF(DATOS!D196="","",+IF(DATOS!D196="FACTURA",+DATOS!Z196,-DATOS!Z196))</f>
        <v/>
      </c>
      <c r="J199" s="4" t="str">
        <f>+IF(DATOS!D196="","",+IF(DATOS!D196="FACTURA",+DATOS!Y196,-DATOS!Y196))</f>
        <v/>
      </c>
      <c r="K199" s="4" t="str">
        <f>+IF(DATOS!D196="","",+IF(DATOS!D196="FACTURA",+DATOS!W196,-DATOS!W196))</f>
        <v/>
      </c>
      <c r="L199" s="4" t="str">
        <f>+IF(DATOS!D196="","",+IF(DATOS!D196="FACTURA",+DATOS!BE196,-DATOS!BE196))</f>
        <v/>
      </c>
      <c r="M199" s="4" t="str">
        <f>+IF(DATOS!D196="","",+IF(DATOS!D196="FACTURA",+DATOS!X196,-DATOS!X196))</f>
        <v/>
      </c>
      <c r="N199" s="4" t="str">
        <f>+IF(DATOS!D196="","",+IF(DATOS!D196="FACTURA",+DATOS!AB196,-DATOS!AB196))</f>
        <v/>
      </c>
      <c r="O199" s="4" t="str">
        <f>+IF(DATOS!D196="NotaCredito","NC","")</f>
        <v/>
      </c>
      <c r="P199" s="7" t="str">
        <f>+IF(DATOS!AO196="","",DATOS!AO196)</f>
        <v/>
      </c>
    </row>
    <row r="200" spans="2:16" x14ac:dyDescent="0.25">
      <c r="B200" s="2" t="str">
        <f>+IF(DATOS!AZ315="","",DATOS!AZ315)</f>
        <v/>
      </c>
      <c r="C200" s="2" t="str">
        <f>+IF(DATOS!E197="","",DATOS!E197)</f>
        <v/>
      </c>
      <c r="D200" s="4" t="str">
        <f>+IF(DATOS!I197="","",DATOS!I197)</f>
        <v/>
      </c>
      <c r="E200" s="3" t="str">
        <f>+IF(DATOS!J197="","",DATOS!J197)</f>
        <v/>
      </c>
      <c r="F200" s="3" t="str">
        <f>+IF(DATOS!M197="","",DATOS!M197)</f>
        <v/>
      </c>
      <c r="G200" s="8" t="str">
        <f>+IF(DATOS!N197="","",DATOS!N197)</f>
        <v/>
      </c>
      <c r="H200" s="4" t="str">
        <f>+IF(DATOS!D197="","",+IF(DATOS!D197="FACTURA",+DATOS!U197-DATOS!V197,-DATOS!U197+DATOS!V197))</f>
        <v/>
      </c>
      <c r="I200" s="4" t="str">
        <f>+IF(DATOS!D197="","",+IF(DATOS!D197="FACTURA",+DATOS!Z197,-DATOS!Z197))</f>
        <v/>
      </c>
      <c r="J200" s="4" t="str">
        <f>+IF(DATOS!D197="","",+IF(DATOS!D197="FACTURA",+DATOS!Y197,-DATOS!Y197))</f>
        <v/>
      </c>
      <c r="K200" s="4" t="str">
        <f>+IF(DATOS!D197="","",+IF(DATOS!D197="FACTURA",+DATOS!W197,-DATOS!W197))</f>
        <v/>
      </c>
      <c r="L200" s="4" t="str">
        <f>+IF(DATOS!D197="","",+IF(DATOS!D197="FACTURA",+DATOS!BE197,-DATOS!BE197))</f>
        <v/>
      </c>
      <c r="M200" s="4" t="str">
        <f>+IF(DATOS!D197="","",+IF(DATOS!D197="FACTURA",+DATOS!X197,-DATOS!X197))</f>
        <v/>
      </c>
      <c r="N200" s="4" t="str">
        <f>+IF(DATOS!D197="","",+IF(DATOS!D197="FACTURA",+DATOS!AB197,-DATOS!AB197))</f>
        <v/>
      </c>
      <c r="O200" s="4" t="str">
        <f>+IF(DATOS!D197="NotaCredito","NC","")</f>
        <v/>
      </c>
      <c r="P200" s="7" t="str">
        <f>+IF(DATOS!AO197="","",DATOS!AO197)</f>
        <v/>
      </c>
    </row>
    <row r="201" spans="2:16" x14ac:dyDescent="0.25">
      <c r="B201" s="2" t="str">
        <f>+IF(DATOS!AZ316="","",DATOS!AZ316)</f>
        <v/>
      </c>
      <c r="C201" s="2" t="str">
        <f>+IF(DATOS!E198="","",DATOS!E198)</f>
        <v/>
      </c>
      <c r="D201" s="4" t="str">
        <f>+IF(DATOS!I198="","",DATOS!I198)</f>
        <v/>
      </c>
      <c r="E201" s="3" t="str">
        <f>+IF(DATOS!J198="","",DATOS!J198)</f>
        <v/>
      </c>
      <c r="F201" s="3" t="str">
        <f>+IF(DATOS!M198="","",DATOS!M198)</f>
        <v/>
      </c>
      <c r="G201" s="8" t="str">
        <f>+IF(DATOS!N198="","",DATOS!N198)</f>
        <v/>
      </c>
      <c r="H201" s="4" t="str">
        <f>+IF(DATOS!D198="","",+IF(DATOS!D198="FACTURA",+DATOS!U198-DATOS!V198,-DATOS!U198+DATOS!V198))</f>
        <v/>
      </c>
      <c r="I201" s="4" t="str">
        <f>+IF(DATOS!D198="","",+IF(DATOS!D198="FACTURA",+DATOS!Z198,-DATOS!Z198))</f>
        <v/>
      </c>
      <c r="J201" s="4" t="str">
        <f>+IF(DATOS!D198="","",+IF(DATOS!D198="FACTURA",+DATOS!Y198,-DATOS!Y198))</f>
        <v/>
      </c>
      <c r="K201" s="4" t="str">
        <f>+IF(DATOS!D198="","",+IF(DATOS!D198="FACTURA",+DATOS!W198,-DATOS!W198))</f>
        <v/>
      </c>
      <c r="L201" s="4" t="str">
        <f>+IF(DATOS!D198="","",+IF(DATOS!D198="FACTURA",+DATOS!BE198,-DATOS!BE198))</f>
        <v/>
      </c>
      <c r="M201" s="4" t="str">
        <f>+IF(DATOS!D198="","",+IF(DATOS!D198="FACTURA",+DATOS!X198,-DATOS!X198))</f>
        <v/>
      </c>
      <c r="N201" s="4" t="str">
        <f>+IF(DATOS!D198="","",+IF(DATOS!D198="FACTURA",+DATOS!AB198,-DATOS!AB198))</f>
        <v/>
      </c>
      <c r="O201" s="4" t="str">
        <f>+IF(DATOS!D198="NotaCredito","NC","")</f>
        <v/>
      </c>
      <c r="P201" s="7" t="str">
        <f>+IF(DATOS!AO198="","",DATOS!AO198)</f>
        <v/>
      </c>
    </row>
    <row r="202" spans="2:16" x14ac:dyDescent="0.25">
      <c r="B202" s="2" t="str">
        <f>+IF(DATOS!AZ317="","",DATOS!AZ317)</f>
        <v/>
      </c>
      <c r="C202" s="2" t="str">
        <f>+IF(DATOS!E199="","",DATOS!E199)</f>
        <v/>
      </c>
      <c r="D202" s="4" t="str">
        <f>+IF(DATOS!I199="","",DATOS!I199)</f>
        <v/>
      </c>
      <c r="E202" s="3" t="str">
        <f>+IF(DATOS!J199="","",DATOS!J199)</f>
        <v/>
      </c>
      <c r="F202" s="3" t="str">
        <f>+IF(DATOS!M199="","",DATOS!M199)</f>
        <v/>
      </c>
      <c r="G202" s="8" t="str">
        <f>+IF(DATOS!N199="","",DATOS!N199)</f>
        <v/>
      </c>
      <c r="H202" s="4" t="str">
        <f>+IF(DATOS!D199="","",+IF(DATOS!D199="FACTURA",+DATOS!U199-DATOS!V199,-DATOS!U199+DATOS!V199))</f>
        <v/>
      </c>
      <c r="I202" s="4" t="str">
        <f>+IF(DATOS!D199="","",+IF(DATOS!D199="FACTURA",+DATOS!Z199,-DATOS!Z199))</f>
        <v/>
      </c>
      <c r="J202" s="4" t="str">
        <f>+IF(DATOS!D199="","",+IF(DATOS!D199="FACTURA",+DATOS!Y199,-DATOS!Y199))</f>
        <v/>
      </c>
      <c r="K202" s="4" t="str">
        <f>+IF(DATOS!D199="","",+IF(DATOS!D199="FACTURA",+DATOS!W199,-DATOS!W199))</f>
        <v/>
      </c>
      <c r="L202" s="4" t="str">
        <f>+IF(DATOS!D199="","",+IF(DATOS!D199="FACTURA",+DATOS!BE199,-DATOS!BE199))</f>
        <v/>
      </c>
      <c r="M202" s="4" t="str">
        <f>+IF(DATOS!D199="","",+IF(DATOS!D199="FACTURA",+DATOS!X199,-DATOS!X199))</f>
        <v/>
      </c>
      <c r="N202" s="4" t="str">
        <f>+IF(DATOS!D199="","",+IF(DATOS!D199="FACTURA",+DATOS!AB199,-DATOS!AB199))</f>
        <v/>
      </c>
      <c r="O202" s="4" t="str">
        <f>+IF(DATOS!D199="NotaCredito","NC","")</f>
        <v/>
      </c>
      <c r="P202" s="7" t="str">
        <f>+IF(DATOS!AO199="","",DATOS!AO199)</f>
        <v/>
      </c>
    </row>
    <row r="203" spans="2:16" x14ac:dyDescent="0.25">
      <c r="B203" s="2" t="str">
        <f>+IF(DATOS!AZ318="","",DATOS!AZ318)</f>
        <v/>
      </c>
      <c r="C203" s="2" t="str">
        <f>+IF(DATOS!E200="","",DATOS!E200)</f>
        <v/>
      </c>
      <c r="D203" s="4" t="str">
        <f>+IF(DATOS!I200="","",DATOS!I200)</f>
        <v/>
      </c>
      <c r="E203" s="3" t="str">
        <f>+IF(DATOS!J200="","",DATOS!J200)</f>
        <v/>
      </c>
      <c r="F203" s="3" t="str">
        <f>+IF(DATOS!M200="","",DATOS!M200)</f>
        <v/>
      </c>
      <c r="G203" s="8" t="str">
        <f>+IF(DATOS!N200="","",DATOS!N200)</f>
        <v/>
      </c>
      <c r="H203" s="4" t="str">
        <f>+IF(DATOS!D200="","",+IF(DATOS!D200="FACTURA",+DATOS!U200-DATOS!V200,-DATOS!U200+DATOS!V200))</f>
        <v/>
      </c>
      <c r="I203" s="4" t="str">
        <f>+IF(DATOS!D200="","",+IF(DATOS!D200="FACTURA",+DATOS!Z200,-DATOS!Z200))</f>
        <v/>
      </c>
      <c r="J203" s="4" t="str">
        <f>+IF(DATOS!D200="","",+IF(DATOS!D200="FACTURA",+DATOS!Y200,-DATOS!Y200))</f>
        <v/>
      </c>
      <c r="K203" s="4" t="str">
        <f>+IF(DATOS!D200="","",+IF(DATOS!D200="FACTURA",+DATOS!W200,-DATOS!W200))</f>
        <v/>
      </c>
      <c r="L203" s="4" t="str">
        <f>+IF(DATOS!D200="","",+IF(DATOS!D200="FACTURA",+DATOS!BE200,-DATOS!BE200))</f>
        <v/>
      </c>
      <c r="M203" s="4" t="str">
        <f>+IF(DATOS!D200="","",+IF(DATOS!D200="FACTURA",+DATOS!X200,-DATOS!X200))</f>
        <v/>
      </c>
      <c r="N203" s="4" t="str">
        <f>+IF(DATOS!D200="","",+IF(DATOS!D200="FACTURA",+DATOS!AB200,-DATOS!AB200))</f>
        <v/>
      </c>
      <c r="O203" s="4" t="str">
        <f>+IF(DATOS!D200="NotaCredito","NC","")</f>
        <v/>
      </c>
      <c r="P203" s="7" t="str">
        <f>+IF(DATOS!AO200="","",DATOS!AO200)</f>
        <v/>
      </c>
    </row>
    <row r="204" spans="2:16" x14ac:dyDescent="0.25">
      <c r="B204" s="2" t="str">
        <f>+IF(DATOS!AZ319="","",DATOS!AZ319)</f>
        <v/>
      </c>
      <c r="C204" s="2" t="str">
        <f>+IF(DATOS!E201="","",DATOS!E201)</f>
        <v/>
      </c>
      <c r="D204" s="4" t="str">
        <f>+IF(DATOS!I201="","",DATOS!I201)</f>
        <v/>
      </c>
      <c r="E204" s="3" t="str">
        <f>+IF(DATOS!J201="","",DATOS!J201)</f>
        <v/>
      </c>
      <c r="F204" s="3" t="str">
        <f>+IF(DATOS!M201="","",DATOS!M201)</f>
        <v/>
      </c>
      <c r="G204" s="8" t="str">
        <f>+IF(DATOS!N201="","",DATOS!N201)</f>
        <v/>
      </c>
      <c r="H204" s="4" t="str">
        <f>+IF(DATOS!D201="","",+IF(DATOS!D201="FACTURA",+DATOS!U201-DATOS!V201,-DATOS!U201+DATOS!V201))</f>
        <v/>
      </c>
      <c r="I204" s="4" t="str">
        <f>+IF(DATOS!D201="","",+IF(DATOS!D201="FACTURA",+DATOS!Z201,-DATOS!Z201))</f>
        <v/>
      </c>
      <c r="J204" s="4" t="str">
        <f>+IF(DATOS!D201="","",+IF(DATOS!D201="FACTURA",+DATOS!Y201,-DATOS!Y201))</f>
        <v/>
      </c>
      <c r="K204" s="4" t="str">
        <f>+IF(DATOS!D201="","",+IF(DATOS!D201="FACTURA",+DATOS!W201,-DATOS!W201))</f>
        <v/>
      </c>
      <c r="L204" s="4" t="str">
        <f>+IF(DATOS!D201="","",+IF(DATOS!D201="FACTURA",+DATOS!BE201,-DATOS!BE201))</f>
        <v/>
      </c>
      <c r="M204" s="4" t="str">
        <f>+IF(DATOS!D201="","",+IF(DATOS!D201="FACTURA",+DATOS!X201,-DATOS!X201))</f>
        <v/>
      </c>
      <c r="N204" s="4" t="str">
        <f>+IF(DATOS!D201="","",+IF(DATOS!D201="FACTURA",+DATOS!AB201,-DATOS!AB201))</f>
        <v/>
      </c>
      <c r="O204" s="4" t="str">
        <f>+IF(DATOS!D201="NotaCredito","NC","")</f>
        <v/>
      </c>
      <c r="P204" s="7" t="str">
        <f>+IF(DATOS!AO201="","",DATOS!AO201)</f>
        <v/>
      </c>
    </row>
    <row r="205" spans="2:16" x14ac:dyDescent="0.25">
      <c r="B205" s="2" t="str">
        <f>+IF(DATOS!AZ320="","",DATOS!AZ320)</f>
        <v/>
      </c>
      <c r="C205" s="2" t="str">
        <f>+IF(DATOS!E202="","",DATOS!E202)</f>
        <v/>
      </c>
      <c r="D205" s="4" t="str">
        <f>+IF(DATOS!I202="","",DATOS!I202)</f>
        <v/>
      </c>
      <c r="E205" s="3" t="str">
        <f>+IF(DATOS!J202="","",DATOS!J202)</f>
        <v/>
      </c>
      <c r="F205" s="3" t="str">
        <f>+IF(DATOS!M202="","",DATOS!M202)</f>
        <v/>
      </c>
      <c r="G205" s="8" t="str">
        <f>+IF(DATOS!N202="","",DATOS!N202)</f>
        <v/>
      </c>
      <c r="H205" s="4" t="str">
        <f>+IF(DATOS!D202="","",+IF(DATOS!D202="FACTURA",+DATOS!U202-DATOS!V202,-DATOS!U202+DATOS!V202))</f>
        <v/>
      </c>
      <c r="I205" s="4" t="str">
        <f>+IF(DATOS!D202="","",+IF(DATOS!D202="FACTURA",+DATOS!Z202,-DATOS!Z202))</f>
        <v/>
      </c>
      <c r="J205" s="4" t="str">
        <f>+IF(DATOS!D202="","",+IF(DATOS!D202="FACTURA",+DATOS!Y202,-DATOS!Y202))</f>
        <v/>
      </c>
      <c r="K205" s="4" t="str">
        <f>+IF(DATOS!D202="","",+IF(DATOS!D202="FACTURA",+DATOS!W202,-DATOS!W202))</f>
        <v/>
      </c>
      <c r="L205" s="4" t="str">
        <f>+IF(DATOS!D202="","",+IF(DATOS!D202="FACTURA",+DATOS!BE202,-DATOS!BE202))</f>
        <v/>
      </c>
      <c r="M205" s="4" t="str">
        <f>+IF(DATOS!D202="","",+IF(DATOS!D202="FACTURA",+DATOS!X202,-DATOS!X202))</f>
        <v/>
      </c>
      <c r="N205" s="4" t="str">
        <f>+IF(DATOS!D202="","",+IF(DATOS!D202="FACTURA",+DATOS!AB202,-DATOS!AB202))</f>
        <v/>
      </c>
      <c r="O205" s="4" t="str">
        <f>+IF(DATOS!D202="NotaCredito","NC","")</f>
        <v/>
      </c>
      <c r="P205" s="7" t="str">
        <f>+IF(DATOS!AO202="","",DATOS!AO202)</f>
        <v/>
      </c>
    </row>
    <row r="206" spans="2:16" x14ac:dyDescent="0.25">
      <c r="B206" s="2" t="str">
        <f>+IF(DATOS!AZ321="","",DATOS!AZ321)</f>
        <v/>
      </c>
      <c r="C206" s="2" t="str">
        <f>+IF(DATOS!E203="","",DATOS!E203)</f>
        <v/>
      </c>
      <c r="D206" s="4" t="str">
        <f>+IF(DATOS!I203="","",DATOS!I203)</f>
        <v/>
      </c>
      <c r="E206" s="3" t="str">
        <f>+IF(DATOS!J203="","",DATOS!J203)</f>
        <v/>
      </c>
      <c r="F206" s="3" t="str">
        <f>+IF(DATOS!M203="","",DATOS!M203)</f>
        <v/>
      </c>
      <c r="G206" s="8" t="str">
        <f>+IF(DATOS!N203="","",DATOS!N203)</f>
        <v/>
      </c>
      <c r="H206" s="4" t="str">
        <f>+IF(DATOS!D203="","",+IF(DATOS!D203="FACTURA",+DATOS!U203-DATOS!V203,-DATOS!U203+DATOS!V203))</f>
        <v/>
      </c>
      <c r="I206" s="4" t="str">
        <f>+IF(DATOS!D203="","",+IF(DATOS!D203="FACTURA",+DATOS!Z203,-DATOS!Z203))</f>
        <v/>
      </c>
      <c r="J206" s="4" t="str">
        <f>+IF(DATOS!D203="","",+IF(DATOS!D203="FACTURA",+DATOS!Y203,-DATOS!Y203))</f>
        <v/>
      </c>
      <c r="K206" s="4" t="str">
        <f>+IF(DATOS!D203="","",+IF(DATOS!D203="FACTURA",+DATOS!W203,-DATOS!W203))</f>
        <v/>
      </c>
      <c r="L206" s="4" t="str">
        <f>+IF(DATOS!D203="","",+IF(DATOS!D203="FACTURA",+DATOS!BE203,-DATOS!BE203))</f>
        <v/>
      </c>
      <c r="M206" s="4" t="str">
        <f>+IF(DATOS!D203="","",+IF(DATOS!D203="FACTURA",+DATOS!X203,-DATOS!X203))</f>
        <v/>
      </c>
      <c r="N206" s="4" t="str">
        <f>+IF(DATOS!D203="","",+IF(DATOS!D203="FACTURA",+DATOS!AB203,-DATOS!AB203))</f>
        <v/>
      </c>
      <c r="O206" s="4" t="str">
        <f>+IF(DATOS!D203="NotaCredito","NC","")</f>
        <v/>
      </c>
      <c r="P206" s="7" t="str">
        <f>+IF(DATOS!AO203="","",DATOS!AO203)</f>
        <v/>
      </c>
    </row>
    <row r="207" spans="2:16" x14ac:dyDescent="0.25">
      <c r="B207" s="2" t="str">
        <f>+IF(DATOS!AZ322="","",DATOS!AZ322)</f>
        <v/>
      </c>
      <c r="C207" s="2" t="str">
        <f>+IF(DATOS!E204="","",DATOS!E204)</f>
        <v/>
      </c>
      <c r="D207" s="4" t="str">
        <f>+IF(DATOS!I204="","",DATOS!I204)</f>
        <v/>
      </c>
      <c r="E207" s="3" t="str">
        <f>+IF(DATOS!J204="","",DATOS!J204)</f>
        <v/>
      </c>
      <c r="F207" s="3" t="str">
        <f>+IF(DATOS!M204="","",DATOS!M204)</f>
        <v/>
      </c>
      <c r="G207" s="8" t="str">
        <f>+IF(DATOS!N204="","",DATOS!N204)</f>
        <v/>
      </c>
      <c r="H207" s="4" t="str">
        <f>+IF(DATOS!D204="","",+IF(DATOS!D204="FACTURA",+DATOS!U204-DATOS!V204,-DATOS!U204+DATOS!V204))</f>
        <v/>
      </c>
      <c r="I207" s="4" t="str">
        <f>+IF(DATOS!D204="","",+IF(DATOS!D204="FACTURA",+DATOS!Z204,-DATOS!Z204))</f>
        <v/>
      </c>
      <c r="J207" s="4" t="str">
        <f>+IF(DATOS!D204="","",+IF(DATOS!D204="FACTURA",+DATOS!Y204,-DATOS!Y204))</f>
        <v/>
      </c>
      <c r="K207" s="4" t="str">
        <f>+IF(DATOS!D204="","",+IF(DATOS!D204="FACTURA",+DATOS!W204,-DATOS!W204))</f>
        <v/>
      </c>
      <c r="L207" s="4" t="str">
        <f>+IF(DATOS!D204="","",+IF(DATOS!D204="FACTURA",+DATOS!BE204,-DATOS!BE204))</f>
        <v/>
      </c>
      <c r="M207" s="4" t="str">
        <f>+IF(DATOS!D204="","",+IF(DATOS!D204="FACTURA",+DATOS!X204,-DATOS!X204))</f>
        <v/>
      </c>
      <c r="N207" s="4" t="str">
        <f>+IF(DATOS!D204="","",+IF(DATOS!D204="FACTURA",+DATOS!AB204,-DATOS!AB204))</f>
        <v/>
      </c>
      <c r="O207" s="4" t="str">
        <f>+IF(DATOS!D204="NotaCredito","NC","")</f>
        <v/>
      </c>
      <c r="P207" s="7" t="str">
        <f>+IF(DATOS!AO204="","",DATOS!AO204)</f>
        <v/>
      </c>
    </row>
    <row r="208" spans="2:16" x14ac:dyDescent="0.25">
      <c r="B208" s="2" t="str">
        <f>+IF(DATOS!AZ323="","",DATOS!AZ323)</f>
        <v/>
      </c>
      <c r="C208" s="2" t="str">
        <f>+IF(DATOS!E205="","",DATOS!E205)</f>
        <v/>
      </c>
      <c r="D208" s="4" t="str">
        <f>+IF(DATOS!I205="","",DATOS!I205)</f>
        <v/>
      </c>
      <c r="E208" s="3" t="str">
        <f>+IF(DATOS!J205="","",DATOS!J205)</f>
        <v/>
      </c>
      <c r="F208" s="3" t="str">
        <f>+IF(DATOS!M205="","",DATOS!M205)</f>
        <v/>
      </c>
      <c r="G208" s="8" t="str">
        <f>+IF(DATOS!N205="","",DATOS!N205)</f>
        <v/>
      </c>
      <c r="H208" s="4" t="str">
        <f>+IF(DATOS!D205="","",+IF(DATOS!D205="FACTURA",+DATOS!U205-DATOS!V205,-DATOS!U205+DATOS!V205))</f>
        <v/>
      </c>
      <c r="I208" s="4" t="str">
        <f>+IF(DATOS!D205="","",+IF(DATOS!D205="FACTURA",+DATOS!Z205,-DATOS!Z205))</f>
        <v/>
      </c>
      <c r="J208" s="4" t="str">
        <f>+IF(DATOS!D205="","",+IF(DATOS!D205="FACTURA",+DATOS!Y205,-DATOS!Y205))</f>
        <v/>
      </c>
      <c r="K208" s="4" t="str">
        <f>+IF(DATOS!D205="","",+IF(DATOS!D205="FACTURA",+DATOS!W205,-DATOS!W205))</f>
        <v/>
      </c>
      <c r="L208" s="4" t="str">
        <f>+IF(DATOS!D205="","",+IF(DATOS!D205="FACTURA",+DATOS!BE205,-DATOS!BE205))</f>
        <v/>
      </c>
      <c r="M208" s="4" t="str">
        <f>+IF(DATOS!D205="","",+IF(DATOS!D205="FACTURA",+DATOS!X205,-DATOS!X205))</f>
        <v/>
      </c>
      <c r="N208" s="4" t="str">
        <f>+IF(DATOS!D205="","",+IF(DATOS!D205="FACTURA",+DATOS!AB205,-DATOS!AB205))</f>
        <v/>
      </c>
      <c r="O208" s="4" t="str">
        <f>+IF(DATOS!D205="NotaCredito","NC","")</f>
        <v/>
      </c>
      <c r="P208" s="7" t="str">
        <f>+IF(DATOS!AO205="","",DATOS!AO205)</f>
        <v/>
      </c>
    </row>
    <row r="209" spans="2:16" x14ac:dyDescent="0.25">
      <c r="B209" s="2" t="str">
        <f>+IF(DATOS!AZ324="","",DATOS!AZ324)</f>
        <v/>
      </c>
      <c r="C209" s="2" t="str">
        <f>+IF(DATOS!E206="","",DATOS!E206)</f>
        <v/>
      </c>
      <c r="D209" s="4" t="str">
        <f>+IF(DATOS!I206="","",DATOS!I206)</f>
        <v/>
      </c>
      <c r="E209" s="3" t="str">
        <f>+IF(DATOS!J206="","",DATOS!J206)</f>
        <v/>
      </c>
      <c r="F209" s="3" t="str">
        <f>+IF(DATOS!M206="","",DATOS!M206)</f>
        <v/>
      </c>
      <c r="G209" s="8" t="str">
        <f>+IF(DATOS!N206="","",DATOS!N206)</f>
        <v/>
      </c>
      <c r="H209" s="4" t="str">
        <f>+IF(DATOS!D206="","",+IF(DATOS!D206="FACTURA",+DATOS!U206-DATOS!V206,-DATOS!U206+DATOS!V206))</f>
        <v/>
      </c>
      <c r="I209" s="4" t="str">
        <f>+IF(DATOS!D206="","",+IF(DATOS!D206="FACTURA",+DATOS!Z206,-DATOS!Z206))</f>
        <v/>
      </c>
      <c r="J209" s="4" t="str">
        <f>+IF(DATOS!D206="","",+IF(DATOS!D206="FACTURA",+DATOS!Y206,-DATOS!Y206))</f>
        <v/>
      </c>
      <c r="K209" s="4" t="str">
        <f>+IF(DATOS!D206="","",+IF(DATOS!D206="FACTURA",+DATOS!W206,-DATOS!W206))</f>
        <v/>
      </c>
      <c r="L209" s="4" t="str">
        <f>+IF(DATOS!D206="","",+IF(DATOS!D206="FACTURA",+DATOS!BE206,-DATOS!BE206))</f>
        <v/>
      </c>
      <c r="M209" s="4" t="str">
        <f>+IF(DATOS!D206="","",+IF(DATOS!D206="FACTURA",+DATOS!X206,-DATOS!X206))</f>
        <v/>
      </c>
      <c r="N209" s="4" t="str">
        <f>+IF(DATOS!D206="","",+IF(DATOS!D206="FACTURA",+DATOS!AB206,-DATOS!AB206))</f>
        <v/>
      </c>
      <c r="O209" s="4" t="str">
        <f>+IF(DATOS!D206="NotaCredito","NC","")</f>
        <v/>
      </c>
      <c r="P209" s="7" t="str">
        <f>+IF(DATOS!AO206="","",DATOS!AO206)</f>
        <v/>
      </c>
    </row>
    <row r="210" spans="2:16" x14ac:dyDescent="0.25">
      <c r="B210" s="2" t="str">
        <f>+IF(DATOS!AZ325="","",DATOS!AZ325)</f>
        <v/>
      </c>
      <c r="C210" s="2" t="str">
        <f>+IF(DATOS!E207="","",DATOS!E207)</f>
        <v/>
      </c>
      <c r="D210" s="4" t="str">
        <f>+IF(DATOS!I207="","",DATOS!I207)</f>
        <v/>
      </c>
      <c r="E210" s="3" t="str">
        <f>+IF(DATOS!J207="","",DATOS!J207)</f>
        <v/>
      </c>
      <c r="F210" s="3" t="str">
        <f>+IF(DATOS!M207="","",DATOS!M207)</f>
        <v/>
      </c>
      <c r="G210" s="8" t="str">
        <f>+IF(DATOS!N207="","",DATOS!N207)</f>
        <v/>
      </c>
      <c r="H210" s="4" t="str">
        <f>+IF(DATOS!D207="","",+IF(DATOS!D207="FACTURA",+DATOS!U207-DATOS!V207,-DATOS!U207+DATOS!V207))</f>
        <v/>
      </c>
      <c r="I210" s="4" t="str">
        <f>+IF(DATOS!D207="","",+IF(DATOS!D207="FACTURA",+DATOS!Z207,-DATOS!Z207))</f>
        <v/>
      </c>
      <c r="J210" s="4" t="str">
        <f>+IF(DATOS!D207="","",+IF(DATOS!D207="FACTURA",+DATOS!Y207,-DATOS!Y207))</f>
        <v/>
      </c>
      <c r="K210" s="4" t="str">
        <f>+IF(DATOS!D207="","",+IF(DATOS!D207="FACTURA",+DATOS!W207,-DATOS!W207))</f>
        <v/>
      </c>
      <c r="L210" s="4" t="str">
        <f>+IF(DATOS!D207="","",+IF(DATOS!D207="FACTURA",+DATOS!BE207,-DATOS!BE207))</f>
        <v/>
      </c>
      <c r="M210" s="4" t="str">
        <f>+IF(DATOS!D207="","",+IF(DATOS!D207="FACTURA",+DATOS!X207,-DATOS!X207))</f>
        <v/>
      </c>
      <c r="N210" s="4" t="str">
        <f>+IF(DATOS!D207="","",+IF(DATOS!D207="FACTURA",+DATOS!AB207,-DATOS!AB207))</f>
        <v/>
      </c>
      <c r="O210" s="4" t="str">
        <f>+IF(DATOS!D207="NotaCredito","NC","")</f>
        <v/>
      </c>
      <c r="P210" s="7" t="str">
        <f>+IF(DATOS!AO207="","",DATOS!AO207)</f>
        <v/>
      </c>
    </row>
    <row r="211" spans="2:16" x14ac:dyDescent="0.25">
      <c r="B211" s="2" t="str">
        <f>+IF(DATOS!AZ326="","",DATOS!AZ326)</f>
        <v/>
      </c>
      <c r="C211" s="2" t="str">
        <f>+IF(DATOS!E208="","",DATOS!E208)</f>
        <v/>
      </c>
      <c r="D211" s="4" t="str">
        <f>+IF(DATOS!I208="","",DATOS!I208)</f>
        <v/>
      </c>
      <c r="E211" s="3" t="str">
        <f>+IF(DATOS!J208="","",DATOS!J208)</f>
        <v/>
      </c>
      <c r="F211" s="3" t="str">
        <f>+IF(DATOS!M208="","",DATOS!M208)</f>
        <v/>
      </c>
      <c r="G211" s="8" t="str">
        <f>+IF(DATOS!N208="","",DATOS!N208)</f>
        <v/>
      </c>
      <c r="H211" s="4" t="str">
        <f>+IF(DATOS!D208="","",+IF(DATOS!D208="FACTURA",+DATOS!U208-DATOS!V208,-DATOS!U208+DATOS!V208))</f>
        <v/>
      </c>
      <c r="I211" s="4" t="str">
        <f>+IF(DATOS!D208="","",+IF(DATOS!D208="FACTURA",+DATOS!Z208,-DATOS!Z208))</f>
        <v/>
      </c>
      <c r="J211" s="4" t="str">
        <f>+IF(DATOS!D208="","",+IF(DATOS!D208="FACTURA",+DATOS!Y208,-DATOS!Y208))</f>
        <v/>
      </c>
      <c r="K211" s="4" t="str">
        <f>+IF(DATOS!D208="","",+IF(DATOS!D208="FACTURA",+DATOS!W208,-DATOS!W208))</f>
        <v/>
      </c>
      <c r="L211" s="4" t="str">
        <f>+IF(DATOS!D208="","",+IF(DATOS!D208="FACTURA",+DATOS!BE208,-DATOS!BE208))</f>
        <v/>
      </c>
      <c r="M211" s="4" t="str">
        <f>+IF(DATOS!D208="","",+IF(DATOS!D208="FACTURA",+DATOS!X208,-DATOS!X208))</f>
        <v/>
      </c>
      <c r="N211" s="4" t="str">
        <f>+IF(DATOS!D208="","",+IF(DATOS!D208="FACTURA",+DATOS!AB208,-DATOS!AB208))</f>
        <v/>
      </c>
      <c r="O211" s="4" t="str">
        <f>+IF(DATOS!D208="NotaCredito","NC","")</f>
        <v/>
      </c>
      <c r="P211" s="7" t="str">
        <f>+IF(DATOS!AO208="","",DATOS!AO208)</f>
        <v/>
      </c>
    </row>
    <row r="212" spans="2:16" x14ac:dyDescent="0.25">
      <c r="B212" s="2" t="str">
        <f>+IF(DATOS!AZ327="","",DATOS!AZ327)</f>
        <v/>
      </c>
      <c r="C212" s="2" t="str">
        <f>+IF(DATOS!E209="","",DATOS!E209)</f>
        <v/>
      </c>
      <c r="D212" s="4" t="str">
        <f>+IF(DATOS!I209="","",DATOS!I209)</f>
        <v/>
      </c>
      <c r="E212" s="3" t="str">
        <f>+IF(DATOS!J209="","",DATOS!J209)</f>
        <v/>
      </c>
      <c r="F212" s="3" t="str">
        <f>+IF(DATOS!M209="","",DATOS!M209)</f>
        <v/>
      </c>
      <c r="G212" s="8" t="str">
        <f>+IF(DATOS!N209="","",DATOS!N209)</f>
        <v/>
      </c>
      <c r="H212" s="4" t="str">
        <f>+IF(DATOS!D209="","",+IF(DATOS!D209="FACTURA",+DATOS!U209-DATOS!V209,-DATOS!U209+DATOS!V209))</f>
        <v/>
      </c>
      <c r="I212" s="4" t="str">
        <f>+IF(DATOS!D209="","",+IF(DATOS!D209="FACTURA",+DATOS!Z209,-DATOS!Z209))</f>
        <v/>
      </c>
      <c r="J212" s="4" t="str">
        <f>+IF(DATOS!D209="","",+IF(DATOS!D209="FACTURA",+DATOS!Y209,-DATOS!Y209))</f>
        <v/>
      </c>
      <c r="K212" s="4" t="str">
        <f>+IF(DATOS!D209="","",+IF(DATOS!D209="FACTURA",+DATOS!W209,-DATOS!W209))</f>
        <v/>
      </c>
      <c r="L212" s="4" t="str">
        <f>+IF(DATOS!D209="","",+IF(DATOS!D209="FACTURA",+DATOS!BE209,-DATOS!BE209))</f>
        <v/>
      </c>
      <c r="M212" s="4" t="str">
        <f>+IF(DATOS!D209="","",+IF(DATOS!D209="FACTURA",+DATOS!X209,-DATOS!X209))</f>
        <v/>
      </c>
      <c r="N212" s="4" t="str">
        <f>+IF(DATOS!D209="","",+IF(DATOS!D209="FACTURA",+DATOS!AB209,-DATOS!AB209))</f>
        <v/>
      </c>
      <c r="O212" s="4" t="str">
        <f>+IF(DATOS!D209="NotaCredito","NC","")</f>
        <v/>
      </c>
      <c r="P212" s="7" t="str">
        <f>+IF(DATOS!AO209="","",DATOS!AO209)</f>
        <v/>
      </c>
    </row>
    <row r="213" spans="2:16" x14ac:dyDescent="0.25">
      <c r="B213" s="2" t="str">
        <f>+IF(DATOS!AZ328="","",DATOS!AZ328)</f>
        <v/>
      </c>
      <c r="C213" s="2" t="str">
        <f>+IF(DATOS!E210="","",DATOS!E210)</f>
        <v/>
      </c>
      <c r="D213" s="4" t="str">
        <f>+IF(DATOS!I210="","",DATOS!I210)</f>
        <v/>
      </c>
      <c r="E213" s="3" t="str">
        <f>+IF(DATOS!J210="","",DATOS!J210)</f>
        <v/>
      </c>
      <c r="F213" s="3" t="str">
        <f>+IF(DATOS!M210="","",DATOS!M210)</f>
        <v/>
      </c>
      <c r="G213" s="8" t="str">
        <f>+IF(DATOS!N210="","",DATOS!N210)</f>
        <v/>
      </c>
      <c r="H213" s="4" t="str">
        <f>+IF(DATOS!D210="","",+IF(DATOS!D210="FACTURA",+DATOS!U210-DATOS!V210,-DATOS!U210+DATOS!V210))</f>
        <v/>
      </c>
      <c r="I213" s="4" t="str">
        <f>+IF(DATOS!D210="","",+IF(DATOS!D210="FACTURA",+DATOS!Z210,-DATOS!Z210))</f>
        <v/>
      </c>
      <c r="J213" s="4" t="str">
        <f>+IF(DATOS!D210="","",+IF(DATOS!D210="FACTURA",+DATOS!Y210,-DATOS!Y210))</f>
        <v/>
      </c>
      <c r="K213" s="4" t="str">
        <f>+IF(DATOS!D210="","",+IF(DATOS!D210="FACTURA",+DATOS!W210,-DATOS!W210))</f>
        <v/>
      </c>
      <c r="L213" s="4" t="str">
        <f>+IF(DATOS!D210="","",+IF(DATOS!D210="FACTURA",+DATOS!BE210,-DATOS!BE210))</f>
        <v/>
      </c>
      <c r="M213" s="4" t="str">
        <f>+IF(DATOS!D210="","",+IF(DATOS!D210="FACTURA",+DATOS!X210,-DATOS!X210))</f>
        <v/>
      </c>
      <c r="N213" s="4" t="str">
        <f>+IF(DATOS!D210="","",+IF(DATOS!D210="FACTURA",+DATOS!AB210,-DATOS!AB210))</f>
        <v/>
      </c>
      <c r="O213" s="4" t="str">
        <f>+IF(DATOS!D210="NotaCredito","NC","")</f>
        <v/>
      </c>
      <c r="P213" s="7" t="str">
        <f>+IF(DATOS!AO210="","",DATOS!AO210)</f>
        <v/>
      </c>
    </row>
    <row r="214" spans="2:16" x14ac:dyDescent="0.25">
      <c r="B214" s="2" t="str">
        <f>+IF(DATOS!AZ329="","",DATOS!AZ329)</f>
        <v/>
      </c>
      <c r="C214" s="2" t="str">
        <f>+IF(DATOS!E211="","",DATOS!E211)</f>
        <v/>
      </c>
      <c r="D214" s="4" t="str">
        <f>+IF(DATOS!I211="","",DATOS!I211)</f>
        <v/>
      </c>
      <c r="E214" s="3" t="str">
        <f>+IF(DATOS!J211="","",DATOS!J211)</f>
        <v/>
      </c>
      <c r="F214" s="3" t="str">
        <f>+IF(DATOS!M211="","",DATOS!M211)</f>
        <v/>
      </c>
      <c r="G214" s="8" t="str">
        <f>+IF(DATOS!N211="","",DATOS!N211)</f>
        <v/>
      </c>
      <c r="H214" s="4" t="str">
        <f>+IF(DATOS!D211="","",+IF(DATOS!D211="FACTURA",+DATOS!U211-DATOS!V211,-DATOS!U211+DATOS!V211))</f>
        <v/>
      </c>
      <c r="I214" s="4" t="str">
        <f>+IF(DATOS!D211="","",+IF(DATOS!D211="FACTURA",+DATOS!Z211,-DATOS!Z211))</f>
        <v/>
      </c>
      <c r="J214" s="4" t="str">
        <f>+IF(DATOS!D211="","",+IF(DATOS!D211="FACTURA",+DATOS!Y211,-DATOS!Y211))</f>
        <v/>
      </c>
      <c r="K214" s="4" t="str">
        <f>+IF(DATOS!D211="","",+IF(DATOS!D211="FACTURA",+DATOS!W211,-DATOS!W211))</f>
        <v/>
      </c>
      <c r="L214" s="4" t="str">
        <f>+IF(DATOS!D211="","",+IF(DATOS!D211="FACTURA",+DATOS!BE211,-DATOS!BE211))</f>
        <v/>
      </c>
      <c r="M214" s="4" t="str">
        <f>+IF(DATOS!D211="","",+IF(DATOS!D211="FACTURA",+DATOS!X211,-DATOS!X211))</f>
        <v/>
      </c>
      <c r="N214" s="4" t="str">
        <f>+IF(DATOS!D211="","",+IF(DATOS!D211="FACTURA",+DATOS!AB211,-DATOS!AB211))</f>
        <v/>
      </c>
      <c r="O214" s="4" t="str">
        <f>+IF(DATOS!D211="NotaCredito","NC","")</f>
        <v/>
      </c>
      <c r="P214" s="7" t="str">
        <f>+IF(DATOS!AO211="","",DATOS!AO211)</f>
        <v/>
      </c>
    </row>
    <row r="215" spans="2:16" x14ac:dyDescent="0.25">
      <c r="B215" s="2" t="str">
        <f>+IF(DATOS!AZ330="","",DATOS!AZ330)</f>
        <v/>
      </c>
      <c r="C215" s="2" t="str">
        <f>+IF(DATOS!E212="","",DATOS!E212)</f>
        <v/>
      </c>
      <c r="D215" s="4" t="str">
        <f>+IF(DATOS!I212="","",DATOS!I212)</f>
        <v/>
      </c>
      <c r="E215" s="3" t="str">
        <f>+IF(DATOS!J212="","",DATOS!J212)</f>
        <v/>
      </c>
      <c r="F215" s="3" t="str">
        <f>+IF(DATOS!M212="","",DATOS!M212)</f>
        <v/>
      </c>
      <c r="G215" s="8" t="str">
        <f>+IF(DATOS!N212="","",DATOS!N212)</f>
        <v/>
      </c>
      <c r="H215" s="4" t="str">
        <f>+IF(DATOS!D212="","",+IF(DATOS!D212="FACTURA",+DATOS!U212-DATOS!V212,-DATOS!U212+DATOS!V212))</f>
        <v/>
      </c>
      <c r="I215" s="4" t="str">
        <f>+IF(DATOS!D212="","",+IF(DATOS!D212="FACTURA",+DATOS!Z212,-DATOS!Z212))</f>
        <v/>
      </c>
      <c r="J215" s="4" t="str">
        <f>+IF(DATOS!D212="","",+IF(DATOS!D212="FACTURA",+DATOS!Y212,-DATOS!Y212))</f>
        <v/>
      </c>
      <c r="K215" s="4" t="str">
        <f>+IF(DATOS!D212="","",+IF(DATOS!D212="FACTURA",+DATOS!W212,-DATOS!W212))</f>
        <v/>
      </c>
      <c r="L215" s="4" t="str">
        <f>+IF(DATOS!D212="","",+IF(DATOS!D212="FACTURA",+DATOS!BE212,-DATOS!BE212))</f>
        <v/>
      </c>
      <c r="M215" s="4" t="str">
        <f>+IF(DATOS!D212="","",+IF(DATOS!D212="FACTURA",+DATOS!X212,-DATOS!X212))</f>
        <v/>
      </c>
      <c r="N215" s="4" t="str">
        <f>+IF(DATOS!D212="","",+IF(DATOS!D212="FACTURA",+DATOS!AB212,-DATOS!AB212))</f>
        <v/>
      </c>
      <c r="O215" s="4" t="str">
        <f>+IF(DATOS!D212="NotaCredito","NC","")</f>
        <v/>
      </c>
      <c r="P215" s="7" t="str">
        <f>+IF(DATOS!AO212="","",DATOS!AO212)</f>
        <v/>
      </c>
    </row>
    <row r="216" spans="2:16" x14ac:dyDescent="0.25">
      <c r="B216" s="2" t="str">
        <f>+IF(DATOS!AZ331="","",DATOS!AZ331)</f>
        <v/>
      </c>
      <c r="C216" s="2" t="str">
        <f>+IF(DATOS!E213="","",DATOS!E213)</f>
        <v/>
      </c>
      <c r="D216" s="4" t="str">
        <f>+IF(DATOS!I213="","",DATOS!I213)</f>
        <v/>
      </c>
      <c r="E216" s="3" t="str">
        <f>+IF(DATOS!J213="","",DATOS!J213)</f>
        <v/>
      </c>
      <c r="F216" s="3" t="str">
        <f>+IF(DATOS!M213="","",DATOS!M213)</f>
        <v/>
      </c>
      <c r="G216" s="8" t="str">
        <f>+IF(DATOS!N213="","",DATOS!N213)</f>
        <v/>
      </c>
      <c r="H216" s="4" t="str">
        <f>+IF(DATOS!D213="","",+IF(DATOS!D213="FACTURA",+DATOS!U213-DATOS!V213,-DATOS!U213+DATOS!V213))</f>
        <v/>
      </c>
      <c r="I216" s="4" t="str">
        <f>+IF(DATOS!D213="","",+IF(DATOS!D213="FACTURA",+DATOS!Z213,-DATOS!Z213))</f>
        <v/>
      </c>
      <c r="J216" s="4" t="str">
        <f>+IF(DATOS!D213="","",+IF(DATOS!D213="FACTURA",+DATOS!Y213,-DATOS!Y213))</f>
        <v/>
      </c>
      <c r="K216" s="4" t="str">
        <f>+IF(DATOS!D213="","",+IF(DATOS!D213="FACTURA",+DATOS!W213,-DATOS!W213))</f>
        <v/>
      </c>
      <c r="L216" s="4" t="str">
        <f>+IF(DATOS!D213="","",+IF(DATOS!D213="FACTURA",+DATOS!BE213,-DATOS!BE213))</f>
        <v/>
      </c>
      <c r="M216" s="4" t="str">
        <f>+IF(DATOS!D213="","",+IF(DATOS!D213="FACTURA",+DATOS!X213,-DATOS!X213))</f>
        <v/>
      </c>
      <c r="N216" s="4" t="str">
        <f>+IF(DATOS!D213="","",+IF(DATOS!D213="FACTURA",+DATOS!AB213,-DATOS!AB213))</f>
        <v/>
      </c>
      <c r="O216" s="4" t="str">
        <f>+IF(DATOS!D213="NotaCredito","NC","")</f>
        <v/>
      </c>
      <c r="P216" s="7" t="str">
        <f>+IF(DATOS!AO213="","",DATOS!AO213)</f>
        <v/>
      </c>
    </row>
    <row r="217" spans="2:16" x14ac:dyDescent="0.25">
      <c r="B217" s="2" t="str">
        <f>+IF(DATOS!AZ332="","",DATOS!AZ332)</f>
        <v/>
      </c>
      <c r="C217" s="2" t="str">
        <f>+IF(DATOS!E214="","",DATOS!E214)</f>
        <v/>
      </c>
      <c r="D217" s="4" t="str">
        <f>+IF(DATOS!I214="","",DATOS!I214)</f>
        <v/>
      </c>
      <c r="E217" s="3" t="str">
        <f>+IF(DATOS!J214="","",DATOS!J214)</f>
        <v/>
      </c>
      <c r="F217" s="3" t="str">
        <f>+IF(DATOS!M214="","",DATOS!M214)</f>
        <v/>
      </c>
      <c r="G217" s="8" t="str">
        <f>+IF(DATOS!N214="","",DATOS!N214)</f>
        <v/>
      </c>
      <c r="H217" s="4" t="str">
        <f>+IF(DATOS!D214="","",+IF(DATOS!D214="FACTURA",+DATOS!U214-DATOS!V214,-DATOS!U214+DATOS!V214))</f>
        <v/>
      </c>
      <c r="I217" s="4" t="str">
        <f>+IF(DATOS!D214="","",+IF(DATOS!D214="FACTURA",+DATOS!Z214,-DATOS!Z214))</f>
        <v/>
      </c>
      <c r="J217" s="4" t="str">
        <f>+IF(DATOS!D214="","",+IF(DATOS!D214="FACTURA",+DATOS!Y214,-DATOS!Y214))</f>
        <v/>
      </c>
      <c r="K217" s="4" t="str">
        <f>+IF(DATOS!D214="","",+IF(DATOS!D214="FACTURA",+DATOS!W214,-DATOS!W214))</f>
        <v/>
      </c>
      <c r="L217" s="4" t="str">
        <f>+IF(DATOS!D214="","",+IF(DATOS!D214="FACTURA",+DATOS!BE214,-DATOS!BE214))</f>
        <v/>
      </c>
      <c r="M217" s="4" t="str">
        <f>+IF(DATOS!D214="","",+IF(DATOS!D214="FACTURA",+DATOS!X214,-DATOS!X214))</f>
        <v/>
      </c>
      <c r="N217" s="4" t="str">
        <f>+IF(DATOS!D214="","",+IF(DATOS!D214="FACTURA",+DATOS!AB214,-DATOS!AB214))</f>
        <v/>
      </c>
      <c r="O217" s="4" t="str">
        <f>+IF(DATOS!D214="NotaCredito","NC","")</f>
        <v/>
      </c>
      <c r="P217" s="7" t="str">
        <f>+IF(DATOS!AO214="","",DATOS!AO214)</f>
        <v/>
      </c>
    </row>
    <row r="218" spans="2:16" x14ac:dyDescent="0.25">
      <c r="B218" s="2" t="str">
        <f>+IF(DATOS!AZ333="","",DATOS!AZ333)</f>
        <v/>
      </c>
      <c r="C218" s="2" t="str">
        <f>+IF(DATOS!E215="","",DATOS!E215)</f>
        <v/>
      </c>
      <c r="D218" s="4" t="str">
        <f>+IF(DATOS!I215="","",DATOS!I215)</f>
        <v/>
      </c>
      <c r="E218" s="3" t="str">
        <f>+IF(DATOS!J215="","",DATOS!J215)</f>
        <v/>
      </c>
      <c r="F218" s="3" t="str">
        <f>+IF(DATOS!M215="","",DATOS!M215)</f>
        <v/>
      </c>
      <c r="G218" s="8" t="str">
        <f>+IF(DATOS!N215="","",DATOS!N215)</f>
        <v/>
      </c>
      <c r="H218" s="4" t="str">
        <f>+IF(DATOS!D215="","",+IF(DATOS!D215="FACTURA",+DATOS!U215-DATOS!V215,-DATOS!U215+DATOS!V215))</f>
        <v/>
      </c>
      <c r="I218" s="4" t="str">
        <f>+IF(DATOS!D215="","",+IF(DATOS!D215="FACTURA",+DATOS!Z215,-DATOS!Z215))</f>
        <v/>
      </c>
      <c r="J218" s="4" t="str">
        <f>+IF(DATOS!D215="","",+IF(DATOS!D215="FACTURA",+DATOS!Y215,-DATOS!Y215))</f>
        <v/>
      </c>
      <c r="K218" s="4" t="str">
        <f>+IF(DATOS!D215="","",+IF(DATOS!D215="FACTURA",+DATOS!W215,-DATOS!W215))</f>
        <v/>
      </c>
      <c r="L218" s="4" t="str">
        <f>+IF(DATOS!D215="","",+IF(DATOS!D215="FACTURA",+DATOS!BE215,-DATOS!BE215))</f>
        <v/>
      </c>
      <c r="M218" s="4" t="str">
        <f>+IF(DATOS!D215="","",+IF(DATOS!D215="FACTURA",+DATOS!X215,-DATOS!X215))</f>
        <v/>
      </c>
      <c r="N218" s="4" t="str">
        <f>+IF(DATOS!D215="","",+IF(DATOS!D215="FACTURA",+DATOS!AB215,-DATOS!AB215))</f>
        <v/>
      </c>
      <c r="O218" s="4" t="str">
        <f>+IF(DATOS!D215="NotaCredito","NC","")</f>
        <v/>
      </c>
      <c r="P218" s="7" t="str">
        <f>+IF(DATOS!AO215="","",DATOS!AO215)</f>
        <v/>
      </c>
    </row>
    <row r="219" spans="2:16" x14ac:dyDescent="0.25">
      <c r="B219" s="2" t="str">
        <f>+IF(DATOS!AZ334="","",DATOS!AZ334)</f>
        <v/>
      </c>
      <c r="C219" s="2" t="str">
        <f>+IF(DATOS!E216="","",DATOS!E216)</f>
        <v/>
      </c>
      <c r="D219" s="4" t="str">
        <f>+IF(DATOS!I216="","",DATOS!I216)</f>
        <v/>
      </c>
      <c r="E219" s="3" t="str">
        <f>+IF(DATOS!J216="","",DATOS!J216)</f>
        <v/>
      </c>
      <c r="F219" s="3" t="str">
        <f>+IF(DATOS!M216="","",DATOS!M216)</f>
        <v/>
      </c>
      <c r="G219" s="8" t="str">
        <f>+IF(DATOS!N216="","",DATOS!N216)</f>
        <v/>
      </c>
      <c r="H219" s="4" t="str">
        <f>+IF(DATOS!D216="","",+IF(DATOS!D216="FACTURA",+DATOS!U216-DATOS!V216,-DATOS!U216+DATOS!V216))</f>
        <v/>
      </c>
      <c r="I219" s="4" t="str">
        <f>+IF(DATOS!D216="","",+IF(DATOS!D216="FACTURA",+DATOS!Z216,-DATOS!Z216))</f>
        <v/>
      </c>
      <c r="J219" s="4" t="str">
        <f>+IF(DATOS!D216="","",+IF(DATOS!D216="FACTURA",+DATOS!Y216,-DATOS!Y216))</f>
        <v/>
      </c>
      <c r="K219" s="4" t="str">
        <f>+IF(DATOS!D216="","",+IF(DATOS!D216="FACTURA",+DATOS!W216,-DATOS!W216))</f>
        <v/>
      </c>
      <c r="L219" s="4" t="str">
        <f>+IF(DATOS!D216="","",+IF(DATOS!D216="FACTURA",+DATOS!BE216,-DATOS!BE216))</f>
        <v/>
      </c>
      <c r="M219" s="4" t="str">
        <f>+IF(DATOS!D216="","",+IF(DATOS!D216="FACTURA",+DATOS!X216,-DATOS!X216))</f>
        <v/>
      </c>
      <c r="N219" s="4" t="str">
        <f>+IF(DATOS!D216="","",+IF(DATOS!D216="FACTURA",+DATOS!AB216,-DATOS!AB216))</f>
        <v/>
      </c>
      <c r="O219" s="4" t="str">
        <f>+IF(DATOS!D216="NotaCredito","NC","")</f>
        <v/>
      </c>
      <c r="P219" s="7" t="str">
        <f>+IF(DATOS!AO216="","",DATOS!AO216)</f>
        <v/>
      </c>
    </row>
    <row r="220" spans="2:16" x14ac:dyDescent="0.25">
      <c r="B220" s="2" t="str">
        <f>+IF(DATOS!AZ335="","",DATOS!AZ335)</f>
        <v/>
      </c>
      <c r="C220" s="2" t="str">
        <f>+IF(DATOS!E217="","",DATOS!E217)</f>
        <v/>
      </c>
      <c r="D220" s="4" t="str">
        <f>+IF(DATOS!I217="","",DATOS!I217)</f>
        <v/>
      </c>
      <c r="E220" s="3" t="str">
        <f>+IF(DATOS!J217="","",DATOS!J217)</f>
        <v/>
      </c>
      <c r="F220" s="3" t="str">
        <f>+IF(DATOS!M217="","",DATOS!M217)</f>
        <v/>
      </c>
      <c r="G220" s="8" t="str">
        <f>+IF(DATOS!N217="","",DATOS!N217)</f>
        <v/>
      </c>
      <c r="H220" s="4" t="str">
        <f>+IF(DATOS!D217="","",+IF(DATOS!D217="FACTURA",+DATOS!U217-DATOS!V217,-DATOS!U217+DATOS!V217))</f>
        <v/>
      </c>
      <c r="I220" s="4" t="str">
        <f>+IF(DATOS!D217="","",+IF(DATOS!D217="FACTURA",+DATOS!Z217,-DATOS!Z217))</f>
        <v/>
      </c>
      <c r="J220" s="4" t="str">
        <f>+IF(DATOS!D217="","",+IF(DATOS!D217="FACTURA",+DATOS!Y217,-DATOS!Y217))</f>
        <v/>
      </c>
      <c r="K220" s="4" t="str">
        <f>+IF(DATOS!D217="","",+IF(DATOS!D217="FACTURA",+DATOS!W217,-DATOS!W217))</f>
        <v/>
      </c>
      <c r="L220" s="4" t="str">
        <f>+IF(DATOS!D217="","",+IF(DATOS!D217="FACTURA",+DATOS!BE217,-DATOS!BE217))</f>
        <v/>
      </c>
      <c r="M220" s="4" t="str">
        <f>+IF(DATOS!D217="","",+IF(DATOS!D217="FACTURA",+DATOS!X217,-DATOS!X217))</f>
        <v/>
      </c>
      <c r="N220" s="4" t="str">
        <f>+IF(DATOS!D217="","",+IF(DATOS!D217="FACTURA",+DATOS!AB217,-DATOS!AB217))</f>
        <v/>
      </c>
      <c r="O220" s="4" t="str">
        <f>+IF(DATOS!D217="NotaCredito","NC","")</f>
        <v/>
      </c>
      <c r="P220" s="7" t="str">
        <f>+IF(DATOS!AO217="","",DATOS!AO217)</f>
        <v/>
      </c>
    </row>
    <row r="221" spans="2:16" x14ac:dyDescent="0.25">
      <c r="B221" s="2" t="str">
        <f>+IF(DATOS!AZ336="","",DATOS!AZ336)</f>
        <v/>
      </c>
      <c r="C221" s="2" t="str">
        <f>+IF(DATOS!E218="","",DATOS!E218)</f>
        <v/>
      </c>
      <c r="D221" s="4" t="str">
        <f>+IF(DATOS!I218="","",DATOS!I218)</f>
        <v/>
      </c>
      <c r="E221" s="3" t="str">
        <f>+IF(DATOS!J218="","",DATOS!J218)</f>
        <v/>
      </c>
      <c r="F221" s="3" t="str">
        <f>+IF(DATOS!M218="","",DATOS!M218)</f>
        <v/>
      </c>
      <c r="G221" s="8" t="str">
        <f>+IF(DATOS!N218="","",DATOS!N218)</f>
        <v/>
      </c>
      <c r="H221" s="4" t="str">
        <f>+IF(DATOS!D218="","",+IF(DATOS!D218="FACTURA",+DATOS!U218-DATOS!V218,-DATOS!U218+DATOS!V218))</f>
        <v/>
      </c>
      <c r="I221" s="4" t="str">
        <f>+IF(DATOS!D218="","",+IF(DATOS!D218="FACTURA",+DATOS!Z218,-DATOS!Z218))</f>
        <v/>
      </c>
      <c r="J221" s="4" t="str">
        <f>+IF(DATOS!D218="","",+IF(DATOS!D218="FACTURA",+DATOS!Y218,-DATOS!Y218))</f>
        <v/>
      </c>
      <c r="K221" s="4" t="str">
        <f>+IF(DATOS!D218="","",+IF(DATOS!D218="FACTURA",+DATOS!W218,-DATOS!W218))</f>
        <v/>
      </c>
      <c r="L221" s="4" t="str">
        <f>+IF(DATOS!D218="","",+IF(DATOS!D218="FACTURA",+DATOS!BE218,-DATOS!BE218))</f>
        <v/>
      </c>
      <c r="M221" s="4" t="str">
        <f>+IF(DATOS!D218="","",+IF(DATOS!D218="FACTURA",+DATOS!X218,-DATOS!X218))</f>
        <v/>
      </c>
      <c r="N221" s="4" t="str">
        <f>+IF(DATOS!D218="","",+IF(DATOS!D218="FACTURA",+DATOS!AB218,-DATOS!AB218))</f>
        <v/>
      </c>
      <c r="O221" s="4" t="str">
        <f>+IF(DATOS!D218="NotaCredito","NC","")</f>
        <v/>
      </c>
      <c r="P221" s="7" t="str">
        <f>+IF(DATOS!AO218="","",DATOS!AO218)</f>
        <v/>
      </c>
    </row>
    <row r="222" spans="2:16" x14ac:dyDescent="0.25">
      <c r="B222" s="2" t="str">
        <f>+IF(DATOS!AZ337="","",DATOS!AZ337)</f>
        <v/>
      </c>
      <c r="C222" s="2" t="str">
        <f>+IF(DATOS!E219="","",DATOS!E219)</f>
        <v/>
      </c>
      <c r="D222" s="4" t="str">
        <f>+IF(DATOS!I219="","",DATOS!I219)</f>
        <v/>
      </c>
      <c r="E222" s="3" t="str">
        <f>+IF(DATOS!J219="","",DATOS!J219)</f>
        <v/>
      </c>
      <c r="F222" s="3" t="str">
        <f>+IF(DATOS!M219="","",DATOS!M219)</f>
        <v/>
      </c>
      <c r="G222" s="8" t="str">
        <f>+IF(DATOS!N219="","",DATOS!N219)</f>
        <v/>
      </c>
      <c r="H222" s="4" t="str">
        <f>+IF(DATOS!D219="","",+IF(DATOS!D219="FACTURA",+DATOS!U219-DATOS!V219,-DATOS!U219+DATOS!V219))</f>
        <v/>
      </c>
      <c r="I222" s="4" t="str">
        <f>+IF(DATOS!D219="","",+IF(DATOS!D219="FACTURA",+DATOS!Z219,-DATOS!Z219))</f>
        <v/>
      </c>
      <c r="J222" s="4" t="str">
        <f>+IF(DATOS!D219="","",+IF(DATOS!D219="FACTURA",+DATOS!Y219,-DATOS!Y219))</f>
        <v/>
      </c>
      <c r="K222" s="4" t="str">
        <f>+IF(DATOS!D219="","",+IF(DATOS!D219="FACTURA",+DATOS!W219,-DATOS!W219))</f>
        <v/>
      </c>
      <c r="L222" s="4" t="str">
        <f>+IF(DATOS!D219="","",+IF(DATOS!D219="FACTURA",+DATOS!BE219,-DATOS!BE219))</f>
        <v/>
      </c>
      <c r="M222" s="4" t="str">
        <f>+IF(DATOS!D219="","",+IF(DATOS!D219="FACTURA",+DATOS!X219,-DATOS!X219))</f>
        <v/>
      </c>
      <c r="N222" s="4" t="str">
        <f>+IF(DATOS!D219="","",+IF(DATOS!D219="FACTURA",+DATOS!AB219,-DATOS!AB219))</f>
        <v/>
      </c>
      <c r="O222" s="4" t="str">
        <f>+IF(DATOS!D219="NotaCredito","NC","")</f>
        <v/>
      </c>
      <c r="P222" s="7" t="str">
        <f>+IF(DATOS!AO219="","",DATOS!AO219)</f>
        <v/>
      </c>
    </row>
    <row r="223" spans="2:16" x14ac:dyDescent="0.25">
      <c r="B223" s="2" t="str">
        <f>+IF(DATOS!AZ338="","",DATOS!AZ338)</f>
        <v/>
      </c>
      <c r="C223" s="2" t="str">
        <f>+IF(DATOS!E220="","",DATOS!E220)</f>
        <v/>
      </c>
      <c r="D223" s="4" t="str">
        <f>+IF(DATOS!I220="","",DATOS!I220)</f>
        <v/>
      </c>
      <c r="E223" s="3" t="str">
        <f>+IF(DATOS!J220="","",DATOS!J220)</f>
        <v/>
      </c>
      <c r="F223" s="3" t="str">
        <f>+IF(DATOS!M220="","",DATOS!M220)</f>
        <v/>
      </c>
      <c r="G223" s="8" t="str">
        <f>+IF(DATOS!N220="","",DATOS!N220)</f>
        <v/>
      </c>
      <c r="H223" s="4" t="str">
        <f>+IF(DATOS!D220="","",+IF(DATOS!D220="FACTURA",+DATOS!U220-DATOS!V220,-DATOS!U220+DATOS!V220))</f>
        <v/>
      </c>
      <c r="I223" s="4" t="str">
        <f>+IF(DATOS!D220="","",+IF(DATOS!D220="FACTURA",+DATOS!Z220,-DATOS!Z220))</f>
        <v/>
      </c>
      <c r="J223" s="4" t="str">
        <f>+IF(DATOS!D220="","",+IF(DATOS!D220="FACTURA",+DATOS!Y220,-DATOS!Y220))</f>
        <v/>
      </c>
      <c r="K223" s="4" t="str">
        <f>+IF(DATOS!D220="","",+IF(DATOS!D220="FACTURA",+DATOS!W220,-DATOS!W220))</f>
        <v/>
      </c>
      <c r="L223" s="4" t="str">
        <f>+IF(DATOS!D220="","",+IF(DATOS!D220="FACTURA",+DATOS!BE220,-DATOS!BE220))</f>
        <v/>
      </c>
      <c r="M223" s="4" t="str">
        <f>+IF(DATOS!D220="","",+IF(DATOS!D220="FACTURA",+DATOS!X220,-DATOS!X220))</f>
        <v/>
      </c>
      <c r="N223" s="4" t="str">
        <f>+IF(DATOS!D220="","",+IF(DATOS!D220="FACTURA",+DATOS!AB220,-DATOS!AB220))</f>
        <v/>
      </c>
      <c r="O223" s="4" t="str">
        <f>+IF(DATOS!D220="NotaCredito","NC","")</f>
        <v/>
      </c>
      <c r="P223" s="7" t="str">
        <f>+IF(DATOS!AO220="","",DATOS!AO220)</f>
        <v/>
      </c>
    </row>
    <row r="224" spans="2:16" x14ac:dyDescent="0.25">
      <c r="B224" s="2" t="str">
        <f>+IF(DATOS!AZ339="","",DATOS!AZ339)</f>
        <v/>
      </c>
      <c r="C224" s="2" t="str">
        <f>+IF(DATOS!E221="","",DATOS!E221)</f>
        <v/>
      </c>
      <c r="D224" s="4" t="str">
        <f>+IF(DATOS!I221="","",DATOS!I221)</f>
        <v/>
      </c>
      <c r="E224" s="3" t="str">
        <f>+IF(DATOS!J221="","",DATOS!J221)</f>
        <v/>
      </c>
      <c r="F224" s="3" t="str">
        <f>+IF(DATOS!M221="","",DATOS!M221)</f>
        <v/>
      </c>
      <c r="G224" s="8" t="str">
        <f>+IF(DATOS!N221="","",DATOS!N221)</f>
        <v/>
      </c>
      <c r="H224" s="4" t="str">
        <f>+IF(DATOS!D221="","",+IF(DATOS!D221="FACTURA",+DATOS!U221-DATOS!V221,-DATOS!U221+DATOS!V221))</f>
        <v/>
      </c>
      <c r="I224" s="4" t="str">
        <f>+IF(DATOS!D221="","",+IF(DATOS!D221="FACTURA",+DATOS!Z221,-DATOS!Z221))</f>
        <v/>
      </c>
      <c r="J224" s="4" t="str">
        <f>+IF(DATOS!D221="","",+IF(DATOS!D221="FACTURA",+DATOS!Y221,-DATOS!Y221))</f>
        <v/>
      </c>
      <c r="K224" s="4" t="str">
        <f>+IF(DATOS!D221="","",+IF(DATOS!D221="FACTURA",+DATOS!W221,-DATOS!W221))</f>
        <v/>
      </c>
      <c r="L224" s="4" t="str">
        <f>+IF(DATOS!D221="","",+IF(DATOS!D221="FACTURA",+DATOS!BE221,-DATOS!BE221))</f>
        <v/>
      </c>
      <c r="M224" s="4" t="str">
        <f>+IF(DATOS!D221="","",+IF(DATOS!D221="FACTURA",+DATOS!X221,-DATOS!X221))</f>
        <v/>
      </c>
      <c r="N224" s="4" t="str">
        <f>+IF(DATOS!D221="","",+IF(DATOS!D221="FACTURA",+DATOS!AB221,-DATOS!AB221))</f>
        <v/>
      </c>
      <c r="O224" s="4" t="str">
        <f>+IF(DATOS!D221="NotaCredito","NC","")</f>
        <v/>
      </c>
      <c r="P224" s="7" t="str">
        <f>+IF(DATOS!AO221="","",DATOS!AO221)</f>
        <v/>
      </c>
    </row>
    <row r="225" spans="2:16" x14ac:dyDescent="0.25">
      <c r="B225" s="2" t="str">
        <f>+IF(DATOS!AZ340="","",DATOS!AZ340)</f>
        <v/>
      </c>
      <c r="C225" s="2" t="str">
        <f>+IF(DATOS!E222="","",DATOS!E222)</f>
        <v/>
      </c>
      <c r="D225" s="4" t="str">
        <f>+IF(DATOS!I222="","",DATOS!I222)</f>
        <v/>
      </c>
      <c r="E225" s="3" t="str">
        <f>+IF(DATOS!J222="","",DATOS!J222)</f>
        <v/>
      </c>
      <c r="F225" s="3" t="str">
        <f>+IF(DATOS!M222="","",DATOS!M222)</f>
        <v/>
      </c>
      <c r="G225" s="8" t="str">
        <f>+IF(DATOS!N222="","",DATOS!N222)</f>
        <v/>
      </c>
      <c r="H225" s="4" t="str">
        <f>+IF(DATOS!D222="","",+IF(DATOS!D222="FACTURA",+DATOS!U222-DATOS!V222,-DATOS!U222+DATOS!V222))</f>
        <v/>
      </c>
      <c r="I225" s="4" t="str">
        <f>+IF(DATOS!D222="","",+IF(DATOS!D222="FACTURA",+DATOS!Z222,-DATOS!Z222))</f>
        <v/>
      </c>
      <c r="J225" s="4" t="str">
        <f>+IF(DATOS!D222="","",+IF(DATOS!D222="FACTURA",+DATOS!Y222,-DATOS!Y222))</f>
        <v/>
      </c>
      <c r="K225" s="4" t="str">
        <f>+IF(DATOS!D222="","",+IF(DATOS!D222="FACTURA",+DATOS!W222,-DATOS!W222))</f>
        <v/>
      </c>
      <c r="L225" s="4" t="str">
        <f>+IF(DATOS!D222="","",+IF(DATOS!D222="FACTURA",+DATOS!BE222,-DATOS!BE222))</f>
        <v/>
      </c>
      <c r="M225" s="4" t="str">
        <f>+IF(DATOS!D222="","",+IF(DATOS!D222="FACTURA",+DATOS!X222,-DATOS!X222))</f>
        <v/>
      </c>
      <c r="N225" s="4" t="str">
        <f>+IF(DATOS!D222="","",+IF(DATOS!D222="FACTURA",+DATOS!AB222,-DATOS!AB222))</f>
        <v/>
      </c>
      <c r="O225" s="4" t="str">
        <f>+IF(DATOS!D222="NotaCredito","NC","")</f>
        <v/>
      </c>
      <c r="P225" s="7" t="str">
        <f>+IF(DATOS!AO222="","",DATOS!AO222)</f>
        <v/>
      </c>
    </row>
    <row r="226" spans="2:16" x14ac:dyDescent="0.25">
      <c r="B226" s="2" t="str">
        <f>+IF(DATOS!AZ341="","",DATOS!AZ341)</f>
        <v/>
      </c>
      <c r="C226" s="2" t="str">
        <f>+IF(DATOS!E223="","",DATOS!E223)</f>
        <v/>
      </c>
      <c r="D226" s="4" t="str">
        <f>+IF(DATOS!I223="","",DATOS!I223)</f>
        <v/>
      </c>
      <c r="E226" s="3" t="str">
        <f>+IF(DATOS!J223="","",DATOS!J223)</f>
        <v/>
      </c>
      <c r="F226" s="3" t="str">
        <f>+IF(DATOS!M223="","",DATOS!M223)</f>
        <v/>
      </c>
      <c r="G226" s="8" t="str">
        <f>+IF(DATOS!N223="","",DATOS!N223)</f>
        <v/>
      </c>
      <c r="H226" s="4" t="str">
        <f>+IF(DATOS!D223="","",+IF(DATOS!D223="FACTURA",+DATOS!U223-DATOS!V223,-DATOS!U223+DATOS!V223))</f>
        <v/>
      </c>
      <c r="I226" s="4" t="str">
        <f>+IF(DATOS!D223="","",+IF(DATOS!D223="FACTURA",+DATOS!Z223,-DATOS!Z223))</f>
        <v/>
      </c>
      <c r="J226" s="4" t="str">
        <f>+IF(DATOS!D223="","",+IF(DATOS!D223="FACTURA",+DATOS!Y223,-DATOS!Y223))</f>
        <v/>
      </c>
      <c r="K226" s="4" t="str">
        <f>+IF(DATOS!D223="","",+IF(DATOS!D223="FACTURA",+DATOS!W223,-DATOS!W223))</f>
        <v/>
      </c>
      <c r="L226" s="4" t="str">
        <f>+IF(DATOS!D223="","",+IF(DATOS!D223="FACTURA",+DATOS!BE223,-DATOS!BE223))</f>
        <v/>
      </c>
      <c r="M226" s="4" t="str">
        <f>+IF(DATOS!D223="","",+IF(DATOS!D223="FACTURA",+DATOS!X223,-DATOS!X223))</f>
        <v/>
      </c>
      <c r="N226" s="4" t="str">
        <f>+IF(DATOS!D223="","",+IF(DATOS!D223="FACTURA",+DATOS!AB223,-DATOS!AB223))</f>
        <v/>
      </c>
      <c r="O226" s="4" t="str">
        <f>+IF(DATOS!D223="NotaCredito","NC","")</f>
        <v/>
      </c>
      <c r="P226" s="7" t="str">
        <f>+IF(DATOS!AO223="","",DATOS!AO223)</f>
        <v/>
      </c>
    </row>
    <row r="227" spans="2:16" x14ac:dyDescent="0.25">
      <c r="B227" s="2" t="str">
        <f>+IF(DATOS!AZ342="","",DATOS!AZ342)</f>
        <v/>
      </c>
      <c r="C227" s="2" t="str">
        <f>+IF(DATOS!E224="","",DATOS!E224)</f>
        <v/>
      </c>
      <c r="D227" s="4" t="str">
        <f>+IF(DATOS!I224="","",DATOS!I224)</f>
        <v/>
      </c>
      <c r="E227" s="3" t="str">
        <f>+IF(DATOS!J224="","",DATOS!J224)</f>
        <v/>
      </c>
      <c r="F227" s="3" t="str">
        <f>+IF(DATOS!M224="","",DATOS!M224)</f>
        <v/>
      </c>
      <c r="G227" s="8" t="str">
        <f>+IF(DATOS!N224="","",DATOS!N224)</f>
        <v/>
      </c>
      <c r="H227" s="4" t="str">
        <f>+IF(DATOS!D224="","",+IF(DATOS!D224="FACTURA",+DATOS!U224-DATOS!V224,-DATOS!U224+DATOS!V224))</f>
        <v/>
      </c>
      <c r="I227" s="4" t="str">
        <f>+IF(DATOS!D224="","",+IF(DATOS!D224="FACTURA",+DATOS!Z224,-DATOS!Z224))</f>
        <v/>
      </c>
      <c r="J227" s="4" t="str">
        <f>+IF(DATOS!D224="","",+IF(DATOS!D224="FACTURA",+DATOS!Y224,-DATOS!Y224))</f>
        <v/>
      </c>
      <c r="K227" s="4" t="str">
        <f>+IF(DATOS!D224="","",+IF(DATOS!D224="FACTURA",+DATOS!W224,-DATOS!W224))</f>
        <v/>
      </c>
      <c r="L227" s="4" t="str">
        <f>+IF(DATOS!D224="","",+IF(DATOS!D224="FACTURA",+DATOS!BE224,-DATOS!BE224))</f>
        <v/>
      </c>
      <c r="M227" s="4" t="str">
        <f>+IF(DATOS!D224="","",+IF(DATOS!D224="FACTURA",+DATOS!X224,-DATOS!X224))</f>
        <v/>
      </c>
      <c r="N227" s="4" t="str">
        <f>+IF(DATOS!D224="","",+IF(DATOS!D224="FACTURA",+DATOS!AB224,-DATOS!AB224))</f>
        <v/>
      </c>
      <c r="O227" s="4" t="str">
        <f>+IF(DATOS!D224="NotaCredito","NC","")</f>
        <v/>
      </c>
      <c r="P227" s="7" t="str">
        <f>+IF(DATOS!AO224="","",DATOS!AO224)</f>
        <v/>
      </c>
    </row>
    <row r="228" spans="2:16" x14ac:dyDescent="0.25">
      <c r="B228" s="2" t="str">
        <f>+IF(DATOS!AZ343="","",DATOS!AZ343)</f>
        <v/>
      </c>
      <c r="C228" s="2" t="str">
        <f>+IF(DATOS!E225="","",DATOS!E225)</f>
        <v/>
      </c>
      <c r="D228" s="4" t="str">
        <f>+IF(DATOS!I225="","",DATOS!I225)</f>
        <v/>
      </c>
      <c r="E228" s="3" t="str">
        <f>+IF(DATOS!J225="","",DATOS!J225)</f>
        <v/>
      </c>
      <c r="F228" s="3" t="str">
        <f>+IF(DATOS!M225="","",DATOS!M225)</f>
        <v/>
      </c>
      <c r="G228" s="8" t="str">
        <f>+IF(DATOS!N225="","",DATOS!N225)</f>
        <v/>
      </c>
      <c r="H228" s="4" t="str">
        <f>+IF(DATOS!D225="","",+IF(DATOS!D225="FACTURA",+DATOS!U225-DATOS!V225,-DATOS!U225+DATOS!V225))</f>
        <v/>
      </c>
      <c r="I228" s="4" t="str">
        <f>+IF(DATOS!D225="","",+IF(DATOS!D225="FACTURA",+DATOS!Z225,-DATOS!Z225))</f>
        <v/>
      </c>
      <c r="J228" s="4" t="str">
        <f>+IF(DATOS!D225="","",+IF(DATOS!D225="FACTURA",+DATOS!Y225,-DATOS!Y225))</f>
        <v/>
      </c>
      <c r="K228" s="4" t="str">
        <f>+IF(DATOS!D225="","",+IF(DATOS!D225="FACTURA",+DATOS!W225,-DATOS!W225))</f>
        <v/>
      </c>
      <c r="L228" s="4" t="str">
        <f>+IF(DATOS!D225="","",+IF(DATOS!D225="FACTURA",+DATOS!BE225,-DATOS!BE225))</f>
        <v/>
      </c>
      <c r="M228" s="4" t="str">
        <f>+IF(DATOS!D225="","",+IF(DATOS!D225="FACTURA",+DATOS!X225,-DATOS!X225))</f>
        <v/>
      </c>
      <c r="N228" s="4" t="str">
        <f>+IF(DATOS!D225="","",+IF(DATOS!D225="FACTURA",+DATOS!AB225,-DATOS!AB225))</f>
        <v/>
      </c>
      <c r="O228" s="4" t="str">
        <f>+IF(DATOS!D225="NotaCredito","NC","")</f>
        <v/>
      </c>
      <c r="P228" s="7" t="str">
        <f>+IF(DATOS!AO225="","",DATOS!AO225)</f>
        <v/>
      </c>
    </row>
    <row r="229" spans="2:16" x14ac:dyDescent="0.25">
      <c r="B229" s="2" t="str">
        <f>+IF(DATOS!AZ344="","",DATOS!AZ344)</f>
        <v/>
      </c>
      <c r="C229" s="2" t="str">
        <f>+IF(DATOS!E226="","",DATOS!E226)</f>
        <v/>
      </c>
      <c r="D229" s="4" t="str">
        <f>+IF(DATOS!I226="","",DATOS!I226)</f>
        <v/>
      </c>
      <c r="E229" s="3" t="str">
        <f>+IF(DATOS!J226="","",DATOS!J226)</f>
        <v/>
      </c>
      <c r="F229" s="3" t="str">
        <f>+IF(DATOS!M226="","",DATOS!M226)</f>
        <v/>
      </c>
      <c r="G229" s="8" t="str">
        <f>+IF(DATOS!N226="","",DATOS!N226)</f>
        <v/>
      </c>
      <c r="H229" s="4" t="str">
        <f>+IF(DATOS!D226="","",+IF(DATOS!D226="FACTURA",+DATOS!U226-DATOS!V226,-DATOS!U226+DATOS!V226))</f>
        <v/>
      </c>
      <c r="I229" s="4" t="str">
        <f>+IF(DATOS!D226="","",+IF(DATOS!D226="FACTURA",+DATOS!Z226,-DATOS!Z226))</f>
        <v/>
      </c>
      <c r="J229" s="4" t="str">
        <f>+IF(DATOS!D226="","",+IF(DATOS!D226="FACTURA",+DATOS!Y226,-DATOS!Y226))</f>
        <v/>
      </c>
      <c r="K229" s="4" t="str">
        <f>+IF(DATOS!D226="","",+IF(DATOS!D226="FACTURA",+DATOS!W226,-DATOS!W226))</f>
        <v/>
      </c>
      <c r="L229" s="4" t="str">
        <f>+IF(DATOS!D226="","",+IF(DATOS!D226="FACTURA",+DATOS!BE226,-DATOS!BE226))</f>
        <v/>
      </c>
      <c r="M229" s="4" t="str">
        <f>+IF(DATOS!D226="","",+IF(DATOS!D226="FACTURA",+DATOS!X226,-DATOS!X226))</f>
        <v/>
      </c>
      <c r="N229" s="4" t="str">
        <f>+IF(DATOS!D226="","",+IF(DATOS!D226="FACTURA",+DATOS!AB226,-DATOS!AB226))</f>
        <v/>
      </c>
      <c r="O229" s="4" t="str">
        <f>+IF(DATOS!D226="NotaCredito","NC","")</f>
        <v/>
      </c>
      <c r="P229" s="7" t="str">
        <f>+IF(DATOS!AO226="","",DATOS!AO226)</f>
        <v/>
      </c>
    </row>
    <row r="230" spans="2:16" x14ac:dyDescent="0.25">
      <c r="B230" s="2" t="str">
        <f>+IF(DATOS!AZ345="","",DATOS!AZ345)</f>
        <v/>
      </c>
      <c r="C230" s="2" t="str">
        <f>+IF(DATOS!E227="","",DATOS!E227)</f>
        <v/>
      </c>
      <c r="D230" s="4" t="str">
        <f>+IF(DATOS!I227="","",DATOS!I227)</f>
        <v/>
      </c>
      <c r="E230" s="3" t="str">
        <f>+IF(DATOS!J227="","",DATOS!J227)</f>
        <v/>
      </c>
      <c r="F230" s="3" t="str">
        <f>+IF(DATOS!M227="","",DATOS!M227)</f>
        <v/>
      </c>
      <c r="G230" s="8" t="str">
        <f>+IF(DATOS!N227="","",DATOS!N227)</f>
        <v/>
      </c>
      <c r="H230" s="4" t="str">
        <f>+IF(DATOS!D227="","",+IF(DATOS!D227="FACTURA",+DATOS!U227-DATOS!V227,-DATOS!U227+DATOS!V227))</f>
        <v/>
      </c>
      <c r="I230" s="4" t="str">
        <f>+IF(DATOS!D227="","",+IF(DATOS!D227="FACTURA",+DATOS!Z227,-DATOS!Z227))</f>
        <v/>
      </c>
      <c r="J230" s="4" t="str">
        <f>+IF(DATOS!D227="","",+IF(DATOS!D227="FACTURA",+DATOS!Y227,-DATOS!Y227))</f>
        <v/>
      </c>
      <c r="K230" s="4" t="str">
        <f>+IF(DATOS!D227="","",+IF(DATOS!D227="FACTURA",+DATOS!W227,-DATOS!W227))</f>
        <v/>
      </c>
      <c r="L230" s="4" t="str">
        <f>+IF(DATOS!D227="","",+IF(DATOS!D227="FACTURA",+DATOS!BE227,-DATOS!BE227))</f>
        <v/>
      </c>
      <c r="M230" s="4" t="str">
        <f>+IF(DATOS!D227="","",+IF(DATOS!D227="FACTURA",+DATOS!X227,-DATOS!X227))</f>
        <v/>
      </c>
      <c r="N230" s="4" t="str">
        <f>+IF(DATOS!D227="","",+IF(DATOS!D227="FACTURA",+DATOS!AB227,-DATOS!AB227))</f>
        <v/>
      </c>
      <c r="O230" s="4" t="str">
        <f>+IF(DATOS!D227="NotaCredito","NC","")</f>
        <v/>
      </c>
      <c r="P230" s="7" t="str">
        <f>+IF(DATOS!AO227="","",DATOS!AO227)</f>
        <v/>
      </c>
    </row>
    <row r="231" spans="2:16" x14ac:dyDescent="0.25">
      <c r="B231" s="2" t="str">
        <f>+IF(DATOS!AZ346="","",DATOS!AZ346)</f>
        <v/>
      </c>
      <c r="C231" s="2" t="str">
        <f>+IF(DATOS!E228="","",DATOS!E228)</f>
        <v/>
      </c>
      <c r="D231" s="4" t="str">
        <f>+IF(DATOS!I228="","",DATOS!I228)</f>
        <v/>
      </c>
      <c r="E231" s="3" t="str">
        <f>+IF(DATOS!J228="","",DATOS!J228)</f>
        <v/>
      </c>
      <c r="F231" s="3" t="str">
        <f>+IF(DATOS!M228="","",DATOS!M228)</f>
        <v/>
      </c>
      <c r="G231" s="8" t="str">
        <f>+IF(DATOS!N228="","",DATOS!N228)</f>
        <v/>
      </c>
      <c r="H231" s="4" t="str">
        <f>+IF(DATOS!D228="","",+IF(DATOS!D228="FACTURA",+DATOS!U228-DATOS!V228,-DATOS!U228+DATOS!V228))</f>
        <v/>
      </c>
      <c r="I231" s="4" t="str">
        <f>+IF(DATOS!D228="","",+IF(DATOS!D228="FACTURA",+DATOS!Z228,-DATOS!Z228))</f>
        <v/>
      </c>
      <c r="J231" s="4" t="str">
        <f>+IF(DATOS!D228="","",+IF(DATOS!D228="FACTURA",+DATOS!Y228,-DATOS!Y228))</f>
        <v/>
      </c>
      <c r="K231" s="4" t="str">
        <f>+IF(DATOS!D228="","",+IF(DATOS!D228="FACTURA",+DATOS!W228,-DATOS!W228))</f>
        <v/>
      </c>
      <c r="L231" s="4" t="str">
        <f>+IF(DATOS!D228="","",+IF(DATOS!D228="FACTURA",+DATOS!BE228,-DATOS!BE228))</f>
        <v/>
      </c>
      <c r="M231" s="4" t="str">
        <f>+IF(DATOS!D228="","",+IF(DATOS!D228="FACTURA",+DATOS!X228,-DATOS!X228))</f>
        <v/>
      </c>
      <c r="N231" s="4" t="str">
        <f>+IF(DATOS!D228="","",+IF(DATOS!D228="FACTURA",+DATOS!AB228,-DATOS!AB228))</f>
        <v/>
      </c>
      <c r="O231" s="4" t="str">
        <f>+IF(DATOS!D228="NotaCredito","NC","")</f>
        <v/>
      </c>
      <c r="P231" s="7" t="str">
        <f>+IF(DATOS!AO228="","",DATOS!AO228)</f>
        <v/>
      </c>
    </row>
    <row r="232" spans="2:16" x14ac:dyDescent="0.25">
      <c r="B232" s="2" t="str">
        <f>+IF(DATOS!AZ347="","",DATOS!AZ347)</f>
        <v/>
      </c>
      <c r="C232" s="2" t="str">
        <f>+IF(DATOS!E229="","",DATOS!E229)</f>
        <v/>
      </c>
      <c r="D232" s="4" t="str">
        <f>+IF(DATOS!I229="","",DATOS!I229)</f>
        <v/>
      </c>
      <c r="E232" s="3" t="str">
        <f>+IF(DATOS!J229="","",DATOS!J229)</f>
        <v/>
      </c>
      <c r="F232" s="3" t="str">
        <f>+IF(DATOS!M229="","",DATOS!M229)</f>
        <v/>
      </c>
      <c r="G232" s="8" t="str">
        <f>+IF(DATOS!N229="","",DATOS!N229)</f>
        <v/>
      </c>
      <c r="H232" s="4" t="str">
        <f>+IF(DATOS!D229="","",+IF(DATOS!D229="FACTURA",+DATOS!U229-DATOS!V229,-DATOS!U229+DATOS!V229))</f>
        <v/>
      </c>
      <c r="I232" s="4" t="str">
        <f>+IF(DATOS!D229="","",+IF(DATOS!D229="FACTURA",+DATOS!Z229,-DATOS!Z229))</f>
        <v/>
      </c>
      <c r="J232" s="4" t="str">
        <f>+IF(DATOS!D229="","",+IF(DATOS!D229="FACTURA",+DATOS!Y229,-DATOS!Y229))</f>
        <v/>
      </c>
      <c r="K232" s="4" t="str">
        <f>+IF(DATOS!D229="","",+IF(DATOS!D229="FACTURA",+DATOS!W229,-DATOS!W229))</f>
        <v/>
      </c>
      <c r="L232" s="4" t="str">
        <f>+IF(DATOS!D229="","",+IF(DATOS!D229="FACTURA",+DATOS!BE229,-DATOS!BE229))</f>
        <v/>
      </c>
      <c r="M232" s="4" t="str">
        <f>+IF(DATOS!D229="","",+IF(DATOS!D229="FACTURA",+DATOS!X229,-DATOS!X229))</f>
        <v/>
      </c>
      <c r="N232" s="4" t="str">
        <f>+IF(DATOS!D229="","",+IF(DATOS!D229="FACTURA",+DATOS!AB229,-DATOS!AB229))</f>
        <v/>
      </c>
      <c r="O232" s="4" t="str">
        <f>+IF(DATOS!D229="NotaCredito","NC","")</f>
        <v/>
      </c>
      <c r="P232" s="7" t="str">
        <f>+IF(DATOS!AO229="","",DATOS!AO229)</f>
        <v/>
      </c>
    </row>
    <row r="233" spans="2:16" x14ac:dyDescent="0.25">
      <c r="B233" s="2" t="str">
        <f>+IF(DATOS!AZ348="","",DATOS!AZ348)</f>
        <v/>
      </c>
      <c r="C233" s="2" t="str">
        <f>+IF(DATOS!E230="","",DATOS!E230)</f>
        <v/>
      </c>
      <c r="D233" s="4" t="str">
        <f>+IF(DATOS!I230="","",DATOS!I230)</f>
        <v/>
      </c>
      <c r="E233" s="3" t="str">
        <f>+IF(DATOS!J230="","",DATOS!J230)</f>
        <v/>
      </c>
      <c r="F233" s="3" t="str">
        <f>+IF(DATOS!M230="","",DATOS!M230)</f>
        <v/>
      </c>
      <c r="G233" s="8" t="str">
        <f>+IF(DATOS!N230="","",DATOS!N230)</f>
        <v/>
      </c>
      <c r="H233" s="4" t="str">
        <f>+IF(DATOS!D230="","",+IF(DATOS!D230="FACTURA",+DATOS!U230-DATOS!V230,-DATOS!U230+DATOS!V230))</f>
        <v/>
      </c>
      <c r="I233" s="4" t="str">
        <f>+IF(DATOS!D230="","",+IF(DATOS!D230="FACTURA",+DATOS!Z230,-DATOS!Z230))</f>
        <v/>
      </c>
      <c r="J233" s="4" t="str">
        <f>+IF(DATOS!D230="","",+IF(DATOS!D230="FACTURA",+DATOS!Y230,-DATOS!Y230))</f>
        <v/>
      </c>
      <c r="K233" s="4" t="str">
        <f>+IF(DATOS!D230="","",+IF(DATOS!D230="FACTURA",+DATOS!W230,-DATOS!W230))</f>
        <v/>
      </c>
      <c r="L233" s="4" t="str">
        <f>+IF(DATOS!D230="","",+IF(DATOS!D230="FACTURA",+DATOS!BE230,-DATOS!BE230))</f>
        <v/>
      </c>
      <c r="M233" s="4" t="str">
        <f>+IF(DATOS!D230="","",+IF(DATOS!D230="FACTURA",+DATOS!X230,-DATOS!X230))</f>
        <v/>
      </c>
      <c r="N233" s="4" t="str">
        <f>+IF(DATOS!D230="","",+IF(DATOS!D230="FACTURA",+DATOS!AB230,-DATOS!AB230))</f>
        <v/>
      </c>
      <c r="O233" s="4" t="str">
        <f>+IF(DATOS!D230="NotaCredito","NC","")</f>
        <v/>
      </c>
      <c r="P233" s="7" t="str">
        <f>+IF(DATOS!AO230="","",DATOS!AO230)</f>
        <v/>
      </c>
    </row>
    <row r="234" spans="2:16" x14ac:dyDescent="0.25">
      <c r="B234" s="2" t="str">
        <f>+IF(DATOS!AZ349="","",DATOS!AZ349)</f>
        <v/>
      </c>
      <c r="C234" s="2" t="str">
        <f>+IF(DATOS!E231="","",DATOS!E231)</f>
        <v/>
      </c>
      <c r="D234" s="4" t="str">
        <f>+IF(DATOS!I231="","",DATOS!I231)</f>
        <v/>
      </c>
      <c r="E234" s="3" t="str">
        <f>+IF(DATOS!J231="","",DATOS!J231)</f>
        <v/>
      </c>
      <c r="F234" s="3" t="str">
        <f>+IF(DATOS!M231="","",DATOS!M231)</f>
        <v/>
      </c>
      <c r="G234" s="8" t="str">
        <f>+IF(DATOS!N231="","",DATOS!N231)</f>
        <v/>
      </c>
      <c r="H234" s="4" t="str">
        <f>+IF(DATOS!D231="","",+IF(DATOS!D231="FACTURA",+DATOS!U231-DATOS!V231,-DATOS!U231+DATOS!V231))</f>
        <v/>
      </c>
      <c r="I234" s="4" t="str">
        <f>+IF(DATOS!D231="","",+IF(DATOS!D231="FACTURA",+DATOS!Z231,-DATOS!Z231))</f>
        <v/>
      </c>
      <c r="J234" s="4" t="str">
        <f>+IF(DATOS!D231="","",+IF(DATOS!D231="FACTURA",+DATOS!Y231,-DATOS!Y231))</f>
        <v/>
      </c>
      <c r="K234" s="4" t="str">
        <f>+IF(DATOS!D231="","",+IF(DATOS!D231="FACTURA",+DATOS!W231,-DATOS!W231))</f>
        <v/>
      </c>
      <c r="L234" s="4" t="str">
        <f>+IF(DATOS!D231="","",+IF(DATOS!D231="FACTURA",+DATOS!BE231,-DATOS!BE231))</f>
        <v/>
      </c>
      <c r="M234" s="4" t="str">
        <f>+IF(DATOS!D231="","",+IF(DATOS!D231="FACTURA",+DATOS!X231,-DATOS!X231))</f>
        <v/>
      </c>
      <c r="N234" s="4" t="str">
        <f>+IF(DATOS!D231="","",+IF(DATOS!D231="FACTURA",+DATOS!AB231,-DATOS!AB231))</f>
        <v/>
      </c>
      <c r="O234" s="4" t="str">
        <f>+IF(DATOS!D231="NotaCredito","NC","")</f>
        <v/>
      </c>
      <c r="P234" s="7" t="str">
        <f>+IF(DATOS!AO231="","",DATOS!AO231)</f>
        <v/>
      </c>
    </row>
    <row r="235" spans="2:16" x14ac:dyDescent="0.25">
      <c r="B235" s="2" t="str">
        <f>+IF(DATOS!AZ350="","",DATOS!AZ350)</f>
        <v/>
      </c>
      <c r="C235" s="2" t="str">
        <f>+IF(DATOS!E232="","",DATOS!E232)</f>
        <v/>
      </c>
      <c r="D235" s="4" t="str">
        <f>+IF(DATOS!I232="","",DATOS!I232)</f>
        <v/>
      </c>
      <c r="E235" s="3" t="str">
        <f>+IF(DATOS!J232="","",DATOS!J232)</f>
        <v/>
      </c>
      <c r="F235" s="3" t="str">
        <f>+IF(DATOS!M232="","",DATOS!M232)</f>
        <v/>
      </c>
      <c r="G235" s="8" t="str">
        <f>+IF(DATOS!N232="","",DATOS!N232)</f>
        <v/>
      </c>
      <c r="H235" s="4" t="str">
        <f>+IF(DATOS!D232="","",+IF(DATOS!D232="FACTURA",+DATOS!U232-DATOS!V232,-DATOS!U232+DATOS!V232))</f>
        <v/>
      </c>
      <c r="I235" s="4" t="str">
        <f>+IF(DATOS!D232="","",+IF(DATOS!D232="FACTURA",+DATOS!Z232,-DATOS!Z232))</f>
        <v/>
      </c>
      <c r="J235" s="4" t="str">
        <f>+IF(DATOS!D232="","",+IF(DATOS!D232="FACTURA",+DATOS!Y232,-DATOS!Y232))</f>
        <v/>
      </c>
      <c r="K235" s="4" t="str">
        <f>+IF(DATOS!D232="","",+IF(DATOS!D232="FACTURA",+DATOS!W232,-DATOS!W232))</f>
        <v/>
      </c>
      <c r="L235" s="4" t="str">
        <f>+IF(DATOS!D232="","",+IF(DATOS!D232="FACTURA",+DATOS!BE232,-DATOS!BE232))</f>
        <v/>
      </c>
      <c r="M235" s="4" t="str">
        <f>+IF(DATOS!D232="","",+IF(DATOS!D232="FACTURA",+DATOS!X232,-DATOS!X232))</f>
        <v/>
      </c>
      <c r="N235" s="4" t="str">
        <f>+IF(DATOS!D232="","",+IF(DATOS!D232="FACTURA",+DATOS!AB232,-DATOS!AB232))</f>
        <v/>
      </c>
      <c r="O235" s="4" t="str">
        <f>+IF(DATOS!D232="NotaCredito","NC","")</f>
        <v/>
      </c>
      <c r="P235" s="7" t="str">
        <f>+IF(DATOS!AO232="","",DATOS!AO232)</f>
        <v/>
      </c>
    </row>
    <row r="236" spans="2:16" x14ac:dyDescent="0.25">
      <c r="B236" s="2" t="str">
        <f>+IF(DATOS!AZ351="","",DATOS!AZ351)</f>
        <v/>
      </c>
      <c r="C236" s="2" t="str">
        <f>+IF(DATOS!E233="","",DATOS!E233)</f>
        <v/>
      </c>
      <c r="D236" s="4" t="str">
        <f>+IF(DATOS!I233="","",DATOS!I233)</f>
        <v/>
      </c>
      <c r="E236" s="3" t="str">
        <f>+IF(DATOS!J233="","",DATOS!J233)</f>
        <v/>
      </c>
      <c r="F236" s="3" t="str">
        <f>+IF(DATOS!M233="","",DATOS!M233)</f>
        <v/>
      </c>
      <c r="G236" s="8" t="str">
        <f>+IF(DATOS!N233="","",DATOS!N233)</f>
        <v/>
      </c>
      <c r="H236" s="4" t="str">
        <f>+IF(DATOS!D233="","",+IF(DATOS!D233="FACTURA",+DATOS!U233-DATOS!V233,-DATOS!U233+DATOS!V233))</f>
        <v/>
      </c>
      <c r="I236" s="4" t="str">
        <f>+IF(DATOS!D233="","",+IF(DATOS!D233="FACTURA",+DATOS!Z233,-DATOS!Z233))</f>
        <v/>
      </c>
      <c r="J236" s="4" t="str">
        <f>+IF(DATOS!D233="","",+IF(DATOS!D233="FACTURA",+DATOS!Y233,-DATOS!Y233))</f>
        <v/>
      </c>
      <c r="K236" s="4" t="str">
        <f>+IF(DATOS!D233="","",+IF(DATOS!D233="FACTURA",+DATOS!W233,-DATOS!W233))</f>
        <v/>
      </c>
      <c r="L236" s="4" t="str">
        <f>+IF(DATOS!D233="","",+IF(DATOS!D233="FACTURA",+DATOS!BE233,-DATOS!BE233))</f>
        <v/>
      </c>
      <c r="M236" s="4" t="str">
        <f>+IF(DATOS!D233="","",+IF(DATOS!D233="FACTURA",+DATOS!X233,-DATOS!X233))</f>
        <v/>
      </c>
      <c r="N236" s="4" t="str">
        <f>+IF(DATOS!D233="","",+IF(DATOS!D233="FACTURA",+DATOS!AB233,-DATOS!AB233))</f>
        <v/>
      </c>
      <c r="O236" s="4" t="str">
        <f>+IF(DATOS!D233="NotaCredito","NC","")</f>
        <v/>
      </c>
      <c r="P236" s="7" t="str">
        <f>+IF(DATOS!AO233="","",DATOS!AO233)</f>
        <v/>
      </c>
    </row>
    <row r="237" spans="2:16" x14ac:dyDescent="0.25">
      <c r="B237" s="2" t="str">
        <f>+IF(DATOS!AZ352="","",DATOS!AZ352)</f>
        <v/>
      </c>
      <c r="C237" s="2" t="str">
        <f>+IF(DATOS!E234="","",DATOS!E234)</f>
        <v/>
      </c>
      <c r="D237" s="4" t="str">
        <f>+IF(DATOS!I234="","",DATOS!I234)</f>
        <v/>
      </c>
      <c r="E237" s="3" t="str">
        <f>+IF(DATOS!J234="","",DATOS!J234)</f>
        <v/>
      </c>
      <c r="F237" s="3" t="str">
        <f>+IF(DATOS!M234="","",DATOS!M234)</f>
        <v/>
      </c>
      <c r="G237" s="8" t="str">
        <f>+IF(DATOS!N234="","",DATOS!N234)</f>
        <v/>
      </c>
      <c r="H237" s="4" t="str">
        <f>+IF(DATOS!D234="","",+IF(DATOS!D234="FACTURA",+DATOS!U234-DATOS!V234,-DATOS!U234+DATOS!V234))</f>
        <v/>
      </c>
      <c r="I237" s="4" t="str">
        <f>+IF(DATOS!D234="","",+IF(DATOS!D234="FACTURA",+DATOS!Z234,-DATOS!Z234))</f>
        <v/>
      </c>
      <c r="J237" s="4" t="str">
        <f>+IF(DATOS!D234="","",+IF(DATOS!D234="FACTURA",+DATOS!Y234,-DATOS!Y234))</f>
        <v/>
      </c>
      <c r="K237" s="4" t="str">
        <f>+IF(DATOS!D234="","",+IF(DATOS!D234="FACTURA",+DATOS!W234,-DATOS!W234))</f>
        <v/>
      </c>
      <c r="L237" s="4" t="str">
        <f>+IF(DATOS!D234="","",+IF(DATOS!D234="FACTURA",+DATOS!BE234,-DATOS!BE234))</f>
        <v/>
      </c>
      <c r="M237" s="4" t="str">
        <f>+IF(DATOS!D234="","",+IF(DATOS!D234="FACTURA",+DATOS!X234,-DATOS!X234))</f>
        <v/>
      </c>
      <c r="N237" s="4" t="str">
        <f>+IF(DATOS!D234="","",+IF(DATOS!D234="FACTURA",+DATOS!AB234,-DATOS!AB234))</f>
        <v/>
      </c>
      <c r="O237" s="4" t="str">
        <f>+IF(DATOS!D234="NotaCredito","NC","")</f>
        <v/>
      </c>
      <c r="P237" s="7" t="str">
        <f>+IF(DATOS!AO234="","",DATOS!AO234)</f>
        <v/>
      </c>
    </row>
    <row r="238" spans="2:16" x14ac:dyDescent="0.25">
      <c r="B238" s="2" t="str">
        <f>+IF(DATOS!AZ353="","",DATOS!AZ353)</f>
        <v/>
      </c>
      <c r="C238" s="2" t="str">
        <f>+IF(DATOS!E235="","",DATOS!E235)</f>
        <v/>
      </c>
      <c r="D238" s="4" t="str">
        <f>+IF(DATOS!I235="","",DATOS!I235)</f>
        <v/>
      </c>
      <c r="E238" s="3" t="str">
        <f>+IF(DATOS!J235="","",DATOS!J235)</f>
        <v/>
      </c>
      <c r="F238" s="3" t="str">
        <f>+IF(DATOS!M235="","",DATOS!M235)</f>
        <v/>
      </c>
      <c r="G238" s="8" t="str">
        <f>+IF(DATOS!N235="","",DATOS!N235)</f>
        <v/>
      </c>
      <c r="H238" s="4" t="str">
        <f>+IF(DATOS!D235="","",+IF(DATOS!D235="FACTURA",+DATOS!U235-DATOS!V235,-DATOS!U235+DATOS!V235))</f>
        <v/>
      </c>
      <c r="I238" s="4" t="str">
        <f>+IF(DATOS!D235="","",+IF(DATOS!D235="FACTURA",+DATOS!Z235,-DATOS!Z235))</f>
        <v/>
      </c>
      <c r="J238" s="4" t="str">
        <f>+IF(DATOS!D235="","",+IF(DATOS!D235="FACTURA",+DATOS!Y235,-DATOS!Y235))</f>
        <v/>
      </c>
      <c r="K238" s="4" t="str">
        <f>+IF(DATOS!D235="","",+IF(DATOS!D235="FACTURA",+DATOS!W235,-DATOS!W235))</f>
        <v/>
      </c>
      <c r="L238" s="4" t="str">
        <f>+IF(DATOS!D235="","",+IF(DATOS!D235="FACTURA",+DATOS!BE235,-DATOS!BE235))</f>
        <v/>
      </c>
      <c r="M238" s="4" t="str">
        <f>+IF(DATOS!D235="","",+IF(DATOS!D235="FACTURA",+DATOS!X235,-DATOS!X235))</f>
        <v/>
      </c>
      <c r="N238" s="4" t="str">
        <f>+IF(DATOS!D235="","",+IF(DATOS!D235="FACTURA",+DATOS!AB235,-DATOS!AB235))</f>
        <v/>
      </c>
      <c r="O238" s="4" t="str">
        <f>+IF(DATOS!D235="NotaCredito","NC","")</f>
        <v/>
      </c>
      <c r="P238" s="7" t="str">
        <f>+IF(DATOS!AO235="","",DATOS!AO235)</f>
        <v/>
      </c>
    </row>
    <row r="239" spans="2:16" x14ac:dyDescent="0.25">
      <c r="B239" s="2" t="str">
        <f>+IF(DATOS!AZ354="","",DATOS!AZ354)</f>
        <v/>
      </c>
      <c r="C239" s="2" t="str">
        <f>+IF(DATOS!E236="","",DATOS!E236)</f>
        <v/>
      </c>
      <c r="D239" s="4" t="str">
        <f>+IF(DATOS!I236="","",DATOS!I236)</f>
        <v/>
      </c>
      <c r="E239" s="3" t="str">
        <f>+IF(DATOS!J236="","",DATOS!J236)</f>
        <v/>
      </c>
      <c r="F239" s="3" t="str">
        <f>+IF(DATOS!M236="","",DATOS!M236)</f>
        <v/>
      </c>
      <c r="G239" s="8" t="str">
        <f>+IF(DATOS!N236="","",DATOS!N236)</f>
        <v/>
      </c>
      <c r="H239" s="4" t="str">
        <f>+IF(DATOS!D236="","",+IF(DATOS!D236="FACTURA",+DATOS!U236-DATOS!V236,-DATOS!U236+DATOS!V236))</f>
        <v/>
      </c>
      <c r="I239" s="4" t="str">
        <f>+IF(DATOS!D236="","",+IF(DATOS!D236="FACTURA",+DATOS!Z236,-DATOS!Z236))</f>
        <v/>
      </c>
      <c r="J239" s="4" t="str">
        <f>+IF(DATOS!D236="","",+IF(DATOS!D236="FACTURA",+DATOS!Y236,-DATOS!Y236))</f>
        <v/>
      </c>
      <c r="K239" s="4" t="str">
        <f>+IF(DATOS!D236="","",+IF(DATOS!D236="FACTURA",+DATOS!W236,-DATOS!W236))</f>
        <v/>
      </c>
      <c r="L239" s="4" t="str">
        <f>+IF(DATOS!D236="","",+IF(DATOS!D236="FACTURA",+DATOS!BE236,-DATOS!BE236))</f>
        <v/>
      </c>
      <c r="M239" s="4" t="str">
        <f>+IF(DATOS!D236="","",+IF(DATOS!D236="FACTURA",+DATOS!X236,-DATOS!X236))</f>
        <v/>
      </c>
      <c r="N239" s="4" t="str">
        <f>+IF(DATOS!D236="","",+IF(DATOS!D236="FACTURA",+DATOS!AB236,-DATOS!AB236))</f>
        <v/>
      </c>
      <c r="O239" s="4" t="str">
        <f>+IF(DATOS!D236="NotaCredito","NC","")</f>
        <v/>
      </c>
      <c r="P239" s="7" t="str">
        <f>+IF(DATOS!AO236="","",DATOS!AO236)</f>
        <v/>
      </c>
    </row>
    <row r="240" spans="2:16" x14ac:dyDescent="0.25">
      <c r="B240" s="2" t="str">
        <f>+IF(DATOS!AZ355="","",DATOS!AZ355)</f>
        <v/>
      </c>
      <c r="C240" s="2" t="str">
        <f>+IF(DATOS!E237="","",DATOS!E237)</f>
        <v/>
      </c>
      <c r="D240" s="4" t="str">
        <f>+IF(DATOS!I237="","",DATOS!I237)</f>
        <v/>
      </c>
      <c r="E240" s="3" t="str">
        <f>+IF(DATOS!J237="","",DATOS!J237)</f>
        <v/>
      </c>
      <c r="F240" s="3" t="str">
        <f>+IF(DATOS!M237="","",DATOS!M237)</f>
        <v/>
      </c>
      <c r="G240" s="8" t="str">
        <f>+IF(DATOS!N237="","",DATOS!N237)</f>
        <v/>
      </c>
      <c r="H240" s="4" t="str">
        <f>+IF(DATOS!D237="","",+IF(DATOS!D237="FACTURA",+DATOS!U237-DATOS!V237,-DATOS!U237+DATOS!V237))</f>
        <v/>
      </c>
      <c r="I240" s="4" t="str">
        <f>+IF(DATOS!D237="","",+IF(DATOS!D237="FACTURA",+DATOS!Z237,-DATOS!Z237))</f>
        <v/>
      </c>
      <c r="J240" s="4" t="str">
        <f>+IF(DATOS!D237="","",+IF(DATOS!D237="FACTURA",+DATOS!Y237,-DATOS!Y237))</f>
        <v/>
      </c>
      <c r="K240" s="4" t="str">
        <f>+IF(DATOS!D237="","",+IF(DATOS!D237="FACTURA",+DATOS!W237,-DATOS!W237))</f>
        <v/>
      </c>
      <c r="L240" s="4" t="str">
        <f>+IF(DATOS!D237="","",+IF(DATOS!D237="FACTURA",+DATOS!BE237,-DATOS!BE237))</f>
        <v/>
      </c>
      <c r="M240" s="4" t="str">
        <f>+IF(DATOS!D237="","",+IF(DATOS!D237="FACTURA",+DATOS!X237,-DATOS!X237))</f>
        <v/>
      </c>
      <c r="N240" s="4" t="str">
        <f>+IF(DATOS!D237="","",+IF(DATOS!D237="FACTURA",+DATOS!AB237,-DATOS!AB237))</f>
        <v/>
      </c>
      <c r="O240" s="4" t="str">
        <f>+IF(DATOS!D237="NotaCredito","NC","")</f>
        <v/>
      </c>
      <c r="P240" s="7" t="str">
        <f>+IF(DATOS!AO237="","",DATOS!AO237)</f>
        <v/>
      </c>
    </row>
    <row r="241" spans="2:16" x14ac:dyDescent="0.25">
      <c r="B241" s="2" t="str">
        <f>+IF(DATOS!AZ356="","",DATOS!AZ356)</f>
        <v/>
      </c>
      <c r="C241" s="2" t="str">
        <f>+IF(DATOS!E238="","",DATOS!E238)</f>
        <v/>
      </c>
      <c r="D241" s="4" t="str">
        <f>+IF(DATOS!I238="","",DATOS!I238)</f>
        <v/>
      </c>
      <c r="E241" s="3" t="str">
        <f>+IF(DATOS!J238="","",DATOS!J238)</f>
        <v/>
      </c>
      <c r="F241" s="3" t="str">
        <f>+IF(DATOS!M238="","",DATOS!M238)</f>
        <v/>
      </c>
      <c r="G241" s="8" t="str">
        <f>+IF(DATOS!N238="","",DATOS!N238)</f>
        <v/>
      </c>
      <c r="H241" s="4" t="str">
        <f>+IF(DATOS!D238="","",+IF(DATOS!D238="FACTURA",+DATOS!U238-DATOS!V238,-DATOS!U238+DATOS!V238))</f>
        <v/>
      </c>
      <c r="I241" s="4" t="str">
        <f>+IF(DATOS!D238="","",+IF(DATOS!D238="FACTURA",+DATOS!Z238,-DATOS!Z238))</f>
        <v/>
      </c>
      <c r="J241" s="4" t="str">
        <f>+IF(DATOS!D238="","",+IF(DATOS!D238="FACTURA",+DATOS!Y238,-DATOS!Y238))</f>
        <v/>
      </c>
      <c r="K241" s="4" t="str">
        <f>+IF(DATOS!D238="","",+IF(DATOS!D238="FACTURA",+DATOS!W238,-DATOS!W238))</f>
        <v/>
      </c>
      <c r="L241" s="4" t="str">
        <f>+IF(DATOS!D238="","",+IF(DATOS!D238="FACTURA",+DATOS!BE238,-DATOS!BE238))</f>
        <v/>
      </c>
      <c r="M241" s="4" t="str">
        <f>+IF(DATOS!D238="","",+IF(DATOS!D238="FACTURA",+DATOS!X238,-DATOS!X238))</f>
        <v/>
      </c>
      <c r="N241" s="4" t="str">
        <f>+IF(DATOS!D238="","",+IF(DATOS!D238="FACTURA",+DATOS!AB238,-DATOS!AB238))</f>
        <v/>
      </c>
      <c r="O241" s="4" t="str">
        <f>+IF(DATOS!D238="NotaCredito","NC","")</f>
        <v/>
      </c>
      <c r="P241" s="7" t="str">
        <f>+IF(DATOS!AO238="","",DATOS!AO238)</f>
        <v/>
      </c>
    </row>
    <row r="242" spans="2:16" x14ac:dyDescent="0.25">
      <c r="B242" s="2" t="str">
        <f>+IF(DATOS!AZ357="","",DATOS!AZ357)</f>
        <v/>
      </c>
      <c r="C242" s="2" t="str">
        <f>+IF(DATOS!E239="","",DATOS!E239)</f>
        <v/>
      </c>
      <c r="D242" s="4" t="str">
        <f>+IF(DATOS!I239="","",DATOS!I239)</f>
        <v/>
      </c>
      <c r="E242" s="3" t="str">
        <f>+IF(DATOS!J239="","",DATOS!J239)</f>
        <v/>
      </c>
      <c r="F242" s="3" t="str">
        <f>+IF(DATOS!M239="","",DATOS!M239)</f>
        <v/>
      </c>
      <c r="G242" s="8" t="str">
        <f>+IF(DATOS!N239="","",DATOS!N239)</f>
        <v/>
      </c>
      <c r="H242" s="4" t="str">
        <f>+IF(DATOS!D239="","",+IF(DATOS!D239="FACTURA",+DATOS!U239-DATOS!V239,-DATOS!U239+DATOS!V239))</f>
        <v/>
      </c>
      <c r="I242" s="4" t="str">
        <f>+IF(DATOS!D239="","",+IF(DATOS!D239="FACTURA",+DATOS!Z239,-DATOS!Z239))</f>
        <v/>
      </c>
      <c r="J242" s="4" t="str">
        <f>+IF(DATOS!D239="","",+IF(DATOS!D239="FACTURA",+DATOS!Y239,-DATOS!Y239))</f>
        <v/>
      </c>
      <c r="K242" s="4" t="str">
        <f>+IF(DATOS!D239="","",+IF(DATOS!D239="FACTURA",+DATOS!W239,-DATOS!W239))</f>
        <v/>
      </c>
      <c r="L242" s="4" t="str">
        <f>+IF(DATOS!D239="","",+IF(DATOS!D239="FACTURA",+DATOS!BE239,-DATOS!BE239))</f>
        <v/>
      </c>
      <c r="M242" s="4" t="str">
        <f>+IF(DATOS!D239="","",+IF(DATOS!D239="FACTURA",+DATOS!X239,-DATOS!X239))</f>
        <v/>
      </c>
      <c r="N242" s="4" t="str">
        <f>+IF(DATOS!D239="","",+IF(DATOS!D239="FACTURA",+DATOS!AB239,-DATOS!AB239))</f>
        <v/>
      </c>
      <c r="O242" s="4" t="str">
        <f>+IF(DATOS!D239="NotaCredito","NC","")</f>
        <v/>
      </c>
      <c r="P242" s="7" t="str">
        <f>+IF(DATOS!AO239="","",DATOS!AO239)</f>
        <v/>
      </c>
    </row>
    <row r="243" spans="2:16" x14ac:dyDescent="0.25">
      <c r="B243" s="2" t="str">
        <f>+IF(DATOS!AZ358="","",DATOS!AZ358)</f>
        <v/>
      </c>
      <c r="C243" s="2" t="str">
        <f>+IF(DATOS!E240="","",DATOS!E240)</f>
        <v/>
      </c>
      <c r="D243" s="4" t="str">
        <f>+IF(DATOS!I240="","",DATOS!I240)</f>
        <v/>
      </c>
      <c r="E243" s="3" t="str">
        <f>+IF(DATOS!J240="","",DATOS!J240)</f>
        <v/>
      </c>
      <c r="F243" s="3" t="str">
        <f>+IF(DATOS!M240="","",DATOS!M240)</f>
        <v/>
      </c>
      <c r="G243" s="8" t="str">
        <f>+IF(DATOS!N240="","",DATOS!N240)</f>
        <v/>
      </c>
      <c r="H243" s="4" t="str">
        <f>+IF(DATOS!D240="","",+IF(DATOS!D240="FACTURA",+DATOS!U240-DATOS!V240,-DATOS!U240+DATOS!V240))</f>
        <v/>
      </c>
      <c r="I243" s="4" t="str">
        <f>+IF(DATOS!D240="","",+IF(DATOS!D240="FACTURA",+DATOS!Z240,-DATOS!Z240))</f>
        <v/>
      </c>
      <c r="J243" s="4" t="str">
        <f>+IF(DATOS!D240="","",+IF(DATOS!D240="FACTURA",+DATOS!Y240,-DATOS!Y240))</f>
        <v/>
      </c>
      <c r="K243" s="4" t="str">
        <f>+IF(DATOS!D240="","",+IF(DATOS!D240="FACTURA",+DATOS!W240,-DATOS!W240))</f>
        <v/>
      </c>
      <c r="L243" s="4" t="str">
        <f>+IF(DATOS!D240="","",+IF(DATOS!D240="FACTURA",+DATOS!BE240,-DATOS!BE240))</f>
        <v/>
      </c>
      <c r="M243" s="4" t="str">
        <f>+IF(DATOS!D240="","",+IF(DATOS!D240="FACTURA",+DATOS!X240,-DATOS!X240))</f>
        <v/>
      </c>
      <c r="N243" s="4" t="str">
        <f>+IF(DATOS!D240="","",+IF(DATOS!D240="FACTURA",+DATOS!AB240,-DATOS!AB240))</f>
        <v/>
      </c>
      <c r="O243" s="4" t="str">
        <f>+IF(DATOS!D240="NotaCredito","NC","")</f>
        <v/>
      </c>
      <c r="P243" s="7" t="str">
        <f>+IF(DATOS!AO240="","",DATOS!AO240)</f>
        <v/>
      </c>
    </row>
    <row r="244" spans="2:16" x14ac:dyDescent="0.25">
      <c r="B244" s="2" t="str">
        <f>+IF(DATOS!AZ359="","",DATOS!AZ359)</f>
        <v/>
      </c>
      <c r="C244" s="2" t="str">
        <f>+IF(DATOS!E241="","",DATOS!E241)</f>
        <v/>
      </c>
      <c r="D244" s="4" t="str">
        <f>+IF(DATOS!I241="","",DATOS!I241)</f>
        <v/>
      </c>
      <c r="E244" s="3" t="str">
        <f>+IF(DATOS!J241="","",DATOS!J241)</f>
        <v/>
      </c>
      <c r="F244" s="3" t="str">
        <f>+IF(DATOS!M241="","",DATOS!M241)</f>
        <v/>
      </c>
      <c r="G244" s="8" t="str">
        <f>+IF(DATOS!N241="","",DATOS!N241)</f>
        <v/>
      </c>
      <c r="H244" s="4" t="str">
        <f>+IF(DATOS!D241="","",+IF(DATOS!D241="FACTURA",+DATOS!U241-DATOS!V241,-DATOS!U241+DATOS!V241))</f>
        <v/>
      </c>
      <c r="I244" s="4" t="str">
        <f>+IF(DATOS!D241="","",+IF(DATOS!D241="FACTURA",+DATOS!Z241,-DATOS!Z241))</f>
        <v/>
      </c>
      <c r="J244" s="4" t="str">
        <f>+IF(DATOS!D241="","",+IF(DATOS!D241="FACTURA",+DATOS!Y241,-DATOS!Y241))</f>
        <v/>
      </c>
      <c r="K244" s="4" t="str">
        <f>+IF(DATOS!D241="","",+IF(DATOS!D241="FACTURA",+DATOS!W241,-DATOS!W241))</f>
        <v/>
      </c>
      <c r="L244" s="4" t="str">
        <f>+IF(DATOS!D241="","",+IF(DATOS!D241="FACTURA",+DATOS!BE241,-DATOS!BE241))</f>
        <v/>
      </c>
      <c r="M244" s="4" t="str">
        <f>+IF(DATOS!D241="","",+IF(DATOS!D241="FACTURA",+DATOS!X241,-DATOS!X241))</f>
        <v/>
      </c>
      <c r="N244" s="4" t="str">
        <f>+IF(DATOS!D241="","",+IF(DATOS!D241="FACTURA",+DATOS!AB241,-DATOS!AB241))</f>
        <v/>
      </c>
      <c r="O244" s="4" t="str">
        <f>+IF(DATOS!D241="NotaCredito","NC","")</f>
        <v/>
      </c>
      <c r="P244" s="7" t="str">
        <f>+IF(DATOS!AO241="","",DATOS!AO241)</f>
        <v/>
      </c>
    </row>
    <row r="245" spans="2:16" x14ac:dyDescent="0.25">
      <c r="B245" s="2" t="str">
        <f>+IF(DATOS!AZ360="","",DATOS!AZ360)</f>
        <v/>
      </c>
      <c r="C245" s="2" t="str">
        <f>+IF(DATOS!E242="","",DATOS!E242)</f>
        <v/>
      </c>
      <c r="D245" s="4" t="str">
        <f>+IF(DATOS!I242="","",DATOS!I242)</f>
        <v/>
      </c>
      <c r="E245" s="3" t="str">
        <f>+IF(DATOS!J242="","",DATOS!J242)</f>
        <v/>
      </c>
      <c r="F245" s="3" t="str">
        <f>+IF(DATOS!M242="","",DATOS!M242)</f>
        <v/>
      </c>
      <c r="G245" s="8" t="str">
        <f>+IF(DATOS!N242="","",DATOS!N242)</f>
        <v/>
      </c>
      <c r="H245" s="4" t="str">
        <f>+IF(DATOS!D242="","",+IF(DATOS!D242="FACTURA",+DATOS!U242-DATOS!V242,-DATOS!U242+DATOS!V242))</f>
        <v/>
      </c>
      <c r="I245" s="4" t="str">
        <f>+IF(DATOS!D242="","",+IF(DATOS!D242="FACTURA",+DATOS!Z242,-DATOS!Z242))</f>
        <v/>
      </c>
      <c r="J245" s="4" t="str">
        <f>+IF(DATOS!D242="","",+IF(DATOS!D242="FACTURA",+DATOS!Y242,-DATOS!Y242))</f>
        <v/>
      </c>
      <c r="K245" s="4" t="str">
        <f>+IF(DATOS!D242="","",+IF(DATOS!D242="FACTURA",+DATOS!W242,-DATOS!W242))</f>
        <v/>
      </c>
      <c r="L245" s="4" t="str">
        <f>+IF(DATOS!D242="","",+IF(DATOS!D242="FACTURA",+DATOS!BE242,-DATOS!BE242))</f>
        <v/>
      </c>
      <c r="M245" s="4" t="str">
        <f>+IF(DATOS!D242="","",+IF(DATOS!D242="FACTURA",+DATOS!X242,-DATOS!X242))</f>
        <v/>
      </c>
      <c r="N245" s="4" t="str">
        <f>+IF(DATOS!D242="","",+IF(DATOS!D242="FACTURA",+DATOS!AB242,-DATOS!AB242))</f>
        <v/>
      </c>
      <c r="O245" s="4" t="str">
        <f>+IF(DATOS!D242="NotaCredito","NC","")</f>
        <v/>
      </c>
      <c r="P245" s="7" t="str">
        <f>+IF(DATOS!AO242="","",DATOS!AO242)</f>
        <v/>
      </c>
    </row>
    <row r="246" spans="2:16" x14ac:dyDescent="0.25">
      <c r="B246" s="2" t="str">
        <f>+IF(DATOS!AZ361="","",DATOS!AZ361)</f>
        <v/>
      </c>
      <c r="C246" s="2" t="str">
        <f>+IF(DATOS!E243="","",DATOS!E243)</f>
        <v/>
      </c>
      <c r="D246" s="4" t="str">
        <f>+IF(DATOS!I243="","",DATOS!I243)</f>
        <v/>
      </c>
      <c r="E246" s="3" t="str">
        <f>+IF(DATOS!J243="","",DATOS!J243)</f>
        <v/>
      </c>
      <c r="F246" s="3" t="str">
        <f>+IF(DATOS!M243="","",DATOS!M243)</f>
        <v/>
      </c>
      <c r="G246" s="8" t="str">
        <f>+IF(DATOS!N243="","",DATOS!N243)</f>
        <v/>
      </c>
      <c r="H246" s="4" t="str">
        <f>+IF(DATOS!D243="","",+IF(DATOS!D243="FACTURA",+DATOS!U243-DATOS!V243,-DATOS!U243+DATOS!V243))</f>
        <v/>
      </c>
      <c r="I246" s="4" t="str">
        <f>+IF(DATOS!D243="","",+IF(DATOS!D243="FACTURA",+DATOS!Z243,-DATOS!Z243))</f>
        <v/>
      </c>
      <c r="J246" s="4" t="str">
        <f>+IF(DATOS!D243="","",+IF(DATOS!D243="FACTURA",+DATOS!Y243,-DATOS!Y243))</f>
        <v/>
      </c>
      <c r="K246" s="4" t="str">
        <f>+IF(DATOS!D243="","",+IF(DATOS!D243="FACTURA",+DATOS!W243,-DATOS!W243))</f>
        <v/>
      </c>
      <c r="L246" s="4" t="str">
        <f>+IF(DATOS!D243="","",+IF(DATOS!D243="FACTURA",+DATOS!BE243,-DATOS!BE243))</f>
        <v/>
      </c>
      <c r="M246" s="4" t="str">
        <f>+IF(DATOS!D243="","",+IF(DATOS!D243="FACTURA",+DATOS!X243,-DATOS!X243))</f>
        <v/>
      </c>
      <c r="N246" s="4" t="str">
        <f>+IF(DATOS!D243="","",+IF(DATOS!D243="FACTURA",+DATOS!AB243,-DATOS!AB243))</f>
        <v/>
      </c>
      <c r="O246" s="4" t="str">
        <f>+IF(DATOS!D243="NotaCredito","NC","")</f>
        <v/>
      </c>
      <c r="P246" s="7" t="str">
        <f>+IF(DATOS!AO243="","",DATOS!AO243)</f>
        <v/>
      </c>
    </row>
    <row r="247" spans="2:16" x14ac:dyDescent="0.25">
      <c r="B247" s="2" t="str">
        <f>+IF(DATOS!AZ362="","",DATOS!AZ362)</f>
        <v/>
      </c>
      <c r="C247" s="2" t="str">
        <f>+IF(DATOS!E244="","",DATOS!E244)</f>
        <v/>
      </c>
      <c r="D247" s="4" t="str">
        <f>+IF(DATOS!I244="","",DATOS!I244)</f>
        <v/>
      </c>
      <c r="E247" s="3" t="str">
        <f>+IF(DATOS!J244="","",DATOS!J244)</f>
        <v/>
      </c>
      <c r="F247" s="3" t="str">
        <f>+IF(DATOS!M244="","",DATOS!M244)</f>
        <v/>
      </c>
      <c r="G247" s="8" t="str">
        <f>+IF(DATOS!N244="","",DATOS!N244)</f>
        <v/>
      </c>
      <c r="H247" s="4" t="str">
        <f>+IF(DATOS!D244="","",+IF(DATOS!D244="FACTURA",+DATOS!U244-DATOS!V244,-DATOS!U244+DATOS!V244))</f>
        <v/>
      </c>
      <c r="I247" s="4" t="str">
        <f>+IF(DATOS!D244="","",+IF(DATOS!D244="FACTURA",+DATOS!Z244,-DATOS!Z244))</f>
        <v/>
      </c>
      <c r="J247" s="4" t="str">
        <f>+IF(DATOS!D244="","",+IF(DATOS!D244="FACTURA",+DATOS!Y244,-DATOS!Y244))</f>
        <v/>
      </c>
      <c r="K247" s="4" t="str">
        <f>+IF(DATOS!D244="","",+IF(DATOS!D244="FACTURA",+DATOS!W244,-DATOS!W244))</f>
        <v/>
      </c>
      <c r="L247" s="4" t="str">
        <f>+IF(DATOS!D244="","",+IF(DATOS!D244="FACTURA",+DATOS!BE244,-DATOS!BE244))</f>
        <v/>
      </c>
      <c r="M247" s="4" t="str">
        <f>+IF(DATOS!D244="","",+IF(DATOS!D244="FACTURA",+DATOS!X244,-DATOS!X244))</f>
        <v/>
      </c>
      <c r="N247" s="4" t="str">
        <f>+IF(DATOS!D244="","",+IF(DATOS!D244="FACTURA",+DATOS!AB244,-DATOS!AB244))</f>
        <v/>
      </c>
      <c r="O247" s="4" t="str">
        <f>+IF(DATOS!D244="NotaCredito","NC","")</f>
        <v/>
      </c>
      <c r="P247" s="7" t="str">
        <f>+IF(DATOS!AO244="","",DATOS!AO244)</f>
        <v/>
      </c>
    </row>
    <row r="248" spans="2:16" x14ac:dyDescent="0.25">
      <c r="B248" s="2" t="str">
        <f>+IF(DATOS!AZ363="","",DATOS!AZ363)</f>
        <v/>
      </c>
      <c r="C248" s="2" t="str">
        <f>+IF(DATOS!E245="","",DATOS!E245)</f>
        <v/>
      </c>
      <c r="D248" s="4" t="str">
        <f>+IF(DATOS!I245="","",DATOS!I245)</f>
        <v/>
      </c>
      <c r="E248" s="3" t="str">
        <f>+IF(DATOS!J245="","",DATOS!J245)</f>
        <v/>
      </c>
      <c r="F248" s="3" t="str">
        <f>+IF(DATOS!M245="","",DATOS!M245)</f>
        <v/>
      </c>
      <c r="G248" s="8" t="str">
        <f>+IF(DATOS!N245="","",DATOS!N245)</f>
        <v/>
      </c>
      <c r="H248" s="4" t="str">
        <f>+IF(DATOS!D245="","",+IF(DATOS!D245="FACTURA",+DATOS!U245-DATOS!V245,-DATOS!U245+DATOS!V245))</f>
        <v/>
      </c>
      <c r="I248" s="4" t="str">
        <f>+IF(DATOS!D245="","",+IF(DATOS!D245="FACTURA",+DATOS!Z245,-DATOS!Z245))</f>
        <v/>
      </c>
      <c r="J248" s="4" t="str">
        <f>+IF(DATOS!D245="","",+IF(DATOS!D245="FACTURA",+DATOS!Y245,-DATOS!Y245))</f>
        <v/>
      </c>
      <c r="K248" s="4" t="str">
        <f>+IF(DATOS!D245="","",+IF(DATOS!D245="FACTURA",+DATOS!W245,-DATOS!W245))</f>
        <v/>
      </c>
      <c r="L248" s="4" t="str">
        <f>+IF(DATOS!D245="","",+IF(DATOS!D245="FACTURA",+DATOS!BE245,-DATOS!BE245))</f>
        <v/>
      </c>
      <c r="M248" s="4" t="str">
        <f>+IF(DATOS!D245="","",+IF(DATOS!D245="FACTURA",+DATOS!X245,-DATOS!X245))</f>
        <v/>
      </c>
      <c r="N248" s="4" t="str">
        <f>+IF(DATOS!D245="","",+IF(DATOS!D245="FACTURA",+DATOS!AB245,-DATOS!AB245))</f>
        <v/>
      </c>
      <c r="O248" s="4" t="str">
        <f>+IF(DATOS!D245="NotaCredito","NC","")</f>
        <v/>
      </c>
      <c r="P248" s="7" t="str">
        <f>+IF(DATOS!AO245="","",DATOS!AO245)</f>
        <v/>
      </c>
    </row>
    <row r="249" spans="2:16" x14ac:dyDescent="0.25">
      <c r="B249" s="2" t="str">
        <f>+IF(DATOS!AZ364="","",DATOS!AZ364)</f>
        <v/>
      </c>
      <c r="C249" s="2" t="str">
        <f>+IF(DATOS!E246="","",DATOS!E246)</f>
        <v/>
      </c>
      <c r="D249" s="4" t="str">
        <f>+IF(DATOS!I246="","",DATOS!I246)</f>
        <v/>
      </c>
      <c r="E249" s="3" t="str">
        <f>+IF(DATOS!J246="","",DATOS!J246)</f>
        <v/>
      </c>
      <c r="F249" s="3" t="str">
        <f>+IF(DATOS!M246="","",DATOS!M246)</f>
        <v/>
      </c>
      <c r="G249" s="8" t="str">
        <f>+IF(DATOS!N246="","",DATOS!N246)</f>
        <v/>
      </c>
      <c r="H249" s="4" t="str">
        <f>+IF(DATOS!D246="","",+IF(DATOS!D246="FACTURA",+DATOS!U246-DATOS!V246,-DATOS!U246+DATOS!V246))</f>
        <v/>
      </c>
      <c r="I249" s="4" t="str">
        <f>+IF(DATOS!D246="","",+IF(DATOS!D246="FACTURA",+DATOS!Z246,-DATOS!Z246))</f>
        <v/>
      </c>
      <c r="J249" s="4" t="str">
        <f>+IF(DATOS!D246="","",+IF(DATOS!D246="FACTURA",+DATOS!Y246,-DATOS!Y246))</f>
        <v/>
      </c>
      <c r="K249" s="4" t="str">
        <f>+IF(DATOS!D246="","",+IF(DATOS!D246="FACTURA",+DATOS!W246,-DATOS!W246))</f>
        <v/>
      </c>
      <c r="L249" s="4" t="str">
        <f>+IF(DATOS!D246="","",+IF(DATOS!D246="FACTURA",+DATOS!BE246,-DATOS!BE246))</f>
        <v/>
      </c>
      <c r="M249" s="4" t="str">
        <f>+IF(DATOS!D246="","",+IF(DATOS!D246="FACTURA",+DATOS!X246,-DATOS!X246))</f>
        <v/>
      </c>
      <c r="N249" s="4" t="str">
        <f>+IF(DATOS!D246="","",+IF(DATOS!D246="FACTURA",+DATOS!AB246,-DATOS!AB246))</f>
        <v/>
      </c>
      <c r="O249" s="4" t="str">
        <f>+IF(DATOS!D246="NotaCredito","NC","")</f>
        <v/>
      </c>
      <c r="P249" s="7" t="str">
        <f>+IF(DATOS!AO246="","",DATOS!AO246)</f>
        <v/>
      </c>
    </row>
    <row r="250" spans="2:16" x14ac:dyDescent="0.25">
      <c r="B250" s="2" t="str">
        <f>+IF(DATOS!AZ365="","",DATOS!AZ365)</f>
        <v/>
      </c>
      <c r="C250" s="2" t="str">
        <f>+IF(DATOS!E247="","",DATOS!E247)</f>
        <v/>
      </c>
      <c r="D250" s="4" t="str">
        <f>+IF(DATOS!I247="","",DATOS!I247)</f>
        <v/>
      </c>
      <c r="E250" s="3" t="str">
        <f>+IF(DATOS!J247="","",DATOS!J247)</f>
        <v/>
      </c>
      <c r="F250" s="3" t="str">
        <f>+IF(DATOS!M247="","",DATOS!M247)</f>
        <v/>
      </c>
      <c r="G250" s="8" t="str">
        <f>+IF(DATOS!N247="","",DATOS!N247)</f>
        <v/>
      </c>
      <c r="H250" s="4" t="str">
        <f>+IF(DATOS!D247="","",+IF(DATOS!D247="FACTURA",+DATOS!U247-DATOS!V247,-DATOS!U247+DATOS!V247))</f>
        <v/>
      </c>
      <c r="I250" s="4" t="str">
        <f>+IF(DATOS!D247="","",+IF(DATOS!D247="FACTURA",+DATOS!Z247,-DATOS!Z247))</f>
        <v/>
      </c>
      <c r="J250" s="4" t="str">
        <f>+IF(DATOS!D247="","",+IF(DATOS!D247="FACTURA",+DATOS!Y247,-DATOS!Y247))</f>
        <v/>
      </c>
      <c r="K250" s="4" t="str">
        <f>+IF(DATOS!D247="","",+IF(DATOS!D247="FACTURA",+DATOS!W247,-DATOS!W247))</f>
        <v/>
      </c>
      <c r="L250" s="4" t="str">
        <f>+IF(DATOS!D247="","",+IF(DATOS!D247="FACTURA",+DATOS!BE247,-DATOS!BE247))</f>
        <v/>
      </c>
      <c r="M250" s="4" t="str">
        <f>+IF(DATOS!D247="","",+IF(DATOS!D247="FACTURA",+DATOS!X247,-DATOS!X247))</f>
        <v/>
      </c>
      <c r="N250" s="4" t="str">
        <f>+IF(DATOS!D247="","",+IF(DATOS!D247="FACTURA",+DATOS!AB247,-DATOS!AB247))</f>
        <v/>
      </c>
      <c r="O250" s="4" t="str">
        <f>+IF(DATOS!D247="NotaCredito","NC","")</f>
        <v/>
      </c>
      <c r="P250" s="7" t="str">
        <f>+IF(DATOS!AO247="","",DATOS!AO247)</f>
        <v/>
      </c>
    </row>
    <row r="251" spans="2:16" x14ac:dyDescent="0.25">
      <c r="B251" s="2" t="str">
        <f>+IF(DATOS!AZ366="","",DATOS!AZ366)</f>
        <v/>
      </c>
      <c r="C251" s="2" t="str">
        <f>+IF(DATOS!E248="","",DATOS!E248)</f>
        <v/>
      </c>
      <c r="D251" s="4" t="str">
        <f>+IF(DATOS!I248="","",DATOS!I248)</f>
        <v/>
      </c>
      <c r="E251" s="3" t="str">
        <f>+IF(DATOS!J248="","",DATOS!J248)</f>
        <v/>
      </c>
      <c r="F251" s="3" t="str">
        <f>+IF(DATOS!M248="","",DATOS!M248)</f>
        <v/>
      </c>
      <c r="G251" s="8" t="str">
        <f>+IF(DATOS!N248="","",DATOS!N248)</f>
        <v/>
      </c>
      <c r="H251" s="4" t="str">
        <f>+IF(DATOS!D248="","",+IF(DATOS!D248="FACTURA",+DATOS!U248-DATOS!V248,-DATOS!U248+DATOS!V248))</f>
        <v/>
      </c>
      <c r="I251" s="4" t="str">
        <f>+IF(DATOS!D248="","",+IF(DATOS!D248="FACTURA",+DATOS!Z248,-DATOS!Z248))</f>
        <v/>
      </c>
      <c r="J251" s="4" t="str">
        <f>+IF(DATOS!D248="","",+IF(DATOS!D248="FACTURA",+DATOS!Y248,-DATOS!Y248))</f>
        <v/>
      </c>
      <c r="K251" s="4" t="str">
        <f>+IF(DATOS!D248="","",+IF(DATOS!D248="FACTURA",+DATOS!W248,-DATOS!W248))</f>
        <v/>
      </c>
      <c r="L251" s="4" t="str">
        <f>+IF(DATOS!D248="","",+IF(DATOS!D248="FACTURA",+DATOS!BE248,-DATOS!BE248))</f>
        <v/>
      </c>
      <c r="M251" s="4" t="str">
        <f>+IF(DATOS!D248="","",+IF(DATOS!D248="FACTURA",+DATOS!X248,-DATOS!X248))</f>
        <v/>
      </c>
      <c r="N251" s="4" t="str">
        <f>+IF(DATOS!D248="","",+IF(DATOS!D248="FACTURA",+DATOS!AB248,-DATOS!AB248))</f>
        <v/>
      </c>
      <c r="O251" s="4" t="str">
        <f>+IF(DATOS!D248="NotaCredito","NC","")</f>
        <v/>
      </c>
      <c r="P251" s="7" t="str">
        <f>+IF(DATOS!AO248="","",DATOS!AO248)</f>
        <v/>
      </c>
    </row>
    <row r="252" spans="2:16" x14ac:dyDescent="0.25">
      <c r="B252" s="2" t="str">
        <f>+IF(DATOS!AZ367="","",DATOS!AZ367)</f>
        <v/>
      </c>
      <c r="C252" s="2" t="str">
        <f>+IF(DATOS!E249="","",DATOS!E249)</f>
        <v/>
      </c>
      <c r="D252" s="4" t="str">
        <f>+IF(DATOS!I249="","",DATOS!I249)</f>
        <v/>
      </c>
      <c r="E252" s="3" t="str">
        <f>+IF(DATOS!J249="","",DATOS!J249)</f>
        <v/>
      </c>
      <c r="F252" s="3" t="str">
        <f>+IF(DATOS!M249="","",DATOS!M249)</f>
        <v/>
      </c>
      <c r="G252" s="8" t="str">
        <f>+IF(DATOS!N249="","",DATOS!N249)</f>
        <v/>
      </c>
      <c r="H252" s="4" t="str">
        <f>+IF(DATOS!D249="","",+IF(DATOS!D249="FACTURA",+DATOS!U249-DATOS!V249,-DATOS!U249+DATOS!V249))</f>
        <v/>
      </c>
      <c r="I252" s="4" t="str">
        <f>+IF(DATOS!D249="","",+IF(DATOS!D249="FACTURA",+DATOS!Z249,-DATOS!Z249))</f>
        <v/>
      </c>
      <c r="J252" s="4" t="str">
        <f>+IF(DATOS!D249="","",+IF(DATOS!D249="FACTURA",+DATOS!Y249,-DATOS!Y249))</f>
        <v/>
      </c>
      <c r="K252" s="4" t="str">
        <f>+IF(DATOS!D249="","",+IF(DATOS!D249="FACTURA",+DATOS!W249,-DATOS!W249))</f>
        <v/>
      </c>
      <c r="L252" s="4" t="str">
        <f>+IF(DATOS!D249="","",+IF(DATOS!D249="FACTURA",+DATOS!BE249,-DATOS!BE249))</f>
        <v/>
      </c>
      <c r="M252" s="4" t="str">
        <f>+IF(DATOS!D249="","",+IF(DATOS!D249="FACTURA",+DATOS!X249,-DATOS!X249))</f>
        <v/>
      </c>
      <c r="N252" s="4" t="str">
        <f>+IF(DATOS!D249="","",+IF(DATOS!D249="FACTURA",+DATOS!AB249,-DATOS!AB249))</f>
        <v/>
      </c>
      <c r="O252" s="4" t="str">
        <f>+IF(DATOS!D249="NotaCredito","NC","")</f>
        <v/>
      </c>
      <c r="P252" s="7" t="str">
        <f>+IF(DATOS!AO249="","",DATOS!AO249)</f>
        <v/>
      </c>
    </row>
    <row r="253" spans="2:16" x14ac:dyDescent="0.25">
      <c r="B253" s="2" t="str">
        <f>+IF(DATOS!AZ368="","",DATOS!AZ368)</f>
        <v/>
      </c>
      <c r="C253" s="2" t="str">
        <f>+IF(DATOS!E250="","",DATOS!E250)</f>
        <v/>
      </c>
      <c r="D253" s="4" t="str">
        <f>+IF(DATOS!I250="","",DATOS!I250)</f>
        <v/>
      </c>
      <c r="E253" s="3" t="str">
        <f>+IF(DATOS!J250="","",DATOS!J250)</f>
        <v/>
      </c>
      <c r="F253" s="3" t="str">
        <f>+IF(DATOS!M250="","",DATOS!M250)</f>
        <v/>
      </c>
      <c r="G253" s="8" t="str">
        <f>+IF(DATOS!N250="","",DATOS!N250)</f>
        <v/>
      </c>
      <c r="H253" s="4" t="str">
        <f>+IF(DATOS!D250="","",+IF(DATOS!D250="FACTURA",+DATOS!U250-DATOS!V250,-DATOS!U250+DATOS!V250))</f>
        <v/>
      </c>
      <c r="I253" s="4" t="str">
        <f>+IF(DATOS!D250="","",+IF(DATOS!D250="FACTURA",+DATOS!Z250,-DATOS!Z250))</f>
        <v/>
      </c>
      <c r="J253" s="4" t="str">
        <f>+IF(DATOS!D250="","",+IF(DATOS!D250="FACTURA",+DATOS!Y250,-DATOS!Y250))</f>
        <v/>
      </c>
      <c r="K253" s="4" t="str">
        <f>+IF(DATOS!D250="","",+IF(DATOS!D250="FACTURA",+DATOS!W250,-DATOS!W250))</f>
        <v/>
      </c>
      <c r="L253" s="4" t="str">
        <f>+IF(DATOS!D250="","",+IF(DATOS!D250="FACTURA",+DATOS!BE250,-DATOS!BE250))</f>
        <v/>
      </c>
      <c r="M253" s="4" t="str">
        <f>+IF(DATOS!D250="","",+IF(DATOS!D250="FACTURA",+DATOS!X250,-DATOS!X250))</f>
        <v/>
      </c>
      <c r="N253" s="4" t="str">
        <f>+IF(DATOS!D250="","",+IF(DATOS!D250="FACTURA",+DATOS!AB250,-DATOS!AB250))</f>
        <v/>
      </c>
      <c r="O253" s="4" t="str">
        <f>+IF(DATOS!D250="NotaCredito","NC","")</f>
        <v/>
      </c>
      <c r="P253" s="7" t="str">
        <f>+IF(DATOS!AO250="","",DATOS!AO250)</f>
        <v/>
      </c>
    </row>
    <row r="254" spans="2:16" x14ac:dyDescent="0.25">
      <c r="B254" s="2" t="str">
        <f>+IF(DATOS!AZ369="","",DATOS!AZ369)</f>
        <v/>
      </c>
      <c r="C254" s="2" t="str">
        <f>+IF(DATOS!E251="","",DATOS!E251)</f>
        <v/>
      </c>
      <c r="D254" s="4" t="str">
        <f>+IF(DATOS!I251="","",DATOS!I251)</f>
        <v/>
      </c>
      <c r="E254" s="3" t="str">
        <f>+IF(DATOS!J251="","",DATOS!J251)</f>
        <v/>
      </c>
      <c r="F254" s="3" t="str">
        <f>+IF(DATOS!M251="","",DATOS!M251)</f>
        <v/>
      </c>
      <c r="G254" s="8" t="str">
        <f>+IF(DATOS!N251="","",DATOS!N251)</f>
        <v/>
      </c>
      <c r="H254" s="4" t="str">
        <f>+IF(DATOS!D251="","",+IF(DATOS!D251="FACTURA",+DATOS!U251-DATOS!V251,-DATOS!U251+DATOS!V251))</f>
        <v/>
      </c>
      <c r="I254" s="4" t="str">
        <f>+IF(DATOS!D251="","",+IF(DATOS!D251="FACTURA",+DATOS!Z251,-DATOS!Z251))</f>
        <v/>
      </c>
      <c r="J254" s="4" t="str">
        <f>+IF(DATOS!D251="","",+IF(DATOS!D251="FACTURA",+DATOS!Y251,-DATOS!Y251))</f>
        <v/>
      </c>
      <c r="K254" s="4" t="str">
        <f>+IF(DATOS!D251="","",+IF(DATOS!D251="FACTURA",+DATOS!W251,-DATOS!W251))</f>
        <v/>
      </c>
      <c r="L254" s="4" t="str">
        <f>+IF(DATOS!D251="","",+IF(DATOS!D251="FACTURA",+DATOS!BE251,-DATOS!BE251))</f>
        <v/>
      </c>
      <c r="M254" s="4" t="str">
        <f>+IF(DATOS!D251="","",+IF(DATOS!D251="FACTURA",+DATOS!X251,-DATOS!X251))</f>
        <v/>
      </c>
      <c r="N254" s="4" t="str">
        <f>+IF(DATOS!D251="","",+IF(DATOS!D251="FACTURA",+DATOS!AB251,-DATOS!AB251))</f>
        <v/>
      </c>
      <c r="O254" s="4" t="str">
        <f>+IF(DATOS!D251="NotaCredito","NC","")</f>
        <v/>
      </c>
      <c r="P254" s="7" t="str">
        <f>+IF(DATOS!AO251="","",DATOS!AO251)</f>
        <v/>
      </c>
    </row>
    <row r="255" spans="2:16" x14ac:dyDescent="0.25">
      <c r="B255" s="2" t="str">
        <f>+IF(DATOS!AZ370="","",DATOS!AZ370)</f>
        <v/>
      </c>
      <c r="C255" s="2" t="str">
        <f>+IF(DATOS!E252="","",DATOS!E252)</f>
        <v/>
      </c>
      <c r="D255" s="4" t="str">
        <f>+IF(DATOS!I252="","",DATOS!I252)</f>
        <v/>
      </c>
      <c r="E255" s="3" t="str">
        <f>+IF(DATOS!J252="","",DATOS!J252)</f>
        <v/>
      </c>
      <c r="F255" s="3" t="str">
        <f>+IF(DATOS!M252="","",DATOS!M252)</f>
        <v/>
      </c>
      <c r="G255" s="8" t="str">
        <f>+IF(DATOS!N252="","",DATOS!N252)</f>
        <v/>
      </c>
      <c r="H255" s="4" t="str">
        <f>+IF(DATOS!D252="","",+IF(DATOS!D252="FACTURA",+DATOS!U252-DATOS!V252,-DATOS!U252+DATOS!V252))</f>
        <v/>
      </c>
      <c r="I255" s="4" t="str">
        <f>+IF(DATOS!D252="","",+IF(DATOS!D252="FACTURA",+DATOS!Z252,-DATOS!Z252))</f>
        <v/>
      </c>
      <c r="J255" s="4" t="str">
        <f>+IF(DATOS!D252="","",+IF(DATOS!D252="FACTURA",+DATOS!Y252,-DATOS!Y252))</f>
        <v/>
      </c>
      <c r="K255" s="4" t="str">
        <f>+IF(DATOS!D252="","",+IF(DATOS!D252="FACTURA",+DATOS!W252,-DATOS!W252))</f>
        <v/>
      </c>
      <c r="L255" s="4" t="str">
        <f>+IF(DATOS!D252="","",+IF(DATOS!D252="FACTURA",+DATOS!BE252,-DATOS!BE252))</f>
        <v/>
      </c>
      <c r="M255" s="4" t="str">
        <f>+IF(DATOS!D252="","",+IF(DATOS!D252="FACTURA",+DATOS!X252,-DATOS!X252))</f>
        <v/>
      </c>
      <c r="N255" s="4" t="str">
        <f>+IF(DATOS!D252="","",+IF(DATOS!D252="FACTURA",+DATOS!AB252,-DATOS!AB252))</f>
        <v/>
      </c>
      <c r="O255" s="4" t="str">
        <f>+IF(DATOS!D252="NotaCredito","NC","")</f>
        <v/>
      </c>
      <c r="P255" s="7" t="str">
        <f>+IF(DATOS!AO252="","",DATOS!AO252)</f>
        <v/>
      </c>
    </row>
    <row r="256" spans="2:16" x14ac:dyDescent="0.25">
      <c r="B256" s="2" t="str">
        <f>+IF(DATOS!AZ371="","",DATOS!AZ371)</f>
        <v/>
      </c>
      <c r="C256" s="2" t="str">
        <f>+IF(DATOS!E253="","",DATOS!E253)</f>
        <v/>
      </c>
      <c r="D256" s="4" t="str">
        <f>+IF(DATOS!I253="","",DATOS!I253)</f>
        <v/>
      </c>
      <c r="E256" s="3" t="str">
        <f>+IF(DATOS!J253="","",DATOS!J253)</f>
        <v/>
      </c>
      <c r="F256" s="3" t="str">
        <f>+IF(DATOS!M253="","",DATOS!M253)</f>
        <v/>
      </c>
      <c r="G256" s="8" t="str">
        <f>+IF(DATOS!N253="","",DATOS!N253)</f>
        <v/>
      </c>
      <c r="H256" s="4" t="str">
        <f>+IF(DATOS!D253="","",+IF(DATOS!D253="FACTURA",+DATOS!U253-DATOS!V253,-DATOS!U253+DATOS!V253))</f>
        <v/>
      </c>
      <c r="I256" s="4" t="str">
        <f>+IF(DATOS!D253="","",+IF(DATOS!D253="FACTURA",+DATOS!Z253,-DATOS!Z253))</f>
        <v/>
      </c>
      <c r="J256" s="4" t="str">
        <f>+IF(DATOS!D253="","",+IF(DATOS!D253="FACTURA",+DATOS!Y253,-DATOS!Y253))</f>
        <v/>
      </c>
      <c r="K256" s="4" t="str">
        <f>+IF(DATOS!D253="","",+IF(DATOS!D253="FACTURA",+DATOS!W253,-DATOS!W253))</f>
        <v/>
      </c>
      <c r="L256" s="4" t="str">
        <f>+IF(DATOS!D253="","",+IF(DATOS!D253="FACTURA",+DATOS!BE253,-DATOS!BE253))</f>
        <v/>
      </c>
      <c r="M256" s="4" t="str">
        <f>+IF(DATOS!D253="","",+IF(DATOS!D253="FACTURA",+DATOS!X253,-DATOS!X253))</f>
        <v/>
      </c>
      <c r="N256" s="4" t="str">
        <f>+IF(DATOS!D253="","",+IF(DATOS!D253="FACTURA",+DATOS!AB253,-DATOS!AB253))</f>
        <v/>
      </c>
      <c r="O256" s="4" t="str">
        <f>+IF(DATOS!D253="NotaCredito","NC","")</f>
        <v/>
      </c>
      <c r="P256" s="7" t="str">
        <f>+IF(DATOS!AO253="","",DATOS!AO253)</f>
        <v/>
      </c>
    </row>
    <row r="257" spans="2:16" x14ac:dyDescent="0.25">
      <c r="B257" s="2" t="str">
        <f>+IF(DATOS!AZ372="","",DATOS!AZ372)</f>
        <v/>
      </c>
      <c r="C257" s="2" t="str">
        <f>+IF(DATOS!E254="","",DATOS!E254)</f>
        <v/>
      </c>
      <c r="D257" s="4" t="str">
        <f>+IF(DATOS!I254="","",DATOS!I254)</f>
        <v/>
      </c>
      <c r="E257" s="3" t="str">
        <f>+IF(DATOS!J254="","",DATOS!J254)</f>
        <v/>
      </c>
      <c r="F257" s="3" t="str">
        <f>+IF(DATOS!M254="","",DATOS!M254)</f>
        <v/>
      </c>
      <c r="G257" s="8" t="str">
        <f>+IF(DATOS!N254="","",DATOS!N254)</f>
        <v/>
      </c>
      <c r="H257" s="4" t="str">
        <f>+IF(DATOS!D254="","",+IF(DATOS!D254="FACTURA",+DATOS!U254-DATOS!V254,-DATOS!U254+DATOS!V254))</f>
        <v/>
      </c>
      <c r="I257" s="4" t="str">
        <f>+IF(DATOS!D254="","",+IF(DATOS!D254="FACTURA",+DATOS!Z254,-DATOS!Z254))</f>
        <v/>
      </c>
      <c r="J257" s="4" t="str">
        <f>+IF(DATOS!D254="","",+IF(DATOS!D254="FACTURA",+DATOS!Y254,-DATOS!Y254))</f>
        <v/>
      </c>
      <c r="K257" s="4" t="str">
        <f>+IF(DATOS!D254="","",+IF(DATOS!D254="FACTURA",+DATOS!W254,-DATOS!W254))</f>
        <v/>
      </c>
      <c r="L257" s="4" t="str">
        <f>+IF(DATOS!D254="","",+IF(DATOS!D254="FACTURA",+DATOS!BE254,-DATOS!BE254))</f>
        <v/>
      </c>
      <c r="M257" s="4" t="str">
        <f>+IF(DATOS!D254="","",+IF(DATOS!D254="FACTURA",+DATOS!X254,-DATOS!X254))</f>
        <v/>
      </c>
      <c r="N257" s="4" t="str">
        <f>+IF(DATOS!D254="","",+IF(DATOS!D254="FACTURA",+DATOS!AB254,-DATOS!AB254))</f>
        <v/>
      </c>
      <c r="O257" s="4" t="str">
        <f>+IF(DATOS!D254="NotaCredito","NC","")</f>
        <v/>
      </c>
      <c r="P257" s="7" t="str">
        <f>+IF(DATOS!AO254="","",DATOS!AO254)</f>
        <v/>
      </c>
    </row>
    <row r="258" spans="2:16" x14ac:dyDescent="0.25">
      <c r="B258" s="2" t="str">
        <f>+IF(DATOS!AZ373="","",DATOS!AZ373)</f>
        <v/>
      </c>
      <c r="C258" s="2" t="str">
        <f>+IF(DATOS!E255="","",DATOS!E255)</f>
        <v/>
      </c>
      <c r="D258" s="4" t="str">
        <f>+IF(DATOS!I255="","",DATOS!I255)</f>
        <v/>
      </c>
      <c r="E258" s="3" t="str">
        <f>+IF(DATOS!J255="","",DATOS!J255)</f>
        <v/>
      </c>
      <c r="F258" s="3" t="str">
        <f>+IF(DATOS!M255="","",DATOS!M255)</f>
        <v/>
      </c>
      <c r="G258" s="8" t="str">
        <f>+IF(DATOS!N255="","",DATOS!N255)</f>
        <v/>
      </c>
      <c r="H258" s="4" t="str">
        <f>+IF(DATOS!D255="","",+IF(DATOS!D255="FACTURA",+DATOS!U255-DATOS!V255,-DATOS!U255+DATOS!V255))</f>
        <v/>
      </c>
      <c r="I258" s="4" t="str">
        <f>+IF(DATOS!D255="","",+IF(DATOS!D255="FACTURA",+DATOS!Z255,-DATOS!Z255))</f>
        <v/>
      </c>
      <c r="J258" s="4" t="str">
        <f>+IF(DATOS!D255="","",+IF(DATOS!D255="FACTURA",+DATOS!Y255,-DATOS!Y255))</f>
        <v/>
      </c>
      <c r="K258" s="4" t="str">
        <f>+IF(DATOS!D255="","",+IF(DATOS!D255="FACTURA",+DATOS!W255,-DATOS!W255))</f>
        <v/>
      </c>
      <c r="L258" s="4" t="str">
        <f>+IF(DATOS!D255="","",+IF(DATOS!D255="FACTURA",+DATOS!BE255,-DATOS!BE255))</f>
        <v/>
      </c>
      <c r="M258" s="4" t="str">
        <f>+IF(DATOS!D255="","",+IF(DATOS!D255="FACTURA",+DATOS!X255,-DATOS!X255))</f>
        <v/>
      </c>
      <c r="N258" s="4" t="str">
        <f>+IF(DATOS!D255="","",+IF(DATOS!D255="FACTURA",+DATOS!AB255,-DATOS!AB255))</f>
        <v/>
      </c>
      <c r="O258" s="4" t="str">
        <f>+IF(DATOS!D255="NotaCredito","NC","")</f>
        <v/>
      </c>
      <c r="P258" s="7" t="str">
        <f>+IF(DATOS!AO255="","",DATOS!AO255)</f>
        <v/>
      </c>
    </row>
    <row r="259" spans="2:16" x14ac:dyDescent="0.25">
      <c r="B259" s="2" t="str">
        <f>+IF(DATOS!AZ374="","",DATOS!AZ374)</f>
        <v/>
      </c>
      <c r="C259" s="2" t="str">
        <f>+IF(DATOS!E256="","",DATOS!E256)</f>
        <v/>
      </c>
      <c r="D259" s="4" t="str">
        <f>+IF(DATOS!I256="","",DATOS!I256)</f>
        <v/>
      </c>
      <c r="E259" s="3" t="str">
        <f>+IF(DATOS!J256="","",DATOS!J256)</f>
        <v/>
      </c>
      <c r="F259" s="3" t="str">
        <f>+IF(DATOS!M256="","",DATOS!M256)</f>
        <v/>
      </c>
      <c r="G259" s="8" t="str">
        <f>+IF(DATOS!N256="","",DATOS!N256)</f>
        <v/>
      </c>
      <c r="H259" s="4" t="str">
        <f>+IF(DATOS!D256="","",+IF(DATOS!D256="FACTURA",+DATOS!U256-DATOS!V256,-DATOS!U256+DATOS!V256))</f>
        <v/>
      </c>
      <c r="I259" s="4" t="str">
        <f>+IF(DATOS!D256="","",+IF(DATOS!D256="FACTURA",+DATOS!Z256,-DATOS!Z256))</f>
        <v/>
      </c>
      <c r="J259" s="4" t="str">
        <f>+IF(DATOS!D256="","",+IF(DATOS!D256="FACTURA",+DATOS!Y256,-DATOS!Y256))</f>
        <v/>
      </c>
      <c r="K259" s="4" t="str">
        <f>+IF(DATOS!D256="","",+IF(DATOS!D256="FACTURA",+DATOS!W256,-DATOS!W256))</f>
        <v/>
      </c>
      <c r="L259" s="4" t="str">
        <f>+IF(DATOS!D256="","",+IF(DATOS!D256="FACTURA",+DATOS!BE256,-DATOS!BE256))</f>
        <v/>
      </c>
      <c r="M259" s="4" t="str">
        <f>+IF(DATOS!D256="","",+IF(DATOS!D256="FACTURA",+DATOS!X256,-DATOS!X256))</f>
        <v/>
      </c>
      <c r="N259" s="4" t="str">
        <f>+IF(DATOS!D256="","",+IF(DATOS!D256="FACTURA",+DATOS!AB256,-DATOS!AB256))</f>
        <v/>
      </c>
      <c r="O259" s="4" t="str">
        <f>+IF(DATOS!D256="NotaCredito","NC","")</f>
        <v/>
      </c>
      <c r="P259" s="7" t="str">
        <f>+IF(DATOS!AO256="","",DATOS!AO256)</f>
        <v/>
      </c>
    </row>
    <row r="260" spans="2:16" x14ac:dyDescent="0.25">
      <c r="B260" s="2" t="str">
        <f>+IF(DATOS!AZ375="","",DATOS!AZ375)</f>
        <v/>
      </c>
      <c r="C260" s="2" t="str">
        <f>+IF(DATOS!E257="","",DATOS!E257)</f>
        <v/>
      </c>
      <c r="D260" s="4" t="str">
        <f>+IF(DATOS!I257="","",DATOS!I257)</f>
        <v/>
      </c>
      <c r="E260" s="3" t="str">
        <f>+IF(DATOS!J257="","",DATOS!J257)</f>
        <v/>
      </c>
      <c r="F260" s="3" t="str">
        <f>+IF(DATOS!M257="","",DATOS!M257)</f>
        <v/>
      </c>
      <c r="G260" s="8" t="str">
        <f>+IF(DATOS!N257="","",DATOS!N257)</f>
        <v/>
      </c>
      <c r="H260" s="4" t="str">
        <f>+IF(DATOS!D257="","",+IF(DATOS!D257="FACTURA",+DATOS!U257-DATOS!V257,-DATOS!U257+DATOS!V257))</f>
        <v/>
      </c>
      <c r="I260" s="4" t="str">
        <f>+IF(DATOS!D257="","",+IF(DATOS!D257="FACTURA",+DATOS!Z257,-DATOS!Z257))</f>
        <v/>
      </c>
      <c r="J260" s="4" t="str">
        <f>+IF(DATOS!D257="","",+IF(DATOS!D257="FACTURA",+DATOS!Y257,-DATOS!Y257))</f>
        <v/>
      </c>
      <c r="K260" s="4" t="str">
        <f>+IF(DATOS!D257="","",+IF(DATOS!D257="FACTURA",+DATOS!W257,-DATOS!W257))</f>
        <v/>
      </c>
      <c r="L260" s="4" t="str">
        <f>+IF(DATOS!D257="","",+IF(DATOS!D257="FACTURA",+DATOS!BE257,-DATOS!BE257))</f>
        <v/>
      </c>
      <c r="M260" s="4" t="str">
        <f>+IF(DATOS!D257="","",+IF(DATOS!D257="FACTURA",+DATOS!X257,-DATOS!X257))</f>
        <v/>
      </c>
      <c r="N260" s="4" t="str">
        <f>+IF(DATOS!D257="","",+IF(DATOS!D257="FACTURA",+DATOS!AB257,-DATOS!AB257))</f>
        <v/>
      </c>
      <c r="O260" s="4" t="str">
        <f>+IF(DATOS!D257="NotaCredito","NC","")</f>
        <v/>
      </c>
      <c r="P260" s="7" t="str">
        <f>+IF(DATOS!AO257="","",DATOS!AO257)</f>
        <v/>
      </c>
    </row>
    <row r="261" spans="2:16" x14ac:dyDescent="0.25">
      <c r="B261" s="2" t="str">
        <f>+IF(DATOS!AZ376="","",DATOS!AZ376)</f>
        <v/>
      </c>
      <c r="C261" s="2" t="str">
        <f>+IF(DATOS!E258="","",DATOS!E258)</f>
        <v/>
      </c>
      <c r="D261" s="4" t="str">
        <f>+IF(DATOS!I258="","",DATOS!I258)</f>
        <v/>
      </c>
      <c r="E261" s="3" t="str">
        <f>+IF(DATOS!J258="","",DATOS!J258)</f>
        <v/>
      </c>
      <c r="F261" s="3" t="str">
        <f>+IF(DATOS!M258="","",DATOS!M258)</f>
        <v/>
      </c>
      <c r="G261" s="8" t="str">
        <f>+IF(DATOS!N258="","",DATOS!N258)</f>
        <v/>
      </c>
      <c r="H261" s="4" t="str">
        <f>+IF(DATOS!D258="","",+IF(DATOS!D258="FACTURA",+DATOS!U258-DATOS!V258,-DATOS!U258+DATOS!V258))</f>
        <v/>
      </c>
      <c r="I261" s="4" t="str">
        <f>+IF(DATOS!D258="","",+IF(DATOS!D258="FACTURA",+DATOS!Z258,-DATOS!Z258))</f>
        <v/>
      </c>
      <c r="J261" s="4" t="str">
        <f>+IF(DATOS!D258="","",+IF(DATOS!D258="FACTURA",+DATOS!Y258,-DATOS!Y258))</f>
        <v/>
      </c>
      <c r="K261" s="4" t="str">
        <f>+IF(DATOS!D258="","",+IF(DATOS!D258="FACTURA",+DATOS!W258,-DATOS!W258))</f>
        <v/>
      </c>
      <c r="L261" s="4" t="str">
        <f>+IF(DATOS!D258="","",+IF(DATOS!D258="FACTURA",+DATOS!BE258,-DATOS!BE258))</f>
        <v/>
      </c>
      <c r="M261" s="4" t="str">
        <f>+IF(DATOS!D258="","",+IF(DATOS!D258="FACTURA",+DATOS!X258,-DATOS!X258))</f>
        <v/>
      </c>
      <c r="N261" s="4" t="str">
        <f>+IF(DATOS!D258="","",+IF(DATOS!D258="FACTURA",+DATOS!AB258,-DATOS!AB258))</f>
        <v/>
      </c>
      <c r="O261" s="4" t="str">
        <f>+IF(DATOS!D258="NotaCredito","NC","")</f>
        <v/>
      </c>
      <c r="P261" s="7" t="str">
        <f>+IF(DATOS!AO258="","",DATOS!AO258)</f>
        <v/>
      </c>
    </row>
    <row r="262" spans="2:16" x14ac:dyDescent="0.25">
      <c r="B262" s="2" t="str">
        <f>+IF(DATOS!AZ377="","",DATOS!AZ377)</f>
        <v/>
      </c>
      <c r="C262" s="2" t="str">
        <f>+IF(DATOS!E259="","",DATOS!E259)</f>
        <v/>
      </c>
      <c r="D262" s="4" t="str">
        <f>+IF(DATOS!I259="","",DATOS!I259)</f>
        <v/>
      </c>
      <c r="E262" s="3" t="str">
        <f>+IF(DATOS!J259="","",DATOS!J259)</f>
        <v/>
      </c>
      <c r="F262" s="3" t="str">
        <f>+IF(DATOS!M259="","",DATOS!M259)</f>
        <v/>
      </c>
      <c r="G262" s="8" t="str">
        <f>+IF(DATOS!N259="","",DATOS!N259)</f>
        <v/>
      </c>
      <c r="H262" s="4" t="str">
        <f>+IF(DATOS!D259="","",+IF(DATOS!D259="FACTURA",+DATOS!U259-DATOS!V259,-DATOS!U259+DATOS!V259))</f>
        <v/>
      </c>
      <c r="I262" s="4" t="str">
        <f>+IF(DATOS!D259="","",+IF(DATOS!D259="FACTURA",+DATOS!Z259,-DATOS!Z259))</f>
        <v/>
      </c>
      <c r="J262" s="4" t="str">
        <f>+IF(DATOS!D259="","",+IF(DATOS!D259="FACTURA",+DATOS!Y259,-DATOS!Y259))</f>
        <v/>
      </c>
      <c r="K262" s="4" t="str">
        <f>+IF(DATOS!D259="","",+IF(DATOS!D259="FACTURA",+DATOS!W259,-DATOS!W259))</f>
        <v/>
      </c>
      <c r="L262" s="4" t="str">
        <f>+IF(DATOS!D259="","",+IF(DATOS!D259="FACTURA",+DATOS!BE259,-DATOS!BE259))</f>
        <v/>
      </c>
      <c r="M262" s="4" t="str">
        <f>+IF(DATOS!D259="","",+IF(DATOS!D259="FACTURA",+DATOS!X259,-DATOS!X259))</f>
        <v/>
      </c>
      <c r="N262" s="4" t="str">
        <f>+IF(DATOS!D259="","",+IF(DATOS!D259="FACTURA",+DATOS!AB259,-DATOS!AB259))</f>
        <v/>
      </c>
      <c r="O262" s="4" t="str">
        <f>+IF(DATOS!D259="NotaCredito","NC","")</f>
        <v/>
      </c>
      <c r="P262" s="7" t="str">
        <f>+IF(DATOS!AO259="","",DATOS!AO259)</f>
        <v/>
      </c>
    </row>
    <row r="263" spans="2:16" x14ac:dyDescent="0.25">
      <c r="B263" s="2" t="str">
        <f>+IF(DATOS!AZ378="","",DATOS!AZ378)</f>
        <v/>
      </c>
      <c r="C263" s="2" t="str">
        <f>+IF(DATOS!E260="","",DATOS!E260)</f>
        <v/>
      </c>
      <c r="D263" s="4" t="str">
        <f>+IF(DATOS!I260="","",DATOS!I260)</f>
        <v/>
      </c>
      <c r="E263" s="3" t="str">
        <f>+IF(DATOS!J260="","",DATOS!J260)</f>
        <v/>
      </c>
      <c r="F263" s="3" t="str">
        <f>+IF(DATOS!M260="","",DATOS!M260)</f>
        <v/>
      </c>
      <c r="G263" s="8" t="str">
        <f>+IF(DATOS!N260="","",DATOS!N260)</f>
        <v/>
      </c>
      <c r="H263" s="4" t="str">
        <f>+IF(DATOS!D260="","",+IF(DATOS!D260="FACTURA",+DATOS!U260-DATOS!V260,-DATOS!U260+DATOS!V260))</f>
        <v/>
      </c>
      <c r="I263" s="4" t="str">
        <f>+IF(DATOS!D260="","",+IF(DATOS!D260="FACTURA",+DATOS!Z260,-DATOS!Z260))</f>
        <v/>
      </c>
      <c r="J263" s="4" t="str">
        <f>+IF(DATOS!D260="","",+IF(DATOS!D260="FACTURA",+DATOS!Y260,-DATOS!Y260))</f>
        <v/>
      </c>
      <c r="K263" s="4" t="str">
        <f>+IF(DATOS!D260="","",+IF(DATOS!D260="FACTURA",+DATOS!W260,-DATOS!W260))</f>
        <v/>
      </c>
      <c r="L263" s="4" t="str">
        <f>+IF(DATOS!D260="","",+IF(DATOS!D260="FACTURA",+DATOS!BE260,-DATOS!BE260))</f>
        <v/>
      </c>
      <c r="M263" s="4" t="str">
        <f>+IF(DATOS!D260="","",+IF(DATOS!D260="FACTURA",+DATOS!X260,-DATOS!X260))</f>
        <v/>
      </c>
      <c r="N263" s="4" t="str">
        <f>+IF(DATOS!D260="","",+IF(DATOS!D260="FACTURA",+DATOS!AB260,-DATOS!AB260))</f>
        <v/>
      </c>
      <c r="O263" s="4" t="str">
        <f>+IF(DATOS!D260="NotaCredito","NC","")</f>
        <v/>
      </c>
      <c r="P263" s="7" t="str">
        <f>+IF(DATOS!AO260="","",DATOS!AO260)</f>
        <v/>
      </c>
    </row>
    <row r="264" spans="2:16" x14ac:dyDescent="0.25">
      <c r="B264" s="2" t="str">
        <f>+IF(DATOS!AZ379="","",DATOS!AZ379)</f>
        <v/>
      </c>
      <c r="C264" s="2" t="str">
        <f>+IF(DATOS!E261="","",DATOS!E261)</f>
        <v/>
      </c>
      <c r="D264" s="4" t="str">
        <f>+IF(DATOS!I261="","",DATOS!I261)</f>
        <v/>
      </c>
      <c r="E264" s="3" t="str">
        <f>+IF(DATOS!J261="","",DATOS!J261)</f>
        <v/>
      </c>
      <c r="F264" s="3" t="str">
        <f>+IF(DATOS!M261="","",DATOS!M261)</f>
        <v/>
      </c>
      <c r="G264" s="8" t="str">
        <f>+IF(DATOS!N261="","",DATOS!N261)</f>
        <v/>
      </c>
      <c r="H264" s="4" t="str">
        <f>+IF(DATOS!D261="","",+IF(DATOS!D261="FACTURA",+DATOS!U261-DATOS!V261,-DATOS!U261+DATOS!V261))</f>
        <v/>
      </c>
      <c r="I264" s="4" t="str">
        <f>+IF(DATOS!D261="","",+IF(DATOS!D261="FACTURA",+DATOS!Z261,-DATOS!Z261))</f>
        <v/>
      </c>
      <c r="J264" s="4" t="str">
        <f>+IF(DATOS!D261="","",+IF(DATOS!D261="FACTURA",+DATOS!Y261,-DATOS!Y261))</f>
        <v/>
      </c>
      <c r="K264" s="4" t="str">
        <f>+IF(DATOS!D261="","",+IF(DATOS!D261="FACTURA",+DATOS!W261,-DATOS!W261))</f>
        <v/>
      </c>
      <c r="L264" s="4" t="str">
        <f>+IF(DATOS!D261="","",+IF(DATOS!D261="FACTURA",+DATOS!BE261,-DATOS!BE261))</f>
        <v/>
      </c>
      <c r="M264" s="4" t="str">
        <f>+IF(DATOS!D261="","",+IF(DATOS!D261="FACTURA",+DATOS!X261,-DATOS!X261))</f>
        <v/>
      </c>
      <c r="N264" s="4" t="str">
        <f>+IF(DATOS!D261="","",+IF(DATOS!D261="FACTURA",+DATOS!AB261,-DATOS!AB261))</f>
        <v/>
      </c>
      <c r="O264" s="4" t="str">
        <f>+IF(DATOS!D261="NotaCredito","NC","")</f>
        <v/>
      </c>
      <c r="P264" s="7" t="str">
        <f>+IF(DATOS!AO261="","",DATOS!AO261)</f>
        <v/>
      </c>
    </row>
    <row r="265" spans="2:16" x14ac:dyDescent="0.25">
      <c r="B265" s="2" t="str">
        <f>+IF(DATOS!AZ380="","",DATOS!AZ380)</f>
        <v/>
      </c>
      <c r="C265" s="2" t="str">
        <f>+IF(DATOS!E262="","",DATOS!E262)</f>
        <v/>
      </c>
      <c r="D265" s="4" t="str">
        <f>+IF(DATOS!I262="","",DATOS!I262)</f>
        <v/>
      </c>
      <c r="E265" s="3" t="str">
        <f>+IF(DATOS!J262="","",DATOS!J262)</f>
        <v/>
      </c>
      <c r="F265" s="3" t="str">
        <f>+IF(DATOS!M262="","",DATOS!M262)</f>
        <v/>
      </c>
      <c r="G265" s="8" t="str">
        <f>+IF(DATOS!N262="","",DATOS!N262)</f>
        <v/>
      </c>
      <c r="H265" s="4" t="str">
        <f>+IF(DATOS!D262="","",+IF(DATOS!D262="FACTURA",+DATOS!U262-DATOS!V262,-DATOS!U262+DATOS!V262))</f>
        <v/>
      </c>
      <c r="I265" s="4" t="str">
        <f>+IF(DATOS!D262="","",+IF(DATOS!D262="FACTURA",+DATOS!Z262,-DATOS!Z262))</f>
        <v/>
      </c>
      <c r="J265" s="4" t="str">
        <f>+IF(DATOS!D262="","",+IF(DATOS!D262="FACTURA",+DATOS!Y262,-DATOS!Y262))</f>
        <v/>
      </c>
      <c r="K265" s="4" t="str">
        <f>+IF(DATOS!D262="","",+IF(DATOS!D262="FACTURA",+DATOS!W262,-DATOS!W262))</f>
        <v/>
      </c>
      <c r="L265" s="4" t="str">
        <f>+IF(DATOS!D262="","",+IF(DATOS!D262="FACTURA",+DATOS!BE262,-DATOS!BE262))</f>
        <v/>
      </c>
      <c r="M265" s="4" t="str">
        <f>+IF(DATOS!D262="","",+IF(DATOS!D262="FACTURA",+DATOS!X262,-DATOS!X262))</f>
        <v/>
      </c>
      <c r="N265" s="4" t="str">
        <f>+IF(DATOS!D262="","",+IF(DATOS!D262="FACTURA",+DATOS!AB262,-DATOS!AB262))</f>
        <v/>
      </c>
      <c r="O265" s="4" t="str">
        <f>+IF(DATOS!D262="NotaCredito","NC","")</f>
        <v/>
      </c>
      <c r="P265" s="7" t="str">
        <f>+IF(DATOS!AO262="","",DATOS!AO262)</f>
        <v/>
      </c>
    </row>
    <row r="266" spans="2:16" x14ac:dyDescent="0.25">
      <c r="B266" s="2" t="str">
        <f>+IF(DATOS!AZ381="","",DATOS!AZ381)</f>
        <v/>
      </c>
      <c r="C266" s="2" t="str">
        <f>+IF(DATOS!E263="","",DATOS!E263)</f>
        <v/>
      </c>
      <c r="D266" s="4" t="str">
        <f>+IF(DATOS!I263="","",DATOS!I263)</f>
        <v/>
      </c>
      <c r="E266" s="3" t="str">
        <f>+IF(DATOS!J263="","",DATOS!J263)</f>
        <v/>
      </c>
      <c r="F266" s="3" t="str">
        <f>+IF(DATOS!M263="","",DATOS!M263)</f>
        <v/>
      </c>
      <c r="G266" s="8" t="str">
        <f>+IF(DATOS!N263="","",DATOS!N263)</f>
        <v/>
      </c>
      <c r="H266" s="4" t="str">
        <f>+IF(DATOS!D263="","",+IF(DATOS!D263="FACTURA",+DATOS!U263-DATOS!V263,-DATOS!U263+DATOS!V263))</f>
        <v/>
      </c>
      <c r="I266" s="4" t="str">
        <f>+IF(DATOS!D263="","",+IF(DATOS!D263="FACTURA",+DATOS!Z263,-DATOS!Z263))</f>
        <v/>
      </c>
      <c r="J266" s="4" t="str">
        <f>+IF(DATOS!D263="","",+IF(DATOS!D263="FACTURA",+DATOS!Y263,-DATOS!Y263))</f>
        <v/>
      </c>
      <c r="K266" s="4" t="str">
        <f>+IF(DATOS!D263="","",+IF(DATOS!D263="FACTURA",+DATOS!W263,-DATOS!W263))</f>
        <v/>
      </c>
      <c r="L266" s="4" t="str">
        <f>+IF(DATOS!D263="","",+IF(DATOS!D263="FACTURA",+DATOS!BE263,-DATOS!BE263))</f>
        <v/>
      </c>
      <c r="M266" s="4" t="str">
        <f>+IF(DATOS!D263="","",+IF(DATOS!D263="FACTURA",+DATOS!X263,-DATOS!X263))</f>
        <v/>
      </c>
      <c r="N266" s="4" t="str">
        <f>+IF(DATOS!D263="","",+IF(DATOS!D263="FACTURA",+DATOS!AB263,-DATOS!AB263))</f>
        <v/>
      </c>
      <c r="O266" s="4" t="str">
        <f>+IF(DATOS!D263="NotaCredito","NC","")</f>
        <v/>
      </c>
      <c r="P266" s="7" t="str">
        <f>+IF(DATOS!AO263="","",DATOS!AO263)</f>
        <v/>
      </c>
    </row>
    <row r="267" spans="2:16" x14ac:dyDescent="0.25">
      <c r="B267" s="2" t="str">
        <f>+IF(DATOS!AZ382="","",DATOS!AZ382)</f>
        <v/>
      </c>
      <c r="C267" s="2" t="str">
        <f>+IF(DATOS!E264="","",DATOS!E264)</f>
        <v/>
      </c>
      <c r="D267" s="4" t="str">
        <f>+IF(DATOS!I264="","",DATOS!I264)</f>
        <v/>
      </c>
      <c r="E267" s="3" t="str">
        <f>+IF(DATOS!J264="","",DATOS!J264)</f>
        <v/>
      </c>
      <c r="F267" s="3" t="str">
        <f>+IF(DATOS!M264="","",DATOS!M264)</f>
        <v/>
      </c>
      <c r="G267" s="8" t="str">
        <f>+IF(DATOS!N264="","",DATOS!N264)</f>
        <v/>
      </c>
      <c r="H267" s="4" t="str">
        <f>+IF(DATOS!D264="","",+IF(DATOS!D264="FACTURA",+DATOS!U264-DATOS!V264,-DATOS!U264+DATOS!V264))</f>
        <v/>
      </c>
      <c r="I267" s="4" t="str">
        <f>+IF(DATOS!D264="","",+IF(DATOS!D264="FACTURA",+DATOS!Z264,-DATOS!Z264))</f>
        <v/>
      </c>
      <c r="J267" s="4" t="str">
        <f>+IF(DATOS!D264="","",+IF(DATOS!D264="FACTURA",+DATOS!Y264,-DATOS!Y264))</f>
        <v/>
      </c>
      <c r="K267" s="4" t="str">
        <f>+IF(DATOS!D264="","",+IF(DATOS!D264="FACTURA",+DATOS!W264,-DATOS!W264))</f>
        <v/>
      </c>
      <c r="L267" s="4" t="str">
        <f>+IF(DATOS!D264="","",+IF(DATOS!D264="FACTURA",+DATOS!BE264,-DATOS!BE264))</f>
        <v/>
      </c>
      <c r="M267" s="4" t="str">
        <f>+IF(DATOS!D264="","",+IF(DATOS!D264="FACTURA",+DATOS!X264,-DATOS!X264))</f>
        <v/>
      </c>
      <c r="N267" s="4" t="str">
        <f>+IF(DATOS!D264="","",+IF(DATOS!D264="FACTURA",+DATOS!AB264,-DATOS!AB264))</f>
        <v/>
      </c>
      <c r="O267" s="4" t="str">
        <f>+IF(DATOS!D264="NotaCredito","NC","")</f>
        <v/>
      </c>
      <c r="P267" s="7" t="str">
        <f>+IF(DATOS!AO264="","",DATOS!AO264)</f>
        <v/>
      </c>
    </row>
    <row r="268" spans="2:16" x14ac:dyDescent="0.25">
      <c r="B268" s="2" t="str">
        <f>+IF(DATOS!AZ383="","",DATOS!AZ383)</f>
        <v/>
      </c>
      <c r="C268" s="2" t="str">
        <f>+IF(DATOS!E265="","",DATOS!E265)</f>
        <v/>
      </c>
      <c r="D268" s="4" t="str">
        <f>+IF(DATOS!I265="","",DATOS!I265)</f>
        <v/>
      </c>
      <c r="E268" s="3" t="str">
        <f>+IF(DATOS!J265="","",DATOS!J265)</f>
        <v/>
      </c>
      <c r="F268" s="3" t="str">
        <f>+IF(DATOS!M265="","",DATOS!M265)</f>
        <v/>
      </c>
      <c r="G268" s="8" t="str">
        <f>+IF(DATOS!N265="","",DATOS!N265)</f>
        <v/>
      </c>
      <c r="H268" s="4" t="str">
        <f>+IF(DATOS!D265="","",+IF(DATOS!D265="FACTURA",+DATOS!U265-DATOS!V265,-DATOS!U265+DATOS!V265))</f>
        <v/>
      </c>
      <c r="I268" s="4" t="str">
        <f>+IF(DATOS!D265="","",+IF(DATOS!D265="FACTURA",+DATOS!Z265,-DATOS!Z265))</f>
        <v/>
      </c>
      <c r="J268" s="4" t="str">
        <f>+IF(DATOS!D265="","",+IF(DATOS!D265="FACTURA",+DATOS!Y265,-DATOS!Y265))</f>
        <v/>
      </c>
      <c r="K268" s="4" t="str">
        <f>+IF(DATOS!D265="","",+IF(DATOS!D265="FACTURA",+DATOS!W265,-DATOS!W265))</f>
        <v/>
      </c>
      <c r="L268" s="4" t="str">
        <f>+IF(DATOS!D265="","",+IF(DATOS!D265="FACTURA",+DATOS!BE265,-DATOS!BE265))</f>
        <v/>
      </c>
      <c r="M268" s="4" t="str">
        <f>+IF(DATOS!D265="","",+IF(DATOS!D265="FACTURA",+DATOS!X265,-DATOS!X265))</f>
        <v/>
      </c>
      <c r="N268" s="4" t="str">
        <f>+IF(DATOS!D265="","",+IF(DATOS!D265="FACTURA",+DATOS!AB265,-DATOS!AB265))</f>
        <v/>
      </c>
      <c r="O268" s="4" t="str">
        <f>+IF(DATOS!D265="NotaCredito","NC","")</f>
        <v/>
      </c>
      <c r="P268" s="7" t="str">
        <f>+IF(DATOS!AO265="","",DATOS!AO265)</f>
        <v/>
      </c>
    </row>
    <row r="269" spans="2:16" x14ac:dyDescent="0.25">
      <c r="B269" s="2" t="str">
        <f>+IF(DATOS!AZ384="","",DATOS!AZ384)</f>
        <v/>
      </c>
      <c r="C269" s="2" t="str">
        <f>+IF(DATOS!E266="","",DATOS!E266)</f>
        <v/>
      </c>
      <c r="D269" s="4" t="str">
        <f>+IF(DATOS!I266="","",DATOS!I266)</f>
        <v/>
      </c>
      <c r="E269" s="3" t="str">
        <f>+IF(DATOS!J266="","",DATOS!J266)</f>
        <v/>
      </c>
      <c r="F269" s="3" t="str">
        <f>+IF(DATOS!M266="","",DATOS!M266)</f>
        <v/>
      </c>
      <c r="G269" s="8" t="str">
        <f>+IF(DATOS!N266="","",DATOS!N266)</f>
        <v/>
      </c>
      <c r="H269" s="4" t="str">
        <f>+IF(DATOS!D266="","",+IF(DATOS!D266="FACTURA",+DATOS!U266-DATOS!V266,-DATOS!U266+DATOS!V266))</f>
        <v/>
      </c>
      <c r="I269" s="4" t="str">
        <f>+IF(DATOS!D266="","",+IF(DATOS!D266="FACTURA",+DATOS!Z266,-DATOS!Z266))</f>
        <v/>
      </c>
      <c r="J269" s="4" t="str">
        <f>+IF(DATOS!D266="","",+IF(DATOS!D266="FACTURA",+DATOS!Y266,-DATOS!Y266))</f>
        <v/>
      </c>
      <c r="K269" s="4" t="str">
        <f>+IF(DATOS!D266="","",+IF(DATOS!D266="FACTURA",+DATOS!W266,-DATOS!W266))</f>
        <v/>
      </c>
      <c r="L269" s="4" t="str">
        <f>+IF(DATOS!D266="","",+IF(DATOS!D266="FACTURA",+DATOS!BE266,-DATOS!BE266))</f>
        <v/>
      </c>
      <c r="M269" s="4" t="str">
        <f>+IF(DATOS!D266="","",+IF(DATOS!D266="FACTURA",+DATOS!X266,-DATOS!X266))</f>
        <v/>
      </c>
      <c r="N269" s="4" t="str">
        <f>+IF(DATOS!D266="","",+IF(DATOS!D266="FACTURA",+DATOS!AB266,-DATOS!AB266))</f>
        <v/>
      </c>
      <c r="O269" s="4" t="str">
        <f>+IF(DATOS!D266="NotaCredito","NC","")</f>
        <v/>
      </c>
      <c r="P269" s="7" t="str">
        <f>+IF(DATOS!AO266="","",DATOS!AO266)</f>
        <v/>
      </c>
    </row>
    <row r="270" spans="2:16" x14ac:dyDescent="0.25">
      <c r="B270" s="2" t="str">
        <f>+IF(DATOS!AZ385="","",DATOS!AZ385)</f>
        <v/>
      </c>
      <c r="C270" s="2" t="str">
        <f>+IF(DATOS!E267="","",DATOS!E267)</f>
        <v/>
      </c>
      <c r="D270" s="4" t="str">
        <f>+IF(DATOS!I267="","",DATOS!I267)</f>
        <v/>
      </c>
      <c r="E270" s="3" t="str">
        <f>+IF(DATOS!J267="","",DATOS!J267)</f>
        <v/>
      </c>
      <c r="F270" s="3" t="str">
        <f>+IF(DATOS!M267="","",DATOS!M267)</f>
        <v/>
      </c>
      <c r="G270" s="8" t="str">
        <f>+IF(DATOS!N267="","",DATOS!N267)</f>
        <v/>
      </c>
      <c r="H270" s="4" t="str">
        <f>+IF(DATOS!D267="","",+IF(DATOS!D267="FACTURA",+DATOS!U267-DATOS!V267,-DATOS!U267+DATOS!V267))</f>
        <v/>
      </c>
      <c r="I270" s="4" t="str">
        <f>+IF(DATOS!D267="","",+IF(DATOS!D267="FACTURA",+DATOS!Z267,-DATOS!Z267))</f>
        <v/>
      </c>
      <c r="J270" s="4" t="str">
        <f>+IF(DATOS!D267="","",+IF(DATOS!D267="FACTURA",+DATOS!Y267,-DATOS!Y267))</f>
        <v/>
      </c>
      <c r="K270" s="4" t="str">
        <f>+IF(DATOS!D267="","",+IF(DATOS!D267="FACTURA",+DATOS!W267,-DATOS!W267))</f>
        <v/>
      </c>
      <c r="L270" s="4" t="str">
        <f>+IF(DATOS!D267="","",+IF(DATOS!D267="FACTURA",+DATOS!BE267,-DATOS!BE267))</f>
        <v/>
      </c>
      <c r="M270" s="4" t="str">
        <f>+IF(DATOS!D267="","",+IF(DATOS!D267="FACTURA",+DATOS!X267,-DATOS!X267))</f>
        <v/>
      </c>
      <c r="N270" s="4" t="str">
        <f>+IF(DATOS!D267="","",+IF(DATOS!D267="FACTURA",+DATOS!AB267,-DATOS!AB267))</f>
        <v/>
      </c>
      <c r="O270" s="4" t="str">
        <f>+IF(DATOS!D267="NotaCredito","NC","")</f>
        <v/>
      </c>
      <c r="P270" s="7" t="str">
        <f>+IF(DATOS!AO267="","",DATOS!AO267)</f>
        <v/>
      </c>
    </row>
    <row r="271" spans="2:16" x14ac:dyDescent="0.25">
      <c r="B271" s="2" t="str">
        <f>+IF(DATOS!AZ386="","",DATOS!AZ386)</f>
        <v/>
      </c>
      <c r="C271" s="2" t="str">
        <f>+IF(DATOS!E268="","",DATOS!E268)</f>
        <v/>
      </c>
      <c r="D271" s="4" t="str">
        <f>+IF(DATOS!I268="","",DATOS!I268)</f>
        <v/>
      </c>
      <c r="E271" s="3" t="str">
        <f>+IF(DATOS!J268="","",DATOS!J268)</f>
        <v/>
      </c>
      <c r="F271" s="3" t="str">
        <f>+IF(DATOS!M268="","",DATOS!M268)</f>
        <v/>
      </c>
      <c r="G271" s="8" t="str">
        <f>+IF(DATOS!N268="","",DATOS!N268)</f>
        <v/>
      </c>
      <c r="H271" s="4" t="str">
        <f>+IF(DATOS!D268="","",+IF(DATOS!D268="FACTURA",+DATOS!U268-DATOS!V268,-DATOS!U268+DATOS!V268))</f>
        <v/>
      </c>
      <c r="I271" s="4" t="str">
        <f>+IF(DATOS!D268="","",+IF(DATOS!D268="FACTURA",+DATOS!Z268,-DATOS!Z268))</f>
        <v/>
      </c>
      <c r="J271" s="4" t="str">
        <f>+IF(DATOS!D268="","",+IF(DATOS!D268="FACTURA",+DATOS!Y268,-DATOS!Y268))</f>
        <v/>
      </c>
      <c r="K271" s="4" t="str">
        <f>+IF(DATOS!D268="","",+IF(DATOS!D268="FACTURA",+DATOS!W268,-DATOS!W268))</f>
        <v/>
      </c>
      <c r="L271" s="4" t="str">
        <f>+IF(DATOS!D268="","",+IF(DATOS!D268="FACTURA",+DATOS!BE268,-DATOS!BE268))</f>
        <v/>
      </c>
      <c r="M271" s="4" t="str">
        <f>+IF(DATOS!D268="","",+IF(DATOS!D268="FACTURA",+DATOS!X268,-DATOS!X268))</f>
        <v/>
      </c>
      <c r="N271" s="4" t="str">
        <f>+IF(DATOS!D268="","",+IF(DATOS!D268="FACTURA",+DATOS!AB268,-DATOS!AB268))</f>
        <v/>
      </c>
      <c r="O271" s="4" t="str">
        <f>+IF(DATOS!D268="NotaCredito","NC","")</f>
        <v/>
      </c>
      <c r="P271" s="7" t="str">
        <f>+IF(DATOS!AO268="","",DATOS!AO268)</f>
        <v/>
      </c>
    </row>
    <row r="272" spans="2:16" x14ac:dyDescent="0.25">
      <c r="B272" s="2" t="str">
        <f>+IF(DATOS!AZ387="","",DATOS!AZ387)</f>
        <v/>
      </c>
      <c r="C272" s="2" t="str">
        <f>+IF(DATOS!E269="","",DATOS!E269)</f>
        <v/>
      </c>
      <c r="D272" s="4" t="str">
        <f>+IF(DATOS!I269="","",DATOS!I269)</f>
        <v/>
      </c>
      <c r="E272" s="3" t="str">
        <f>+IF(DATOS!J269="","",DATOS!J269)</f>
        <v/>
      </c>
      <c r="F272" s="3" t="str">
        <f>+IF(DATOS!M269="","",DATOS!M269)</f>
        <v/>
      </c>
      <c r="G272" s="8" t="str">
        <f>+IF(DATOS!N269="","",DATOS!N269)</f>
        <v/>
      </c>
      <c r="H272" s="4" t="str">
        <f>+IF(DATOS!D269="","",+IF(DATOS!D269="FACTURA",+DATOS!U269-DATOS!V269,-DATOS!U269+DATOS!V269))</f>
        <v/>
      </c>
      <c r="I272" s="4" t="str">
        <f>+IF(DATOS!D269="","",+IF(DATOS!D269="FACTURA",+DATOS!Z269,-DATOS!Z269))</f>
        <v/>
      </c>
      <c r="J272" s="4" t="str">
        <f>+IF(DATOS!D269="","",+IF(DATOS!D269="FACTURA",+DATOS!Y269,-DATOS!Y269))</f>
        <v/>
      </c>
      <c r="K272" s="4" t="str">
        <f>+IF(DATOS!D269="","",+IF(DATOS!D269="FACTURA",+DATOS!W269,-DATOS!W269))</f>
        <v/>
      </c>
      <c r="L272" s="4" t="str">
        <f>+IF(DATOS!D269="","",+IF(DATOS!D269="FACTURA",+DATOS!BE269,-DATOS!BE269))</f>
        <v/>
      </c>
      <c r="M272" s="4" t="str">
        <f>+IF(DATOS!D269="","",+IF(DATOS!D269="FACTURA",+DATOS!X269,-DATOS!X269))</f>
        <v/>
      </c>
      <c r="N272" s="4" t="str">
        <f>+IF(DATOS!D269="","",+IF(DATOS!D269="FACTURA",+DATOS!AB269,-DATOS!AB269))</f>
        <v/>
      </c>
      <c r="O272" s="4" t="str">
        <f>+IF(DATOS!D269="NotaCredito","NC","")</f>
        <v/>
      </c>
      <c r="P272" s="7" t="str">
        <f>+IF(DATOS!AO269="","",DATOS!AO269)</f>
        <v/>
      </c>
    </row>
    <row r="273" spans="2:16" x14ac:dyDescent="0.25">
      <c r="B273" s="2" t="str">
        <f>+IF(DATOS!AZ388="","",DATOS!AZ388)</f>
        <v/>
      </c>
      <c r="C273" s="2" t="str">
        <f>+IF(DATOS!E270="","",DATOS!E270)</f>
        <v/>
      </c>
      <c r="D273" s="4" t="str">
        <f>+IF(DATOS!I270="","",DATOS!I270)</f>
        <v/>
      </c>
      <c r="E273" s="3" t="str">
        <f>+IF(DATOS!J270="","",DATOS!J270)</f>
        <v/>
      </c>
      <c r="F273" s="3" t="str">
        <f>+IF(DATOS!M270="","",DATOS!M270)</f>
        <v/>
      </c>
      <c r="G273" s="8" t="str">
        <f>+IF(DATOS!N270="","",DATOS!N270)</f>
        <v/>
      </c>
      <c r="H273" s="4" t="str">
        <f>+IF(DATOS!D270="","",+IF(DATOS!D270="FACTURA",+DATOS!U270-DATOS!V270,-DATOS!U270+DATOS!V270))</f>
        <v/>
      </c>
      <c r="I273" s="4" t="str">
        <f>+IF(DATOS!D270="","",+IF(DATOS!D270="FACTURA",+DATOS!Z270,-DATOS!Z270))</f>
        <v/>
      </c>
      <c r="J273" s="4" t="str">
        <f>+IF(DATOS!D270="","",+IF(DATOS!D270="FACTURA",+DATOS!Y270,-DATOS!Y270))</f>
        <v/>
      </c>
      <c r="K273" s="4" t="str">
        <f>+IF(DATOS!D270="","",+IF(DATOS!D270="FACTURA",+DATOS!W270,-DATOS!W270))</f>
        <v/>
      </c>
      <c r="L273" s="4" t="str">
        <f>+IF(DATOS!D270="","",+IF(DATOS!D270="FACTURA",+DATOS!BE270,-DATOS!BE270))</f>
        <v/>
      </c>
      <c r="M273" s="4" t="str">
        <f>+IF(DATOS!D270="","",+IF(DATOS!D270="FACTURA",+DATOS!X270,-DATOS!X270))</f>
        <v/>
      </c>
      <c r="N273" s="4" t="str">
        <f>+IF(DATOS!D270="","",+IF(DATOS!D270="FACTURA",+DATOS!AB270,-DATOS!AB270))</f>
        <v/>
      </c>
      <c r="O273" s="4" t="str">
        <f>+IF(DATOS!D270="NotaCredito","NC","")</f>
        <v/>
      </c>
      <c r="P273" s="7" t="str">
        <f>+IF(DATOS!AO270="","",DATOS!AO270)</f>
        <v/>
      </c>
    </row>
    <row r="274" spans="2:16" x14ac:dyDescent="0.25">
      <c r="B274" s="2" t="str">
        <f>+IF(DATOS!AZ389="","",DATOS!AZ389)</f>
        <v/>
      </c>
      <c r="C274" s="2" t="str">
        <f>+IF(DATOS!E271="","",DATOS!E271)</f>
        <v/>
      </c>
      <c r="D274" s="4" t="str">
        <f>+IF(DATOS!I271="","",DATOS!I271)</f>
        <v/>
      </c>
      <c r="E274" s="3" t="str">
        <f>+IF(DATOS!J271="","",DATOS!J271)</f>
        <v/>
      </c>
      <c r="F274" s="3" t="str">
        <f>+IF(DATOS!M271="","",DATOS!M271)</f>
        <v/>
      </c>
      <c r="G274" s="8" t="str">
        <f>+IF(DATOS!N271="","",DATOS!N271)</f>
        <v/>
      </c>
      <c r="H274" s="4" t="str">
        <f>+IF(DATOS!D271="","",+IF(DATOS!D271="FACTURA",+DATOS!U271-DATOS!V271,-DATOS!U271+DATOS!V271))</f>
        <v/>
      </c>
      <c r="I274" s="4" t="str">
        <f>+IF(DATOS!D271="","",+IF(DATOS!D271="FACTURA",+DATOS!Z271,-DATOS!Z271))</f>
        <v/>
      </c>
      <c r="J274" s="4" t="str">
        <f>+IF(DATOS!D271="","",+IF(DATOS!D271="FACTURA",+DATOS!Y271,-DATOS!Y271))</f>
        <v/>
      </c>
      <c r="K274" s="4" t="str">
        <f>+IF(DATOS!D271="","",+IF(DATOS!D271="FACTURA",+DATOS!W271,-DATOS!W271))</f>
        <v/>
      </c>
      <c r="L274" s="4" t="str">
        <f>+IF(DATOS!D271="","",+IF(DATOS!D271="FACTURA",+DATOS!BE271,-DATOS!BE271))</f>
        <v/>
      </c>
      <c r="M274" s="4" t="str">
        <f>+IF(DATOS!D271="","",+IF(DATOS!D271="FACTURA",+DATOS!X271,-DATOS!X271))</f>
        <v/>
      </c>
      <c r="N274" s="4" t="str">
        <f>+IF(DATOS!D271="","",+IF(DATOS!D271="FACTURA",+DATOS!AB271,-DATOS!AB271))</f>
        <v/>
      </c>
      <c r="O274" s="4" t="str">
        <f>+IF(DATOS!D271="NotaCredito","NC","")</f>
        <v/>
      </c>
      <c r="P274" s="7" t="str">
        <f>+IF(DATOS!AO271="","",DATOS!AO271)</f>
        <v/>
      </c>
    </row>
    <row r="275" spans="2:16" x14ac:dyDescent="0.25">
      <c r="B275" s="2" t="str">
        <f>+IF(DATOS!AZ390="","",DATOS!AZ390)</f>
        <v/>
      </c>
      <c r="C275" s="2" t="str">
        <f>+IF(DATOS!E272="","",DATOS!E272)</f>
        <v/>
      </c>
      <c r="D275" s="4" t="str">
        <f>+IF(DATOS!I272="","",DATOS!I272)</f>
        <v/>
      </c>
      <c r="E275" s="3" t="str">
        <f>+IF(DATOS!J272="","",DATOS!J272)</f>
        <v/>
      </c>
      <c r="F275" s="3" t="str">
        <f>+IF(DATOS!M272="","",DATOS!M272)</f>
        <v/>
      </c>
      <c r="G275" s="8" t="str">
        <f>+IF(DATOS!N272="","",DATOS!N272)</f>
        <v/>
      </c>
      <c r="H275" s="4" t="str">
        <f>+IF(DATOS!D272="","",+IF(DATOS!D272="FACTURA",+DATOS!U272-DATOS!V272,-DATOS!U272+DATOS!V272))</f>
        <v/>
      </c>
      <c r="I275" s="4" t="str">
        <f>+IF(DATOS!D272="","",+IF(DATOS!D272="FACTURA",+DATOS!Z272,-DATOS!Z272))</f>
        <v/>
      </c>
      <c r="J275" s="4" t="str">
        <f>+IF(DATOS!D272="","",+IF(DATOS!D272="FACTURA",+DATOS!Y272,-DATOS!Y272))</f>
        <v/>
      </c>
      <c r="K275" s="4" t="str">
        <f>+IF(DATOS!D272="","",+IF(DATOS!D272="FACTURA",+DATOS!W272,-DATOS!W272))</f>
        <v/>
      </c>
      <c r="L275" s="4" t="str">
        <f>+IF(DATOS!D272="","",+IF(DATOS!D272="FACTURA",+DATOS!BE272,-DATOS!BE272))</f>
        <v/>
      </c>
      <c r="M275" s="4" t="str">
        <f>+IF(DATOS!D272="","",+IF(DATOS!D272="FACTURA",+DATOS!X272,-DATOS!X272))</f>
        <v/>
      </c>
      <c r="N275" s="4" t="str">
        <f>+IF(DATOS!D272="","",+IF(DATOS!D272="FACTURA",+DATOS!AB272,-DATOS!AB272))</f>
        <v/>
      </c>
      <c r="O275" s="4" t="str">
        <f>+IF(DATOS!D272="NotaCredito","NC","")</f>
        <v/>
      </c>
      <c r="P275" s="7" t="str">
        <f>+IF(DATOS!AO272="","",DATOS!AO272)</f>
        <v/>
      </c>
    </row>
    <row r="276" spans="2:16" x14ac:dyDescent="0.25">
      <c r="B276" s="2" t="str">
        <f>+IF(DATOS!AZ391="","",DATOS!AZ391)</f>
        <v/>
      </c>
      <c r="C276" s="2" t="str">
        <f>+IF(DATOS!E273="","",DATOS!E273)</f>
        <v/>
      </c>
      <c r="D276" s="4" t="str">
        <f>+IF(DATOS!I273="","",DATOS!I273)</f>
        <v/>
      </c>
      <c r="E276" s="3" t="str">
        <f>+IF(DATOS!J273="","",DATOS!J273)</f>
        <v/>
      </c>
      <c r="F276" s="3" t="str">
        <f>+IF(DATOS!M273="","",DATOS!M273)</f>
        <v/>
      </c>
      <c r="G276" s="8" t="str">
        <f>+IF(DATOS!N273="","",DATOS!N273)</f>
        <v/>
      </c>
      <c r="H276" s="4" t="str">
        <f>+IF(DATOS!D273="","",+IF(DATOS!D273="FACTURA",+DATOS!U273-DATOS!V273,-DATOS!U273+DATOS!V273))</f>
        <v/>
      </c>
      <c r="I276" s="4" t="str">
        <f>+IF(DATOS!D273="","",+IF(DATOS!D273="FACTURA",+DATOS!Z273,-DATOS!Z273))</f>
        <v/>
      </c>
      <c r="J276" s="4" t="str">
        <f>+IF(DATOS!D273="","",+IF(DATOS!D273="FACTURA",+DATOS!Y273,-DATOS!Y273))</f>
        <v/>
      </c>
      <c r="K276" s="4" t="str">
        <f>+IF(DATOS!D273="","",+IF(DATOS!D273="FACTURA",+DATOS!W273,-DATOS!W273))</f>
        <v/>
      </c>
      <c r="L276" s="4" t="str">
        <f>+IF(DATOS!D273="","",+IF(DATOS!D273="FACTURA",+DATOS!BE273,-DATOS!BE273))</f>
        <v/>
      </c>
      <c r="M276" s="4" t="str">
        <f>+IF(DATOS!D273="","",+IF(DATOS!D273="FACTURA",+DATOS!X273,-DATOS!X273))</f>
        <v/>
      </c>
      <c r="N276" s="4" t="str">
        <f>+IF(DATOS!D273="","",+IF(DATOS!D273="FACTURA",+DATOS!AB273,-DATOS!AB273))</f>
        <v/>
      </c>
      <c r="O276" s="4" t="str">
        <f>+IF(DATOS!D273="NotaCredito","NC","")</f>
        <v/>
      </c>
      <c r="P276" s="7" t="str">
        <f>+IF(DATOS!AO273="","",DATOS!AO273)</f>
        <v/>
      </c>
    </row>
    <row r="277" spans="2:16" x14ac:dyDescent="0.25">
      <c r="B277" s="2" t="str">
        <f>+IF(DATOS!AZ392="","",DATOS!AZ392)</f>
        <v/>
      </c>
      <c r="C277" s="2" t="str">
        <f>+IF(DATOS!E274="","",DATOS!E274)</f>
        <v/>
      </c>
      <c r="D277" s="4" t="str">
        <f>+IF(DATOS!I274="","",DATOS!I274)</f>
        <v/>
      </c>
      <c r="E277" s="3" t="str">
        <f>+IF(DATOS!J274="","",DATOS!J274)</f>
        <v/>
      </c>
      <c r="F277" s="3" t="str">
        <f>+IF(DATOS!M274="","",DATOS!M274)</f>
        <v/>
      </c>
      <c r="G277" s="8" t="str">
        <f>+IF(DATOS!N274="","",DATOS!N274)</f>
        <v/>
      </c>
      <c r="H277" s="4" t="str">
        <f>+IF(DATOS!D274="","",+IF(DATOS!D274="FACTURA",+DATOS!U274-DATOS!V274,-DATOS!U274+DATOS!V274))</f>
        <v/>
      </c>
      <c r="I277" s="4" t="str">
        <f>+IF(DATOS!D274="","",+IF(DATOS!D274="FACTURA",+DATOS!Z274,-DATOS!Z274))</f>
        <v/>
      </c>
      <c r="J277" s="4" t="str">
        <f>+IF(DATOS!D274="","",+IF(DATOS!D274="FACTURA",+DATOS!Y274,-DATOS!Y274))</f>
        <v/>
      </c>
      <c r="K277" s="4" t="str">
        <f>+IF(DATOS!D274="","",+IF(DATOS!D274="FACTURA",+DATOS!W274,-DATOS!W274))</f>
        <v/>
      </c>
      <c r="L277" s="4" t="str">
        <f>+IF(DATOS!D274="","",+IF(DATOS!D274="FACTURA",+DATOS!BE274,-DATOS!BE274))</f>
        <v/>
      </c>
      <c r="M277" s="4" t="str">
        <f>+IF(DATOS!D274="","",+IF(DATOS!D274="FACTURA",+DATOS!X274,-DATOS!X274))</f>
        <v/>
      </c>
      <c r="N277" s="4" t="str">
        <f>+IF(DATOS!D274="","",+IF(DATOS!D274="FACTURA",+DATOS!AB274,-DATOS!AB274))</f>
        <v/>
      </c>
      <c r="O277" s="4" t="str">
        <f>+IF(DATOS!D274="NotaCredito","NC","")</f>
        <v/>
      </c>
      <c r="P277" s="7" t="str">
        <f>+IF(DATOS!AO274="","",DATOS!AO274)</f>
        <v/>
      </c>
    </row>
    <row r="278" spans="2:16" x14ac:dyDescent="0.25">
      <c r="B278" s="2" t="str">
        <f>+IF(DATOS!AZ393="","",DATOS!AZ393)</f>
        <v/>
      </c>
      <c r="C278" s="2" t="str">
        <f>+IF(DATOS!E275="","",DATOS!E275)</f>
        <v/>
      </c>
      <c r="D278" s="4" t="str">
        <f>+IF(DATOS!I275="","",DATOS!I275)</f>
        <v/>
      </c>
      <c r="E278" s="3" t="str">
        <f>+IF(DATOS!J275="","",DATOS!J275)</f>
        <v/>
      </c>
      <c r="F278" s="3" t="str">
        <f>+IF(DATOS!M275="","",DATOS!M275)</f>
        <v/>
      </c>
      <c r="G278" s="8" t="str">
        <f>+IF(DATOS!N275="","",DATOS!N275)</f>
        <v/>
      </c>
      <c r="H278" s="4" t="str">
        <f>+IF(DATOS!D275="","",+IF(DATOS!D275="FACTURA",+DATOS!U275-DATOS!V275,-DATOS!U275+DATOS!V275))</f>
        <v/>
      </c>
      <c r="I278" s="4" t="str">
        <f>+IF(DATOS!D275="","",+IF(DATOS!D275="FACTURA",+DATOS!Z275,-DATOS!Z275))</f>
        <v/>
      </c>
      <c r="J278" s="4" t="str">
        <f>+IF(DATOS!D275="","",+IF(DATOS!D275="FACTURA",+DATOS!Y275,-DATOS!Y275))</f>
        <v/>
      </c>
      <c r="K278" s="4" t="str">
        <f>+IF(DATOS!D275="","",+IF(DATOS!D275="FACTURA",+DATOS!W275,-DATOS!W275))</f>
        <v/>
      </c>
      <c r="L278" s="4" t="str">
        <f>+IF(DATOS!D275="","",+IF(DATOS!D275="FACTURA",+DATOS!BE275,-DATOS!BE275))</f>
        <v/>
      </c>
      <c r="M278" s="4" t="str">
        <f>+IF(DATOS!D275="","",+IF(DATOS!D275="FACTURA",+DATOS!X275,-DATOS!X275))</f>
        <v/>
      </c>
      <c r="N278" s="4" t="str">
        <f>+IF(DATOS!D275="","",+IF(DATOS!D275="FACTURA",+DATOS!AB275,-DATOS!AB275))</f>
        <v/>
      </c>
      <c r="O278" s="4" t="str">
        <f>+IF(DATOS!D275="NotaCredito","NC","")</f>
        <v/>
      </c>
      <c r="P278" s="7" t="str">
        <f>+IF(DATOS!AO275="","",DATOS!AO275)</f>
        <v/>
      </c>
    </row>
    <row r="279" spans="2:16" x14ac:dyDescent="0.25">
      <c r="B279" s="2" t="str">
        <f>+IF(DATOS!AZ394="","",DATOS!AZ394)</f>
        <v/>
      </c>
      <c r="C279" s="2" t="str">
        <f>+IF(DATOS!E276="","",DATOS!E276)</f>
        <v/>
      </c>
      <c r="D279" s="4" t="str">
        <f>+IF(DATOS!I276="","",DATOS!I276)</f>
        <v/>
      </c>
      <c r="E279" s="3" t="str">
        <f>+IF(DATOS!J276="","",DATOS!J276)</f>
        <v/>
      </c>
      <c r="F279" s="3" t="str">
        <f>+IF(DATOS!M276="","",DATOS!M276)</f>
        <v/>
      </c>
      <c r="G279" s="8" t="str">
        <f>+IF(DATOS!N276="","",DATOS!N276)</f>
        <v/>
      </c>
      <c r="H279" s="4" t="str">
        <f>+IF(DATOS!D276="","",+IF(DATOS!D276="FACTURA",+DATOS!U276-DATOS!V276,-DATOS!U276+DATOS!V276))</f>
        <v/>
      </c>
      <c r="I279" s="4" t="str">
        <f>+IF(DATOS!D276="","",+IF(DATOS!D276="FACTURA",+DATOS!Z276,-DATOS!Z276))</f>
        <v/>
      </c>
      <c r="J279" s="4" t="str">
        <f>+IF(DATOS!D276="","",+IF(DATOS!D276="FACTURA",+DATOS!Y276,-DATOS!Y276))</f>
        <v/>
      </c>
      <c r="K279" s="4" t="str">
        <f>+IF(DATOS!D276="","",+IF(DATOS!D276="FACTURA",+DATOS!W276,-DATOS!W276))</f>
        <v/>
      </c>
      <c r="L279" s="4" t="str">
        <f>+IF(DATOS!D276="","",+IF(DATOS!D276="FACTURA",+DATOS!BE276,-DATOS!BE276))</f>
        <v/>
      </c>
      <c r="M279" s="4" t="str">
        <f>+IF(DATOS!D276="","",+IF(DATOS!D276="FACTURA",+DATOS!X276,-DATOS!X276))</f>
        <v/>
      </c>
      <c r="N279" s="4" t="str">
        <f>+IF(DATOS!D276="","",+IF(DATOS!D276="FACTURA",+DATOS!AB276,-DATOS!AB276))</f>
        <v/>
      </c>
      <c r="O279" s="4" t="str">
        <f>+IF(DATOS!D276="NotaCredito","NC","")</f>
        <v/>
      </c>
      <c r="P279" s="7" t="str">
        <f>+IF(DATOS!AO276="","",DATOS!AO276)</f>
        <v/>
      </c>
    </row>
    <row r="280" spans="2:16" x14ac:dyDescent="0.25">
      <c r="B280" s="2" t="str">
        <f>+IF(DATOS!AZ395="","",DATOS!AZ395)</f>
        <v/>
      </c>
      <c r="C280" s="2" t="str">
        <f>+IF(DATOS!E277="","",DATOS!E277)</f>
        <v/>
      </c>
      <c r="D280" s="4" t="str">
        <f>+IF(DATOS!I277="","",DATOS!I277)</f>
        <v/>
      </c>
      <c r="E280" s="3" t="str">
        <f>+IF(DATOS!J277="","",DATOS!J277)</f>
        <v/>
      </c>
      <c r="F280" s="3" t="str">
        <f>+IF(DATOS!M277="","",DATOS!M277)</f>
        <v/>
      </c>
      <c r="G280" s="8" t="str">
        <f>+IF(DATOS!N277="","",DATOS!N277)</f>
        <v/>
      </c>
      <c r="H280" s="4" t="str">
        <f>+IF(DATOS!D277="","",+IF(DATOS!D277="FACTURA",+DATOS!U277-DATOS!V277,-DATOS!U277+DATOS!V277))</f>
        <v/>
      </c>
      <c r="I280" s="4" t="str">
        <f>+IF(DATOS!D277="","",+IF(DATOS!D277="FACTURA",+DATOS!Z277,-DATOS!Z277))</f>
        <v/>
      </c>
      <c r="J280" s="4" t="str">
        <f>+IF(DATOS!D277="","",+IF(DATOS!D277="FACTURA",+DATOS!Y277,-DATOS!Y277))</f>
        <v/>
      </c>
      <c r="K280" s="4" t="str">
        <f>+IF(DATOS!D277="","",+IF(DATOS!D277="FACTURA",+DATOS!W277,-DATOS!W277))</f>
        <v/>
      </c>
      <c r="L280" s="4" t="str">
        <f>+IF(DATOS!D277="","",+IF(DATOS!D277="FACTURA",+DATOS!BE277,-DATOS!BE277))</f>
        <v/>
      </c>
      <c r="M280" s="4" t="str">
        <f>+IF(DATOS!D277="","",+IF(DATOS!D277="FACTURA",+DATOS!X277,-DATOS!X277))</f>
        <v/>
      </c>
      <c r="N280" s="4" t="str">
        <f>+IF(DATOS!D277="","",+IF(DATOS!D277="FACTURA",+DATOS!AB277,-DATOS!AB277))</f>
        <v/>
      </c>
      <c r="O280" s="4" t="str">
        <f>+IF(DATOS!D277="NotaCredito","NC","")</f>
        <v/>
      </c>
      <c r="P280" s="7" t="str">
        <f>+IF(DATOS!AO277="","",DATOS!AO277)</f>
        <v/>
      </c>
    </row>
    <row r="281" spans="2:16" x14ac:dyDescent="0.25">
      <c r="B281" s="2" t="str">
        <f>+IF(DATOS!AZ396="","",DATOS!AZ396)</f>
        <v/>
      </c>
      <c r="C281" s="2" t="str">
        <f>+IF(DATOS!E278="","",DATOS!E278)</f>
        <v/>
      </c>
      <c r="D281" s="4" t="str">
        <f>+IF(DATOS!I278="","",DATOS!I278)</f>
        <v/>
      </c>
      <c r="E281" s="3" t="str">
        <f>+IF(DATOS!J278="","",DATOS!J278)</f>
        <v/>
      </c>
      <c r="F281" s="3" t="str">
        <f>+IF(DATOS!M278="","",DATOS!M278)</f>
        <v/>
      </c>
      <c r="G281" s="8" t="str">
        <f>+IF(DATOS!N278="","",DATOS!N278)</f>
        <v/>
      </c>
      <c r="H281" s="4" t="str">
        <f>+IF(DATOS!D278="","",+IF(DATOS!D278="FACTURA",+DATOS!U278-DATOS!V278,-DATOS!U278+DATOS!V278))</f>
        <v/>
      </c>
      <c r="I281" s="4" t="str">
        <f>+IF(DATOS!D278="","",+IF(DATOS!D278="FACTURA",+DATOS!Z278,-DATOS!Z278))</f>
        <v/>
      </c>
      <c r="J281" s="4" t="str">
        <f>+IF(DATOS!D278="","",+IF(DATOS!D278="FACTURA",+DATOS!Y278,-DATOS!Y278))</f>
        <v/>
      </c>
      <c r="K281" s="4" t="str">
        <f>+IF(DATOS!D278="","",+IF(DATOS!D278="FACTURA",+DATOS!W278,-DATOS!W278))</f>
        <v/>
      </c>
      <c r="L281" s="4" t="str">
        <f>+IF(DATOS!D278="","",+IF(DATOS!D278="FACTURA",+DATOS!BE278,-DATOS!BE278))</f>
        <v/>
      </c>
      <c r="M281" s="4" t="str">
        <f>+IF(DATOS!D278="","",+IF(DATOS!D278="FACTURA",+DATOS!X278,-DATOS!X278))</f>
        <v/>
      </c>
      <c r="N281" s="4" t="str">
        <f>+IF(DATOS!D278="","",+IF(DATOS!D278="FACTURA",+DATOS!AB278,-DATOS!AB278))</f>
        <v/>
      </c>
      <c r="O281" s="4" t="str">
        <f>+IF(DATOS!D278="NotaCredito","NC","")</f>
        <v/>
      </c>
      <c r="P281" s="7" t="str">
        <f>+IF(DATOS!AO278="","",DATOS!AO278)</f>
        <v/>
      </c>
    </row>
    <row r="282" spans="2:16" x14ac:dyDescent="0.25">
      <c r="B282" s="2" t="str">
        <f>+IF(DATOS!AZ397="","",DATOS!AZ397)</f>
        <v/>
      </c>
      <c r="C282" s="2" t="str">
        <f>+IF(DATOS!E279="","",DATOS!E279)</f>
        <v/>
      </c>
      <c r="D282" s="4" t="str">
        <f>+IF(DATOS!I279="","",DATOS!I279)</f>
        <v/>
      </c>
      <c r="E282" s="3" t="str">
        <f>+IF(DATOS!J279="","",DATOS!J279)</f>
        <v/>
      </c>
      <c r="F282" s="3" t="str">
        <f>+IF(DATOS!M279="","",DATOS!M279)</f>
        <v/>
      </c>
      <c r="G282" s="8" t="str">
        <f>+IF(DATOS!N279="","",DATOS!N279)</f>
        <v/>
      </c>
      <c r="H282" s="4" t="str">
        <f>+IF(DATOS!D279="","",+IF(DATOS!D279="FACTURA",+DATOS!U279-DATOS!V279,-DATOS!U279+DATOS!V279))</f>
        <v/>
      </c>
      <c r="I282" s="4" t="str">
        <f>+IF(DATOS!D279="","",+IF(DATOS!D279="FACTURA",+DATOS!Z279,-DATOS!Z279))</f>
        <v/>
      </c>
      <c r="J282" s="4" t="str">
        <f>+IF(DATOS!D279="","",+IF(DATOS!D279="FACTURA",+DATOS!Y279,-DATOS!Y279))</f>
        <v/>
      </c>
      <c r="K282" s="4" t="str">
        <f>+IF(DATOS!D279="","",+IF(DATOS!D279="FACTURA",+DATOS!W279,-DATOS!W279))</f>
        <v/>
      </c>
      <c r="L282" s="4" t="str">
        <f>+IF(DATOS!D279="","",+IF(DATOS!D279="FACTURA",+DATOS!BE279,-DATOS!BE279))</f>
        <v/>
      </c>
      <c r="M282" s="4" t="str">
        <f>+IF(DATOS!D279="","",+IF(DATOS!D279="FACTURA",+DATOS!X279,-DATOS!X279))</f>
        <v/>
      </c>
      <c r="N282" s="4" t="str">
        <f>+IF(DATOS!D279="","",+IF(DATOS!D279="FACTURA",+DATOS!AB279,-DATOS!AB279))</f>
        <v/>
      </c>
      <c r="O282" s="4" t="str">
        <f>+IF(DATOS!D279="NotaCredito","NC","")</f>
        <v/>
      </c>
      <c r="P282" s="7" t="str">
        <f>+IF(DATOS!AO279="","",DATOS!AO279)</f>
        <v/>
      </c>
    </row>
    <row r="283" spans="2:16" x14ac:dyDescent="0.25">
      <c r="B283" s="2" t="str">
        <f>+IF(DATOS!AZ398="","",DATOS!AZ398)</f>
        <v/>
      </c>
      <c r="C283" s="2" t="str">
        <f>+IF(DATOS!E280="","",DATOS!E280)</f>
        <v/>
      </c>
      <c r="D283" s="4" t="str">
        <f>+IF(DATOS!I280="","",DATOS!I280)</f>
        <v/>
      </c>
      <c r="E283" s="3" t="str">
        <f>+IF(DATOS!J280="","",DATOS!J280)</f>
        <v/>
      </c>
      <c r="F283" s="3" t="str">
        <f>+IF(DATOS!M280="","",DATOS!M280)</f>
        <v/>
      </c>
      <c r="G283" s="8" t="str">
        <f>+IF(DATOS!N280="","",DATOS!N280)</f>
        <v/>
      </c>
      <c r="H283" s="4" t="str">
        <f>+IF(DATOS!D280="","",+IF(DATOS!D280="FACTURA",+DATOS!U280-DATOS!V280,-DATOS!U280+DATOS!V280))</f>
        <v/>
      </c>
      <c r="I283" s="4" t="str">
        <f>+IF(DATOS!D280="","",+IF(DATOS!D280="FACTURA",+DATOS!Z280,-DATOS!Z280))</f>
        <v/>
      </c>
      <c r="J283" s="4" t="str">
        <f>+IF(DATOS!D280="","",+IF(DATOS!D280="FACTURA",+DATOS!Y280,-DATOS!Y280))</f>
        <v/>
      </c>
      <c r="K283" s="4" t="str">
        <f>+IF(DATOS!D280="","",+IF(DATOS!D280="FACTURA",+DATOS!W280,-DATOS!W280))</f>
        <v/>
      </c>
      <c r="L283" s="4" t="str">
        <f>+IF(DATOS!D280="","",+IF(DATOS!D280="FACTURA",+DATOS!BE280,-DATOS!BE280))</f>
        <v/>
      </c>
      <c r="M283" s="4" t="str">
        <f>+IF(DATOS!D280="","",+IF(DATOS!D280="FACTURA",+DATOS!X280,-DATOS!X280))</f>
        <v/>
      </c>
      <c r="N283" s="4" t="str">
        <f>+IF(DATOS!D280="","",+IF(DATOS!D280="FACTURA",+DATOS!AB280,-DATOS!AB280))</f>
        <v/>
      </c>
      <c r="O283" s="4" t="str">
        <f>+IF(DATOS!D280="NotaCredito","NC","")</f>
        <v/>
      </c>
      <c r="P283" s="7" t="str">
        <f>+IF(DATOS!AO280="","",DATOS!AO280)</f>
        <v/>
      </c>
    </row>
    <row r="284" spans="2:16" x14ac:dyDescent="0.25">
      <c r="B284" s="2" t="str">
        <f>+IF(DATOS!AZ399="","",DATOS!AZ399)</f>
        <v/>
      </c>
      <c r="C284" s="2" t="str">
        <f>+IF(DATOS!E281="","",DATOS!E281)</f>
        <v/>
      </c>
      <c r="D284" s="4" t="str">
        <f>+IF(DATOS!I281="","",DATOS!I281)</f>
        <v/>
      </c>
      <c r="E284" s="3" t="str">
        <f>+IF(DATOS!J281="","",DATOS!J281)</f>
        <v/>
      </c>
      <c r="F284" s="3" t="str">
        <f>+IF(DATOS!M281="","",DATOS!M281)</f>
        <v/>
      </c>
      <c r="G284" s="8" t="str">
        <f>+IF(DATOS!N281="","",DATOS!N281)</f>
        <v/>
      </c>
      <c r="H284" s="4" t="str">
        <f>+IF(DATOS!D281="","",+IF(DATOS!D281="FACTURA",+DATOS!U281-DATOS!V281,-DATOS!U281+DATOS!V281))</f>
        <v/>
      </c>
      <c r="I284" s="4" t="str">
        <f>+IF(DATOS!D281="","",+IF(DATOS!D281="FACTURA",+DATOS!Z281,-DATOS!Z281))</f>
        <v/>
      </c>
      <c r="J284" s="4" t="str">
        <f>+IF(DATOS!D281="","",+IF(DATOS!D281="FACTURA",+DATOS!Y281,-DATOS!Y281))</f>
        <v/>
      </c>
      <c r="K284" s="4" t="str">
        <f>+IF(DATOS!D281="","",+IF(DATOS!D281="FACTURA",+DATOS!W281,-DATOS!W281))</f>
        <v/>
      </c>
      <c r="L284" s="4" t="str">
        <f>+IF(DATOS!D281="","",+IF(DATOS!D281="FACTURA",+DATOS!BE281,-DATOS!BE281))</f>
        <v/>
      </c>
      <c r="M284" s="4" t="str">
        <f>+IF(DATOS!D281="","",+IF(DATOS!D281="FACTURA",+DATOS!X281,-DATOS!X281))</f>
        <v/>
      </c>
      <c r="N284" s="4" t="str">
        <f>+IF(DATOS!D281="","",+IF(DATOS!D281="FACTURA",+DATOS!AB281,-DATOS!AB281))</f>
        <v/>
      </c>
      <c r="O284" s="4" t="str">
        <f>+IF(DATOS!D281="NotaCredito","NC","")</f>
        <v/>
      </c>
      <c r="P284" s="7" t="str">
        <f>+IF(DATOS!AO281="","",DATOS!AO281)</f>
        <v/>
      </c>
    </row>
    <row r="285" spans="2:16" x14ac:dyDescent="0.25">
      <c r="B285" s="2" t="str">
        <f>+IF(DATOS!AZ400="","",DATOS!AZ400)</f>
        <v/>
      </c>
      <c r="C285" s="2" t="str">
        <f>+IF(DATOS!E282="","",DATOS!E282)</f>
        <v/>
      </c>
      <c r="D285" s="4" t="str">
        <f>+IF(DATOS!I282="","",DATOS!I282)</f>
        <v/>
      </c>
      <c r="E285" s="3" t="str">
        <f>+IF(DATOS!J282="","",DATOS!J282)</f>
        <v/>
      </c>
      <c r="F285" s="3" t="str">
        <f>+IF(DATOS!M282="","",DATOS!M282)</f>
        <v/>
      </c>
      <c r="G285" s="8" t="str">
        <f>+IF(DATOS!N282="","",DATOS!N282)</f>
        <v/>
      </c>
      <c r="H285" s="4" t="str">
        <f>+IF(DATOS!D282="","",+IF(DATOS!D282="FACTURA",+DATOS!U282-DATOS!V282,-DATOS!U282+DATOS!V282))</f>
        <v/>
      </c>
      <c r="I285" s="4" t="str">
        <f>+IF(DATOS!D282="","",+IF(DATOS!D282="FACTURA",+DATOS!Z282,-DATOS!Z282))</f>
        <v/>
      </c>
      <c r="J285" s="4" t="str">
        <f>+IF(DATOS!D282="","",+IF(DATOS!D282="FACTURA",+DATOS!Y282,-DATOS!Y282))</f>
        <v/>
      </c>
      <c r="K285" s="4" t="str">
        <f>+IF(DATOS!D282="","",+IF(DATOS!D282="FACTURA",+DATOS!W282,-DATOS!W282))</f>
        <v/>
      </c>
      <c r="L285" s="4" t="str">
        <f>+IF(DATOS!D282="","",+IF(DATOS!D282="FACTURA",+DATOS!BE282,-DATOS!BE282))</f>
        <v/>
      </c>
      <c r="M285" s="4" t="str">
        <f>+IF(DATOS!D282="","",+IF(DATOS!D282="FACTURA",+DATOS!X282,-DATOS!X282))</f>
        <v/>
      </c>
      <c r="N285" s="4" t="str">
        <f>+IF(DATOS!D282="","",+IF(DATOS!D282="FACTURA",+DATOS!AB282,-DATOS!AB282))</f>
        <v/>
      </c>
      <c r="O285" s="4" t="str">
        <f>+IF(DATOS!D282="NotaCredito","NC","")</f>
        <v/>
      </c>
      <c r="P285" s="7" t="str">
        <f>+IF(DATOS!AO282="","",DATOS!AO282)</f>
        <v/>
      </c>
    </row>
    <row r="286" spans="2:16" x14ac:dyDescent="0.25">
      <c r="B286" s="2" t="str">
        <f>+IF(DATOS!AZ401="","",DATOS!AZ401)</f>
        <v/>
      </c>
      <c r="C286" s="2" t="str">
        <f>+IF(DATOS!E283="","",DATOS!E283)</f>
        <v/>
      </c>
      <c r="D286" s="4" t="str">
        <f>+IF(DATOS!I283="","",DATOS!I283)</f>
        <v/>
      </c>
      <c r="E286" s="3" t="str">
        <f>+IF(DATOS!J283="","",DATOS!J283)</f>
        <v/>
      </c>
      <c r="F286" s="3" t="str">
        <f>+IF(DATOS!M283="","",DATOS!M283)</f>
        <v/>
      </c>
      <c r="G286" s="8" t="str">
        <f>+IF(DATOS!N283="","",DATOS!N283)</f>
        <v/>
      </c>
      <c r="H286" s="4" t="str">
        <f>+IF(DATOS!D283="","",+IF(DATOS!D283="FACTURA",+DATOS!U283-DATOS!V283,-DATOS!U283+DATOS!V283))</f>
        <v/>
      </c>
      <c r="I286" s="4" t="str">
        <f>+IF(DATOS!D283="","",+IF(DATOS!D283="FACTURA",+DATOS!Z283,-DATOS!Z283))</f>
        <v/>
      </c>
      <c r="J286" s="4" t="str">
        <f>+IF(DATOS!D283="","",+IF(DATOS!D283="FACTURA",+DATOS!Y283,-DATOS!Y283))</f>
        <v/>
      </c>
      <c r="K286" s="4" t="str">
        <f>+IF(DATOS!D283="","",+IF(DATOS!D283="FACTURA",+DATOS!W283,-DATOS!W283))</f>
        <v/>
      </c>
      <c r="L286" s="4" t="str">
        <f>+IF(DATOS!D283="","",+IF(DATOS!D283="FACTURA",+DATOS!BE283,-DATOS!BE283))</f>
        <v/>
      </c>
      <c r="M286" s="4" t="str">
        <f>+IF(DATOS!D283="","",+IF(DATOS!D283="FACTURA",+DATOS!X283,-DATOS!X283))</f>
        <v/>
      </c>
      <c r="N286" s="4" t="str">
        <f>+IF(DATOS!D283="","",+IF(DATOS!D283="FACTURA",+DATOS!AB283,-DATOS!AB283))</f>
        <v/>
      </c>
      <c r="O286" s="4" t="str">
        <f>+IF(DATOS!D283="NotaCredito","NC","")</f>
        <v/>
      </c>
      <c r="P286" s="7" t="str">
        <f>+IF(DATOS!AO283="","",DATOS!AO283)</f>
        <v/>
      </c>
    </row>
    <row r="287" spans="2:16" x14ac:dyDescent="0.25">
      <c r="B287" s="2" t="str">
        <f>+IF(DATOS!AZ402="","",DATOS!AZ402)</f>
        <v/>
      </c>
      <c r="C287" s="2" t="str">
        <f>+IF(DATOS!E284="","",DATOS!E284)</f>
        <v/>
      </c>
      <c r="D287" s="4" t="str">
        <f>+IF(DATOS!I284="","",DATOS!I284)</f>
        <v/>
      </c>
      <c r="E287" s="3" t="str">
        <f>+IF(DATOS!J284="","",DATOS!J284)</f>
        <v/>
      </c>
      <c r="F287" s="3" t="str">
        <f>+IF(DATOS!M284="","",DATOS!M284)</f>
        <v/>
      </c>
      <c r="G287" s="8" t="str">
        <f>+IF(DATOS!N284="","",DATOS!N284)</f>
        <v/>
      </c>
      <c r="H287" s="4" t="str">
        <f>+IF(DATOS!D284="","",+IF(DATOS!D284="FACTURA",+DATOS!U284-DATOS!V284,-DATOS!U284+DATOS!V284))</f>
        <v/>
      </c>
      <c r="I287" s="4" t="str">
        <f>+IF(DATOS!D284="","",+IF(DATOS!D284="FACTURA",+DATOS!Z284,-DATOS!Z284))</f>
        <v/>
      </c>
      <c r="J287" s="4" t="str">
        <f>+IF(DATOS!D284="","",+IF(DATOS!D284="FACTURA",+DATOS!Y284,-DATOS!Y284))</f>
        <v/>
      </c>
      <c r="K287" s="4" t="str">
        <f>+IF(DATOS!D284="","",+IF(DATOS!D284="FACTURA",+DATOS!W284,-DATOS!W284))</f>
        <v/>
      </c>
      <c r="L287" s="4" t="str">
        <f>+IF(DATOS!D284="","",+IF(DATOS!D284="FACTURA",+DATOS!BE284,-DATOS!BE284))</f>
        <v/>
      </c>
      <c r="M287" s="4" t="str">
        <f>+IF(DATOS!D284="","",+IF(DATOS!D284="FACTURA",+DATOS!X284,-DATOS!X284))</f>
        <v/>
      </c>
      <c r="N287" s="4" t="str">
        <f>+IF(DATOS!D284="","",+IF(DATOS!D284="FACTURA",+DATOS!AB284,-DATOS!AB284))</f>
        <v/>
      </c>
      <c r="O287" s="4" t="str">
        <f>+IF(DATOS!D284="NotaCredito","NC","")</f>
        <v/>
      </c>
      <c r="P287" s="7" t="str">
        <f>+IF(DATOS!AO284="","",DATOS!AO284)</f>
        <v/>
      </c>
    </row>
    <row r="288" spans="2:16" x14ac:dyDescent="0.25">
      <c r="B288" s="2" t="str">
        <f>+IF(DATOS!AZ403="","",DATOS!AZ403)</f>
        <v/>
      </c>
      <c r="C288" s="2" t="str">
        <f>+IF(DATOS!E285="","",DATOS!E285)</f>
        <v/>
      </c>
      <c r="D288" s="4" t="str">
        <f>+IF(DATOS!I285="","",DATOS!I285)</f>
        <v/>
      </c>
      <c r="E288" s="3" t="str">
        <f>+IF(DATOS!J285="","",DATOS!J285)</f>
        <v/>
      </c>
      <c r="F288" s="3" t="str">
        <f>+IF(DATOS!M285="","",DATOS!M285)</f>
        <v/>
      </c>
      <c r="G288" s="8" t="str">
        <f>+IF(DATOS!N285="","",DATOS!N285)</f>
        <v/>
      </c>
      <c r="H288" s="4" t="str">
        <f>+IF(DATOS!D285="","",+IF(DATOS!D285="FACTURA",+DATOS!U285-DATOS!V285,-DATOS!U285+DATOS!V285))</f>
        <v/>
      </c>
      <c r="I288" s="4" t="str">
        <f>+IF(DATOS!D285="","",+IF(DATOS!D285="FACTURA",+DATOS!Z285,-DATOS!Z285))</f>
        <v/>
      </c>
      <c r="J288" s="4" t="str">
        <f>+IF(DATOS!D285="","",+IF(DATOS!D285="FACTURA",+DATOS!Y285,-DATOS!Y285))</f>
        <v/>
      </c>
      <c r="K288" s="4" t="str">
        <f>+IF(DATOS!D285="","",+IF(DATOS!D285="FACTURA",+DATOS!W285,-DATOS!W285))</f>
        <v/>
      </c>
      <c r="L288" s="4" t="str">
        <f>+IF(DATOS!D285="","",+IF(DATOS!D285="FACTURA",+DATOS!BE285,-DATOS!BE285))</f>
        <v/>
      </c>
      <c r="M288" s="4" t="str">
        <f>+IF(DATOS!D285="","",+IF(DATOS!D285="FACTURA",+DATOS!X285,-DATOS!X285))</f>
        <v/>
      </c>
      <c r="N288" s="4" t="str">
        <f>+IF(DATOS!D285="","",+IF(DATOS!D285="FACTURA",+DATOS!AB285,-DATOS!AB285))</f>
        <v/>
      </c>
      <c r="O288" s="4" t="str">
        <f>+IF(DATOS!D285="NotaCredito","NC","")</f>
        <v/>
      </c>
      <c r="P288" s="7" t="str">
        <f>+IF(DATOS!AO285="","",DATOS!AO285)</f>
        <v/>
      </c>
    </row>
    <row r="289" spans="2:16" x14ac:dyDescent="0.25">
      <c r="B289" s="2" t="str">
        <f>+IF(DATOS!AZ404="","",DATOS!AZ404)</f>
        <v/>
      </c>
      <c r="C289" s="2" t="str">
        <f>+IF(DATOS!E286="","",DATOS!E286)</f>
        <v/>
      </c>
      <c r="D289" s="4" t="str">
        <f>+IF(DATOS!I286="","",DATOS!I286)</f>
        <v/>
      </c>
      <c r="E289" s="3" t="str">
        <f>+IF(DATOS!J286="","",DATOS!J286)</f>
        <v/>
      </c>
      <c r="F289" s="3" t="str">
        <f>+IF(DATOS!M286="","",DATOS!M286)</f>
        <v/>
      </c>
      <c r="G289" s="8" t="str">
        <f>+IF(DATOS!N286="","",DATOS!N286)</f>
        <v/>
      </c>
      <c r="H289" s="4" t="str">
        <f>+IF(DATOS!D286="","",+IF(DATOS!D286="FACTURA",+DATOS!U286-DATOS!V286,-DATOS!U286+DATOS!V286))</f>
        <v/>
      </c>
      <c r="I289" s="4" t="str">
        <f>+IF(DATOS!D286="","",+IF(DATOS!D286="FACTURA",+DATOS!Z286,-DATOS!Z286))</f>
        <v/>
      </c>
      <c r="J289" s="4" t="str">
        <f>+IF(DATOS!D286="","",+IF(DATOS!D286="FACTURA",+DATOS!Y286,-DATOS!Y286))</f>
        <v/>
      </c>
      <c r="K289" s="4" t="str">
        <f>+IF(DATOS!D286="","",+IF(DATOS!D286="FACTURA",+DATOS!W286,-DATOS!W286))</f>
        <v/>
      </c>
      <c r="L289" s="4" t="str">
        <f>+IF(DATOS!D286="","",+IF(DATOS!D286="FACTURA",+DATOS!BE286,-DATOS!BE286))</f>
        <v/>
      </c>
      <c r="M289" s="4" t="str">
        <f>+IF(DATOS!D286="","",+IF(DATOS!D286="FACTURA",+DATOS!X286,-DATOS!X286))</f>
        <v/>
      </c>
      <c r="N289" s="4" t="str">
        <f>+IF(DATOS!D286="","",+IF(DATOS!D286="FACTURA",+DATOS!AB286,-DATOS!AB286))</f>
        <v/>
      </c>
      <c r="O289" s="4" t="str">
        <f>+IF(DATOS!D286="NotaCredito","NC","")</f>
        <v/>
      </c>
      <c r="P289" s="7" t="str">
        <f>+IF(DATOS!AO286="","",DATOS!AO286)</f>
        <v/>
      </c>
    </row>
    <row r="290" spans="2:16" x14ac:dyDescent="0.25">
      <c r="B290" s="2" t="str">
        <f>+IF(DATOS!AZ405="","",DATOS!AZ405)</f>
        <v/>
      </c>
      <c r="C290" s="2" t="str">
        <f>+IF(DATOS!E287="","",DATOS!E287)</f>
        <v/>
      </c>
      <c r="D290" s="4" t="str">
        <f>+IF(DATOS!I287="","",DATOS!I287)</f>
        <v/>
      </c>
      <c r="E290" s="3" t="str">
        <f>+IF(DATOS!J287="","",DATOS!J287)</f>
        <v/>
      </c>
      <c r="F290" s="3" t="str">
        <f>+IF(DATOS!M287="","",DATOS!M287)</f>
        <v/>
      </c>
      <c r="G290" s="8" t="str">
        <f>+IF(DATOS!N287="","",DATOS!N287)</f>
        <v/>
      </c>
      <c r="H290" s="4" t="str">
        <f>+IF(DATOS!D287="","",+IF(DATOS!D287="FACTURA",+DATOS!U287-DATOS!V287,-DATOS!U287+DATOS!V287))</f>
        <v/>
      </c>
      <c r="I290" s="4" t="str">
        <f>+IF(DATOS!D287="","",+IF(DATOS!D287="FACTURA",+DATOS!Z287,-DATOS!Z287))</f>
        <v/>
      </c>
      <c r="J290" s="4" t="str">
        <f>+IF(DATOS!D287="","",+IF(DATOS!D287="FACTURA",+DATOS!Y287,-DATOS!Y287))</f>
        <v/>
      </c>
      <c r="K290" s="4" t="str">
        <f>+IF(DATOS!D287="","",+IF(DATOS!D287="FACTURA",+DATOS!W287,-DATOS!W287))</f>
        <v/>
      </c>
      <c r="L290" s="4" t="str">
        <f>+IF(DATOS!D287="","",+IF(DATOS!D287="FACTURA",+DATOS!BE287,-DATOS!BE287))</f>
        <v/>
      </c>
      <c r="M290" s="4" t="str">
        <f>+IF(DATOS!D287="","",+IF(DATOS!D287="FACTURA",+DATOS!X287,-DATOS!X287))</f>
        <v/>
      </c>
      <c r="N290" s="4" t="str">
        <f>+IF(DATOS!D287="","",+IF(DATOS!D287="FACTURA",+DATOS!AB287,-DATOS!AB287))</f>
        <v/>
      </c>
      <c r="O290" s="4" t="str">
        <f>+IF(DATOS!D287="NotaCredito","NC","")</f>
        <v/>
      </c>
      <c r="P290" s="7" t="str">
        <f>+IF(DATOS!AO287="","",DATOS!AO287)</f>
        <v/>
      </c>
    </row>
    <row r="291" spans="2:16" x14ac:dyDescent="0.25">
      <c r="B291" s="2" t="str">
        <f>+IF(DATOS!AZ406="","",DATOS!AZ406)</f>
        <v/>
      </c>
      <c r="C291" s="2" t="str">
        <f>+IF(DATOS!E288="","",DATOS!E288)</f>
        <v/>
      </c>
      <c r="D291" s="4" t="str">
        <f>+IF(DATOS!I288="","",DATOS!I288)</f>
        <v/>
      </c>
      <c r="E291" s="3" t="str">
        <f>+IF(DATOS!J288="","",DATOS!J288)</f>
        <v/>
      </c>
      <c r="F291" s="3" t="str">
        <f>+IF(DATOS!M288="","",DATOS!M288)</f>
        <v/>
      </c>
      <c r="G291" s="8" t="str">
        <f>+IF(DATOS!N288="","",DATOS!N288)</f>
        <v/>
      </c>
      <c r="H291" s="4" t="str">
        <f>+IF(DATOS!D288="","",+IF(DATOS!D288="FACTURA",+DATOS!U288-DATOS!V288,-DATOS!U288+DATOS!V288))</f>
        <v/>
      </c>
      <c r="I291" s="4" t="str">
        <f>+IF(DATOS!D288="","",+IF(DATOS!D288="FACTURA",+DATOS!Z288,-DATOS!Z288))</f>
        <v/>
      </c>
      <c r="J291" s="4" t="str">
        <f>+IF(DATOS!D288="","",+IF(DATOS!D288="FACTURA",+DATOS!Y288,-DATOS!Y288))</f>
        <v/>
      </c>
      <c r="K291" s="4" t="str">
        <f>+IF(DATOS!D288="","",+IF(DATOS!D288="FACTURA",+DATOS!W288,-DATOS!W288))</f>
        <v/>
      </c>
      <c r="L291" s="4" t="str">
        <f>+IF(DATOS!D288="","",+IF(DATOS!D288="FACTURA",+DATOS!BE288,-DATOS!BE288))</f>
        <v/>
      </c>
      <c r="M291" s="4" t="str">
        <f>+IF(DATOS!D288="","",+IF(DATOS!D288="FACTURA",+DATOS!X288,-DATOS!X288))</f>
        <v/>
      </c>
      <c r="N291" s="4" t="str">
        <f>+IF(DATOS!D288="","",+IF(DATOS!D288="FACTURA",+DATOS!AB288,-DATOS!AB288))</f>
        <v/>
      </c>
      <c r="O291" s="4" t="str">
        <f>+IF(DATOS!D288="NotaCredito","NC","")</f>
        <v/>
      </c>
      <c r="P291" s="7" t="str">
        <f>+IF(DATOS!AO288="","",DATOS!AO288)</f>
        <v/>
      </c>
    </row>
    <row r="292" spans="2:16" x14ac:dyDescent="0.25">
      <c r="B292" s="2" t="str">
        <f>+IF(DATOS!AZ407="","",DATOS!AZ407)</f>
        <v/>
      </c>
      <c r="C292" s="2" t="str">
        <f>+IF(DATOS!E289="","",DATOS!E289)</f>
        <v/>
      </c>
      <c r="D292" s="4" t="str">
        <f>+IF(DATOS!I289="","",DATOS!I289)</f>
        <v/>
      </c>
      <c r="E292" s="3" t="str">
        <f>+IF(DATOS!J289="","",DATOS!J289)</f>
        <v/>
      </c>
      <c r="F292" s="3" t="str">
        <f>+IF(DATOS!M289="","",DATOS!M289)</f>
        <v/>
      </c>
      <c r="G292" s="8" t="str">
        <f>+IF(DATOS!N289="","",DATOS!N289)</f>
        <v/>
      </c>
      <c r="H292" s="4" t="str">
        <f>+IF(DATOS!D289="","",+IF(DATOS!D289="FACTURA",+DATOS!U289-DATOS!V289,-DATOS!U289+DATOS!V289))</f>
        <v/>
      </c>
      <c r="I292" s="4" t="str">
        <f>+IF(DATOS!D289="","",+IF(DATOS!D289="FACTURA",+DATOS!Z289,-DATOS!Z289))</f>
        <v/>
      </c>
      <c r="J292" s="4" t="str">
        <f>+IF(DATOS!D289="","",+IF(DATOS!D289="FACTURA",+DATOS!Y289,-DATOS!Y289))</f>
        <v/>
      </c>
      <c r="K292" s="4" t="str">
        <f>+IF(DATOS!D289="","",+IF(DATOS!D289="FACTURA",+DATOS!W289,-DATOS!W289))</f>
        <v/>
      </c>
      <c r="L292" s="4" t="str">
        <f>+IF(DATOS!D289="","",+IF(DATOS!D289="FACTURA",+DATOS!BE289,-DATOS!BE289))</f>
        <v/>
      </c>
      <c r="M292" s="4" t="str">
        <f>+IF(DATOS!D289="","",+IF(DATOS!D289="FACTURA",+DATOS!X289,-DATOS!X289))</f>
        <v/>
      </c>
      <c r="N292" s="4" t="str">
        <f>+IF(DATOS!D289="","",+IF(DATOS!D289="FACTURA",+DATOS!AB289,-DATOS!AB289))</f>
        <v/>
      </c>
      <c r="O292" s="4" t="str">
        <f>+IF(DATOS!D289="NotaCredito","NC","")</f>
        <v/>
      </c>
      <c r="P292" s="7" t="str">
        <f>+IF(DATOS!AO289="","",DATOS!AO289)</f>
        <v/>
      </c>
    </row>
    <row r="293" spans="2:16" x14ac:dyDescent="0.25">
      <c r="B293" s="2" t="str">
        <f>+IF(DATOS!AZ408="","",DATOS!AZ408)</f>
        <v/>
      </c>
      <c r="C293" s="2" t="str">
        <f>+IF(DATOS!E290="","",DATOS!E290)</f>
        <v/>
      </c>
      <c r="D293" s="4" t="str">
        <f>+IF(DATOS!I290="","",DATOS!I290)</f>
        <v/>
      </c>
      <c r="E293" s="3" t="str">
        <f>+IF(DATOS!J290="","",DATOS!J290)</f>
        <v/>
      </c>
      <c r="F293" s="3" t="str">
        <f>+IF(DATOS!M290="","",DATOS!M290)</f>
        <v/>
      </c>
      <c r="G293" s="8" t="str">
        <f>+IF(DATOS!N290="","",DATOS!N290)</f>
        <v/>
      </c>
      <c r="H293" s="4" t="str">
        <f>+IF(DATOS!D290="","",+IF(DATOS!D290="FACTURA",+DATOS!U290-DATOS!V290,-DATOS!U290+DATOS!V290))</f>
        <v/>
      </c>
      <c r="I293" s="4" t="str">
        <f>+IF(DATOS!D290="","",+IF(DATOS!D290="FACTURA",+DATOS!Z290,-DATOS!Z290))</f>
        <v/>
      </c>
      <c r="J293" s="4" t="str">
        <f>+IF(DATOS!D290="","",+IF(DATOS!D290="FACTURA",+DATOS!Y290,-DATOS!Y290))</f>
        <v/>
      </c>
      <c r="K293" s="4" t="str">
        <f>+IF(DATOS!D290="","",+IF(DATOS!D290="FACTURA",+DATOS!W290,-DATOS!W290))</f>
        <v/>
      </c>
      <c r="L293" s="4" t="str">
        <f>+IF(DATOS!D290="","",+IF(DATOS!D290="FACTURA",+DATOS!BE290,-DATOS!BE290))</f>
        <v/>
      </c>
      <c r="M293" s="4" t="str">
        <f>+IF(DATOS!D290="","",+IF(DATOS!D290="FACTURA",+DATOS!X290,-DATOS!X290))</f>
        <v/>
      </c>
      <c r="N293" s="4" t="str">
        <f>+IF(DATOS!D290="","",+IF(DATOS!D290="FACTURA",+DATOS!AB290,-DATOS!AB290))</f>
        <v/>
      </c>
      <c r="O293" s="4" t="str">
        <f>+IF(DATOS!D290="NotaCredito","NC","")</f>
        <v/>
      </c>
      <c r="P293" s="7" t="str">
        <f>+IF(DATOS!AO290="","",DATOS!AO290)</f>
        <v/>
      </c>
    </row>
    <row r="294" spans="2:16" x14ac:dyDescent="0.25">
      <c r="B294" s="2" t="str">
        <f>+IF(DATOS!AZ409="","",DATOS!AZ409)</f>
        <v/>
      </c>
      <c r="C294" s="2" t="str">
        <f>+IF(DATOS!E291="","",DATOS!E291)</f>
        <v/>
      </c>
      <c r="D294" s="4" t="str">
        <f>+IF(DATOS!I291="","",DATOS!I291)</f>
        <v/>
      </c>
      <c r="E294" s="3" t="str">
        <f>+IF(DATOS!J291="","",DATOS!J291)</f>
        <v/>
      </c>
      <c r="F294" s="3" t="str">
        <f>+IF(DATOS!M291="","",DATOS!M291)</f>
        <v/>
      </c>
      <c r="G294" s="8" t="str">
        <f>+IF(DATOS!N291="","",DATOS!N291)</f>
        <v/>
      </c>
      <c r="H294" s="4" t="str">
        <f>+IF(DATOS!D291="","",+IF(DATOS!D291="FACTURA",+DATOS!U291-DATOS!V291,-DATOS!U291+DATOS!V291))</f>
        <v/>
      </c>
      <c r="I294" s="4" t="str">
        <f>+IF(DATOS!D291="","",+IF(DATOS!D291="FACTURA",+DATOS!Z291,-DATOS!Z291))</f>
        <v/>
      </c>
      <c r="J294" s="4" t="str">
        <f>+IF(DATOS!D291="","",+IF(DATOS!D291="FACTURA",+DATOS!Y291,-DATOS!Y291))</f>
        <v/>
      </c>
      <c r="K294" s="4" t="str">
        <f>+IF(DATOS!D291="","",+IF(DATOS!D291="FACTURA",+DATOS!W291,-DATOS!W291))</f>
        <v/>
      </c>
      <c r="L294" s="4" t="str">
        <f>+IF(DATOS!D291="","",+IF(DATOS!D291="FACTURA",+DATOS!BE291,-DATOS!BE291))</f>
        <v/>
      </c>
      <c r="M294" s="4" t="str">
        <f>+IF(DATOS!D291="","",+IF(DATOS!D291="FACTURA",+DATOS!X291,-DATOS!X291))</f>
        <v/>
      </c>
      <c r="N294" s="4" t="str">
        <f>+IF(DATOS!D291="","",+IF(DATOS!D291="FACTURA",+DATOS!AB291,-DATOS!AB291))</f>
        <v/>
      </c>
      <c r="O294" s="4" t="str">
        <f>+IF(DATOS!D291="NotaCredito","NC","")</f>
        <v/>
      </c>
      <c r="P294" s="7" t="str">
        <f>+IF(DATOS!AO291="","",DATOS!AO291)</f>
        <v/>
      </c>
    </row>
    <row r="295" spans="2:16" x14ac:dyDescent="0.25">
      <c r="B295" s="2" t="str">
        <f>+IF(DATOS!AZ410="","",DATOS!AZ410)</f>
        <v/>
      </c>
      <c r="C295" s="2" t="str">
        <f>+IF(DATOS!E292="","",DATOS!E292)</f>
        <v/>
      </c>
      <c r="D295" s="4" t="str">
        <f>+IF(DATOS!I292="","",DATOS!I292)</f>
        <v/>
      </c>
      <c r="E295" s="3" t="str">
        <f>+IF(DATOS!J292="","",DATOS!J292)</f>
        <v/>
      </c>
      <c r="F295" s="3" t="str">
        <f>+IF(DATOS!M292="","",DATOS!M292)</f>
        <v/>
      </c>
      <c r="G295" s="8" t="str">
        <f>+IF(DATOS!N292="","",DATOS!N292)</f>
        <v/>
      </c>
      <c r="H295" s="4" t="str">
        <f>+IF(DATOS!D292="","",+IF(DATOS!D292="FACTURA",+DATOS!U292-DATOS!V292,-DATOS!U292+DATOS!V292))</f>
        <v/>
      </c>
      <c r="I295" s="4" t="str">
        <f>+IF(DATOS!D292="","",+IF(DATOS!D292="FACTURA",+DATOS!Z292,-DATOS!Z292))</f>
        <v/>
      </c>
      <c r="J295" s="4" t="str">
        <f>+IF(DATOS!D292="","",+IF(DATOS!D292="FACTURA",+DATOS!Y292,-DATOS!Y292))</f>
        <v/>
      </c>
      <c r="K295" s="4" t="str">
        <f>+IF(DATOS!D292="","",+IF(DATOS!D292="FACTURA",+DATOS!W292,-DATOS!W292))</f>
        <v/>
      </c>
      <c r="L295" s="4" t="str">
        <f>+IF(DATOS!D292="","",+IF(DATOS!D292="FACTURA",+DATOS!BE292,-DATOS!BE292))</f>
        <v/>
      </c>
      <c r="M295" s="4" t="str">
        <f>+IF(DATOS!D292="","",+IF(DATOS!D292="FACTURA",+DATOS!X292,-DATOS!X292))</f>
        <v/>
      </c>
      <c r="N295" s="4" t="str">
        <f>+IF(DATOS!D292="","",+IF(DATOS!D292="FACTURA",+DATOS!AB292,-DATOS!AB292))</f>
        <v/>
      </c>
      <c r="O295" s="4" t="str">
        <f>+IF(DATOS!D292="NotaCredito","NC","")</f>
        <v/>
      </c>
      <c r="P295" s="7" t="str">
        <f>+IF(DATOS!AO292="","",DATOS!AO292)</f>
        <v/>
      </c>
    </row>
    <row r="296" spans="2:16" x14ac:dyDescent="0.25">
      <c r="B296" s="2" t="str">
        <f>+IF(DATOS!AZ411="","",DATOS!AZ411)</f>
        <v/>
      </c>
      <c r="C296" s="2" t="str">
        <f>+IF(DATOS!E293="","",DATOS!E293)</f>
        <v/>
      </c>
      <c r="D296" s="4" t="str">
        <f>+IF(DATOS!I293="","",DATOS!I293)</f>
        <v/>
      </c>
      <c r="E296" s="3" t="str">
        <f>+IF(DATOS!J293="","",DATOS!J293)</f>
        <v/>
      </c>
      <c r="F296" s="3" t="str">
        <f>+IF(DATOS!M293="","",DATOS!M293)</f>
        <v/>
      </c>
      <c r="G296" s="8" t="str">
        <f>+IF(DATOS!N293="","",DATOS!N293)</f>
        <v/>
      </c>
      <c r="H296" s="4" t="str">
        <f>+IF(DATOS!D293="","",+IF(DATOS!D293="FACTURA",+DATOS!U293-DATOS!V293,-DATOS!U293+DATOS!V293))</f>
        <v/>
      </c>
      <c r="I296" s="4" t="str">
        <f>+IF(DATOS!D293="","",+IF(DATOS!D293="FACTURA",+DATOS!Z293,-DATOS!Z293))</f>
        <v/>
      </c>
      <c r="J296" s="4" t="str">
        <f>+IF(DATOS!D293="","",+IF(DATOS!D293="FACTURA",+DATOS!Y293,-DATOS!Y293))</f>
        <v/>
      </c>
      <c r="K296" s="4" t="str">
        <f>+IF(DATOS!D293="","",+IF(DATOS!D293="FACTURA",+DATOS!W293,-DATOS!W293))</f>
        <v/>
      </c>
      <c r="L296" s="4" t="str">
        <f>+IF(DATOS!D293="","",+IF(DATOS!D293="FACTURA",+DATOS!BE293,-DATOS!BE293))</f>
        <v/>
      </c>
      <c r="M296" s="4" t="str">
        <f>+IF(DATOS!D293="","",+IF(DATOS!D293="FACTURA",+DATOS!X293,-DATOS!X293))</f>
        <v/>
      </c>
      <c r="N296" s="4" t="str">
        <f>+IF(DATOS!D293="","",+IF(DATOS!D293="FACTURA",+DATOS!AB293,-DATOS!AB293))</f>
        <v/>
      </c>
      <c r="O296" s="4" t="str">
        <f>+IF(DATOS!D293="NotaCredito","NC","")</f>
        <v/>
      </c>
      <c r="P296" s="7" t="str">
        <f>+IF(DATOS!AO293="","",DATOS!AO293)</f>
        <v/>
      </c>
    </row>
    <row r="297" spans="2:16" x14ac:dyDescent="0.25">
      <c r="B297" s="2" t="str">
        <f>+IF(DATOS!AZ412="","",DATOS!AZ412)</f>
        <v/>
      </c>
      <c r="C297" s="2" t="str">
        <f>+IF(DATOS!E294="","",DATOS!E294)</f>
        <v/>
      </c>
      <c r="D297" s="4" t="str">
        <f>+IF(DATOS!I294="","",DATOS!I294)</f>
        <v/>
      </c>
      <c r="E297" s="3" t="str">
        <f>+IF(DATOS!J294="","",DATOS!J294)</f>
        <v/>
      </c>
      <c r="F297" s="3" t="str">
        <f>+IF(DATOS!M294="","",DATOS!M294)</f>
        <v/>
      </c>
      <c r="G297" s="8" t="str">
        <f>+IF(DATOS!N294="","",DATOS!N294)</f>
        <v/>
      </c>
      <c r="H297" s="4" t="str">
        <f>+IF(DATOS!D294="","",+IF(DATOS!D294="FACTURA",+DATOS!U294-DATOS!V294,-DATOS!U294+DATOS!V294))</f>
        <v/>
      </c>
      <c r="I297" s="4" t="str">
        <f>+IF(DATOS!D294="","",+IF(DATOS!D294="FACTURA",+DATOS!Z294,-DATOS!Z294))</f>
        <v/>
      </c>
      <c r="J297" s="4" t="str">
        <f>+IF(DATOS!D294="","",+IF(DATOS!D294="FACTURA",+DATOS!Y294,-DATOS!Y294))</f>
        <v/>
      </c>
      <c r="K297" s="4" t="str">
        <f>+IF(DATOS!D294="","",+IF(DATOS!D294="FACTURA",+DATOS!W294,-DATOS!W294))</f>
        <v/>
      </c>
      <c r="L297" s="4" t="str">
        <f>+IF(DATOS!D294="","",+IF(DATOS!D294="FACTURA",+DATOS!BE294,-DATOS!BE294))</f>
        <v/>
      </c>
      <c r="M297" s="4" t="str">
        <f>+IF(DATOS!D294="","",+IF(DATOS!D294="FACTURA",+DATOS!X294,-DATOS!X294))</f>
        <v/>
      </c>
      <c r="N297" s="4" t="str">
        <f>+IF(DATOS!D294="","",+IF(DATOS!D294="FACTURA",+DATOS!AB294,-DATOS!AB294))</f>
        <v/>
      </c>
      <c r="O297" s="4" t="str">
        <f>+IF(DATOS!D294="NotaCredito","NC","")</f>
        <v/>
      </c>
      <c r="P297" s="7" t="str">
        <f>+IF(DATOS!AO294="","",DATOS!AO294)</f>
        <v/>
      </c>
    </row>
    <row r="298" spans="2:16" x14ac:dyDescent="0.25">
      <c r="B298" s="2" t="str">
        <f>+IF(DATOS!AZ413="","",DATOS!AZ413)</f>
        <v/>
      </c>
      <c r="C298" s="2" t="str">
        <f>+IF(DATOS!E295="","",DATOS!E295)</f>
        <v/>
      </c>
      <c r="D298" s="4" t="str">
        <f>+IF(DATOS!I295="","",DATOS!I295)</f>
        <v/>
      </c>
      <c r="E298" s="3" t="str">
        <f>+IF(DATOS!J295="","",DATOS!J295)</f>
        <v/>
      </c>
      <c r="F298" s="3" t="str">
        <f>+IF(DATOS!M295="","",DATOS!M295)</f>
        <v/>
      </c>
      <c r="G298" s="8" t="str">
        <f>+IF(DATOS!N295="","",DATOS!N295)</f>
        <v/>
      </c>
      <c r="H298" s="4" t="str">
        <f>+IF(DATOS!D295="","",+IF(DATOS!D295="FACTURA",+DATOS!U295-DATOS!V295,-DATOS!U295+DATOS!V295))</f>
        <v/>
      </c>
      <c r="I298" s="4" t="str">
        <f>+IF(DATOS!D295="","",+IF(DATOS!D295="FACTURA",+DATOS!Z295,-DATOS!Z295))</f>
        <v/>
      </c>
      <c r="J298" s="4" t="str">
        <f>+IF(DATOS!D295="","",+IF(DATOS!D295="FACTURA",+DATOS!Y295,-DATOS!Y295))</f>
        <v/>
      </c>
      <c r="K298" s="4" t="str">
        <f>+IF(DATOS!D295="","",+IF(DATOS!D295="FACTURA",+DATOS!W295,-DATOS!W295))</f>
        <v/>
      </c>
      <c r="L298" s="4" t="str">
        <f>+IF(DATOS!D295="","",+IF(DATOS!D295="FACTURA",+DATOS!BE295,-DATOS!BE295))</f>
        <v/>
      </c>
      <c r="M298" s="4" t="str">
        <f>+IF(DATOS!D295="","",+IF(DATOS!D295="FACTURA",+DATOS!X295,-DATOS!X295))</f>
        <v/>
      </c>
      <c r="N298" s="4" t="str">
        <f>+IF(DATOS!D295="","",+IF(DATOS!D295="FACTURA",+DATOS!AB295,-DATOS!AB295))</f>
        <v/>
      </c>
      <c r="O298" s="4" t="str">
        <f>+IF(DATOS!D295="NotaCredito","NC","")</f>
        <v/>
      </c>
      <c r="P298" s="7" t="str">
        <f>+IF(DATOS!AO295="","",DATOS!AO295)</f>
        <v/>
      </c>
    </row>
    <row r="299" spans="2:16" x14ac:dyDescent="0.25">
      <c r="B299" s="2" t="str">
        <f>+IF(DATOS!AZ414="","",DATOS!AZ414)</f>
        <v/>
      </c>
      <c r="C299" s="2" t="str">
        <f>+IF(DATOS!E296="","",DATOS!E296)</f>
        <v/>
      </c>
      <c r="D299" s="4" t="str">
        <f>+IF(DATOS!I296="","",DATOS!I296)</f>
        <v/>
      </c>
      <c r="E299" s="3" t="str">
        <f>+IF(DATOS!J296="","",DATOS!J296)</f>
        <v/>
      </c>
      <c r="F299" s="3" t="str">
        <f>+IF(DATOS!M296="","",DATOS!M296)</f>
        <v/>
      </c>
      <c r="G299" s="8" t="str">
        <f>+IF(DATOS!N296="","",DATOS!N296)</f>
        <v/>
      </c>
      <c r="H299" s="4" t="str">
        <f>+IF(DATOS!D296="","",+IF(DATOS!D296="FACTURA",+DATOS!U296-DATOS!V296,-DATOS!U296+DATOS!V296))</f>
        <v/>
      </c>
      <c r="I299" s="4" t="str">
        <f>+IF(DATOS!D296="","",+IF(DATOS!D296="FACTURA",+DATOS!Z296,-DATOS!Z296))</f>
        <v/>
      </c>
      <c r="J299" s="4" t="str">
        <f>+IF(DATOS!D296="","",+IF(DATOS!D296="FACTURA",+DATOS!Y296,-DATOS!Y296))</f>
        <v/>
      </c>
      <c r="K299" s="4" t="str">
        <f>+IF(DATOS!D296="","",+IF(DATOS!D296="FACTURA",+DATOS!W296,-DATOS!W296))</f>
        <v/>
      </c>
      <c r="L299" s="4" t="str">
        <f>+IF(DATOS!D296="","",+IF(DATOS!D296="FACTURA",+DATOS!BE296,-DATOS!BE296))</f>
        <v/>
      </c>
      <c r="M299" s="4" t="str">
        <f>+IF(DATOS!D296="","",+IF(DATOS!D296="FACTURA",+DATOS!X296,-DATOS!X296))</f>
        <v/>
      </c>
      <c r="N299" s="4" t="str">
        <f>+IF(DATOS!D296="","",+IF(DATOS!D296="FACTURA",+DATOS!AB296,-DATOS!AB296))</f>
        <v/>
      </c>
      <c r="O299" s="4" t="str">
        <f>+IF(DATOS!D296="NotaCredito","NC","")</f>
        <v/>
      </c>
      <c r="P299" s="7" t="str">
        <f>+IF(DATOS!AO296="","",DATOS!AO296)</f>
        <v/>
      </c>
    </row>
    <row r="300" spans="2:16" x14ac:dyDescent="0.25">
      <c r="B300" s="2" t="str">
        <f>+IF(DATOS!AZ415="","",DATOS!AZ415)</f>
        <v/>
      </c>
      <c r="C300" s="2" t="str">
        <f>+IF(DATOS!E297="","",DATOS!E297)</f>
        <v/>
      </c>
      <c r="D300" s="4" t="str">
        <f>+IF(DATOS!I297="","",DATOS!I297)</f>
        <v/>
      </c>
      <c r="E300" s="3" t="str">
        <f>+IF(DATOS!J297="","",DATOS!J297)</f>
        <v/>
      </c>
      <c r="F300" s="3" t="str">
        <f>+IF(DATOS!M297="","",DATOS!M297)</f>
        <v/>
      </c>
      <c r="G300" s="8" t="str">
        <f>+IF(DATOS!N297="","",DATOS!N297)</f>
        <v/>
      </c>
      <c r="H300" s="4" t="str">
        <f>+IF(DATOS!D297="","",+IF(DATOS!D297="FACTURA",+DATOS!U297-DATOS!V297,-DATOS!U297+DATOS!V297))</f>
        <v/>
      </c>
      <c r="I300" s="4" t="str">
        <f>+IF(DATOS!D297="","",+IF(DATOS!D297="FACTURA",+DATOS!Z297,-DATOS!Z297))</f>
        <v/>
      </c>
      <c r="J300" s="4" t="str">
        <f>+IF(DATOS!D297="","",+IF(DATOS!D297="FACTURA",+DATOS!Y297,-DATOS!Y297))</f>
        <v/>
      </c>
      <c r="K300" s="4" t="str">
        <f>+IF(DATOS!D297="","",+IF(DATOS!D297="FACTURA",+DATOS!W297,-DATOS!W297))</f>
        <v/>
      </c>
      <c r="L300" s="4" t="str">
        <f>+IF(DATOS!D297="","",+IF(DATOS!D297="FACTURA",+DATOS!BE297,-DATOS!BE297))</f>
        <v/>
      </c>
      <c r="M300" s="4" t="str">
        <f>+IF(DATOS!D297="","",+IF(DATOS!D297="FACTURA",+DATOS!X297,-DATOS!X297))</f>
        <v/>
      </c>
      <c r="N300" s="4" t="str">
        <f>+IF(DATOS!D297="","",+IF(DATOS!D297="FACTURA",+DATOS!AB297,-DATOS!AB297))</f>
        <v/>
      </c>
      <c r="O300" s="4" t="str">
        <f>+IF(DATOS!D297="NotaCredito","NC","")</f>
        <v/>
      </c>
      <c r="P300" s="7" t="str">
        <f>+IF(DATOS!AO297="","",DATOS!AO297)</f>
        <v/>
      </c>
    </row>
    <row r="301" spans="2:16" x14ac:dyDescent="0.25">
      <c r="B301" s="2" t="str">
        <f>+IF(DATOS!AZ416="","",DATOS!AZ416)</f>
        <v/>
      </c>
      <c r="C301" s="2" t="str">
        <f>+IF(DATOS!E298="","",DATOS!E298)</f>
        <v/>
      </c>
      <c r="D301" s="4" t="str">
        <f>+IF(DATOS!I298="","",DATOS!I298)</f>
        <v/>
      </c>
      <c r="E301" s="3" t="str">
        <f>+IF(DATOS!J298="","",DATOS!J298)</f>
        <v/>
      </c>
      <c r="F301" s="3" t="str">
        <f>+IF(DATOS!M298="","",DATOS!M298)</f>
        <v/>
      </c>
      <c r="G301" s="8" t="str">
        <f>+IF(DATOS!N298="","",DATOS!N298)</f>
        <v/>
      </c>
      <c r="H301" s="4" t="str">
        <f>+IF(DATOS!D298="","",+IF(DATOS!D298="FACTURA",+DATOS!U298-DATOS!V298,-DATOS!U298+DATOS!V298))</f>
        <v/>
      </c>
      <c r="I301" s="4" t="str">
        <f>+IF(DATOS!D298="","",+IF(DATOS!D298="FACTURA",+DATOS!Z298,-DATOS!Z298))</f>
        <v/>
      </c>
      <c r="J301" s="4" t="str">
        <f>+IF(DATOS!D298="","",+IF(DATOS!D298="FACTURA",+DATOS!Y298,-DATOS!Y298))</f>
        <v/>
      </c>
      <c r="K301" s="4" t="str">
        <f>+IF(DATOS!D298="","",+IF(DATOS!D298="FACTURA",+DATOS!W298,-DATOS!W298))</f>
        <v/>
      </c>
      <c r="L301" s="4" t="str">
        <f>+IF(DATOS!D298="","",+IF(DATOS!D298="FACTURA",+DATOS!BE298,-DATOS!BE298))</f>
        <v/>
      </c>
      <c r="M301" s="4" t="str">
        <f>+IF(DATOS!D298="","",+IF(DATOS!D298="FACTURA",+DATOS!X298,-DATOS!X298))</f>
        <v/>
      </c>
      <c r="N301" s="4" t="str">
        <f>+IF(DATOS!D298="","",+IF(DATOS!D298="FACTURA",+DATOS!AB298,-DATOS!AB298))</f>
        <v/>
      </c>
      <c r="O301" s="4" t="str">
        <f>+IF(DATOS!D298="NotaCredito","NC","")</f>
        <v/>
      </c>
      <c r="P301" s="7" t="str">
        <f>+IF(DATOS!AO298="","",DATOS!AO298)</f>
        <v/>
      </c>
    </row>
    <row r="302" spans="2:16" x14ac:dyDescent="0.25">
      <c r="B302" s="2" t="str">
        <f>+IF(DATOS!AZ417="","",DATOS!AZ417)</f>
        <v/>
      </c>
      <c r="C302" s="2" t="str">
        <f>+IF(DATOS!E299="","",DATOS!E299)</f>
        <v/>
      </c>
      <c r="D302" s="4" t="str">
        <f>+IF(DATOS!I299="","",DATOS!I299)</f>
        <v/>
      </c>
      <c r="E302" s="3" t="str">
        <f>+IF(DATOS!J299="","",DATOS!J299)</f>
        <v/>
      </c>
      <c r="F302" s="3" t="str">
        <f>+IF(DATOS!M299="","",DATOS!M299)</f>
        <v/>
      </c>
      <c r="G302" s="8" t="str">
        <f>+IF(DATOS!N299="","",DATOS!N299)</f>
        <v/>
      </c>
      <c r="H302" s="4" t="str">
        <f>+IF(DATOS!D299="","",+IF(DATOS!D299="FACTURA",+DATOS!U299-DATOS!V299,-DATOS!U299+DATOS!V299))</f>
        <v/>
      </c>
      <c r="I302" s="4" t="str">
        <f>+IF(DATOS!D299="","",+IF(DATOS!D299="FACTURA",+DATOS!Z299,-DATOS!Z299))</f>
        <v/>
      </c>
      <c r="J302" s="4" t="str">
        <f>+IF(DATOS!D299="","",+IF(DATOS!D299="FACTURA",+DATOS!Y299,-DATOS!Y299))</f>
        <v/>
      </c>
      <c r="K302" s="4" t="str">
        <f>+IF(DATOS!D299="","",+IF(DATOS!D299="FACTURA",+DATOS!W299,-DATOS!W299))</f>
        <v/>
      </c>
      <c r="L302" s="4" t="str">
        <f>+IF(DATOS!D299="","",+IF(DATOS!D299="FACTURA",+DATOS!BE299,-DATOS!BE299))</f>
        <v/>
      </c>
      <c r="M302" s="4" t="str">
        <f>+IF(DATOS!D299="","",+IF(DATOS!D299="FACTURA",+DATOS!X299,-DATOS!X299))</f>
        <v/>
      </c>
      <c r="N302" s="4" t="str">
        <f>+IF(DATOS!D299="","",+IF(DATOS!D299="FACTURA",+DATOS!AB299,-DATOS!AB299))</f>
        <v/>
      </c>
      <c r="O302" s="4" t="str">
        <f>+IF(DATOS!D299="NotaCredito","NC","")</f>
        <v/>
      </c>
      <c r="P302" s="7" t="str">
        <f>+IF(DATOS!AO299="","",DATOS!AO299)</f>
        <v/>
      </c>
    </row>
    <row r="303" spans="2:16" x14ac:dyDescent="0.25">
      <c r="B303" s="2" t="str">
        <f>+IF(DATOS!AZ418="","",DATOS!AZ418)</f>
        <v/>
      </c>
      <c r="C303" s="2" t="str">
        <f>+IF(DATOS!E300="","",DATOS!E300)</f>
        <v/>
      </c>
      <c r="D303" s="4" t="str">
        <f>+IF(DATOS!I300="","",DATOS!I300)</f>
        <v/>
      </c>
      <c r="E303" s="3" t="str">
        <f>+IF(DATOS!J300="","",DATOS!J300)</f>
        <v/>
      </c>
      <c r="F303" s="3" t="str">
        <f>+IF(DATOS!M300="","",DATOS!M300)</f>
        <v/>
      </c>
      <c r="G303" s="8" t="str">
        <f>+IF(DATOS!N300="","",DATOS!N300)</f>
        <v/>
      </c>
      <c r="H303" s="4" t="str">
        <f>+IF(DATOS!D300="","",+IF(DATOS!D300="FACTURA",+DATOS!U300-DATOS!V300,-DATOS!U300+DATOS!V300))</f>
        <v/>
      </c>
      <c r="I303" s="4" t="str">
        <f>+IF(DATOS!D300="","",+IF(DATOS!D300="FACTURA",+DATOS!Z300,-DATOS!Z300))</f>
        <v/>
      </c>
      <c r="J303" s="4" t="str">
        <f>+IF(DATOS!D300="","",+IF(DATOS!D300="FACTURA",+DATOS!Y300,-DATOS!Y300))</f>
        <v/>
      </c>
      <c r="K303" s="4" t="str">
        <f>+IF(DATOS!D300="","",+IF(DATOS!D300="FACTURA",+DATOS!W300,-DATOS!W300))</f>
        <v/>
      </c>
      <c r="L303" s="4" t="str">
        <f>+IF(DATOS!D300="","",+IF(DATOS!D300="FACTURA",+DATOS!BE300,-DATOS!BE300))</f>
        <v/>
      </c>
      <c r="M303" s="4" t="str">
        <f>+IF(DATOS!D300="","",+IF(DATOS!D300="FACTURA",+DATOS!X300,-DATOS!X300))</f>
        <v/>
      </c>
      <c r="N303" s="4" t="str">
        <f>+IF(DATOS!D300="","",+IF(DATOS!D300="FACTURA",+DATOS!AB300,-DATOS!AB300))</f>
        <v/>
      </c>
      <c r="O303" s="4" t="str">
        <f>+IF(DATOS!D300="NotaCredito","NC","")</f>
        <v/>
      </c>
      <c r="P303" s="7" t="str">
        <f>+IF(DATOS!AO300="","",DATOS!AO300)</f>
        <v/>
      </c>
    </row>
    <row r="304" spans="2:16" x14ac:dyDescent="0.25">
      <c r="B304" s="2" t="str">
        <f>+IF(DATOS!AZ419="","",DATOS!AZ419)</f>
        <v/>
      </c>
      <c r="C304" s="2" t="str">
        <f>+IF(DATOS!E301="","",DATOS!E301)</f>
        <v/>
      </c>
      <c r="D304" s="4" t="str">
        <f>+IF(DATOS!I301="","",DATOS!I301)</f>
        <v/>
      </c>
      <c r="E304" s="3" t="str">
        <f>+IF(DATOS!J301="","",DATOS!J301)</f>
        <v/>
      </c>
      <c r="F304" s="3" t="str">
        <f>+IF(DATOS!M301="","",DATOS!M301)</f>
        <v/>
      </c>
      <c r="G304" s="8" t="str">
        <f>+IF(DATOS!N301="","",DATOS!N301)</f>
        <v/>
      </c>
      <c r="H304" s="4" t="str">
        <f>+IF(DATOS!D301="","",+IF(DATOS!D301="FACTURA",+DATOS!U301-DATOS!V301,-DATOS!U301+DATOS!V301))</f>
        <v/>
      </c>
      <c r="I304" s="4" t="str">
        <f>+IF(DATOS!D301="","",+IF(DATOS!D301="FACTURA",+DATOS!Z301,-DATOS!Z301))</f>
        <v/>
      </c>
      <c r="J304" s="4" t="str">
        <f>+IF(DATOS!D301="","",+IF(DATOS!D301="FACTURA",+DATOS!Y301,-DATOS!Y301))</f>
        <v/>
      </c>
      <c r="K304" s="4" t="str">
        <f>+IF(DATOS!D301="","",+IF(DATOS!D301="FACTURA",+DATOS!W301,-DATOS!W301))</f>
        <v/>
      </c>
      <c r="L304" s="4" t="str">
        <f>+IF(DATOS!D301="","",+IF(DATOS!D301="FACTURA",+DATOS!BE301,-DATOS!BE301))</f>
        <v/>
      </c>
      <c r="M304" s="4" t="str">
        <f>+IF(DATOS!D301="","",+IF(DATOS!D301="FACTURA",+DATOS!X301,-DATOS!X301))</f>
        <v/>
      </c>
      <c r="N304" s="4" t="str">
        <f>+IF(DATOS!D301="","",+IF(DATOS!D301="FACTURA",+DATOS!AB301,-DATOS!AB301))</f>
        <v/>
      </c>
      <c r="O304" s="4" t="str">
        <f>+IF(DATOS!D301="NotaCredito","NC","")</f>
        <v/>
      </c>
      <c r="P304" s="7" t="str">
        <f>+IF(DATOS!AO301="","",DATOS!AO301)</f>
        <v/>
      </c>
    </row>
    <row r="305" spans="2:16" x14ac:dyDescent="0.25">
      <c r="B305" s="2" t="str">
        <f>+IF(DATOS!AZ420="","",DATOS!AZ420)</f>
        <v/>
      </c>
      <c r="C305" s="2" t="str">
        <f>+IF(DATOS!E302="","",DATOS!E302)</f>
        <v/>
      </c>
      <c r="D305" s="4" t="str">
        <f>+IF(DATOS!I302="","",DATOS!I302)</f>
        <v/>
      </c>
      <c r="E305" s="3" t="str">
        <f>+IF(DATOS!J302="","",DATOS!J302)</f>
        <v/>
      </c>
      <c r="F305" s="3" t="str">
        <f>+IF(DATOS!M302="","",DATOS!M302)</f>
        <v/>
      </c>
      <c r="G305" s="8" t="str">
        <f>+IF(DATOS!N302="","",DATOS!N302)</f>
        <v/>
      </c>
      <c r="H305" s="4" t="str">
        <f>+IF(DATOS!D302="","",+IF(DATOS!D302="FACTURA",+DATOS!U302-DATOS!V302,-DATOS!U302+DATOS!V302))</f>
        <v/>
      </c>
      <c r="I305" s="4" t="str">
        <f>+IF(DATOS!D302="","",+IF(DATOS!D302="FACTURA",+DATOS!Z302,-DATOS!Z302))</f>
        <v/>
      </c>
      <c r="J305" s="4" t="str">
        <f>+IF(DATOS!D302="","",+IF(DATOS!D302="FACTURA",+DATOS!Y302,-DATOS!Y302))</f>
        <v/>
      </c>
      <c r="K305" s="4" t="str">
        <f>+IF(DATOS!D302="","",+IF(DATOS!D302="FACTURA",+DATOS!W302,-DATOS!W302))</f>
        <v/>
      </c>
      <c r="L305" s="4" t="str">
        <f>+IF(DATOS!D302="","",+IF(DATOS!D302="FACTURA",+DATOS!BE302,-DATOS!BE302))</f>
        <v/>
      </c>
      <c r="M305" s="4" t="str">
        <f>+IF(DATOS!D302="","",+IF(DATOS!D302="FACTURA",+DATOS!X302,-DATOS!X302))</f>
        <v/>
      </c>
      <c r="N305" s="4" t="str">
        <f>+IF(DATOS!D302="","",+IF(DATOS!D302="FACTURA",+DATOS!AB302,-DATOS!AB302))</f>
        <v/>
      </c>
      <c r="O305" s="4" t="str">
        <f>+IF(DATOS!D302="NotaCredito","NC","")</f>
        <v/>
      </c>
      <c r="P305" s="7" t="str">
        <f>+IF(DATOS!AO302="","",DATOS!AO302)</f>
        <v/>
      </c>
    </row>
    <row r="306" spans="2:16" x14ac:dyDescent="0.25">
      <c r="B306" s="2" t="str">
        <f>+IF(DATOS!AZ421="","",DATOS!AZ421)</f>
        <v/>
      </c>
      <c r="C306" s="2" t="str">
        <f>+IF(DATOS!E303="","",DATOS!E303)</f>
        <v/>
      </c>
      <c r="D306" s="4" t="str">
        <f>+IF(DATOS!I303="","",DATOS!I303)</f>
        <v/>
      </c>
      <c r="E306" s="3" t="str">
        <f>+IF(DATOS!J303="","",DATOS!J303)</f>
        <v/>
      </c>
      <c r="F306" s="3" t="str">
        <f>+IF(DATOS!M303="","",DATOS!M303)</f>
        <v/>
      </c>
      <c r="G306" s="8" t="str">
        <f>+IF(DATOS!N303="","",DATOS!N303)</f>
        <v/>
      </c>
      <c r="H306" s="4" t="str">
        <f>+IF(DATOS!D303="","",+IF(DATOS!D303="FACTURA",+DATOS!U303-DATOS!V303,-DATOS!U303+DATOS!V303))</f>
        <v/>
      </c>
      <c r="I306" s="4" t="str">
        <f>+IF(DATOS!D303="","",+IF(DATOS!D303="FACTURA",+DATOS!Z303,-DATOS!Z303))</f>
        <v/>
      </c>
      <c r="J306" s="4" t="str">
        <f>+IF(DATOS!D303="","",+IF(DATOS!D303="FACTURA",+DATOS!Y303,-DATOS!Y303))</f>
        <v/>
      </c>
      <c r="K306" s="4" t="str">
        <f>+IF(DATOS!D303="","",+IF(DATOS!D303="FACTURA",+DATOS!W303,-DATOS!W303))</f>
        <v/>
      </c>
      <c r="L306" s="4" t="str">
        <f>+IF(DATOS!D303="","",+IF(DATOS!D303="FACTURA",+DATOS!BE303,-DATOS!BE303))</f>
        <v/>
      </c>
      <c r="M306" s="4" t="str">
        <f>+IF(DATOS!D303="","",+IF(DATOS!D303="FACTURA",+DATOS!X303,-DATOS!X303))</f>
        <v/>
      </c>
      <c r="N306" s="4" t="str">
        <f>+IF(DATOS!D303="","",+IF(DATOS!D303="FACTURA",+DATOS!AB303,-DATOS!AB303))</f>
        <v/>
      </c>
      <c r="O306" s="4" t="str">
        <f>+IF(DATOS!D303="NotaCredito","NC","")</f>
        <v/>
      </c>
      <c r="P306" s="7" t="str">
        <f>+IF(DATOS!AO303="","",DATOS!AO303)</f>
        <v/>
      </c>
    </row>
    <row r="307" spans="2:16" x14ac:dyDescent="0.25">
      <c r="B307" s="2" t="str">
        <f>+IF(DATOS!AZ422="","",DATOS!AZ422)</f>
        <v/>
      </c>
      <c r="C307" s="2" t="str">
        <f>+IF(DATOS!E304="","",DATOS!E304)</f>
        <v/>
      </c>
      <c r="D307" s="4" t="str">
        <f>+IF(DATOS!I304="","",DATOS!I304)</f>
        <v/>
      </c>
      <c r="E307" s="3" t="str">
        <f>+IF(DATOS!J304="","",DATOS!J304)</f>
        <v/>
      </c>
      <c r="F307" s="3" t="str">
        <f>+IF(DATOS!M304="","",DATOS!M304)</f>
        <v/>
      </c>
      <c r="G307" s="8" t="str">
        <f>+IF(DATOS!N304="","",DATOS!N304)</f>
        <v/>
      </c>
      <c r="H307" s="4" t="str">
        <f>+IF(DATOS!D304="","",+IF(DATOS!D304="FACTURA",+DATOS!U304-DATOS!V304,-DATOS!U304+DATOS!V304))</f>
        <v/>
      </c>
      <c r="I307" s="4" t="str">
        <f>+IF(DATOS!D304="","",+IF(DATOS!D304="FACTURA",+DATOS!Z304,-DATOS!Z304))</f>
        <v/>
      </c>
      <c r="J307" s="4" t="str">
        <f>+IF(DATOS!D304="","",+IF(DATOS!D304="FACTURA",+DATOS!Y304,-DATOS!Y304))</f>
        <v/>
      </c>
      <c r="K307" s="4" t="str">
        <f>+IF(DATOS!D304="","",+IF(DATOS!D304="FACTURA",+DATOS!W304,-DATOS!W304))</f>
        <v/>
      </c>
      <c r="L307" s="4" t="str">
        <f>+IF(DATOS!D304="","",+IF(DATOS!D304="FACTURA",+DATOS!BE304,-DATOS!BE304))</f>
        <v/>
      </c>
      <c r="M307" s="4" t="str">
        <f>+IF(DATOS!D304="","",+IF(DATOS!D304="FACTURA",+DATOS!X304,-DATOS!X304))</f>
        <v/>
      </c>
      <c r="N307" s="4" t="str">
        <f>+IF(DATOS!D304="","",+IF(DATOS!D304="FACTURA",+DATOS!AB304,-DATOS!AB304))</f>
        <v/>
      </c>
      <c r="O307" s="4" t="str">
        <f>+IF(DATOS!D304="NotaCredito","NC","")</f>
        <v/>
      </c>
      <c r="P307" s="7" t="str">
        <f>+IF(DATOS!AO304="","",DATOS!AO304)</f>
        <v/>
      </c>
    </row>
    <row r="308" spans="2:16" x14ac:dyDescent="0.25">
      <c r="B308" s="2" t="str">
        <f>+IF(DATOS!AZ423="","",DATOS!AZ423)</f>
        <v/>
      </c>
      <c r="C308" s="2" t="str">
        <f>+IF(DATOS!E305="","",DATOS!E305)</f>
        <v/>
      </c>
      <c r="D308" s="4" t="str">
        <f>+IF(DATOS!I305="","",DATOS!I305)</f>
        <v/>
      </c>
      <c r="E308" s="3" t="str">
        <f>+IF(DATOS!J305="","",DATOS!J305)</f>
        <v/>
      </c>
      <c r="F308" s="3" t="str">
        <f>+IF(DATOS!M305="","",DATOS!M305)</f>
        <v/>
      </c>
      <c r="G308" s="8" t="str">
        <f>+IF(DATOS!N305="","",DATOS!N305)</f>
        <v/>
      </c>
      <c r="H308" s="4" t="str">
        <f>+IF(DATOS!D305="","",+IF(DATOS!D305="FACTURA",+DATOS!U305-DATOS!V305,-DATOS!U305+DATOS!V305))</f>
        <v/>
      </c>
      <c r="I308" s="4" t="str">
        <f>+IF(DATOS!D305="","",+IF(DATOS!D305="FACTURA",+DATOS!Z305,-DATOS!Z305))</f>
        <v/>
      </c>
      <c r="J308" s="4" t="str">
        <f>+IF(DATOS!D305="","",+IF(DATOS!D305="FACTURA",+DATOS!Y305,-DATOS!Y305))</f>
        <v/>
      </c>
      <c r="K308" s="4" t="str">
        <f>+IF(DATOS!D305="","",+IF(DATOS!D305="FACTURA",+DATOS!W305,-DATOS!W305))</f>
        <v/>
      </c>
      <c r="L308" s="4" t="str">
        <f>+IF(DATOS!D305="","",+IF(DATOS!D305="FACTURA",+DATOS!BE305,-DATOS!BE305))</f>
        <v/>
      </c>
      <c r="M308" s="4" t="str">
        <f>+IF(DATOS!D305="","",+IF(DATOS!D305="FACTURA",+DATOS!X305,-DATOS!X305))</f>
        <v/>
      </c>
      <c r="N308" s="4" t="str">
        <f>+IF(DATOS!D305="","",+IF(DATOS!D305="FACTURA",+DATOS!AB305,-DATOS!AB305))</f>
        <v/>
      </c>
      <c r="O308" s="4" t="str">
        <f>+IF(DATOS!D305="NotaCredito","NC","")</f>
        <v/>
      </c>
      <c r="P308" s="7" t="str">
        <f>+IF(DATOS!AO305="","",DATOS!AO305)</f>
        <v/>
      </c>
    </row>
    <row r="309" spans="2:16" x14ac:dyDescent="0.25">
      <c r="B309" s="2" t="str">
        <f>+IF(DATOS!AZ424="","",DATOS!AZ424)</f>
        <v/>
      </c>
      <c r="C309" s="2" t="str">
        <f>+IF(DATOS!E306="","",DATOS!E306)</f>
        <v/>
      </c>
      <c r="D309" s="4" t="str">
        <f>+IF(DATOS!I306="","",DATOS!I306)</f>
        <v/>
      </c>
      <c r="E309" s="3" t="str">
        <f>+IF(DATOS!J306="","",DATOS!J306)</f>
        <v/>
      </c>
      <c r="F309" s="3" t="str">
        <f>+IF(DATOS!M306="","",DATOS!M306)</f>
        <v/>
      </c>
      <c r="G309" s="8" t="str">
        <f>+IF(DATOS!N306="","",DATOS!N306)</f>
        <v/>
      </c>
      <c r="H309" s="4" t="str">
        <f>+IF(DATOS!D306="","",+IF(DATOS!D306="FACTURA",+DATOS!U306-DATOS!V306,-DATOS!U306+DATOS!V306))</f>
        <v/>
      </c>
      <c r="I309" s="4" t="str">
        <f>+IF(DATOS!D306="","",+IF(DATOS!D306="FACTURA",+DATOS!Z306,-DATOS!Z306))</f>
        <v/>
      </c>
      <c r="J309" s="4" t="str">
        <f>+IF(DATOS!D306="","",+IF(DATOS!D306="FACTURA",+DATOS!Y306,-DATOS!Y306))</f>
        <v/>
      </c>
      <c r="K309" s="4" t="str">
        <f>+IF(DATOS!D306="","",+IF(DATOS!D306="FACTURA",+DATOS!W306,-DATOS!W306))</f>
        <v/>
      </c>
      <c r="L309" s="4" t="str">
        <f>+IF(DATOS!D306="","",+IF(DATOS!D306="FACTURA",+DATOS!BE306,-DATOS!BE306))</f>
        <v/>
      </c>
      <c r="M309" s="4" t="str">
        <f>+IF(DATOS!D306="","",+IF(DATOS!D306="FACTURA",+DATOS!X306,-DATOS!X306))</f>
        <v/>
      </c>
      <c r="N309" s="4" t="str">
        <f>+IF(DATOS!D306="","",+IF(DATOS!D306="FACTURA",+DATOS!AB306,-DATOS!AB306))</f>
        <v/>
      </c>
      <c r="O309" s="4" t="str">
        <f>+IF(DATOS!D306="NotaCredito","NC","")</f>
        <v/>
      </c>
      <c r="P309" s="7" t="str">
        <f>+IF(DATOS!AO306="","",DATOS!AO306)</f>
        <v/>
      </c>
    </row>
    <row r="310" spans="2:16" x14ac:dyDescent="0.25">
      <c r="B310" s="2" t="str">
        <f>+IF(DATOS!AZ425="","",DATOS!AZ425)</f>
        <v/>
      </c>
      <c r="C310" s="2" t="str">
        <f>+IF(DATOS!E307="","",DATOS!E307)</f>
        <v/>
      </c>
      <c r="D310" s="4" t="str">
        <f>+IF(DATOS!I307="","",DATOS!I307)</f>
        <v/>
      </c>
      <c r="E310" s="3" t="str">
        <f>+IF(DATOS!J307="","",DATOS!J307)</f>
        <v/>
      </c>
      <c r="F310" s="3" t="str">
        <f>+IF(DATOS!M307="","",DATOS!M307)</f>
        <v/>
      </c>
      <c r="G310" s="8" t="str">
        <f>+IF(DATOS!N307="","",DATOS!N307)</f>
        <v/>
      </c>
      <c r="H310" s="4" t="str">
        <f>+IF(DATOS!D307="","",+IF(DATOS!D307="FACTURA",+DATOS!U307-DATOS!V307,-DATOS!U307+DATOS!V307))</f>
        <v/>
      </c>
      <c r="I310" s="4" t="str">
        <f>+IF(DATOS!D307="","",+IF(DATOS!D307="FACTURA",+DATOS!Z307,-DATOS!Z307))</f>
        <v/>
      </c>
      <c r="J310" s="4" t="str">
        <f>+IF(DATOS!D307="","",+IF(DATOS!D307="FACTURA",+DATOS!Y307,-DATOS!Y307))</f>
        <v/>
      </c>
      <c r="K310" s="4" t="str">
        <f>+IF(DATOS!D307="","",+IF(DATOS!D307="FACTURA",+DATOS!W307,-DATOS!W307))</f>
        <v/>
      </c>
      <c r="L310" s="4" t="str">
        <f>+IF(DATOS!D307="","",+IF(DATOS!D307="FACTURA",+DATOS!BE307,-DATOS!BE307))</f>
        <v/>
      </c>
      <c r="M310" s="4" t="str">
        <f>+IF(DATOS!D307="","",+IF(DATOS!D307="FACTURA",+DATOS!X307,-DATOS!X307))</f>
        <v/>
      </c>
      <c r="N310" s="4" t="str">
        <f>+IF(DATOS!D307="","",+IF(DATOS!D307="FACTURA",+DATOS!AB307,-DATOS!AB307))</f>
        <v/>
      </c>
      <c r="O310" s="4" t="str">
        <f>+IF(DATOS!D307="NotaCredito","NC","")</f>
        <v/>
      </c>
      <c r="P310" s="7" t="str">
        <f>+IF(DATOS!AO307="","",DATOS!AO307)</f>
        <v/>
      </c>
    </row>
    <row r="311" spans="2:16" x14ac:dyDescent="0.25">
      <c r="B311" s="2" t="str">
        <f>+IF(DATOS!AZ426="","",DATOS!AZ426)</f>
        <v/>
      </c>
      <c r="C311" s="2" t="str">
        <f>+IF(DATOS!E308="","",DATOS!E308)</f>
        <v/>
      </c>
      <c r="D311" s="4" t="str">
        <f>+IF(DATOS!I308="","",DATOS!I308)</f>
        <v/>
      </c>
      <c r="E311" s="3" t="str">
        <f>+IF(DATOS!J308="","",DATOS!J308)</f>
        <v/>
      </c>
      <c r="F311" s="3" t="str">
        <f>+IF(DATOS!M308="","",DATOS!M308)</f>
        <v/>
      </c>
      <c r="G311" s="8" t="str">
        <f>+IF(DATOS!N308="","",DATOS!N308)</f>
        <v/>
      </c>
      <c r="H311" s="4" t="str">
        <f>+IF(DATOS!D308="","",+IF(DATOS!D308="FACTURA",+DATOS!U308-DATOS!V308,-DATOS!U308+DATOS!V308))</f>
        <v/>
      </c>
      <c r="I311" s="4" t="str">
        <f>+IF(DATOS!D308="","",+IF(DATOS!D308="FACTURA",+DATOS!Z308,-DATOS!Z308))</f>
        <v/>
      </c>
      <c r="J311" s="4" t="str">
        <f>+IF(DATOS!D308="","",+IF(DATOS!D308="FACTURA",+DATOS!Y308,-DATOS!Y308))</f>
        <v/>
      </c>
      <c r="K311" s="4" t="str">
        <f>+IF(DATOS!D308="","",+IF(DATOS!D308="FACTURA",+DATOS!W308,-DATOS!W308))</f>
        <v/>
      </c>
      <c r="L311" s="4" t="str">
        <f>+IF(DATOS!D308="","",+IF(DATOS!D308="FACTURA",+DATOS!BE308,-DATOS!BE308))</f>
        <v/>
      </c>
      <c r="M311" s="4" t="str">
        <f>+IF(DATOS!D308="","",+IF(DATOS!D308="FACTURA",+DATOS!X308,-DATOS!X308))</f>
        <v/>
      </c>
      <c r="N311" s="4" t="str">
        <f>+IF(DATOS!D308="","",+IF(DATOS!D308="FACTURA",+DATOS!AB308,-DATOS!AB308))</f>
        <v/>
      </c>
      <c r="O311" s="4" t="str">
        <f>+IF(DATOS!D308="NotaCredito","NC","")</f>
        <v/>
      </c>
      <c r="P311" s="7" t="str">
        <f>+IF(DATOS!AO308="","",DATOS!AO308)</f>
        <v/>
      </c>
    </row>
    <row r="312" spans="2:16" x14ac:dyDescent="0.25">
      <c r="B312" s="2" t="str">
        <f>+IF(DATOS!AZ427="","",DATOS!AZ427)</f>
        <v/>
      </c>
      <c r="C312" s="2" t="str">
        <f>+IF(DATOS!E309="","",DATOS!E309)</f>
        <v/>
      </c>
      <c r="D312" s="4" t="str">
        <f>+IF(DATOS!I309="","",DATOS!I309)</f>
        <v/>
      </c>
      <c r="E312" s="3" t="str">
        <f>+IF(DATOS!J309="","",DATOS!J309)</f>
        <v/>
      </c>
      <c r="F312" s="3" t="str">
        <f>+IF(DATOS!M309="","",DATOS!M309)</f>
        <v/>
      </c>
      <c r="G312" s="8" t="str">
        <f>+IF(DATOS!N309="","",DATOS!N309)</f>
        <v/>
      </c>
      <c r="H312" s="4" t="str">
        <f>+IF(DATOS!D309="","",+IF(DATOS!D309="FACTURA",+DATOS!U309-DATOS!V309,-DATOS!U309+DATOS!V309))</f>
        <v/>
      </c>
      <c r="I312" s="4" t="str">
        <f>+IF(DATOS!D309="","",+IF(DATOS!D309="FACTURA",+DATOS!Z309,-DATOS!Z309))</f>
        <v/>
      </c>
      <c r="J312" s="4" t="str">
        <f>+IF(DATOS!D309="","",+IF(DATOS!D309="FACTURA",+DATOS!Y309,-DATOS!Y309))</f>
        <v/>
      </c>
      <c r="K312" s="4" t="str">
        <f>+IF(DATOS!D309="","",+IF(DATOS!D309="FACTURA",+DATOS!W309,-DATOS!W309))</f>
        <v/>
      </c>
      <c r="L312" s="4" t="str">
        <f>+IF(DATOS!D309="","",+IF(DATOS!D309="FACTURA",+DATOS!BE309,-DATOS!BE309))</f>
        <v/>
      </c>
      <c r="M312" s="4" t="str">
        <f>+IF(DATOS!D309="","",+IF(DATOS!D309="FACTURA",+DATOS!X309,-DATOS!X309))</f>
        <v/>
      </c>
      <c r="N312" s="4" t="str">
        <f>+IF(DATOS!D309="","",+IF(DATOS!D309="FACTURA",+DATOS!AB309,-DATOS!AB309))</f>
        <v/>
      </c>
      <c r="O312" s="4" t="str">
        <f>+IF(DATOS!D309="NotaCredito","NC","")</f>
        <v/>
      </c>
      <c r="P312" s="7" t="str">
        <f>+IF(DATOS!AO309="","",DATOS!AO309)</f>
        <v/>
      </c>
    </row>
    <row r="313" spans="2:16" x14ac:dyDescent="0.25">
      <c r="B313" s="2" t="str">
        <f>+IF(DATOS!AZ428="","",DATOS!AZ428)</f>
        <v/>
      </c>
      <c r="C313" s="2" t="str">
        <f>+IF(DATOS!E310="","",DATOS!E310)</f>
        <v/>
      </c>
      <c r="D313" s="4" t="str">
        <f>+IF(DATOS!I310="","",DATOS!I310)</f>
        <v/>
      </c>
      <c r="E313" s="3" t="str">
        <f>+IF(DATOS!J310="","",DATOS!J310)</f>
        <v/>
      </c>
      <c r="F313" s="3" t="str">
        <f>+IF(DATOS!M310="","",DATOS!M310)</f>
        <v/>
      </c>
      <c r="G313" s="8" t="str">
        <f>+IF(DATOS!N310="","",DATOS!N310)</f>
        <v/>
      </c>
      <c r="H313" s="4" t="str">
        <f>+IF(DATOS!D310="","",+IF(DATOS!D310="FACTURA",+DATOS!U310-DATOS!V310,-DATOS!U310+DATOS!V310))</f>
        <v/>
      </c>
      <c r="I313" s="4" t="str">
        <f>+IF(DATOS!D310="","",+IF(DATOS!D310="FACTURA",+DATOS!Z310,-DATOS!Z310))</f>
        <v/>
      </c>
      <c r="J313" s="4" t="str">
        <f>+IF(DATOS!D310="","",+IF(DATOS!D310="FACTURA",+DATOS!Y310,-DATOS!Y310))</f>
        <v/>
      </c>
      <c r="K313" s="4" t="str">
        <f>+IF(DATOS!D310="","",+IF(DATOS!D310="FACTURA",+DATOS!W310,-DATOS!W310))</f>
        <v/>
      </c>
      <c r="L313" s="4" t="str">
        <f>+IF(DATOS!D310="","",+IF(DATOS!D310="FACTURA",+DATOS!BE310,-DATOS!BE310))</f>
        <v/>
      </c>
      <c r="M313" s="4" t="str">
        <f>+IF(DATOS!D310="","",+IF(DATOS!D310="FACTURA",+DATOS!X310,-DATOS!X310))</f>
        <v/>
      </c>
      <c r="N313" s="4" t="str">
        <f>+IF(DATOS!D310="","",+IF(DATOS!D310="FACTURA",+DATOS!AB310,-DATOS!AB310))</f>
        <v/>
      </c>
      <c r="O313" s="4" t="str">
        <f>+IF(DATOS!D310="NotaCredito","NC","")</f>
        <v/>
      </c>
      <c r="P313" s="7" t="str">
        <f>+IF(DATOS!AO310="","",DATOS!AO310)</f>
        <v/>
      </c>
    </row>
    <row r="314" spans="2:16" x14ac:dyDescent="0.25">
      <c r="B314" s="2" t="str">
        <f>+IF(DATOS!AZ429="","",DATOS!AZ429)</f>
        <v/>
      </c>
      <c r="C314" s="2" t="str">
        <f>+IF(DATOS!E311="","",DATOS!E311)</f>
        <v/>
      </c>
      <c r="D314" s="4" t="str">
        <f>+IF(DATOS!I311="","",DATOS!I311)</f>
        <v/>
      </c>
      <c r="E314" s="3" t="str">
        <f>+IF(DATOS!J311="","",DATOS!J311)</f>
        <v/>
      </c>
      <c r="F314" s="3" t="str">
        <f>+IF(DATOS!M311="","",DATOS!M311)</f>
        <v/>
      </c>
      <c r="G314" s="8" t="str">
        <f>+IF(DATOS!N311="","",DATOS!N311)</f>
        <v/>
      </c>
      <c r="H314" s="4" t="str">
        <f>+IF(DATOS!D311="","",+IF(DATOS!D311="FACTURA",+DATOS!U311-DATOS!V311,-DATOS!U311+DATOS!V311))</f>
        <v/>
      </c>
      <c r="I314" s="4" t="str">
        <f>+IF(DATOS!D311="","",+IF(DATOS!D311="FACTURA",+DATOS!Z311,-DATOS!Z311))</f>
        <v/>
      </c>
      <c r="J314" s="4" t="str">
        <f>+IF(DATOS!D311="","",+IF(DATOS!D311="FACTURA",+DATOS!Y311,-DATOS!Y311))</f>
        <v/>
      </c>
      <c r="K314" s="4" t="str">
        <f>+IF(DATOS!D311="","",+IF(DATOS!D311="FACTURA",+DATOS!W311,-DATOS!W311))</f>
        <v/>
      </c>
      <c r="L314" s="4" t="str">
        <f>+IF(DATOS!D311="","",+IF(DATOS!D311="FACTURA",+DATOS!BE311,-DATOS!BE311))</f>
        <v/>
      </c>
      <c r="M314" s="4" t="str">
        <f>+IF(DATOS!D311="","",+IF(DATOS!D311="FACTURA",+DATOS!X311,-DATOS!X311))</f>
        <v/>
      </c>
      <c r="N314" s="4" t="str">
        <f>+IF(DATOS!D311="","",+IF(DATOS!D311="FACTURA",+DATOS!AB311,-DATOS!AB311))</f>
        <v/>
      </c>
      <c r="O314" s="4" t="str">
        <f>+IF(DATOS!D311="NotaCredito","NC","")</f>
        <v/>
      </c>
      <c r="P314" s="7" t="str">
        <f>+IF(DATOS!AO311="","",DATOS!AO311)</f>
        <v/>
      </c>
    </row>
    <row r="315" spans="2:16" x14ac:dyDescent="0.25">
      <c r="B315" s="2" t="str">
        <f>+IF(DATOS!AZ430="","",DATOS!AZ430)</f>
        <v/>
      </c>
      <c r="C315" s="2" t="str">
        <f>+IF(DATOS!E312="","",DATOS!E312)</f>
        <v/>
      </c>
      <c r="D315" s="4" t="str">
        <f>+IF(DATOS!I312="","",DATOS!I312)</f>
        <v/>
      </c>
      <c r="E315" s="3" t="str">
        <f>+IF(DATOS!J312="","",DATOS!J312)</f>
        <v/>
      </c>
      <c r="F315" s="3" t="str">
        <f>+IF(DATOS!M312="","",DATOS!M312)</f>
        <v/>
      </c>
      <c r="G315" s="8" t="str">
        <f>+IF(DATOS!N312="","",DATOS!N312)</f>
        <v/>
      </c>
      <c r="H315" s="4" t="str">
        <f>+IF(DATOS!D312="","",+IF(DATOS!D312="FACTURA",+DATOS!U312-DATOS!V312,-DATOS!U312+DATOS!V312))</f>
        <v/>
      </c>
      <c r="I315" s="4" t="str">
        <f>+IF(DATOS!D312="","",+IF(DATOS!D312="FACTURA",+DATOS!Z312,-DATOS!Z312))</f>
        <v/>
      </c>
      <c r="J315" s="4" t="str">
        <f>+IF(DATOS!D312="","",+IF(DATOS!D312="FACTURA",+DATOS!Y312,-DATOS!Y312))</f>
        <v/>
      </c>
      <c r="K315" s="4" t="str">
        <f>+IF(DATOS!D312="","",+IF(DATOS!D312="FACTURA",+DATOS!W312,-DATOS!W312))</f>
        <v/>
      </c>
      <c r="L315" s="4" t="str">
        <f>+IF(DATOS!D312="","",+IF(DATOS!D312="FACTURA",+DATOS!BE312,-DATOS!BE312))</f>
        <v/>
      </c>
      <c r="M315" s="4" t="str">
        <f>+IF(DATOS!D312="","",+IF(DATOS!D312="FACTURA",+DATOS!X312,-DATOS!X312))</f>
        <v/>
      </c>
      <c r="N315" s="4" t="str">
        <f>+IF(DATOS!D312="","",+IF(DATOS!D312="FACTURA",+DATOS!AB312,-DATOS!AB312))</f>
        <v/>
      </c>
      <c r="O315" s="4" t="str">
        <f>+IF(DATOS!D312="NotaCredito","NC","")</f>
        <v/>
      </c>
      <c r="P315" s="7" t="str">
        <f>+IF(DATOS!AO312="","",DATOS!AO312)</f>
        <v/>
      </c>
    </row>
    <row r="316" spans="2:16" x14ac:dyDescent="0.25">
      <c r="B316" s="2" t="str">
        <f>+IF(DATOS!AZ431="","",DATOS!AZ431)</f>
        <v/>
      </c>
      <c r="C316" s="2" t="str">
        <f>+IF(DATOS!E313="","",DATOS!E313)</f>
        <v/>
      </c>
      <c r="D316" s="4" t="str">
        <f>+IF(DATOS!I313="","",DATOS!I313)</f>
        <v/>
      </c>
      <c r="E316" s="3" t="str">
        <f>+IF(DATOS!J313="","",DATOS!J313)</f>
        <v/>
      </c>
      <c r="F316" s="3" t="str">
        <f>+IF(DATOS!M313="","",DATOS!M313)</f>
        <v/>
      </c>
      <c r="G316" s="8" t="str">
        <f>+IF(DATOS!N313="","",DATOS!N313)</f>
        <v/>
      </c>
      <c r="H316" s="4" t="str">
        <f>+IF(DATOS!D313="","",+IF(DATOS!D313="FACTURA",+DATOS!U313-DATOS!V313,-DATOS!U313+DATOS!V313))</f>
        <v/>
      </c>
      <c r="I316" s="4" t="str">
        <f>+IF(DATOS!D313="","",+IF(DATOS!D313="FACTURA",+DATOS!Z313,-DATOS!Z313))</f>
        <v/>
      </c>
      <c r="J316" s="4" t="str">
        <f>+IF(DATOS!D313="","",+IF(DATOS!D313="FACTURA",+DATOS!Y313,-DATOS!Y313))</f>
        <v/>
      </c>
      <c r="K316" s="4" t="str">
        <f>+IF(DATOS!D313="","",+IF(DATOS!D313="FACTURA",+DATOS!W313,-DATOS!W313))</f>
        <v/>
      </c>
      <c r="L316" s="4" t="str">
        <f>+IF(DATOS!D313="","",+IF(DATOS!D313="FACTURA",+DATOS!BE313,-DATOS!BE313))</f>
        <v/>
      </c>
      <c r="M316" s="4" t="str">
        <f>+IF(DATOS!D313="","",+IF(DATOS!D313="FACTURA",+DATOS!X313,-DATOS!X313))</f>
        <v/>
      </c>
      <c r="N316" s="4" t="str">
        <f>+IF(DATOS!D313="","",+IF(DATOS!D313="FACTURA",+DATOS!AB313,-DATOS!AB313))</f>
        <v/>
      </c>
      <c r="O316" s="4" t="str">
        <f>+IF(DATOS!D313="NotaCredito","NC","")</f>
        <v/>
      </c>
      <c r="P316" s="7" t="str">
        <f>+IF(DATOS!AO313="","",DATOS!AO313)</f>
        <v/>
      </c>
    </row>
    <row r="317" spans="2:16" x14ac:dyDescent="0.25">
      <c r="B317" s="2" t="str">
        <f>+IF(DATOS!AZ432="","",DATOS!AZ432)</f>
        <v/>
      </c>
      <c r="C317" s="2" t="str">
        <f>+IF(DATOS!E314="","",DATOS!E314)</f>
        <v/>
      </c>
      <c r="D317" s="4" t="str">
        <f>+IF(DATOS!I314="","",DATOS!I314)</f>
        <v/>
      </c>
      <c r="E317" s="3" t="str">
        <f>+IF(DATOS!J314="","",DATOS!J314)</f>
        <v/>
      </c>
      <c r="F317" s="3" t="str">
        <f>+IF(DATOS!M314="","",DATOS!M314)</f>
        <v/>
      </c>
      <c r="G317" s="8" t="str">
        <f>+IF(DATOS!N314="","",DATOS!N314)</f>
        <v/>
      </c>
      <c r="H317" s="4" t="str">
        <f>+IF(DATOS!D314="","",+IF(DATOS!D314="FACTURA",+DATOS!U314-DATOS!V314,-DATOS!U314+DATOS!V314))</f>
        <v/>
      </c>
      <c r="I317" s="4" t="str">
        <f>+IF(DATOS!D314="","",+IF(DATOS!D314="FACTURA",+DATOS!Z314,-DATOS!Z314))</f>
        <v/>
      </c>
      <c r="J317" s="4" t="str">
        <f>+IF(DATOS!D314="","",+IF(DATOS!D314="FACTURA",+DATOS!Y314,-DATOS!Y314))</f>
        <v/>
      </c>
      <c r="K317" s="4" t="str">
        <f>+IF(DATOS!D314="","",+IF(DATOS!D314="FACTURA",+DATOS!W314,-DATOS!W314))</f>
        <v/>
      </c>
      <c r="L317" s="4" t="str">
        <f>+IF(DATOS!D314="","",+IF(DATOS!D314="FACTURA",+DATOS!BE314,-DATOS!BE314))</f>
        <v/>
      </c>
      <c r="M317" s="4" t="str">
        <f>+IF(DATOS!D314="","",+IF(DATOS!D314="FACTURA",+DATOS!X314,-DATOS!X314))</f>
        <v/>
      </c>
      <c r="N317" s="4" t="str">
        <f>+IF(DATOS!D314="","",+IF(DATOS!D314="FACTURA",+DATOS!AB314,-DATOS!AB314))</f>
        <v/>
      </c>
      <c r="O317" s="4" t="str">
        <f>+IF(DATOS!D314="NotaCredito","NC","")</f>
        <v/>
      </c>
      <c r="P317" s="7" t="str">
        <f>+IF(DATOS!AO314="","",DATOS!AO314)</f>
        <v/>
      </c>
    </row>
    <row r="318" spans="2:16" x14ac:dyDescent="0.25">
      <c r="B318" s="2" t="str">
        <f>+IF(DATOS!AZ433="","",DATOS!AZ433)</f>
        <v/>
      </c>
      <c r="C318" s="2" t="str">
        <f>+IF(DATOS!E315="","",DATOS!E315)</f>
        <v/>
      </c>
      <c r="D318" s="4" t="str">
        <f>+IF(DATOS!I315="","",DATOS!I315)</f>
        <v/>
      </c>
      <c r="E318" s="3" t="str">
        <f>+IF(DATOS!J315="","",DATOS!J315)</f>
        <v/>
      </c>
      <c r="F318" s="3" t="str">
        <f>+IF(DATOS!M315="","",DATOS!M315)</f>
        <v/>
      </c>
      <c r="G318" s="8" t="str">
        <f>+IF(DATOS!N315="","",DATOS!N315)</f>
        <v/>
      </c>
      <c r="H318" s="4" t="str">
        <f>+IF(DATOS!D315="","",+IF(DATOS!D315="FACTURA",+DATOS!U315-DATOS!V315,-DATOS!U315+DATOS!V315))</f>
        <v/>
      </c>
      <c r="I318" s="4" t="str">
        <f>+IF(DATOS!D315="","",+IF(DATOS!D315="FACTURA",+DATOS!Z315,-DATOS!Z315))</f>
        <v/>
      </c>
      <c r="J318" s="4" t="str">
        <f>+IF(DATOS!D315="","",+IF(DATOS!D315="FACTURA",+DATOS!Y315,-DATOS!Y315))</f>
        <v/>
      </c>
      <c r="K318" s="4" t="str">
        <f>+IF(DATOS!D315="","",+IF(DATOS!D315="FACTURA",+DATOS!W315,-DATOS!W315))</f>
        <v/>
      </c>
      <c r="L318" s="4" t="str">
        <f>+IF(DATOS!D315="","",+IF(DATOS!D315="FACTURA",+DATOS!BE315,-DATOS!BE315))</f>
        <v/>
      </c>
      <c r="M318" s="4" t="str">
        <f>+IF(DATOS!D315="","",+IF(DATOS!D315="FACTURA",+DATOS!X315,-DATOS!X315))</f>
        <v/>
      </c>
      <c r="N318" s="4" t="str">
        <f>+IF(DATOS!D315="","",+IF(DATOS!D315="FACTURA",+DATOS!AB315,-DATOS!AB315))</f>
        <v/>
      </c>
      <c r="O318" s="4" t="str">
        <f>+IF(DATOS!D315="NotaCredito","NC","")</f>
        <v/>
      </c>
      <c r="P318" s="7" t="str">
        <f>+IF(DATOS!AO315="","",DATOS!AO315)</f>
        <v/>
      </c>
    </row>
    <row r="319" spans="2:16" x14ac:dyDescent="0.25">
      <c r="B319" s="2" t="str">
        <f>+IF(DATOS!AZ434="","",DATOS!AZ434)</f>
        <v/>
      </c>
      <c r="C319" s="2" t="str">
        <f>+IF(DATOS!E316="","",DATOS!E316)</f>
        <v/>
      </c>
      <c r="D319" s="4" t="str">
        <f>+IF(DATOS!I316="","",DATOS!I316)</f>
        <v/>
      </c>
      <c r="E319" s="3" t="str">
        <f>+IF(DATOS!J316="","",DATOS!J316)</f>
        <v/>
      </c>
      <c r="F319" s="3" t="str">
        <f>+IF(DATOS!M316="","",DATOS!M316)</f>
        <v/>
      </c>
      <c r="G319" s="8" t="str">
        <f>+IF(DATOS!N316="","",DATOS!N316)</f>
        <v/>
      </c>
      <c r="H319" s="4" t="str">
        <f>+IF(DATOS!D316="","",+IF(DATOS!D316="FACTURA",+DATOS!U316-DATOS!V316,-DATOS!U316+DATOS!V316))</f>
        <v/>
      </c>
      <c r="I319" s="4" t="str">
        <f>+IF(DATOS!D316="","",+IF(DATOS!D316="FACTURA",+DATOS!Z316,-DATOS!Z316))</f>
        <v/>
      </c>
      <c r="J319" s="4" t="str">
        <f>+IF(DATOS!D316="","",+IF(DATOS!D316="FACTURA",+DATOS!Y316,-DATOS!Y316))</f>
        <v/>
      </c>
      <c r="K319" s="4" t="str">
        <f>+IF(DATOS!D316="","",+IF(DATOS!D316="FACTURA",+DATOS!W316,-DATOS!W316))</f>
        <v/>
      </c>
      <c r="L319" s="4" t="str">
        <f>+IF(DATOS!D316="","",+IF(DATOS!D316="FACTURA",+DATOS!BE316,-DATOS!BE316))</f>
        <v/>
      </c>
      <c r="M319" s="4" t="str">
        <f>+IF(DATOS!D316="","",+IF(DATOS!D316="FACTURA",+DATOS!X316,-DATOS!X316))</f>
        <v/>
      </c>
      <c r="N319" s="4" t="str">
        <f>+IF(DATOS!D316="","",+IF(DATOS!D316="FACTURA",+DATOS!AB316,-DATOS!AB316))</f>
        <v/>
      </c>
      <c r="O319" s="4" t="str">
        <f>+IF(DATOS!D316="NotaCredito","NC","")</f>
        <v/>
      </c>
      <c r="P319" s="7" t="str">
        <f>+IF(DATOS!AO316="","",DATOS!AO316)</f>
        <v/>
      </c>
    </row>
    <row r="320" spans="2:16" x14ac:dyDescent="0.25">
      <c r="B320" s="2" t="str">
        <f>+IF(DATOS!AZ435="","",DATOS!AZ435)</f>
        <v/>
      </c>
      <c r="C320" s="2" t="str">
        <f>+IF(DATOS!E317="","",DATOS!E317)</f>
        <v/>
      </c>
      <c r="D320" s="4" t="str">
        <f>+IF(DATOS!I317="","",DATOS!I317)</f>
        <v/>
      </c>
      <c r="E320" s="3" t="str">
        <f>+IF(DATOS!J317="","",DATOS!J317)</f>
        <v/>
      </c>
      <c r="F320" s="3" t="str">
        <f>+IF(DATOS!M317="","",DATOS!M317)</f>
        <v/>
      </c>
      <c r="G320" s="8" t="str">
        <f>+IF(DATOS!N317="","",DATOS!N317)</f>
        <v/>
      </c>
      <c r="H320" s="4" t="str">
        <f>+IF(DATOS!D317="","",+IF(DATOS!D317="FACTURA",+DATOS!U317-DATOS!V317,-DATOS!U317+DATOS!V317))</f>
        <v/>
      </c>
      <c r="I320" s="4" t="str">
        <f>+IF(DATOS!D317="","",+IF(DATOS!D317="FACTURA",+DATOS!Z317,-DATOS!Z317))</f>
        <v/>
      </c>
      <c r="J320" s="4" t="str">
        <f>+IF(DATOS!D317="","",+IF(DATOS!D317="FACTURA",+DATOS!Y317,-DATOS!Y317))</f>
        <v/>
      </c>
      <c r="K320" s="4" t="str">
        <f>+IF(DATOS!D317="","",+IF(DATOS!D317="FACTURA",+DATOS!W317,-DATOS!W317))</f>
        <v/>
      </c>
      <c r="L320" s="4" t="str">
        <f>+IF(DATOS!D317="","",+IF(DATOS!D317="FACTURA",+DATOS!BE317,-DATOS!BE317))</f>
        <v/>
      </c>
      <c r="M320" s="4" t="str">
        <f>+IF(DATOS!D317="","",+IF(DATOS!D317="FACTURA",+DATOS!X317,-DATOS!X317))</f>
        <v/>
      </c>
      <c r="N320" s="4" t="str">
        <f>+IF(DATOS!D317="","",+IF(DATOS!D317="FACTURA",+DATOS!AB317,-DATOS!AB317))</f>
        <v/>
      </c>
      <c r="O320" s="4" t="str">
        <f>+IF(DATOS!D317="NotaCredito","NC","")</f>
        <v/>
      </c>
      <c r="P320" s="7" t="str">
        <f>+IF(DATOS!AO317="","",DATOS!AO317)</f>
        <v/>
      </c>
    </row>
    <row r="321" spans="2:16" x14ac:dyDescent="0.25">
      <c r="B321" s="2" t="str">
        <f>+IF(DATOS!AZ436="","",DATOS!AZ436)</f>
        <v/>
      </c>
      <c r="C321" s="2" t="str">
        <f>+IF(DATOS!E318="","",DATOS!E318)</f>
        <v/>
      </c>
      <c r="D321" s="4" t="str">
        <f>+IF(DATOS!I318="","",DATOS!I318)</f>
        <v/>
      </c>
      <c r="E321" s="3" t="str">
        <f>+IF(DATOS!J318="","",DATOS!J318)</f>
        <v/>
      </c>
      <c r="F321" s="3" t="str">
        <f>+IF(DATOS!M318="","",DATOS!M318)</f>
        <v/>
      </c>
      <c r="G321" s="8" t="str">
        <f>+IF(DATOS!N318="","",DATOS!N318)</f>
        <v/>
      </c>
      <c r="H321" s="4" t="str">
        <f>+IF(DATOS!D318="","",+IF(DATOS!D318="FACTURA",+DATOS!U318-DATOS!V318,-DATOS!U318+DATOS!V318))</f>
        <v/>
      </c>
      <c r="I321" s="4" t="str">
        <f>+IF(DATOS!D318="","",+IF(DATOS!D318="FACTURA",+DATOS!Z318,-DATOS!Z318))</f>
        <v/>
      </c>
      <c r="J321" s="4" t="str">
        <f>+IF(DATOS!D318="","",+IF(DATOS!D318="FACTURA",+DATOS!Y318,-DATOS!Y318))</f>
        <v/>
      </c>
      <c r="K321" s="4" t="str">
        <f>+IF(DATOS!D318="","",+IF(DATOS!D318="FACTURA",+DATOS!W318,-DATOS!W318))</f>
        <v/>
      </c>
      <c r="L321" s="4" t="str">
        <f>+IF(DATOS!D318="","",+IF(DATOS!D318="FACTURA",+DATOS!BE318,-DATOS!BE318))</f>
        <v/>
      </c>
      <c r="M321" s="4" t="str">
        <f>+IF(DATOS!D318="","",+IF(DATOS!D318="FACTURA",+DATOS!X318,-DATOS!X318))</f>
        <v/>
      </c>
      <c r="N321" s="4" t="str">
        <f>+IF(DATOS!D318="","",+IF(DATOS!D318="FACTURA",+DATOS!AB318,-DATOS!AB318))</f>
        <v/>
      </c>
      <c r="O321" s="4" t="str">
        <f>+IF(DATOS!D318="NotaCredito","NC","")</f>
        <v/>
      </c>
      <c r="P321" s="7" t="str">
        <f>+IF(DATOS!AO318="","",DATOS!AO318)</f>
        <v/>
      </c>
    </row>
    <row r="322" spans="2:16" x14ac:dyDescent="0.25">
      <c r="B322" s="2" t="str">
        <f>+IF(DATOS!AZ437="","",DATOS!AZ437)</f>
        <v/>
      </c>
      <c r="C322" s="2" t="str">
        <f>+IF(DATOS!E319="","",DATOS!E319)</f>
        <v/>
      </c>
      <c r="D322" s="4" t="str">
        <f>+IF(DATOS!I319="","",DATOS!I319)</f>
        <v/>
      </c>
      <c r="E322" s="3" t="str">
        <f>+IF(DATOS!J319="","",DATOS!J319)</f>
        <v/>
      </c>
      <c r="F322" s="3" t="str">
        <f>+IF(DATOS!M319="","",DATOS!M319)</f>
        <v/>
      </c>
      <c r="G322" s="8" t="str">
        <f>+IF(DATOS!N319="","",DATOS!N319)</f>
        <v/>
      </c>
      <c r="H322" s="4" t="str">
        <f>+IF(DATOS!D319="","",+IF(DATOS!D319="FACTURA",+DATOS!U319-DATOS!V319,-DATOS!U319+DATOS!V319))</f>
        <v/>
      </c>
      <c r="I322" s="4" t="str">
        <f>+IF(DATOS!D319="","",+IF(DATOS!D319="FACTURA",+DATOS!Z319,-DATOS!Z319))</f>
        <v/>
      </c>
      <c r="J322" s="4" t="str">
        <f>+IF(DATOS!D319="","",+IF(DATOS!D319="FACTURA",+DATOS!Y319,-DATOS!Y319))</f>
        <v/>
      </c>
      <c r="K322" s="4" t="str">
        <f>+IF(DATOS!D319="","",+IF(DATOS!D319="FACTURA",+DATOS!W319,-DATOS!W319))</f>
        <v/>
      </c>
      <c r="L322" s="4" t="str">
        <f>+IF(DATOS!D319="","",+IF(DATOS!D319="FACTURA",+DATOS!BE319,-DATOS!BE319))</f>
        <v/>
      </c>
      <c r="M322" s="4" t="str">
        <f>+IF(DATOS!D319="","",+IF(DATOS!D319="FACTURA",+DATOS!X319,-DATOS!X319))</f>
        <v/>
      </c>
      <c r="N322" s="4" t="str">
        <f>+IF(DATOS!D319="","",+IF(DATOS!D319="FACTURA",+DATOS!AB319,-DATOS!AB319))</f>
        <v/>
      </c>
      <c r="O322" s="4" t="str">
        <f>+IF(DATOS!D319="NotaCredito","NC","")</f>
        <v/>
      </c>
      <c r="P322" s="7" t="str">
        <f>+IF(DATOS!AO319="","",DATOS!AO319)</f>
        <v/>
      </c>
    </row>
    <row r="323" spans="2:16" x14ac:dyDescent="0.25">
      <c r="B323" s="2" t="str">
        <f>+IF(DATOS!AZ438="","",DATOS!AZ438)</f>
        <v/>
      </c>
      <c r="C323" s="2" t="str">
        <f>+IF(DATOS!E320="","",DATOS!E320)</f>
        <v/>
      </c>
      <c r="D323" s="4" t="str">
        <f>+IF(DATOS!I320="","",DATOS!I320)</f>
        <v/>
      </c>
      <c r="E323" s="3" t="str">
        <f>+IF(DATOS!J320="","",DATOS!J320)</f>
        <v/>
      </c>
      <c r="F323" s="3" t="str">
        <f>+IF(DATOS!M320="","",DATOS!M320)</f>
        <v/>
      </c>
      <c r="G323" s="8" t="str">
        <f>+IF(DATOS!N320="","",DATOS!N320)</f>
        <v/>
      </c>
      <c r="H323" s="4" t="str">
        <f>+IF(DATOS!D320="","",+IF(DATOS!D320="FACTURA",+DATOS!U320-DATOS!V320,-DATOS!U320+DATOS!V320))</f>
        <v/>
      </c>
      <c r="I323" s="4" t="str">
        <f>+IF(DATOS!D320="","",+IF(DATOS!D320="FACTURA",+DATOS!Z320,-DATOS!Z320))</f>
        <v/>
      </c>
      <c r="J323" s="4" t="str">
        <f>+IF(DATOS!D320="","",+IF(DATOS!D320="FACTURA",+DATOS!Y320,-DATOS!Y320))</f>
        <v/>
      </c>
      <c r="K323" s="4" t="str">
        <f>+IF(DATOS!D320="","",+IF(DATOS!D320="FACTURA",+DATOS!W320,-DATOS!W320))</f>
        <v/>
      </c>
      <c r="L323" s="4" t="str">
        <f>+IF(DATOS!D320="","",+IF(DATOS!D320="FACTURA",+DATOS!BE320,-DATOS!BE320))</f>
        <v/>
      </c>
      <c r="M323" s="4" t="str">
        <f>+IF(DATOS!D320="","",+IF(DATOS!D320="FACTURA",+DATOS!X320,-DATOS!X320))</f>
        <v/>
      </c>
      <c r="N323" s="4" t="str">
        <f>+IF(DATOS!D320="","",+IF(DATOS!D320="FACTURA",+DATOS!AB320,-DATOS!AB320))</f>
        <v/>
      </c>
      <c r="O323" s="4" t="str">
        <f>+IF(DATOS!D320="NotaCredito","NC","")</f>
        <v/>
      </c>
      <c r="P323" s="7" t="str">
        <f>+IF(DATOS!AO320="","",DATOS!AO320)</f>
        <v/>
      </c>
    </row>
    <row r="324" spans="2:16" x14ac:dyDescent="0.25">
      <c r="B324" s="2" t="str">
        <f>+IF(DATOS!AZ439="","",DATOS!AZ439)</f>
        <v/>
      </c>
      <c r="C324" s="2" t="str">
        <f>+IF(DATOS!E321="","",DATOS!E321)</f>
        <v/>
      </c>
      <c r="D324" s="4" t="str">
        <f>+IF(DATOS!I321="","",DATOS!I321)</f>
        <v/>
      </c>
      <c r="E324" s="3" t="str">
        <f>+IF(DATOS!J321="","",DATOS!J321)</f>
        <v/>
      </c>
      <c r="F324" s="3" t="str">
        <f>+IF(DATOS!M321="","",DATOS!M321)</f>
        <v/>
      </c>
      <c r="G324" s="8" t="str">
        <f>+IF(DATOS!N321="","",DATOS!N321)</f>
        <v/>
      </c>
      <c r="H324" s="4" t="str">
        <f>+IF(DATOS!D321="","",+IF(DATOS!D321="FACTURA",+DATOS!U321-DATOS!V321,-DATOS!U321+DATOS!V321))</f>
        <v/>
      </c>
      <c r="I324" s="4" t="str">
        <f>+IF(DATOS!D321="","",+IF(DATOS!D321="FACTURA",+DATOS!Z321,-DATOS!Z321))</f>
        <v/>
      </c>
      <c r="J324" s="4" t="str">
        <f>+IF(DATOS!D321="","",+IF(DATOS!D321="FACTURA",+DATOS!Y321,-DATOS!Y321))</f>
        <v/>
      </c>
      <c r="K324" s="4" t="str">
        <f>+IF(DATOS!D321="","",+IF(DATOS!D321="FACTURA",+DATOS!W321,-DATOS!W321))</f>
        <v/>
      </c>
      <c r="L324" s="4" t="str">
        <f>+IF(DATOS!D321="","",+IF(DATOS!D321="FACTURA",+DATOS!BE321,-DATOS!BE321))</f>
        <v/>
      </c>
      <c r="M324" s="4" t="str">
        <f>+IF(DATOS!D321="","",+IF(DATOS!D321="FACTURA",+DATOS!X321,-DATOS!X321))</f>
        <v/>
      </c>
      <c r="N324" s="4" t="str">
        <f>+IF(DATOS!D321="","",+IF(DATOS!D321="FACTURA",+DATOS!AB321,-DATOS!AB321))</f>
        <v/>
      </c>
      <c r="O324" s="4" t="str">
        <f>+IF(DATOS!D321="NotaCredito","NC","")</f>
        <v/>
      </c>
      <c r="P324" s="7" t="str">
        <f>+IF(DATOS!AO321="","",DATOS!AO321)</f>
        <v/>
      </c>
    </row>
    <row r="325" spans="2:16" x14ac:dyDescent="0.25">
      <c r="B325" s="2" t="str">
        <f>+IF(DATOS!AZ440="","",DATOS!AZ440)</f>
        <v/>
      </c>
      <c r="C325" s="2" t="str">
        <f>+IF(DATOS!E322="","",DATOS!E322)</f>
        <v/>
      </c>
      <c r="D325" s="4" t="str">
        <f>+IF(DATOS!I322="","",DATOS!I322)</f>
        <v/>
      </c>
      <c r="E325" s="3" t="str">
        <f>+IF(DATOS!J322="","",DATOS!J322)</f>
        <v/>
      </c>
      <c r="F325" s="3" t="str">
        <f>+IF(DATOS!M322="","",DATOS!M322)</f>
        <v/>
      </c>
      <c r="G325" s="8" t="str">
        <f>+IF(DATOS!N322="","",DATOS!N322)</f>
        <v/>
      </c>
      <c r="H325" s="4" t="str">
        <f>+IF(DATOS!D322="","",+IF(DATOS!D322="FACTURA",+DATOS!U322-DATOS!V322,-DATOS!U322+DATOS!V322))</f>
        <v/>
      </c>
      <c r="I325" s="4" t="str">
        <f>+IF(DATOS!D322="","",+IF(DATOS!D322="FACTURA",+DATOS!Z322,-DATOS!Z322))</f>
        <v/>
      </c>
      <c r="J325" s="4" t="str">
        <f>+IF(DATOS!D322="","",+IF(DATOS!D322="FACTURA",+DATOS!Y322,-DATOS!Y322))</f>
        <v/>
      </c>
      <c r="K325" s="4" t="str">
        <f>+IF(DATOS!D322="","",+IF(DATOS!D322="FACTURA",+DATOS!W322,-DATOS!W322))</f>
        <v/>
      </c>
      <c r="L325" s="4" t="str">
        <f>+IF(DATOS!D322="","",+IF(DATOS!D322="FACTURA",+DATOS!BE322,-DATOS!BE322))</f>
        <v/>
      </c>
      <c r="M325" s="4" t="str">
        <f>+IF(DATOS!D322="","",+IF(DATOS!D322="FACTURA",+DATOS!X322,-DATOS!X322))</f>
        <v/>
      </c>
      <c r="N325" s="4" t="str">
        <f>+IF(DATOS!D322="","",+IF(DATOS!D322="FACTURA",+DATOS!AB322,-DATOS!AB322))</f>
        <v/>
      </c>
      <c r="O325" s="4" t="str">
        <f>+IF(DATOS!D322="NotaCredito","NC","")</f>
        <v/>
      </c>
      <c r="P325" s="7" t="str">
        <f>+IF(DATOS!AO322="","",DATOS!AO322)</f>
        <v/>
      </c>
    </row>
    <row r="326" spans="2:16" x14ac:dyDescent="0.25">
      <c r="B326" s="2" t="str">
        <f>+IF(DATOS!AZ441="","",DATOS!AZ441)</f>
        <v/>
      </c>
      <c r="C326" s="2" t="str">
        <f>+IF(DATOS!E323="","",DATOS!E323)</f>
        <v/>
      </c>
      <c r="D326" s="4" t="str">
        <f>+IF(DATOS!I323="","",DATOS!I323)</f>
        <v/>
      </c>
      <c r="E326" s="3" t="str">
        <f>+IF(DATOS!J323="","",DATOS!J323)</f>
        <v/>
      </c>
      <c r="F326" s="3" t="str">
        <f>+IF(DATOS!M323="","",DATOS!M323)</f>
        <v/>
      </c>
      <c r="G326" s="8" t="str">
        <f>+IF(DATOS!N323="","",DATOS!N323)</f>
        <v/>
      </c>
      <c r="H326" s="4" t="str">
        <f>+IF(DATOS!D323="","",+IF(DATOS!D323="FACTURA",+DATOS!U323-DATOS!V323,-DATOS!U323+DATOS!V323))</f>
        <v/>
      </c>
      <c r="I326" s="4" t="str">
        <f>+IF(DATOS!D323="","",+IF(DATOS!D323="FACTURA",+DATOS!Z323,-DATOS!Z323))</f>
        <v/>
      </c>
      <c r="J326" s="4" t="str">
        <f>+IF(DATOS!D323="","",+IF(DATOS!D323="FACTURA",+DATOS!Y323,-DATOS!Y323))</f>
        <v/>
      </c>
      <c r="K326" s="4" t="str">
        <f>+IF(DATOS!D323="","",+IF(DATOS!D323="FACTURA",+DATOS!W323,-DATOS!W323))</f>
        <v/>
      </c>
      <c r="L326" s="4" t="str">
        <f>+IF(DATOS!D323="","",+IF(DATOS!D323="FACTURA",+DATOS!BE323,-DATOS!BE323))</f>
        <v/>
      </c>
      <c r="M326" s="4" t="str">
        <f>+IF(DATOS!D323="","",+IF(DATOS!D323="FACTURA",+DATOS!X323,-DATOS!X323))</f>
        <v/>
      </c>
      <c r="N326" s="4" t="str">
        <f>+IF(DATOS!D323="","",+IF(DATOS!D323="FACTURA",+DATOS!AB323,-DATOS!AB323))</f>
        <v/>
      </c>
      <c r="O326" s="4" t="str">
        <f>+IF(DATOS!D323="NotaCredito","NC","")</f>
        <v/>
      </c>
      <c r="P326" s="7" t="str">
        <f>+IF(DATOS!AO323="","",DATOS!AO323)</f>
        <v/>
      </c>
    </row>
    <row r="327" spans="2:16" x14ac:dyDescent="0.25">
      <c r="B327" s="2" t="str">
        <f>+IF(DATOS!AZ442="","",DATOS!AZ442)</f>
        <v/>
      </c>
      <c r="C327" s="2" t="str">
        <f>+IF(DATOS!E324="","",DATOS!E324)</f>
        <v/>
      </c>
      <c r="D327" s="4" t="str">
        <f>+IF(DATOS!I324="","",DATOS!I324)</f>
        <v/>
      </c>
      <c r="E327" s="3" t="str">
        <f>+IF(DATOS!J324="","",DATOS!J324)</f>
        <v/>
      </c>
      <c r="F327" s="3" t="str">
        <f>+IF(DATOS!M324="","",DATOS!M324)</f>
        <v/>
      </c>
      <c r="G327" s="8" t="str">
        <f>+IF(DATOS!N324="","",DATOS!N324)</f>
        <v/>
      </c>
      <c r="H327" s="4" t="str">
        <f>+IF(DATOS!D324="","",+IF(DATOS!D324="FACTURA",+DATOS!U324-DATOS!V324,-DATOS!U324+DATOS!V324))</f>
        <v/>
      </c>
      <c r="I327" s="4" t="str">
        <f>+IF(DATOS!D324="","",+IF(DATOS!D324="FACTURA",+DATOS!Z324,-DATOS!Z324))</f>
        <v/>
      </c>
      <c r="J327" s="4" t="str">
        <f>+IF(DATOS!D324="","",+IF(DATOS!D324="FACTURA",+DATOS!Y324,-DATOS!Y324))</f>
        <v/>
      </c>
      <c r="K327" s="4" t="str">
        <f>+IF(DATOS!D324="","",+IF(DATOS!D324="FACTURA",+DATOS!W324,-DATOS!W324))</f>
        <v/>
      </c>
      <c r="L327" s="4" t="str">
        <f>+IF(DATOS!D324="","",+IF(DATOS!D324="FACTURA",+DATOS!BE324,-DATOS!BE324))</f>
        <v/>
      </c>
      <c r="M327" s="4" t="str">
        <f>+IF(DATOS!D324="","",+IF(DATOS!D324="FACTURA",+DATOS!X324,-DATOS!X324))</f>
        <v/>
      </c>
      <c r="N327" s="4" t="str">
        <f>+IF(DATOS!D324="","",+IF(DATOS!D324="FACTURA",+DATOS!AB324,-DATOS!AB324))</f>
        <v/>
      </c>
      <c r="O327" s="4" t="str">
        <f>+IF(DATOS!D324="NotaCredito","NC","")</f>
        <v/>
      </c>
      <c r="P327" s="7" t="str">
        <f>+IF(DATOS!AO324="","",DATOS!AO324)</f>
        <v/>
      </c>
    </row>
    <row r="328" spans="2:16" x14ac:dyDescent="0.25">
      <c r="B328" s="2" t="str">
        <f>+IF(DATOS!AZ443="","",DATOS!AZ443)</f>
        <v/>
      </c>
      <c r="C328" s="2" t="str">
        <f>+IF(DATOS!E325="","",DATOS!E325)</f>
        <v/>
      </c>
      <c r="D328" s="4" t="str">
        <f>+IF(DATOS!I325="","",DATOS!I325)</f>
        <v/>
      </c>
      <c r="E328" s="3" t="str">
        <f>+IF(DATOS!J325="","",DATOS!J325)</f>
        <v/>
      </c>
      <c r="F328" s="3" t="str">
        <f>+IF(DATOS!M325="","",DATOS!M325)</f>
        <v/>
      </c>
      <c r="G328" s="8" t="str">
        <f>+IF(DATOS!N325="","",DATOS!N325)</f>
        <v/>
      </c>
      <c r="H328" s="4" t="str">
        <f>+IF(DATOS!D325="","",+IF(DATOS!D325="FACTURA",+DATOS!U325-DATOS!V325,-DATOS!U325+DATOS!V325))</f>
        <v/>
      </c>
      <c r="I328" s="4" t="str">
        <f>+IF(DATOS!D325="","",+IF(DATOS!D325="FACTURA",+DATOS!Z325,-DATOS!Z325))</f>
        <v/>
      </c>
      <c r="J328" s="4" t="str">
        <f>+IF(DATOS!D325="","",+IF(DATOS!D325="FACTURA",+DATOS!Y325,-DATOS!Y325))</f>
        <v/>
      </c>
      <c r="K328" s="4" t="str">
        <f>+IF(DATOS!D325="","",+IF(DATOS!D325="FACTURA",+DATOS!W325,-DATOS!W325))</f>
        <v/>
      </c>
      <c r="L328" s="4" t="str">
        <f>+IF(DATOS!D325="","",+IF(DATOS!D325="FACTURA",+DATOS!BE325,-DATOS!BE325))</f>
        <v/>
      </c>
      <c r="M328" s="4" t="str">
        <f>+IF(DATOS!D325="","",+IF(DATOS!D325="FACTURA",+DATOS!X325,-DATOS!X325))</f>
        <v/>
      </c>
      <c r="N328" s="4" t="str">
        <f>+IF(DATOS!D325="","",+IF(DATOS!D325="FACTURA",+DATOS!AB325,-DATOS!AB325))</f>
        <v/>
      </c>
      <c r="O328" s="4" t="str">
        <f>+IF(DATOS!D325="NotaCredito","NC","")</f>
        <v/>
      </c>
      <c r="P328" s="7" t="str">
        <f>+IF(DATOS!AO325="","",DATOS!AO325)</f>
        <v/>
      </c>
    </row>
    <row r="329" spans="2:16" x14ac:dyDescent="0.25">
      <c r="B329" s="2" t="str">
        <f>+IF(DATOS!AZ444="","",DATOS!AZ444)</f>
        <v/>
      </c>
      <c r="C329" s="2" t="str">
        <f>+IF(DATOS!E326="","",DATOS!E326)</f>
        <v/>
      </c>
      <c r="D329" s="4" t="str">
        <f>+IF(DATOS!I326="","",DATOS!I326)</f>
        <v/>
      </c>
      <c r="E329" s="3" t="str">
        <f>+IF(DATOS!J326="","",DATOS!J326)</f>
        <v/>
      </c>
      <c r="F329" s="3" t="str">
        <f>+IF(DATOS!M326="","",DATOS!M326)</f>
        <v/>
      </c>
      <c r="G329" s="8" t="str">
        <f>+IF(DATOS!N326="","",DATOS!N326)</f>
        <v/>
      </c>
      <c r="H329" s="4" t="str">
        <f>+IF(DATOS!D326="","",+IF(DATOS!D326="FACTURA",+DATOS!U326-DATOS!V326,-DATOS!U326+DATOS!V326))</f>
        <v/>
      </c>
      <c r="I329" s="4" t="str">
        <f>+IF(DATOS!D326="","",+IF(DATOS!D326="FACTURA",+DATOS!Z326,-DATOS!Z326))</f>
        <v/>
      </c>
      <c r="J329" s="4" t="str">
        <f>+IF(DATOS!D326="","",+IF(DATOS!D326="FACTURA",+DATOS!Y326,-DATOS!Y326))</f>
        <v/>
      </c>
      <c r="K329" s="4" t="str">
        <f>+IF(DATOS!D326="","",+IF(DATOS!D326="FACTURA",+DATOS!W326,-DATOS!W326))</f>
        <v/>
      </c>
      <c r="L329" s="4" t="str">
        <f>+IF(DATOS!D326="","",+IF(DATOS!D326="FACTURA",+DATOS!BE326,-DATOS!BE326))</f>
        <v/>
      </c>
      <c r="M329" s="4" t="str">
        <f>+IF(DATOS!D326="","",+IF(DATOS!D326="FACTURA",+DATOS!X326,-DATOS!X326))</f>
        <v/>
      </c>
      <c r="N329" s="4" t="str">
        <f>+IF(DATOS!D326="","",+IF(DATOS!D326="FACTURA",+DATOS!AB326,-DATOS!AB326))</f>
        <v/>
      </c>
      <c r="O329" s="4" t="str">
        <f>+IF(DATOS!D326="NotaCredito","NC","")</f>
        <v/>
      </c>
      <c r="P329" s="7" t="str">
        <f>+IF(DATOS!AO326="","",DATOS!AO326)</f>
        <v/>
      </c>
    </row>
    <row r="330" spans="2:16" x14ac:dyDescent="0.25">
      <c r="B330" s="2" t="str">
        <f>+IF(DATOS!AZ445="","",DATOS!AZ445)</f>
        <v/>
      </c>
      <c r="C330" s="2" t="str">
        <f>+IF(DATOS!E327="","",DATOS!E327)</f>
        <v/>
      </c>
      <c r="D330" s="4" t="str">
        <f>+IF(DATOS!I327="","",DATOS!I327)</f>
        <v/>
      </c>
      <c r="E330" s="3" t="str">
        <f>+IF(DATOS!J327="","",DATOS!J327)</f>
        <v/>
      </c>
      <c r="F330" s="3" t="str">
        <f>+IF(DATOS!M327="","",DATOS!M327)</f>
        <v/>
      </c>
      <c r="G330" s="8" t="str">
        <f>+IF(DATOS!N327="","",DATOS!N327)</f>
        <v/>
      </c>
      <c r="H330" s="4" t="str">
        <f>+IF(DATOS!D327="","",+IF(DATOS!D327="FACTURA",+DATOS!U327-DATOS!V327,-DATOS!U327+DATOS!V327))</f>
        <v/>
      </c>
      <c r="I330" s="4" t="str">
        <f>+IF(DATOS!D327="","",+IF(DATOS!D327="FACTURA",+DATOS!Z327,-DATOS!Z327))</f>
        <v/>
      </c>
      <c r="J330" s="4" t="str">
        <f>+IF(DATOS!D327="","",+IF(DATOS!D327="FACTURA",+DATOS!Y327,-DATOS!Y327))</f>
        <v/>
      </c>
      <c r="K330" s="4" t="str">
        <f>+IF(DATOS!D327="","",+IF(DATOS!D327="FACTURA",+DATOS!W327,-DATOS!W327))</f>
        <v/>
      </c>
      <c r="L330" s="4" t="str">
        <f>+IF(DATOS!D327="","",+IF(DATOS!D327="FACTURA",+DATOS!BE327,-DATOS!BE327))</f>
        <v/>
      </c>
      <c r="M330" s="4" t="str">
        <f>+IF(DATOS!D327="","",+IF(DATOS!D327="FACTURA",+DATOS!X327,-DATOS!X327))</f>
        <v/>
      </c>
      <c r="N330" s="4" t="str">
        <f>+IF(DATOS!D327="","",+IF(DATOS!D327="FACTURA",+DATOS!AB327,-DATOS!AB327))</f>
        <v/>
      </c>
      <c r="O330" s="4" t="str">
        <f>+IF(DATOS!D327="NotaCredito","NC","")</f>
        <v/>
      </c>
      <c r="P330" s="7" t="str">
        <f>+IF(DATOS!AO327="","",DATOS!AO327)</f>
        <v/>
      </c>
    </row>
    <row r="331" spans="2:16" x14ac:dyDescent="0.25">
      <c r="B331" s="2" t="str">
        <f>+IF(DATOS!AZ446="","",DATOS!AZ446)</f>
        <v/>
      </c>
      <c r="C331" s="2" t="str">
        <f>+IF(DATOS!E328="","",DATOS!E328)</f>
        <v/>
      </c>
      <c r="D331" s="4" t="str">
        <f>+IF(DATOS!I328="","",DATOS!I328)</f>
        <v/>
      </c>
      <c r="E331" s="3" t="str">
        <f>+IF(DATOS!J328="","",DATOS!J328)</f>
        <v/>
      </c>
      <c r="F331" s="3" t="str">
        <f>+IF(DATOS!M328="","",DATOS!M328)</f>
        <v/>
      </c>
      <c r="G331" s="8" t="str">
        <f>+IF(DATOS!N328="","",DATOS!N328)</f>
        <v/>
      </c>
      <c r="H331" s="4" t="str">
        <f>+IF(DATOS!D328="","",+IF(DATOS!D328="FACTURA",+DATOS!U328-DATOS!V328,-DATOS!U328+DATOS!V328))</f>
        <v/>
      </c>
      <c r="I331" s="4" t="str">
        <f>+IF(DATOS!D328="","",+IF(DATOS!D328="FACTURA",+DATOS!Z328,-DATOS!Z328))</f>
        <v/>
      </c>
      <c r="J331" s="4" t="str">
        <f>+IF(DATOS!D328="","",+IF(DATOS!D328="FACTURA",+DATOS!Y328,-DATOS!Y328))</f>
        <v/>
      </c>
      <c r="K331" s="4" t="str">
        <f>+IF(DATOS!D328="","",+IF(DATOS!D328="FACTURA",+DATOS!W328,-DATOS!W328))</f>
        <v/>
      </c>
      <c r="L331" s="4" t="str">
        <f>+IF(DATOS!D328="","",+IF(DATOS!D328="FACTURA",+DATOS!BE328,-DATOS!BE328))</f>
        <v/>
      </c>
      <c r="M331" s="4" t="str">
        <f>+IF(DATOS!D328="","",+IF(DATOS!D328="FACTURA",+DATOS!X328,-DATOS!X328))</f>
        <v/>
      </c>
      <c r="N331" s="4" t="str">
        <f>+IF(DATOS!D328="","",+IF(DATOS!D328="FACTURA",+DATOS!AB328,-DATOS!AB328))</f>
        <v/>
      </c>
      <c r="O331" s="4" t="str">
        <f>+IF(DATOS!D328="NotaCredito","NC","")</f>
        <v/>
      </c>
      <c r="P331" s="7" t="str">
        <f>+IF(DATOS!AO328="","",DATOS!AO328)</f>
        <v/>
      </c>
    </row>
    <row r="332" spans="2:16" x14ac:dyDescent="0.25">
      <c r="B332" s="2" t="str">
        <f>+IF(DATOS!AZ447="","",DATOS!AZ447)</f>
        <v/>
      </c>
      <c r="C332" s="2" t="str">
        <f>+IF(DATOS!E329="","",DATOS!E329)</f>
        <v/>
      </c>
      <c r="D332" s="4" t="str">
        <f>+IF(DATOS!I329="","",DATOS!I329)</f>
        <v/>
      </c>
      <c r="E332" s="3" t="str">
        <f>+IF(DATOS!J329="","",DATOS!J329)</f>
        <v/>
      </c>
      <c r="F332" s="3" t="str">
        <f>+IF(DATOS!M329="","",DATOS!M329)</f>
        <v/>
      </c>
      <c r="G332" s="8" t="str">
        <f>+IF(DATOS!N329="","",DATOS!N329)</f>
        <v/>
      </c>
      <c r="H332" s="4" t="str">
        <f>+IF(DATOS!D329="","",+IF(DATOS!D329="FACTURA",+DATOS!U329-DATOS!V329,-DATOS!U329+DATOS!V329))</f>
        <v/>
      </c>
      <c r="I332" s="4" t="str">
        <f>+IF(DATOS!D329="","",+IF(DATOS!D329="FACTURA",+DATOS!Z329,-DATOS!Z329))</f>
        <v/>
      </c>
      <c r="J332" s="4" t="str">
        <f>+IF(DATOS!D329="","",+IF(DATOS!D329="FACTURA",+DATOS!Y329,-DATOS!Y329))</f>
        <v/>
      </c>
      <c r="K332" s="4" t="str">
        <f>+IF(DATOS!D329="","",+IF(DATOS!D329="FACTURA",+DATOS!W329,-DATOS!W329))</f>
        <v/>
      </c>
      <c r="L332" s="4" t="str">
        <f>+IF(DATOS!D329="","",+IF(DATOS!D329="FACTURA",+DATOS!BE329,-DATOS!BE329))</f>
        <v/>
      </c>
      <c r="M332" s="4" t="str">
        <f>+IF(DATOS!D329="","",+IF(DATOS!D329="FACTURA",+DATOS!X329,-DATOS!X329))</f>
        <v/>
      </c>
      <c r="N332" s="4" t="str">
        <f>+IF(DATOS!D329="","",+IF(DATOS!D329="FACTURA",+DATOS!AB329,-DATOS!AB329))</f>
        <v/>
      </c>
      <c r="O332" s="4" t="str">
        <f>+IF(DATOS!D329="NotaCredito","NC","")</f>
        <v/>
      </c>
      <c r="P332" s="7" t="str">
        <f>+IF(DATOS!AO329="","",DATOS!AO329)</f>
        <v/>
      </c>
    </row>
    <row r="333" spans="2:16" x14ac:dyDescent="0.25">
      <c r="B333" s="2" t="str">
        <f>+IF(DATOS!AZ448="","",DATOS!AZ448)</f>
        <v/>
      </c>
      <c r="C333" s="2" t="str">
        <f>+IF(DATOS!E330="","",DATOS!E330)</f>
        <v/>
      </c>
      <c r="D333" s="4" t="str">
        <f>+IF(DATOS!I330="","",DATOS!I330)</f>
        <v/>
      </c>
      <c r="E333" s="3" t="str">
        <f>+IF(DATOS!J330="","",DATOS!J330)</f>
        <v/>
      </c>
      <c r="F333" s="3" t="str">
        <f>+IF(DATOS!M330="","",DATOS!M330)</f>
        <v/>
      </c>
      <c r="G333" s="8" t="str">
        <f>+IF(DATOS!N330="","",DATOS!N330)</f>
        <v/>
      </c>
      <c r="H333" s="4" t="str">
        <f>+IF(DATOS!D330="","",+IF(DATOS!D330="FACTURA",+DATOS!U330-DATOS!V330,-DATOS!U330+DATOS!V330))</f>
        <v/>
      </c>
      <c r="I333" s="4" t="str">
        <f>+IF(DATOS!D330="","",+IF(DATOS!D330="FACTURA",+DATOS!Z330,-DATOS!Z330))</f>
        <v/>
      </c>
      <c r="J333" s="4" t="str">
        <f>+IF(DATOS!D330="","",+IF(DATOS!D330="FACTURA",+DATOS!Y330,-DATOS!Y330))</f>
        <v/>
      </c>
      <c r="K333" s="4" t="str">
        <f>+IF(DATOS!D330="","",+IF(DATOS!D330="FACTURA",+DATOS!W330,-DATOS!W330))</f>
        <v/>
      </c>
      <c r="L333" s="4" t="str">
        <f>+IF(DATOS!D330="","",+IF(DATOS!D330="FACTURA",+DATOS!BE330,-DATOS!BE330))</f>
        <v/>
      </c>
      <c r="M333" s="4" t="str">
        <f>+IF(DATOS!D330="","",+IF(DATOS!D330="FACTURA",+DATOS!X330,-DATOS!X330))</f>
        <v/>
      </c>
      <c r="N333" s="4" t="str">
        <f>+IF(DATOS!D330="","",+IF(DATOS!D330="FACTURA",+DATOS!AB330,-DATOS!AB330))</f>
        <v/>
      </c>
      <c r="O333" s="4" t="str">
        <f>+IF(DATOS!D330="NotaCredito","NC","")</f>
        <v/>
      </c>
      <c r="P333" s="7" t="str">
        <f>+IF(DATOS!AO330="","",DATOS!AO330)</f>
        <v/>
      </c>
    </row>
    <row r="334" spans="2:16" x14ac:dyDescent="0.25">
      <c r="B334" s="2" t="str">
        <f>+IF(DATOS!AZ449="","",DATOS!AZ449)</f>
        <v/>
      </c>
      <c r="C334" s="2" t="str">
        <f>+IF(DATOS!E331="","",DATOS!E331)</f>
        <v/>
      </c>
      <c r="D334" s="4" t="str">
        <f>+IF(DATOS!I331="","",DATOS!I331)</f>
        <v/>
      </c>
      <c r="E334" s="3" t="str">
        <f>+IF(DATOS!J331="","",DATOS!J331)</f>
        <v/>
      </c>
      <c r="F334" s="3" t="str">
        <f>+IF(DATOS!M331="","",DATOS!M331)</f>
        <v/>
      </c>
      <c r="G334" s="8" t="str">
        <f>+IF(DATOS!N331="","",DATOS!N331)</f>
        <v/>
      </c>
      <c r="H334" s="4" t="str">
        <f>+IF(DATOS!D331="","",+IF(DATOS!D331="FACTURA",+DATOS!U331-DATOS!V331,-DATOS!U331+DATOS!V331))</f>
        <v/>
      </c>
      <c r="I334" s="4" t="str">
        <f>+IF(DATOS!D331="","",+IF(DATOS!D331="FACTURA",+DATOS!Z331,-DATOS!Z331))</f>
        <v/>
      </c>
      <c r="J334" s="4" t="str">
        <f>+IF(DATOS!D331="","",+IF(DATOS!D331="FACTURA",+DATOS!Y331,-DATOS!Y331))</f>
        <v/>
      </c>
      <c r="K334" s="4" t="str">
        <f>+IF(DATOS!D331="","",+IF(DATOS!D331="FACTURA",+DATOS!W331,-DATOS!W331))</f>
        <v/>
      </c>
      <c r="L334" s="4" t="str">
        <f>+IF(DATOS!D331="","",+IF(DATOS!D331="FACTURA",+DATOS!BE331,-DATOS!BE331))</f>
        <v/>
      </c>
      <c r="M334" s="4" t="str">
        <f>+IF(DATOS!D331="","",+IF(DATOS!D331="FACTURA",+DATOS!X331,-DATOS!X331))</f>
        <v/>
      </c>
      <c r="N334" s="4" t="str">
        <f>+IF(DATOS!D331="","",+IF(DATOS!D331="FACTURA",+DATOS!AB331,-DATOS!AB331))</f>
        <v/>
      </c>
      <c r="O334" s="4" t="str">
        <f>+IF(DATOS!D331="NotaCredito","NC","")</f>
        <v/>
      </c>
      <c r="P334" s="7" t="str">
        <f>+IF(DATOS!AO331="","",DATOS!AO331)</f>
        <v/>
      </c>
    </row>
    <row r="335" spans="2:16" x14ac:dyDescent="0.25">
      <c r="B335" s="2" t="str">
        <f>+IF(DATOS!AZ450="","",DATOS!AZ450)</f>
        <v/>
      </c>
      <c r="C335" s="2" t="str">
        <f>+IF(DATOS!E332="","",DATOS!E332)</f>
        <v/>
      </c>
      <c r="D335" s="4" t="str">
        <f>+IF(DATOS!I332="","",DATOS!I332)</f>
        <v/>
      </c>
      <c r="E335" s="3" t="str">
        <f>+IF(DATOS!J332="","",DATOS!J332)</f>
        <v/>
      </c>
      <c r="F335" s="3" t="str">
        <f>+IF(DATOS!M332="","",DATOS!M332)</f>
        <v/>
      </c>
      <c r="G335" s="8" t="str">
        <f>+IF(DATOS!N332="","",DATOS!N332)</f>
        <v/>
      </c>
      <c r="H335" s="4" t="str">
        <f>+IF(DATOS!D332="","",+IF(DATOS!D332="FACTURA",+DATOS!U332-DATOS!V332,-DATOS!U332+DATOS!V332))</f>
        <v/>
      </c>
      <c r="I335" s="4" t="str">
        <f>+IF(DATOS!D332="","",+IF(DATOS!D332="FACTURA",+DATOS!Z332,-DATOS!Z332))</f>
        <v/>
      </c>
      <c r="J335" s="4" t="str">
        <f>+IF(DATOS!D332="","",+IF(DATOS!D332="FACTURA",+DATOS!Y332,-DATOS!Y332))</f>
        <v/>
      </c>
      <c r="K335" s="4" t="str">
        <f>+IF(DATOS!D332="","",+IF(DATOS!D332="FACTURA",+DATOS!W332,-DATOS!W332))</f>
        <v/>
      </c>
      <c r="L335" s="4" t="str">
        <f>+IF(DATOS!D332="","",+IF(DATOS!D332="FACTURA",+DATOS!BE332,-DATOS!BE332))</f>
        <v/>
      </c>
      <c r="M335" s="4" t="str">
        <f>+IF(DATOS!D332="","",+IF(DATOS!D332="FACTURA",+DATOS!X332,-DATOS!X332))</f>
        <v/>
      </c>
      <c r="N335" s="4" t="str">
        <f>+IF(DATOS!D332="","",+IF(DATOS!D332="FACTURA",+DATOS!AB332,-DATOS!AB332))</f>
        <v/>
      </c>
      <c r="O335" s="4" t="str">
        <f>+IF(DATOS!D332="NotaCredito","NC","")</f>
        <v/>
      </c>
      <c r="P335" s="7" t="str">
        <f>+IF(DATOS!AO332="","",DATOS!AO332)</f>
        <v/>
      </c>
    </row>
    <row r="336" spans="2:16" x14ac:dyDescent="0.25">
      <c r="B336" s="2" t="str">
        <f>+IF(DATOS!AZ451="","",DATOS!AZ451)</f>
        <v/>
      </c>
      <c r="C336" s="2" t="str">
        <f>+IF(DATOS!E333="","",DATOS!E333)</f>
        <v/>
      </c>
      <c r="D336" s="4" t="str">
        <f>+IF(DATOS!I333="","",DATOS!I333)</f>
        <v/>
      </c>
      <c r="E336" s="3" t="str">
        <f>+IF(DATOS!J333="","",DATOS!J333)</f>
        <v/>
      </c>
      <c r="F336" s="3" t="str">
        <f>+IF(DATOS!M333="","",DATOS!M333)</f>
        <v/>
      </c>
      <c r="G336" s="8" t="str">
        <f>+IF(DATOS!N333="","",DATOS!N333)</f>
        <v/>
      </c>
      <c r="H336" s="4" t="str">
        <f>+IF(DATOS!D333="","",+IF(DATOS!D333="FACTURA",+DATOS!U333-DATOS!V333,-DATOS!U333+DATOS!V333))</f>
        <v/>
      </c>
      <c r="I336" s="4" t="str">
        <f>+IF(DATOS!D333="","",+IF(DATOS!D333="FACTURA",+DATOS!Z333,-DATOS!Z333))</f>
        <v/>
      </c>
      <c r="J336" s="4" t="str">
        <f>+IF(DATOS!D333="","",+IF(DATOS!D333="FACTURA",+DATOS!Y333,-DATOS!Y333))</f>
        <v/>
      </c>
      <c r="K336" s="4" t="str">
        <f>+IF(DATOS!D333="","",+IF(DATOS!D333="FACTURA",+DATOS!W333,-DATOS!W333))</f>
        <v/>
      </c>
      <c r="L336" s="4" t="str">
        <f>+IF(DATOS!D333="","",+IF(DATOS!D333="FACTURA",+DATOS!BE333,-DATOS!BE333))</f>
        <v/>
      </c>
      <c r="M336" s="4" t="str">
        <f>+IF(DATOS!D333="","",+IF(DATOS!D333="FACTURA",+DATOS!X333,-DATOS!X333))</f>
        <v/>
      </c>
      <c r="N336" s="4" t="str">
        <f>+IF(DATOS!D333="","",+IF(DATOS!D333="FACTURA",+DATOS!AB333,-DATOS!AB333))</f>
        <v/>
      </c>
      <c r="O336" s="4" t="str">
        <f>+IF(DATOS!D333="NotaCredito","NC","")</f>
        <v/>
      </c>
      <c r="P336" s="7" t="str">
        <f>+IF(DATOS!AO333="","",DATOS!AO333)</f>
        <v/>
      </c>
    </row>
    <row r="337" spans="2:16" x14ac:dyDescent="0.25">
      <c r="B337" s="2" t="str">
        <f>+IF(DATOS!AZ452="","",DATOS!AZ452)</f>
        <v/>
      </c>
      <c r="C337" s="2" t="str">
        <f>+IF(DATOS!E334="","",DATOS!E334)</f>
        <v/>
      </c>
      <c r="D337" s="4" t="str">
        <f>+IF(DATOS!I334="","",DATOS!I334)</f>
        <v/>
      </c>
      <c r="E337" s="3" t="str">
        <f>+IF(DATOS!J334="","",DATOS!J334)</f>
        <v/>
      </c>
      <c r="F337" s="3" t="str">
        <f>+IF(DATOS!M334="","",DATOS!M334)</f>
        <v/>
      </c>
      <c r="G337" s="8" t="str">
        <f>+IF(DATOS!N334="","",DATOS!N334)</f>
        <v/>
      </c>
      <c r="H337" s="4" t="str">
        <f>+IF(DATOS!D334="","",+IF(DATOS!D334="FACTURA",+DATOS!U334-DATOS!V334,-DATOS!U334+DATOS!V334))</f>
        <v/>
      </c>
      <c r="I337" s="4" t="str">
        <f>+IF(DATOS!D334="","",+IF(DATOS!D334="FACTURA",+DATOS!Z334,-DATOS!Z334))</f>
        <v/>
      </c>
      <c r="J337" s="4" t="str">
        <f>+IF(DATOS!D334="","",+IF(DATOS!D334="FACTURA",+DATOS!Y334,-DATOS!Y334))</f>
        <v/>
      </c>
      <c r="K337" s="4" t="str">
        <f>+IF(DATOS!D334="","",+IF(DATOS!D334="FACTURA",+DATOS!W334,-DATOS!W334))</f>
        <v/>
      </c>
      <c r="L337" s="4" t="str">
        <f>+IF(DATOS!D334="","",+IF(DATOS!D334="FACTURA",+DATOS!BE334,-DATOS!BE334))</f>
        <v/>
      </c>
      <c r="M337" s="4" t="str">
        <f>+IF(DATOS!D334="","",+IF(DATOS!D334="FACTURA",+DATOS!X334,-DATOS!X334))</f>
        <v/>
      </c>
      <c r="N337" s="4" t="str">
        <f>+IF(DATOS!D334="","",+IF(DATOS!D334="FACTURA",+DATOS!AB334,-DATOS!AB334))</f>
        <v/>
      </c>
      <c r="O337" s="4" t="str">
        <f>+IF(DATOS!D334="NotaCredito","NC","")</f>
        <v/>
      </c>
      <c r="P337" s="7" t="str">
        <f>+IF(DATOS!AO334="","",DATOS!AO334)</f>
        <v/>
      </c>
    </row>
    <row r="338" spans="2:16" x14ac:dyDescent="0.25">
      <c r="B338" s="2" t="str">
        <f>+IF(DATOS!AZ453="","",DATOS!AZ453)</f>
        <v/>
      </c>
      <c r="C338" s="2" t="str">
        <f>+IF(DATOS!E335="","",DATOS!E335)</f>
        <v/>
      </c>
      <c r="D338" s="4" t="str">
        <f>+IF(DATOS!I335="","",DATOS!I335)</f>
        <v/>
      </c>
      <c r="E338" s="3" t="str">
        <f>+IF(DATOS!J335="","",DATOS!J335)</f>
        <v/>
      </c>
      <c r="F338" s="3" t="str">
        <f>+IF(DATOS!M335="","",DATOS!M335)</f>
        <v/>
      </c>
      <c r="G338" s="8" t="str">
        <f>+IF(DATOS!N335="","",DATOS!N335)</f>
        <v/>
      </c>
      <c r="H338" s="4" t="str">
        <f>+IF(DATOS!D335="","",+IF(DATOS!D335="FACTURA",+DATOS!U335-DATOS!V335,-DATOS!U335+DATOS!V335))</f>
        <v/>
      </c>
      <c r="I338" s="4" t="str">
        <f>+IF(DATOS!D335="","",+IF(DATOS!D335="FACTURA",+DATOS!Z335,-DATOS!Z335))</f>
        <v/>
      </c>
      <c r="J338" s="4" t="str">
        <f>+IF(DATOS!D335="","",+IF(DATOS!D335="FACTURA",+DATOS!Y335,-DATOS!Y335))</f>
        <v/>
      </c>
      <c r="K338" s="4" t="str">
        <f>+IF(DATOS!D335="","",+IF(DATOS!D335="FACTURA",+DATOS!W335,-DATOS!W335))</f>
        <v/>
      </c>
      <c r="L338" s="4" t="str">
        <f>+IF(DATOS!D335="","",+IF(DATOS!D335="FACTURA",+DATOS!BE335,-DATOS!BE335))</f>
        <v/>
      </c>
      <c r="M338" s="4" t="str">
        <f>+IF(DATOS!D335="","",+IF(DATOS!D335="FACTURA",+DATOS!X335,-DATOS!X335))</f>
        <v/>
      </c>
      <c r="N338" s="4" t="str">
        <f>+IF(DATOS!D335="","",+IF(DATOS!D335="FACTURA",+DATOS!AB335,-DATOS!AB335))</f>
        <v/>
      </c>
      <c r="O338" s="4" t="str">
        <f>+IF(DATOS!D335="NotaCredito","NC","")</f>
        <v/>
      </c>
      <c r="P338" s="7" t="str">
        <f>+IF(DATOS!AO335="","",DATOS!AO335)</f>
        <v/>
      </c>
    </row>
    <row r="339" spans="2:16" x14ac:dyDescent="0.25">
      <c r="B339" s="2" t="str">
        <f>+IF(DATOS!AZ454="","",DATOS!AZ454)</f>
        <v/>
      </c>
      <c r="C339" s="2" t="str">
        <f>+IF(DATOS!E336="","",DATOS!E336)</f>
        <v/>
      </c>
      <c r="D339" s="4" t="str">
        <f>+IF(DATOS!I336="","",DATOS!I336)</f>
        <v/>
      </c>
      <c r="E339" s="3" t="str">
        <f>+IF(DATOS!J336="","",DATOS!J336)</f>
        <v/>
      </c>
      <c r="F339" s="3" t="str">
        <f>+IF(DATOS!M336="","",DATOS!M336)</f>
        <v/>
      </c>
      <c r="G339" s="8" t="str">
        <f>+IF(DATOS!N336="","",DATOS!N336)</f>
        <v/>
      </c>
      <c r="H339" s="4" t="str">
        <f>+IF(DATOS!D336="","",+IF(DATOS!D336="FACTURA",+DATOS!U336-DATOS!V336,-DATOS!U336+DATOS!V336))</f>
        <v/>
      </c>
      <c r="I339" s="4" t="str">
        <f>+IF(DATOS!D336="","",+IF(DATOS!D336="FACTURA",+DATOS!Z336,-DATOS!Z336))</f>
        <v/>
      </c>
      <c r="J339" s="4" t="str">
        <f>+IF(DATOS!D336="","",+IF(DATOS!D336="FACTURA",+DATOS!Y336,-DATOS!Y336))</f>
        <v/>
      </c>
      <c r="K339" s="4" t="str">
        <f>+IF(DATOS!D336="","",+IF(DATOS!D336="FACTURA",+DATOS!W336,-DATOS!W336))</f>
        <v/>
      </c>
      <c r="L339" s="4" t="str">
        <f>+IF(DATOS!D336="","",+IF(DATOS!D336="FACTURA",+DATOS!BE336,-DATOS!BE336))</f>
        <v/>
      </c>
      <c r="M339" s="4" t="str">
        <f>+IF(DATOS!D336="","",+IF(DATOS!D336="FACTURA",+DATOS!X336,-DATOS!X336))</f>
        <v/>
      </c>
      <c r="N339" s="4" t="str">
        <f>+IF(DATOS!D336="","",+IF(DATOS!D336="FACTURA",+DATOS!AB336,-DATOS!AB336))</f>
        <v/>
      </c>
      <c r="O339" s="4" t="str">
        <f>+IF(DATOS!D336="NotaCredito","NC","")</f>
        <v/>
      </c>
      <c r="P339" s="7" t="str">
        <f>+IF(DATOS!AO336="","",DATOS!AO336)</f>
        <v/>
      </c>
    </row>
    <row r="340" spans="2:16" x14ac:dyDescent="0.25">
      <c r="B340" s="2" t="str">
        <f>+IF(DATOS!AZ455="","",DATOS!AZ455)</f>
        <v/>
      </c>
      <c r="C340" s="2" t="str">
        <f>+IF(DATOS!E337="","",DATOS!E337)</f>
        <v/>
      </c>
      <c r="D340" s="4" t="str">
        <f>+IF(DATOS!I337="","",DATOS!I337)</f>
        <v/>
      </c>
      <c r="E340" s="3" t="str">
        <f>+IF(DATOS!J337="","",DATOS!J337)</f>
        <v/>
      </c>
      <c r="F340" s="3" t="str">
        <f>+IF(DATOS!M337="","",DATOS!M337)</f>
        <v/>
      </c>
      <c r="G340" s="8" t="str">
        <f>+IF(DATOS!N337="","",DATOS!N337)</f>
        <v/>
      </c>
      <c r="H340" s="4" t="str">
        <f>+IF(DATOS!D337="","",+IF(DATOS!D337="FACTURA",+DATOS!U337-DATOS!V337,-DATOS!U337+DATOS!V337))</f>
        <v/>
      </c>
      <c r="I340" s="4" t="str">
        <f>+IF(DATOS!D337="","",+IF(DATOS!D337="FACTURA",+DATOS!Z337,-DATOS!Z337))</f>
        <v/>
      </c>
      <c r="J340" s="4" t="str">
        <f>+IF(DATOS!D337="","",+IF(DATOS!D337="FACTURA",+DATOS!Y337,-DATOS!Y337))</f>
        <v/>
      </c>
      <c r="K340" s="4" t="str">
        <f>+IF(DATOS!D337="","",+IF(DATOS!D337="FACTURA",+DATOS!W337,-DATOS!W337))</f>
        <v/>
      </c>
      <c r="L340" s="4" t="str">
        <f>+IF(DATOS!D337="","",+IF(DATOS!D337="FACTURA",+DATOS!BE337,-DATOS!BE337))</f>
        <v/>
      </c>
      <c r="M340" s="4" t="str">
        <f>+IF(DATOS!D337="","",+IF(DATOS!D337="FACTURA",+DATOS!X337,-DATOS!X337))</f>
        <v/>
      </c>
      <c r="N340" s="4" t="str">
        <f>+IF(DATOS!D337="","",+IF(DATOS!D337="FACTURA",+DATOS!AB337,-DATOS!AB337))</f>
        <v/>
      </c>
      <c r="O340" s="4" t="str">
        <f>+IF(DATOS!D337="NotaCredito","NC","")</f>
        <v/>
      </c>
      <c r="P340" s="7" t="str">
        <f>+IF(DATOS!AO337="","",DATOS!AO337)</f>
        <v/>
      </c>
    </row>
    <row r="341" spans="2:16" x14ac:dyDescent="0.25">
      <c r="B341" s="2" t="str">
        <f>+IF(DATOS!AZ456="","",DATOS!AZ456)</f>
        <v/>
      </c>
      <c r="C341" s="2" t="str">
        <f>+IF(DATOS!E338="","",DATOS!E338)</f>
        <v/>
      </c>
      <c r="D341" s="4" t="str">
        <f>+IF(DATOS!I338="","",DATOS!I338)</f>
        <v/>
      </c>
      <c r="E341" s="3" t="str">
        <f>+IF(DATOS!J338="","",DATOS!J338)</f>
        <v/>
      </c>
      <c r="F341" s="3" t="str">
        <f>+IF(DATOS!M338="","",DATOS!M338)</f>
        <v/>
      </c>
      <c r="G341" s="8" t="str">
        <f>+IF(DATOS!N338="","",DATOS!N338)</f>
        <v/>
      </c>
      <c r="H341" s="4" t="str">
        <f>+IF(DATOS!D338="","",+IF(DATOS!D338="FACTURA",+DATOS!U338-DATOS!V338,-DATOS!U338+DATOS!V338))</f>
        <v/>
      </c>
      <c r="I341" s="4" t="str">
        <f>+IF(DATOS!D338="","",+IF(DATOS!D338="FACTURA",+DATOS!Z338,-DATOS!Z338))</f>
        <v/>
      </c>
      <c r="J341" s="4" t="str">
        <f>+IF(DATOS!D338="","",+IF(DATOS!D338="FACTURA",+DATOS!Y338,-DATOS!Y338))</f>
        <v/>
      </c>
      <c r="K341" s="4" t="str">
        <f>+IF(DATOS!D338="","",+IF(DATOS!D338="FACTURA",+DATOS!W338,-DATOS!W338))</f>
        <v/>
      </c>
      <c r="L341" s="4" t="str">
        <f>+IF(DATOS!D338="","",+IF(DATOS!D338="FACTURA",+DATOS!BE338,-DATOS!BE338))</f>
        <v/>
      </c>
      <c r="M341" s="4" t="str">
        <f>+IF(DATOS!D338="","",+IF(DATOS!D338="FACTURA",+DATOS!X338,-DATOS!X338))</f>
        <v/>
      </c>
      <c r="N341" s="4" t="str">
        <f>+IF(DATOS!D338="","",+IF(DATOS!D338="FACTURA",+DATOS!AB338,-DATOS!AB338))</f>
        <v/>
      </c>
      <c r="O341" s="4" t="str">
        <f>+IF(DATOS!D338="NotaCredito","NC","")</f>
        <v/>
      </c>
      <c r="P341" s="7" t="str">
        <f>+IF(DATOS!AO338="","",DATOS!AO338)</f>
        <v/>
      </c>
    </row>
    <row r="342" spans="2:16" x14ac:dyDescent="0.25">
      <c r="B342" s="2" t="str">
        <f>+IF(DATOS!AZ457="","",DATOS!AZ457)</f>
        <v/>
      </c>
      <c r="C342" s="2" t="str">
        <f>+IF(DATOS!E339="","",DATOS!E339)</f>
        <v/>
      </c>
      <c r="D342" s="4" t="str">
        <f>+IF(DATOS!I339="","",DATOS!I339)</f>
        <v/>
      </c>
      <c r="E342" s="3" t="str">
        <f>+IF(DATOS!J339="","",DATOS!J339)</f>
        <v/>
      </c>
      <c r="F342" s="3" t="str">
        <f>+IF(DATOS!M339="","",DATOS!M339)</f>
        <v/>
      </c>
      <c r="G342" s="8" t="str">
        <f>+IF(DATOS!N339="","",DATOS!N339)</f>
        <v/>
      </c>
      <c r="H342" s="4" t="str">
        <f>+IF(DATOS!D339="","",+IF(DATOS!D339="FACTURA",+DATOS!U339-DATOS!V339,-DATOS!U339+DATOS!V339))</f>
        <v/>
      </c>
      <c r="I342" s="4" t="str">
        <f>+IF(DATOS!D339="","",+IF(DATOS!D339="FACTURA",+DATOS!Z339,-DATOS!Z339))</f>
        <v/>
      </c>
      <c r="J342" s="4" t="str">
        <f>+IF(DATOS!D339="","",+IF(DATOS!D339="FACTURA",+DATOS!Y339,-DATOS!Y339))</f>
        <v/>
      </c>
      <c r="K342" s="4" t="str">
        <f>+IF(DATOS!D339="","",+IF(DATOS!D339="FACTURA",+DATOS!W339,-DATOS!W339))</f>
        <v/>
      </c>
      <c r="L342" s="4" t="str">
        <f>+IF(DATOS!D339="","",+IF(DATOS!D339="FACTURA",+DATOS!BE339,-DATOS!BE339))</f>
        <v/>
      </c>
      <c r="M342" s="4" t="str">
        <f>+IF(DATOS!D339="","",+IF(DATOS!D339="FACTURA",+DATOS!X339,-DATOS!X339))</f>
        <v/>
      </c>
      <c r="N342" s="4" t="str">
        <f>+IF(DATOS!D339="","",+IF(DATOS!D339="FACTURA",+DATOS!AB339,-DATOS!AB339))</f>
        <v/>
      </c>
      <c r="O342" s="4" t="str">
        <f>+IF(DATOS!D339="NotaCredito","NC","")</f>
        <v/>
      </c>
      <c r="P342" s="7" t="str">
        <f>+IF(DATOS!AO339="","",DATOS!AO339)</f>
        <v/>
      </c>
    </row>
    <row r="343" spans="2:16" x14ac:dyDescent="0.25">
      <c r="B343" s="2" t="str">
        <f>+IF(DATOS!AZ458="","",DATOS!AZ458)</f>
        <v/>
      </c>
      <c r="C343" s="2" t="str">
        <f>+IF(DATOS!E340="","",DATOS!E340)</f>
        <v/>
      </c>
      <c r="D343" s="4" t="str">
        <f>+IF(DATOS!I340="","",DATOS!I340)</f>
        <v/>
      </c>
      <c r="E343" s="3" t="str">
        <f>+IF(DATOS!J340="","",DATOS!J340)</f>
        <v/>
      </c>
      <c r="F343" s="3" t="str">
        <f>+IF(DATOS!M340="","",DATOS!M340)</f>
        <v/>
      </c>
      <c r="G343" s="8" t="str">
        <f>+IF(DATOS!N340="","",DATOS!N340)</f>
        <v/>
      </c>
      <c r="H343" s="4" t="str">
        <f>+IF(DATOS!D340="","",+IF(DATOS!D340="FACTURA",+DATOS!U340-DATOS!V340,-DATOS!U340+DATOS!V340))</f>
        <v/>
      </c>
      <c r="I343" s="4" t="str">
        <f>+IF(DATOS!D340="","",+IF(DATOS!D340="FACTURA",+DATOS!Z340,-DATOS!Z340))</f>
        <v/>
      </c>
      <c r="J343" s="4" t="str">
        <f>+IF(DATOS!D340="","",+IF(DATOS!D340="FACTURA",+DATOS!Y340,-DATOS!Y340))</f>
        <v/>
      </c>
      <c r="K343" s="4" t="str">
        <f>+IF(DATOS!D340="","",+IF(DATOS!D340="FACTURA",+DATOS!W340,-DATOS!W340))</f>
        <v/>
      </c>
      <c r="L343" s="4" t="str">
        <f>+IF(DATOS!D340="","",+IF(DATOS!D340="FACTURA",+DATOS!BE340,-DATOS!BE340))</f>
        <v/>
      </c>
      <c r="M343" s="4" t="str">
        <f>+IF(DATOS!D340="","",+IF(DATOS!D340="FACTURA",+DATOS!X340,-DATOS!X340))</f>
        <v/>
      </c>
      <c r="N343" s="4" t="str">
        <f>+IF(DATOS!D340="","",+IF(DATOS!D340="FACTURA",+DATOS!AB340,-DATOS!AB340))</f>
        <v/>
      </c>
      <c r="O343" s="4" t="str">
        <f>+IF(DATOS!D340="NotaCredito","NC","")</f>
        <v/>
      </c>
      <c r="P343" s="7" t="str">
        <f>+IF(DATOS!AO340="","",DATOS!AO340)</f>
        <v/>
      </c>
    </row>
    <row r="344" spans="2:16" x14ac:dyDescent="0.25">
      <c r="B344" s="2" t="str">
        <f>+IF(DATOS!AZ459="","",DATOS!AZ459)</f>
        <v/>
      </c>
      <c r="C344" s="2" t="str">
        <f>+IF(DATOS!E341="","",DATOS!E341)</f>
        <v/>
      </c>
      <c r="D344" s="4" t="str">
        <f>+IF(DATOS!I341="","",DATOS!I341)</f>
        <v/>
      </c>
      <c r="E344" s="3" t="str">
        <f>+IF(DATOS!J341="","",DATOS!J341)</f>
        <v/>
      </c>
      <c r="F344" s="3" t="str">
        <f>+IF(DATOS!M341="","",DATOS!M341)</f>
        <v/>
      </c>
      <c r="G344" s="8" t="str">
        <f>+IF(DATOS!N341="","",DATOS!N341)</f>
        <v/>
      </c>
      <c r="H344" s="4" t="str">
        <f>+IF(DATOS!D341="","",+IF(DATOS!D341="FACTURA",+DATOS!U341-DATOS!V341,-DATOS!U341+DATOS!V341))</f>
        <v/>
      </c>
      <c r="I344" s="4" t="str">
        <f>+IF(DATOS!D341="","",+IF(DATOS!D341="FACTURA",+DATOS!Z341,-DATOS!Z341))</f>
        <v/>
      </c>
      <c r="J344" s="4" t="str">
        <f>+IF(DATOS!D341="","",+IF(DATOS!D341="FACTURA",+DATOS!Y341,-DATOS!Y341))</f>
        <v/>
      </c>
      <c r="K344" s="4" t="str">
        <f>+IF(DATOS!D341="","",+IF(DATOS!D341="FACTURA",+DATOS!W341,-DATOS!W341))</f>
        <v/>
      </c>
      <c r="L344" s="4" t="str">
        <f>+IF(DATOS!D341="","",+IF(DATOS!D341="FACTURA",+DATOS!BE341,-DATOS!BE341))</f>
        <v/>
      </c>
      <c r="M344" s="4" t="str">
        <f>+IF(DATOS!D341="","",+IF(DATOS!D341="FACTURA",+DATOS!X341,-DATOS!X341))</f>
        <v/>
      </c>
      <c r="N344" s="4" t="str">
        <f>+IF(DATOS!D341="","",+IF(DATOS!D341="FACTURA",+DATOS!AB341,-DATOS!AB341))</f>
        <v/>
      </c>
      <c r="O344" s="4" t="str">
        <f>+IF(DATOS!D341="NotaCredito","NC","")</f>
        <v/>
      </c>
      <c r="P344" s="7" t="str">
        <f>+IF(DATOS!AO341="","",DATOS!AO341)</f>
        <v/>
      </c>
    </row>
    <row r="345" spans="2:16" x14ac:dyDescent="0.25">
      <c r="B345" s="2" t="str">
        <f>+IF(DATOS!AZ460="","",DATOS!AZ460)</f>
        <v/>
      </c>
      <c r="C345" s="2" t="str">
        <f>+IF(DATOS!E342="","",DATOS!E342)</f>
        <v/>
      </c>
      <c r="D345" s="4" t="str">
        <f>+IF(DATOS!I342="","",DATOS!I342)</f>
        <v/>
      </c>
      <c r="E345" s="3" t="str">
        <f>+IF(DATOS!J342="","",DATOS!J342)</f>
        <v/>
      </c>
      <c r="F345" s="3" t="str">
        <f>+IF(DATOS!M342="","",DATOS!M342)</f>
        <v/>
      </c>
      <c r="G345" s="8" t="str">
        <f>+IF(DATOS!N342="","",DATOS!N342)</f>
        <v/>
      </c>
      <c r="H345" s="4" t="str">
        <f>+IF(DATOS!D342="","",+IF(DATOS!D342="FACTURA",+DATOS!U342-DATOS!V342,-DATOS!U342+DATOS!V342))</f>
        <v/>
      </c>
      <c r="I345" s="4" t="str">
        <f>+IF(DATOS!D342="","",+IF(DATOS!D342="FACTURA",+DATOS!Z342,-DATOS!Z342))</f>
        <v/>
      </c>
      <c r="J345" s="4" t="str">
        <f>+IF(DATOS!D342="","",+IF(DATOS!D342="FACTURA",+DATOS!Y342,-DATOS!Y342))</f>
        <v/>
      </c>
      <c r="K345" s="4" t="str">
        <f>+IF(DATOS!D342="","",+IF(DATOS!D342="FACTURA",+DATOS!W342,-DATOS!W342))</f>
        <v/>
      </c>
      <c r="L345" s="4" t="str">
        <f>+IF(DATOS!D342="","",+IF(DATOS!D342="FACTURA",+DATOS!BE342,-DATOS!BE342))</f>
        <v/>
      </c>
      <c r="M345" s="4" t="str">
        <f>+IF(DATOS!D342="","",+IF(DATOS!D342="FACTURA",+DATOS!X342,-DATOS!X342))</f>
        <v/>
      </c>
      <c r="N345" s="4" t="str">
        <f>+IF(DATOS!D342="","",+IF(DATOS!D342="FACTURA",+DATOS!AB342,-DATOS!AB342))</f>
        <v/>
      </c>
      <c r="O345" s="4" t="str">
        <f>+IF(DATOS!D342="NotaCredito","NC","")</f>
        <v/>
      </c>
      <c r="P345" s="7" t="str">
        <f>+IF(DATOS!AO342="","",DATOS!AO342)</f>
        <v/>
      </c>
    </row>
    <row r="346" spans="2:16" x14ac:dyDescent="0.25">
      <c r="B346" s="2" t="str">
        <f>+IF(DATOS!AZ461="","",DATOS!AZ461)</f>
        <v/>
      </c>
      <c r="C346" s="2" t="str">
        <f>+IF(DATOS!E343="","",DATOS!E343)</f>
        <v/>
      </c>
      <c r="D346" s="4" t="str">
        <f>+IF(DATOS!I343="","",DATOS!I343)</f>
        <v/>
      </c>
      <c r="E346" s="3" t="str">
        <f>+IF(DATOS!J343="","",DATOS!J343)</f>
        <v/>
      </c>
      <c r="F346" s="3" t="str">
        <f>+IF(DATOS!M343="","",DATOS!M343)</f>
        <v/>
      </c>
      <c r="G346" s="8" t="str">
        <f>+IF(DATOS!N343="","",DATOS!N343)</f>
        <v/>
      </c>
      <c r="H346" s="4" t="str">
        <f>+IF(DATOS!D343="","",+IF(DATOS!D343="FACTURA",+DATOS!U343-DATOS!V343,-DATOS!U343+DATOS!V343))</f>
        <v/>
      </c>
      <c r="I346" s="4" t="str">
        <f>+IF(DATOS!D343="","",+IF(DATOS!D343="FACTURA",+DATOS!Z343,-DATOS!Z343))</f>
        <v/>
      </c>
      <c r="J346" s="4" t="str">
        <f>+IF(DATOS!D343="","",+IF(DATOS!D343="FACTURA",+DATOS!Y343,-DATOS!Y343))</f>
        <v/>
      </c>
      <c r="K346" s="4" t="str">
        <f>+IF(DATOS!D343="","",+IF(DATOS!D343="FACTURA",+DATOS!W343,-DATOS!W343))</f>
        <v/>
      </c>
      <c r="L346" s="4" t="str">
        <f>+IF(DATOS!D343="","",+IF(DATOS!D343="FACTURA",+DATOS!BE343,-DATOS!BE343))</f>
        <v/>
      </c>
      <c r="M346" s="4" t="str">
        <f>+IF(DATOS!D343="","",+IF(DATOS!D343="FACTURA",+DATOS!X343,-DATOS!X343))</f>
        <v/>
      </c>
      <c r="N346" s="4" t="str">
        <f>+IF(DATOS!D343="","",+IF(DATOS!D343="FACTURA",+DATOS!AB343,-DATOS!AB343))</f>
        <v/>
      </c>
      <c r="O346" s="4" t="str">
        <f>+IF(DATOS!D343="NotaCredito","NC","")</f>
        <v/>
      </c>
      <c r="P346" s="7" t="str">
        <f>+IF(DATOS!AO343="","",DATOS!AO343)</f>
        <v/>
      </c>
    </row>
    <row r="347" spans="2:16" x14ac:dyDescent="0.25">
      <c r="B347" s="2" t="str">
        <f>+IF(DATOS!AZ462="","",DATOS!AZ462)</f>
        <v/>
      </c>
      <c r="C347" s="2" t="str">
        <f>+IF(DATOS!E344="","",DATOS!E344)</f>
        <v/>
      </c>
      <c r="D347" s="4" t="str">
        <f>+IF(DATOS!I344="","",DATOS!I344)</f>
        <v/>
      </c>
      <c r="E347" s="3" t="str">
        <f>+IF(DATOS!J344="","",DATOS!J344)</f>
        <v/>
      </c>
      <c r="F347" s="3" t="str">
        <f>+IF(DATOS!M344="","",DATOS!M344)</f>
        <v/>
      </c>
      <c r="G347" s="8" t="str">
        <f>+IF(DATOS!N344="","",DATOS!N344)</f>
        <v/>
      </c>
      <c r="H347" s="4" t="str">
        <f>+IF(DATOS!D344="","",+IF(DATOS!D344="FACTURA",+DATOS!U344-DATOS!V344,-DATOS!U344+DATOS!V344))</f>
        <v/>
      </c>
      <c r="I347" s="4" t="str">
        <f>+IF(DATOS!D344="","",+IF(DATOS!D344="FACTURA",+DATOS!Z344,-DATOS!Z344))</f>
        <v/>
      </c>
      <c r="J347" s="4" t="str">
        <f>+IF(DATOS!D344="","",+IF(DATOS!D344="FACTURA",+DATOS!Y344,-DATOS!Y344))</f>
        <v/>
      </c>
      <c r="K347" s="4" t="str">
        <f>+IF(DATOS!D344="","",+IF(DATOS!D344="FACTURA",+DATOS!W344,-DATOS!W344))</f>
        <v/>
      </c>
      <c r="L347" s="4" t="str">
        <f>+IF(DATOS!D344="","",+IF(DATOS!D344="FACTURA",+DATOS!BE344,-DATOS!BE344))</f>
        <v/>
      </c>
      <c r="M347" s="4" t="str">
        <f>+IF(DATOS!D344="","",+IF(DATOS!D344="FACTURA",+DATOS!X344,-DATOS!X344))</f>
        <v/>
      </c>
      <c r="N347" s="4" t="str">
        <f>+IF(DATOS!D344="","",+IF(DATOS!D344="FACTURA",+DATOS!AB344,-DATOS!AB344))</f>
        <v/>
      </c>
      <c r="O347" s="4" t="str">
        <f>+IF(DATOS!D344="NotaCredito","NC","")</f>
        <v/>
      </c>
      <c r="P347" s="7" t="str">
        <f>+IF(DATOS!AO344="","",DATOS!AO344)</f>
        <v/>
      </c>
    </row>
    <row r="348" spans="2:16" x14ac:dyDescent="0.25">
      <c r="B348" s="2" t="str">
        <f>+IF(DATOS!AZ463="","",DATOS!AZ463)</f>
        <v/>
      </c>
      <c r="C348" s="2" t="str">
        <f>+IF(DATOS!E345="","",DATOS!E345)</f>
        <v/>
      </c>
      <c r="D348" s="4" t="str">
        <f>+IF(DATOS!I345="","",DATOS!I345)</f>
        <v/>
      </c>
      <c r="E348" s="3" t="str">
        <f>+IF(DATOS!J345="","",DATOS!J345)</f>
        <v/>
      </c>
      <c r="F348" s="3" t="str">
        <f>+IF(DATOS!M345="","",DATOS!M345)</f>
        <v/>
      </c>
      <c r="G348" s="8" t="str">
        <f>+IF(DATOS!N345="","",DATOS!N345)</f>
        <v/>
      </c>
      <c r="H348" s="4" t="str">
        <f>+IF(DATOS!D345="","",+IF(DATOS!D345="FACTURA",+DATOS!U345-DATOS!V345,-DATOS!U345+DATOS!V345))</f>
        <v/>
      </c>
      <c r="I348" s="4" t="str">
        <f>+IF(DATOS!D345="","",+IF(DATOS!D345="FACTURA",+DATOS!Z345,-DATOS!Z345))</f>
        <v/>
      </c>
      <c r="J348" s="4" t="str">
        <f>+IF(DATOS!D345="","",+IF(DATOS!D345="FACTURA",+DATOS!Y345,-DATOS!Y345))</f>
        <v/>
      </c>
      <c r="K348" s="4" t="str">
        <f>+IF(DATOS!D345="","",+IF(DATOS!D345="FACTURA",+DATOS!W345,-DATOS!W345))</f>
        <v/>
      </c>
      <c r="L348" s="4" t="str">
        <f>+IF(DATOS!D345="","",+IF(DATOS!D345="FACTURA",+DATOS!BE345,-DATOS!BE345))</f>
        <v/>
      </c>
      <c r="M348" s="4" t="str">
        <f>+IF(DATOS!D345="","",+IF(DATOS!D345="FACTURA",+DATOS!X345,-DATOS!X345))</f>
        <v/>
      </c>
      <c r="N348" s="4" t="str">
        <f>+IF(DATOS!D345="","",+IF(DATOS!D345="FACTURA",+DATOS!AB345,-DATOS!AB345))</f>
        <v/>
      </c>
      <c r="O348" s="4" t="str">
        <f>+IF(DATOS!D345="NotaCredito","NC","")</f>
        <v/>
      </c>
      <c r="P348" s="7" t="str">
        <f>+IF(DATOS!AO345="","",DATOS!AO345)</f>
        <v/>
      </c>
    </row>
    <row r="349" spans="2:16" x14ac:dyDescent="0.25">
      <c r="B349" s="2" t="str">
        <f>+IF(DATOS!AZ464="","",DATOS!AZ464)</f>
        <v/>
      </c>
      <c r="C349" s="2" t="str">
        <f>+IF(DATOS!E346="","",DATOS!E346)</f>
        <v/>
      </c>
      <c r="D349" s="4" t="str">
        <f>+IF(DATOS!I346="","",DATOS!I346)</f>
        <v/>
      </c>
      <c r="E349" s="3" t="str">
        <f>+IF(DATOS!J346="","",DATOS!J346)</f>
        <v/>
      </c>
      <c r="F349" s="3" t="str">
        <f>+IF(DATOS!M346="","",DATOS!M346)</f>
        <v/>
      </c>
      <c r="G349" s="8" t="str">
        <f>+IF(DATOS!N346="","",DATOS!N346)</f>
        <v/>
      </c>
      <c r="H349" s="4" t="str">
        <f>+IF(DATOS!D346="","",+IF(DATOS!D346="FACTURA",+DATOS!U346-DATOS!V346,-DATOS!U346+DATOS!V346))</f>
        <v/>
      </c>
      <c r="I349" s="4" t="str">
        <f>+IF(DATOS!D346="","",+IF(DATOS!D346="FACTURA",+DATOS!Z346,-DATOS!Z346))</f>
        <v/>
      </c>
      <c r="J349" s="4" t="str">
        <f>+IF(DATOS!D346="","",+IF(DATOS!D346="FACTURA",+DATOS!Y346,-DATOS!Y346))</f>
        <v/>
      </c>
      <c r="K349" s="4" t="str">
        <f>+IF(DATOS!D346="","",+IF(DATOS!D346="FACTURA",+DATOS!W346,-DATOS!W346))</f>
        <v/>
      </c>
      <c r="L349" s="4" t="str">
        <f>+IF(DATOS!D346="","",+IF(DATOS!D346="FACTURA",+DATOS!BE346,-DATOS!BE346))</f>
        <v/>
      </c>
      <c r="M349" s="4" t="str">
        <f>+IF(DATOS!D346="","",+IF(DATOS!D346="FACTURA",+DATOS!X346,-DATOS!X346))</f>
        <v/>
      </c>
      <c r="N349" s="4" t="str">
        <f>+IF(DATOS!D346="","",+IF(DATOS!D346="FACTURA",+DATOS!AB346,-DATOS!AB346))</f>
        <v/>
      </c>
      <c r="O349" s="4" t="str">
        <f>+IF(DATOS!D346="NotaCredito","NC","")</f>
        <v/>
      </c>
      <c r="P349" s="7" t="str">
        <f>+IF(DATOS!AO346="","",DATOS!AO346)</f>
        <v/>
      </c>
    </row>
    <row r="350" spans="2:16" x14ac:dyDescent="0.25">
      <c r="B350" s="2" t="str">
        <f>+IF(DATOS!AZ465="","",DATOS!AZ465)</f>
        <v/>
      </c>
      <c r="C350" s="2" t="str">
        <f>+IF(DATOS!E347="","",DATOS!E347)</f>
        <v/>
      </c>
      <c r="D350" s="4" t="str">
        <f>+IF(DATOS!I347="","",DATOS!I347)</f>
        <v/>
      </c>
      <c r="E350" s="3" t="str">
        <f>+IF(DATOS!J347="","",DATOS!J347)</f>
        <v/>
      </c>
      <c r="F350" s="3" t="str">
        <f>+IF(DATOS!M347="","",DATOS!M347)</f>
        <v/>
      </c>
      <c r="G350" s="8" t="str">
        <f>+IF(DATOS!N347="","",DATOS!N347)</f>
        <v/>
      </c>
      <c r="H350" s="4" t="str">
        <f>+IF(DATOS!D347="","",+IF(DATOS!D347="FACTURA",+DATOS!U347-DATOS!V347,-DATOS!U347+DATOS!V347))</f>
        <v/>
      </c>
      <c r="I350" s="4" t="str">
        <f>+IF(DATOS!D347="","",+IF(DATOS!D347="FACTURA",+DATOS!Z347,-DATOS!Z347))</f>
        <v/>
      </c>
      <c r="J350" s="4" t="str">
        <f>+IF(DATOS!D347="","",+IF(DATOS!D347="FACTURA",+DATOS!Y347,-DATOS!Y347))</f>
        <v/>
      </c>
      <c r="K350" s="4" t="str">
        <f>+IF(DATOS!D347="","",+IF(DATOS!D347="FACTURA",+DATOS!W347,-DATOS!W347))</f>
        <v/>
      </c>
      <c r="L350" s="4" t="str">
        <f>+IF(DATOS!D347="","",+IF(DATOS!D347="FACTURA",+DATOS!BE347,-DATOS!BE347))</f>
        <v/>
      </c>
      <c r="M350" s="4" t="str">
        <f>+IF(DATOS!D347="","",+IF(DATOS!D347="FACTURA",+DATOS!X347,-DATOS!X347))</f>
        <v/>
      </c>
      <c r="N350" s="4" t="str">
        <f>+IF(DATOS!D347="","",+IF(DATOS!D347="FACTURA",+DATOS!AB347,-DATOS!AB347))</f>
        <v/>
      </c>
      <c r="O350" s="4" t="str">
        <f>+IF(DATOS!D347="NotaCredito","NC","")</f>
        <v/>
      </c>
      <c r="P350" s="7" t="str">
        <f>+IF(DATOS!AO347="","",DATOS!AO347)</f>
        <v/>
      </c>
    </row>
    <row r="351" spans="2:16" x14ac:dyDescent="0.25">
      <c r="B351" s="2" t="str">
        <f>+IF(DATOS!AZ466="","",DATOS!AZ466)</f>
        <v/>
      </c>
      <c r="C351" s="2" t="str">
        <f>+IF(DATOS!E348="","",DATOS!E348)</f>
        <v/>
      </c>
      <c r="D351" s="4" t="str">
        <f>+IF(DATOS!I348="","",DATOS!I348)</f>
        <v/>
      </c>
      <c r="E351" s="3" t="str">
        <f>+IF(DATOS!J348="","",DATOS!J348)</f>
        <v/>
      </c>
      <c r="F351" s="3" t="str">
        <f>+IF(DATOS!M348="","",DATOS!M348)</f>
        <v/>
      </c>
      <c r="G351" s="8" t="str">
        <f>+IF(DATOS!N348="","",DATOS!N348)</f>
        <v/>
      </c>
      <c r="H351" s="4" t="str">
        <f>+IF(DATOS!D348="","",+IF(DATOS!D348="FACTURA",+DATOS!U348-DATOS!V348,-DATOS!U348+DATOS!V348))</f>
        <v/>
      </c>
      <c r="I351" s="4" t="str">
        <f>+IF(DATOS!D348="","",+IF(DATOS!D348="FACTURA",+DATOS!Z348,-DATOS!Z348))</f>
        <v/>
      </c>
      <c r="J351" s="4" t="str">
        <f>+IF(DATOS!D348="","",+IF(DATOS!D348="FACTURA",+DATOS!Y348,-DATOS!Y348))</f>
        <v/>
      </c>
      <c r="K351" s="4" t="str">
        <f>+IF(DATOS!D348="","",+IF(DATOS!D348="FACTURA",+DATOS!W348,-DATOS!W348))</f>
        <v/>
      </c>
      <c r="L351" s="4" t="str">
        <f>+IF(DATOS!D348="","",+IF(DATOS!D348="FACTURA",+DATOS!BE348,-DATOS!BE348))</f>
        <v/>
      </c>
      <c r="M351" s="4" t="str">
        <f>+IF(DATOS!D348="","",+IF(DATOS!D348="FACTURA",+DATOS!X348,-DATOS!X348))</f>
        <v/>
      </c>
      <c r="N351" s="4" t="str">
        <f>+IF(DATOS!D348="","",+IF(DATOS!D348="FACTURA",+DATOS!AB348,-DATOS!AB348))</f>
        <v/>
      </c>
      <c r="O351" s="4" t="str">
        <f>+IF(DATOS!D348="NotaCredito","NC","")</f>
        <v/>
      </c>
      <c r="P351" s="7" t="str">
        <f>+IF(DATOS!AO348="","",DATOS!AO348)</f>
        <v/>
      </c>
    </row>
    <row r="352" spans="2:16" x14ac:dyDescent="0.25">
      <c r="B352" s="2" t="str">
        <f>+IF(DATOS!AZ467="","",DATOS!AZ467)</f>
        <v/>
      </c>
      <c r="C352" s="2" t="str">
        <f>+IF(DATOS!E349="","",DATOS!E349)</f>
        <v/>
      </c>
      <c r="D352" s="4" t="str">
        <f>+IF(DATOS!I349="","",DATOS!I349)</f>
        <v/>
      </c>
      <c r="E352" s="3" t="str">
        <f>+IF(DATOS!J349="","",DATOS!J349)</f>
        <v/>
      </c>
      <c r="F352" s="3" t="str">
        <f>+IF(DATOS!M349="","",DATOS!M349)</f>
        <v/>
      </c>
      <c r="G352" s="8" t="str">
        <f>+IF(DATOS!N349="","",DATOS!N349)</f>
        <v/>
      </c>
      <c r="H352" s="4" t="str">
        <f>+IF(DATOS!D349="","",+IF(DATOS!D349="FACTURA",+DATOS!U349-DATOS!V349,-DATOS!U349+DATOS!V349))</f>
        <v/>
      </c>
      <c r="I352" s="4" t="str">
        <f>+IF(DATOS!D349="","",+IF(DATOS!D349="FACTURA",+DATOS!Z349,-DATOS!Z349))</f>
        <v/>
      </c>
      <c r="J352" s="4" t="str">
        <f>+IF(DATOS!D349="","",+IF(DATOS!D349="FACTURA",+DATOS!Y349,-DATOS!Y349))</f>
        <v/>
      </c>
      <c r="K352" s="4" t="str">
        <f>+IF(DATOS!D349="","",+IF(DATOS!D349="FACTURA",+DATOS!W349,-DATOS!W349))</f>
        <v/>
      </c>
      <c r="L352" s="4" t="str">
        <f>+IF(DATOS!D349="","",+IF(DATOS!D349="FACTURA",+DATOS!BE349,-DATOS!BE349))</f>
        <v/>
      </c>
      <c r="M352" s="4" t="str">
        <f>+IF(DATOS!D349="","",+IF(DATOS!D349="FACTURA",+DATOS!X349,-DATOS!X349))</f>
        <v/>
      </c>
      <c r="N352" s="4" t="str">
        <f>+IF(DATOS!D349="","",+IF(DATOS!D349="FACTURA",+DATOS!AB349,-DATOS!AB349))</f>
        <v/>
      </c>
      <c r="O352" s="4" t="str">
        <f>+IF(DATOS!D349="NotaCredito","NC","")</f>
        <v/>
      </c>
      <c r="P352" s="7" t="str">
        <f>+IF(DATOS!AO349="","",DATOS!AO349)</f>
        <v/>
      </c>
    </row>
    <row r="353" spans="2:16" x14ac:dyDescent="0.25">
      <c r="B353" s="2" t="str">
        <f>+IF(DATOS!AZ468="","",DATOS!AZ468)</f>
        <v/>
      </c>
      <c r="C353" s="2" t="str">
        <f>+IF(DATOS!E350="","",DATOS!E350)</f>
        <v/>
      </c>
      <c r="D353" s="4" t="str">
        <f>+IF(DATOS!I350="","",DATOS!I350)</f>
        <v/>
      </c>
      <c r="E353" s="3" t="str">
        <f>+IF(DATOS!J350="","",DATOS!J350)</f>
        <v/>
      </c>
      <c r="F353" s="3" t="str">
        <f>+IF(DATOS!M350="","",DATOS!M350)</f>
        <v/>
      </c>
      <c r="G353" s="8" t="str">
        <f>+IF(DATOS!N350="","",DATOS!N350)</f>
        <v/>
      </c>
      <c r="H353" s="4" t="str">
        <f>+IF(DATOS!D350="","",+IF(DATOS!D350="FACTURA",+DATOS!U350-DATOS!V350,-DATOS!U350+DATOS!V350))</f>
        <v/>
      </c>
      <c r="I353" s="4" t="str">
        <f>+IF(DATOS!D350="","",+IF(DATOS!D350="FACTURA",+DATOS!Z350,-DATOS!Z350))</f>
        <v/>
      </c>
      <c r="J353" s="4" t="str">
        <f>+IF(DATOS!D350="","",+IF(DATOS!D350="FACTURA",+DATOS!Y350,-DATOS!Y350))</f>
        <v/>
      </c>
      <c r="K353" s="4" t="str">
        <f>+IF(DATOS!D350="","",+IF(DATOS!D350="FACTURA",+DATOS!W350,-DATOS!W350))</f>
        <v/>
      </c>
      <c r="L353" s="4" t="str">
        <f>+IF(DATOS!D350="","",+IF(DATOS!D350="FACTURA",+DATOS!BE350,-DATOS!BE350))</f>
        <v/>
      </c>
      <c r="M353" s="4" t="str">
        <f>+IF(DATOS!D350="","",+IF(DATOS!D350="FACTURA",+DATOS!X350,-DATOS!X350))</f>
        <v/>
      </c>
      <c r="N353" s="4" t="str">
        <f>+IF(DATOS!D350="","",+IF(DATOS!D350="FACTURA",+DATOS!AB350,-DATOS!AB350))</f>
        <v/>
      </c>
      <c r="O353" s="4" t="str">
        <f>+IF(DATOS!D350="NotaCredito","NC","")</f>
        <v/>
      </c>
      <c r="P353" s="7" t="str">
        <f>+IF(DATOS!AO350="","",DATOS!AO350)</f>
        <v/>
      </c>
    </row>
    <row r="354" spans="2:16" x14ac:dyDescent="0.25">
      <c r="B354" s="2" t="str">
        <f>+IF(DATOS!AZ469="","",DATOS!AZ469)</f>
        <v/>
      </c>
      <c r="C354" s="2" t="str">
        <f>+IF(DATOS!E351="","",DATOS!E351)</f>
        <v/>
      </c>
      <c r="D354" s="4" t="str">
        <f>+IF(DATOS!I351="","",DATOS!I351)</f>
        <v/>
      </c>
      <c r="E354" s="3" t="str">
        <f>+IF(DATOS!J351="","",DATOS!J351)</f>
        <v/>
      </c>
      <c r="F354" s="3" t="str">
        <f>+IF(DATOS!M351="","",DATOS!M351)</f>
        <v/>
      </c>
      <c r="G354" s="8" t="str">
        <f>+IF(DATOS!N351="","",DATOS!N351)</f>
        <v/>
      </c>
      <c r="H354" s="4" t="str">
        <f>+IF(DATOS!D351="","",+IF(DATOS!D351="FACTURA",+DATOS!U351-DATOS!V351,-DATOS!U351+DATOS!V351))</f>
        <v/>
      </c>
      <c r="I354" s="4" t="str">
        <f>+IF(DATOS!D351="","",+IF(DATOS!D351="FACTURA",+DATOS!Z351,-DATOS!Z351))</f>
        <v/>
      </c>
      <c r="J354" s="4" t="str">
        <f>+IF(DATOS!D351="","",+IF(DATOS!D351="FACTURA",+DATOS!Y351,-DATOS!Y351))</f>
        <v/>
      </c>
      <c r="K354" s="4" t="str">
        <f>+IF(DATOS!D351="","",+IF(DATOS!D351="FACTURA",+DATOS!W351,-DATOS!W351))</f>
        <v/>
      </c>
      <c r="L354" s="4" t="str">
        <f>+IF(DATOS!D351="","",+IF(DATOS!D351="FACTURA",+DATOS!BE351,-DATOS!BE351))</f>
        <v/>
      </c>
      <c r="M354" s="4" t="str">
        <f>+IF(DATOS!D351="","",+IF(DATOS!D351="FACTURA",+DATOS!X351,-DATOS!X351))</f>
        <v/>
      </c>
      <c r="N354" s="4" t="str">
        <f>+IF(DATOS!D351="","",+IF(DATOS!D351="FACTURA",+DATOS!AB351,-DATOS!AB351))</f>
        <v/>
      </c>
      <c r="O354" s="4" t="str">
        <f>+IF(DATOS!D351="NotaCredito","NC","")</f>
        <v/>
      </c>
      <c r="P354" s="7" t="str">
        <f>+IF(DATOS!AO351="","",DATOS!AO351)</f>
        <v/>
      </c>
    </row>
    <row r="355" spans="2:16" x14ac:dyDescent="0.25">
      <c r="B355" s="2" t="str">
        <f>+IF(DATOS!AZ470="","",DATOS!AZ470)</f>
        <v/>
      </c>
      <c r="C355" s="2" t="str">
        <f>+IF(DATOS!E352="","",DATOS!E352)</f>
        <v/>
      </c>
      <c r="D355" s="4" t="str">
        <f>+IF(DATOS!I352="","",DATOS!I352)</f>
        <v/>
      </c>
      <c r="E355" s="3" t="str">
        <f>+IF(DATOS!J352="","",DATOS!J352)</f>
        <v/>
      </c>
      <c r="F355" s="3" t="str">
        <f>+IF(DATOS!M352="","",DATOS!M352)</f>
        <v/>
      </c>
      <c r="G355" s="8" t="str">
        <f>+IF(DATOS!N352="","",DATOS!N352)</f>
        <v/>
      </c>
      <c r="H355" s="4" t="str">
        <f>+IF(DATOS!D352="","",+IF(DATOS!D352="FACTURA",+DATOS!U352-DATOS!V352,-DATOS!U352+DATOS!V352))</f>
        <v/>
      </c>
      <c r="I355" s="4" t="str">
        <f>+IF(DATOS!D352="","",+IF(DATOS!D352="FACTURA",+DATOS!Z352,-DATOS!Z352))</f>
        <v/>
      </c>
      <c r="J355" s="4" t="str">
        <f>+IF(DATOS!D352="","",+IF(DATOS!D352="FACTURA",+DATOS!Y352,-DATOS!Y352))</f>
        <v/>
      </c>
      <c r="K355" s="4" t="str">
        <f>+IF(DATOS!D352="","",+IF(DATOS!D352="FACTURA",+DATOS!W352,-DATOS!W352))</f>
        <v/>
      </c>
      <c r="L355" s="4" t="str">
        <f>+IF(DATOS!D352="","",+IF(DATOS!D352="FACTURA",+DATOS!BE352,-DATOS!BE352))</f>
        <v/>
      </c>
      <c r="M355" s="4" t="str">
        <f>+IF(DATOS!D352="","",+IF(DATOS!D352="FACTURA",+DATOS!X352,-DATOS!X352))</f>
        <v/>
      </c>
      <c r="N355" s="4" t="str">
        <f>+IF(DATOS!D352="","",+IF(DATOS!D352="FACTURA",+DATOS!AB352,-DATOS!AB352))</f>
        <v/>
      </c>
      <c r="O355" s="4" t="str">
        <f>+IF(DATOS!D352="NotaCredito","NC","")</f>
        <v/>
      </c>
      <c r="P355" s="7" t="str">
        <f>+IF(DATOS!AO352="","",DATOS!AO352)</f>
        <v/>
      </c>
    </row>
    <row r="356" spans="2:16" x14ac:dyDescent="0.25">
      <c r="B356" s="2" t="str">
        <f>+IF(DATOS!AZ471="","",DATOS!AZ471)</f>
        <v/>
      </c>
      <c r="C356" s="2" t="str">
        <f>+IF(DATOS!E353="","",DATOS!E353)</f>
        <v/>
      </c>
      <c r="D356" s="4" t="str">
        <f>+IF(DATOS!I353="","",DATOS!I353)</f>
        <v/>
      </c>
      <c r="E356" s="3" t="str">
        <f>+IF(DATOS!J353="","",DATOS!J353)</f>
        <v/>
      </c>
      <c r="F356" s="3" t="str">
        <f>+IF(DATOS!M353="","",DATOS!M353)</f>
        <v/>
      </c>
      <c r="G356" s="8" t="str">
        <f>+IF(DATOS!N353="","",DATOS!N353)</f>
        <v/>
      </c>
      <c r="H356" s="4" t="str">
        <f>+IF(DATOS!D353="","",+IF(DATOS!D353="FACTURA",+DATOS!U353-DATOS!V353,-DATOS!U353+DATOS!V353))</f>
        <v/>
      </c>
      <c r="I356" s="4" t="str">
        <f>+IF(DATOS!D353="","",+IF(DATOS!D353="FACTURA",+DATOS!Z353,-DATOS!Z353))</f>
        <v/>
      </c>
      <c r="J356" s="4" t="str">
        <f>+IF(DATOS!D353="","",+IF(DATOS!D353="FACTURA",+DATOS!Y353,-DATOS!Y353))</f>
        <v/>
      </c>
      <c r="K356" s="4" t="str">
        <f>+IF(DATOS!D353="","",+IF(DATOS!D353="FACTURA",+DATOS!W353,-DATOS!W353))</f>
        <v/>
      </c>
      <c r="L356" s="4" t="str">
        <f>+IF(DATOS!D353="","",+IF(DATOS!D353="FACTURA",+DATOS!BE353,-DATOS!BE353))</f>
        <v/>
      </c>
      <c r="M356" s="4" t="str">
        <f>+IF(DATOS!D353="","",+IF(DATOS!D353="FACTURA",+DATOS!X353,-DATOS!X353))</f>
        <v/>
      </c>
      <c r="N356" s="4" t="str">
        <f>+IF(DATOS!D353="","",+IF(DATOS!D353="FACTURA",+DATOS!AB353,-DATOS!AB353))</f>
        <v/>
      </c>
      <c r="O356" s="4" t="str">
        <f>+IF(DATOS!D353="NotaCredito","NC","")</f>
        <v/>
      </c>
      <c r="P356" s="7" t="str">
        <f>+IF(DATOS!AO353="","",DATOS!AO353)</f>
        <v/>
      </c>
    </row>
    <row r="357" spans="2:16" x14ac:dyDescent="0.25">
      <c r="B357" s="2" t="str">
        <f>+IF(DATOS!AZ472="","",DATOS!AZ472)</f>
        <v/>
      </c>
      <c r="C357" s="2" t="str">
        <f>+IF(DATOS!E354="","",DATOS!E354)</f>
        <v/>
      </c>
      <c r="D357" s="4" t="str">
        <f>+IF(DATOS!I354="","",DATOS!I354)</f>
        <v/>
      </c>
      <c r="E357" s="3" t="str">
        <f>+IF(DATOS!J354="","",DATOS!J354)</f>
        <v/>
      </c>
      <c r="F357" s="3" t="str">
        <f>+IF(DATOS!M354="","",DATOS!M354)</f>
        <v/>
      </c>
      <c r="G357" s="8" t="str">
        <f>+IF(DATOS!N354="","",DATOS!N354)</f>
        <v/>
      </c>
      <c r="H357" s="4" t="str">
        <f>+IF(DATOS!D354="","",+IF(DATOS!D354="FACTURA",+DATOS!U354-DATOS!V354,-DATOS!U354+DATOS!V354))</f>
        <v/>
      </c>
      <c r="I357" s="4" t="str">
        <f>+IF(DATOS!D354="","",+IF(DATOS!D354="FACTURA",+DATOS!Z354,-DATOS!Z354))</f>
        <v/>
      </c>
      <c r="J357" s="4" t="str">
        <f>+IF(DATOS!D354="","",+IF(DATOS!D354="FACTURA",+DATOS!Y354,-DATOS!Y354))</f>
        <v/>
      </c>
      <c r="K357" s="4" t="str">
        <f>+IF(DATOS!D354="","",+IF(DATOS!D354="FACTURA",+DATOS!W354,-DATOS!W354))</f>
        <v/>
      </c>
      <c r="L357" s="4" t="str">
        <f>+IF(DATOS!D354="","",+IF(DATOS!D354="FACTURA",+DATOS!BE354,-DATOS!BE354))</f>
        <v/>
      </c>
      <c r="M357" s="4" t="str">
        <f>+IF(DATOS!D354="","",+IF(DATOS!D354="FACTURA",+DATOS!X354,-DATOS!X354))</f>
        <v/>
      </c>
      <c r="N357" s="4" t="str">
        <f>+IF(DATOS!D354="","",+IF(DATOS!D354="FACTURA",+DATOS!AB354,-DATOS!AB354))</f>
        <v/>
      </c>
      <c r="O357" s="4" t="str">
        <f>+IF(DATOS!D354="NotaCredito","NC","")</f>
        <v/>
      </c>
      <c r="P357" s="7" t="str">
        <f>+IF(DATOS!AO354="","",DATOS!AO354)</f>
        <v/>
      </c>
    </row>
    <row r="358" spans="2:16" x14ac:dyDescent="0.25">
      <c r="B358" s="2" t="str">
        <f>+IF(DATOS!AZ473="","",DATOS!AZ473)</f>
        <v/>
      </c>
      <c r="C358" s="2" t="str">
        <f>+IF(DATOS!E355="","",DATOS!E355)</f>
        <v/>
      </c>
      <c r="D358" s="4" t="str">
        <f>+IF(DATOS!I355="","",DATOS!I355)</f>
        <v/>
      </c>
      <c r="E358" s="3" t="str">
        <f>+IF(DATOS!J355="","",DATOS!J355)</f>
        <v/>
      </c>
      <c r="F358" s="3" t="str">
        <f>+IF(DATOS!M355="","",DATOS!M355)</f>
        <v/>
      </c>
      <c r="G358" s="8" t="str">
        <f>+IF(DATOS!N355="","",DATOS!N355)</f>
        <v/>
      </c>
      <c r="H358" s="4" t="str">
        <f>+IF(DATOS!D355="","",+IF(DATOS!D355="FACTURA",+DATOS!U355-DATOS!V355,-DATOS!U355+DATOS!V355))</f>
        <v/>
      </c>
      <c r="I358" s="4" t="str">
        <f>+IF(DATOS!D355="","",+IF(DATOS!D355="FACTURA",+DATOS!Z355,-DATOS!Z355))</f>
        <v/>
      </c>
      <c r="J358" s="4" t="str">
        <f>+IF(DATOS!D355="","",+IF(DATOS!D355="FACTURA",+DATOS!Y355,-DATOS!Y355))</f>
        <v/>
      </c>
      <c r="K358" s="4" t="str">
        <f>+IF(DATOS!D355="","",+IF(DATOS!D355="FACTURA",+DATOS!W355,-DATOS!W355))</f>
        <v/>
      </c>
      <c r="L358" s="4" t="str">
        <f>+IF(DATOS!D355="","",+IF(DATOS!D355="FACTURA",+DATOS!BE355,-DATOS!BE355))</f>
        <v/>
      </c>
      <c r="M358" s="4" t="str">
        <f>+IF(DATOS!D355="","",+IF(DATOS!D355="FACTURA",+DATOS!X355,-DATOS!X355))</f>
        <v/>
      </c>
      <c r="N358" s="4" t="str">
        <f>+IF(DATOS!D355="","",+IF(DATOS!D355="FACTURA",+DATOS!AB355,-DATOS!AB355))</f>
        <v/>
      </c>
      <c r="O358" s="4" t="str">
        <f>+IF(DATOS!D355="NotaCredito","NC","")</f>
        <v/>
      </c>
      <c r="P358" s="7" t="str">
        <f>+IF(DATOS!AO355="","",DATOS!AO355)</f>
        <v/>
      </c>
    </row>
    <row r="359" spans="2:16" x14ac:dyDescent="0.25">
      <c r="B359" s="2" t="str">
        <f>+IF(DATOS!AZ474="","",DATOS!AZ474)</f>
        <v/>
      </c>
      <c r="C359" s="2" t="str">
        <f>+IF(DATOS!E356="","",DATOS!E356)</f>
        <v/>
      </c>
      <c r="D359" s="4" t="str">
        <f>+IF(DATOS!I356="","",DATOS!I356)</f>
        <v/>
      </c>
      <c r="E359" s="3" t="str">
        <f>+IF(DATOS!J356="","",DATOS!J356)</f>
        <v/>
      </c>
      <c r="F359" s="3" t="str">
        <f>+IF(DATOS!M356="","",DATOS!M356)</f>
        <v/>
      </c>
      <c r="G359" s="8" t="str">
        <f>+IF(DATOS!N356="","",DATOS!N356)</f>
        <v/>
      </c>
      <c r="H359" s="4" t="str">
        <f>+IF(DATOS!D356="","",+IF(DATOS!D356="FACTURA",+DATOS!U356-DATOS!V356,-DATOS!U356+DATOS!V356))</f>
        <v/>
      </c>
      <c r="I359" s="4" t="str">
        <f>+IF(DATOS!D356="","",+IF(DATOS!D356="FACTURA",+DATOS!Z356,-DATOS!Z356))</f>
        <v/>
      </c>
      <c r="J359" s="4" t="str">
        <f>+IF(DATOS!D356="","",+IF(DATOS!D356="FACTURA",+DATOS!Y356,-DATOS!Y356))</f>
        <v/>
      </c>
      <c r="K359" s="4" t="str">
        <f>+IF(DATOS!D356="","",+IF(DATOS!D356="FACTURA",+DATOS!W356,-DATOS!W356))</f>
        <v/>
      </c>
      <c r="L359" s="4" t="str">
        <f>+IF(DATOS!D356="","",+IF(DATOS!D356="FACTURA",+DATOS!BE356,-DATOS!BE356))</f>
        <v/>
      </c>
      <c r="M359" s="4" t="str">
        <f>+IF(DATOS!D356="","",+IF(DATOS!D356="FACTURA",+DATOS!X356,-DATOS!X356))</f>
        <v/>
      </c>
      <c r="N359" s="4" t="str">
        <f>+IF(DATOS!D356="","",+IF(DATOS!D356="FACTURA",+DATOS!AB356,-DATOS!AB356))</f>
        <v/>
      </c>
      <c r="O359" s="4" t="str">
        <f>+IF(DATOS!D356="NotaCredito","NC","")</f>
        <v/>
      </c>
      <c r="P359" s="7" t="str">
        <f>+IF(DATOS!AO356="","",DATOS!AO356)</f>
        <v/>
      </c>
    </row>
    <row r="360" spans="2:16" x14ac:dyDescent="0.25">
      <c r="B360" s="2" t="str">
        <f>+IF(DATOS!AZ475="","",DATOS!AZ475)</f>
        <v/>
      </c>
      <c r="C360" s="2" t="str">
        <f>+IF(DATOS!E357="","",DATOS!E357)</f>
        <v/>
      </c>
      <c r="D360" s="4" t="str">
        <f>+IF(DATOS!I357="","",DATOS!I357)</f>
        <v/>
      </c>
      <c r="E360" s="3" t="str">
        <f>+IF(DATOS!J357="","",DATOS!J357)</f>
        <v/>
      </c>
      <c r="F360" s="3" t="str">
        <f>+IF(DATOS!M357="","",DATOS!M357)</f>
        <v/>
      </c>
      <c r="G360" s="8" t="str">
        <f>+IF(DATOS!N357="","",DATOS!N357)</f>
        <v/>
      </c>
      <c r="H360" s="4" t="str">
        <f>+IF(DATOS!D357="","",+IF(DATOS!D357="FACTURA",+DATOS!U357-DATOS!V357,-DATOS!U357+DATOS!V357))</f>
        <v/>
      </c>
      <c r="I360" s="4" t="str">
        <f>+IF(DATOS!D357="","",+IF(DATOS!D357="FACTURA",+DATOS!Z357,-DATOS!Z357))</f>
        <v/>
      </c>
      <c r="J360" s="4" t="str">
        <f>+IF(DATOS!D357="","",+IF(DATOS!D357="FACTURA",+DATOS!Y357,-DATOS!Y357))</f>
        <v/>
      </c>
      <c r="K360" s="4" t="str">
        <f>+IF(DATOS!D357="","",+IF(DATOS!D357="FACTURA",+DATOS!W357,-DATOS!W357))</f>
        <v/>
      </c>
      <c r="L360" s="4" t="str">
        <f>+IF(DATOS!D357="","",+IF(DATOS!D357="FACTURA",+DATOS!BE357,-DATOS!BE357))</f>
        <v/>
      </c>
      <c r="M360" s="4" t="str">
        <f>+IF(DATOS!D357="","",+IF(DATOS!D357="FACTURA",+DATOS!X357,-DATOS!X357))</f>
        <v/>
      </c>
      <c r="N360" s="4" t="str">
        <f>+IF(DATOS!D357="","",+IF(DATOS!D357="FACTURA",+DATOS!AB357,-DATOS!AB357))</f>
        <v/>
      </c>
      <c r="O360" s="4" t="str">
        <f>+IF(DATOS!D357="NotaCredito","NC","")</f>
        <v/>
      </c>
      <c r="P360" s="7" t="str">
        <f>+IF(DATOS!AO357="","",DATOS!AO357)</f>
        <v/>
      </c>
    </row>
    <row r="361" spans="2:16" x14ac:dyDescent="0.25">
      <c r="B361" s="2" t="str">
        <f>+IF(DATOS!AZ476="","",DATOS!AZ476)</f>
        <v/>
      </c>
      <c r="C361" s="2" t="str">
        <f>+IF(DATOS!E358="","",DATOS!E358)</f>
        <v/>
      </c>
      <c r="D361" s="4" t="str">
        <f>+IF(DATOS!I358="","",DATOS!I358)</f>
        <v/>
      </c>
      <c r="E361" s="3" t="str">
        <f>+IF(DATOS!J358="","",DATOS!J358)</f>
        <v/>
      </c>
      <c r="F361" s="3" t="str">
        <f>+IF(DATOS!M358="","",DATOS!M358)</f>
        <v/>
      </c>
      <c r="G361" s="8" t="str">
        <f>+IF(DATOS!N358="","",DATOS!N358)</f>
        <v/>
      </c>
      <c r="H361" s="4" t="str">
        <f>+IF(DATOS!D358="","",+IF(DATOS!D358="FACTURA",+DATOS!U358-DATOS!V358,-DATOS!U358+DATOS!V358))</f>
        <v/>
      </c>
      <c r="I361" s="4" t="str">
        <f>+IF(DATOS!D358="","",+IF(DATOS!D358="FACTURA",+DATOS!Z358,-DATOS!Z358))</f>
        <v/>
      </c>
      <c r="J361" s="4" t="str">
        <f>+IF(DATOS!D358="","",+IF(DATOS!D358="FACTURA",+DATOS!Y358,-DATOS!Y358))</f>
        <v/>
      </c>
      <c r="K361" s="4" t="str">
        <f>+IF(DATOS!D358="","",+IF(DATOS!D358="FACTURA",+DATOS!W358,-DATOS!W358))</f>
        <v/>
      </c>
      <c r="L361" s="4" t="str">
        <f>+IF(DATOS!D358="","",+IF(DATOS!D358="FACTURA",+DATOS!BE358,-DATOS!BE358))</f>
        <v/>
      </c>
      <c r="M361" s="4" t="str">
        <f>+IF(DATOS!D358="","",+IF(DATOS!D358="FACTURA",+DATOS!X358,-DATOS!X358))</f>
        <v/>
      </c>
      <c r="N361" s="4" t="str">
        <f>+IF(DATOS!D358="","",+IF(DATOS!D358="FACTURA",+DATOS!AB358,-DATOS!AB358))</f>
        <v/>
      </c>
      <c r="O361" s="4" t="str">
        <f>+IF(DATOS!D358="NotaCredito","NC","")</f>
        <v/>
      </c>
      <c r="P361" s="7" t="str">
        <f>+IF(DATOS!AO358="","",DATOS!AO358)</f>
        <v/>
      </c>
    </row>
    <row r="362" spans="2:16" x14ac:dyDescent="0.25">
      <c r="B362" s="2" t="str">
        <f>+IF(DATOS!AZ477="","",DATOS!AZ477)</f>
        <v/>
      </c>
      <c r="C362" s="2" t="str">
        <f>+IF(DATOS!E359="","",DATOS!E359)</f>
        <v/>
      </c>
      <c r="D362" s="4" t="str">
        <f>+IF(DATOS!I359="","",DATOS!I359)</f>
        <v/>
      </c>
      <c r="E362" s="3" t="str">
        <f>+IF(DATOS!J359="","",DATOS!J359)</f>
        <v/>
      </c>
      <c r="F362" s="3" t="str">
        <f>+IF(DATOS!M359="","",DATOS!M359)</f>
        <v/>
      </c>
      <c r="G362" s="8" t="str">
        <f>+IF(DATOS!N359="","",DATOS!N359)</f>
        <v/>
      </c>
      <c r="H362" s="4" t="str">
        <f>+IF(DATOS!D359="","",+IF(DATOS!D359="FACTURA",+DATOS!U359-DATOS!V359,-DATOS!U359+DATOS!V359))</f>
        <v/>
      </c>
      <c r="I362" s="4" t="str">
        <f>+IF(DATOS!D359="","",+IF(DATOS!D359="FACTURA",+DATOS!Z359,-DATOS!Z359))</f>
        <v/>
      </c>
      <c r="J362" s="4" t="str">
        <f>+IF(DATOS!D359="","",+IF(DATOS!D359="FACTURA",+DATOS!Y359,-DATOS!Y359))</f>
        <v/>
      </c>
      <c r="K362" s="4" t="str">
        <f>+IF(DATOS!D359="","",+IF(DATOS!D359="FACTURA",+DATOS!W359,-DATOS!W359))</f>
        <v/>
      </c>
      <c r="L362" s="4" t="str">
        <f>+IF(DATOS!D359="","",+IF(DATOS!D359="FACTURA",+DATOS!BE359,-DATOS!BE359))</f>
        <v/>
      </c>
      <c r="M362" s="4" t="str">
        <f>+IF(DATOS!D359="","",+IF(DATOS!D359="FACTURA",+DATOS!X359,-DATOS!X359))</f>
        <v/>
      </c>
      <c r="N362" s="4" t="str">
        <f>+IF(DATOS!D359="","",+IF(DATOS!D359="FACTURA",+DATOS!AB359,-DATOS!AB359))</f>
        <v/>
      </c>
      <c r="O362" s="4" t="str">
        <f>+IF(DATOS!D359="NotaCredito","NC","")</f>
        <v/>
      </c>
      <c r="P362" s="7" t="str">
        <f>+IF(DATOS!AO359="","",DATOS!AO359)</f>
        <v/>
      </c>
    </row>
    <row r="363" spans="2:16" x14ac:dyDescent="0.25">
      <c r="B363" s="2" t="str">
        <f>+IF(DATOS!AZ478="","",DATOS!AZ478)</f>
        <v/>
      </c>
      <c r="C363" s="2" t="str">
        <f>+IF(DATOS!E360="","",DATOS!E360)</f>
        <v/>
      </c>
      <c r="D363" s="4" t="str">
        <f>+IF(DATOS!I360="","",DATOS!I360)</f>
        <v/>
      </c>
      <c r="E363" s="3" t="str">
        <f>+IF(DATOS!J360="","",DATOS!J360)</f>
        <v/>
      </c>
      <c r="F363" s="3" t="str">
        <f>+IF(DATOS!M360="","",DATOS!M360)</f>
        <v/>
      </c>
      <c r="G363" s="8" t="str">
        <f>+IF(DATOS!N360="","",DATOS!N360)</f>
        <v/>
      </c>
      <c r="H363" s="4" t="str">
        <f>+IF(DATOS!D360="","",+IF(DATOS!D360="FACTURA",+DATOS!U360-DATOS!V360,-DATOS!U360+DATOS!V360))</f>
        <v/>
      </c>
      <c r="I363" s="4" t="str">
        <f>+IF(DATOS!D360="","",+IF(DATOS!D360="FACTURA",+DATOS!Z360,-DATOS!Z360))</f>
        <v/>
      </c>
      <c r="J363" s="4" t="str">
        <f>+IF(DATOS!D360="","",+IF(DATOS!D360="FACTURA",+DATOS!Y360,-DATOS!Y360))</f>
        <v/>
      </c>
      <c r="K363" s="4" t="str">
        <f>+IF(DATOS!D360="","",+IF(DATOS!D360="FACTURA",+DATOS!W360,-DATOS!W360))</f>
        <v/>
      </c>
      <c r="L363" s="4" t="str">
        <f>+IF(DATOS!D360="","",+IF(DATOS!D360="FACTURA",+DATOS!BE360,-DATOS!BE360))</f>
        <v/>
      </c>
      <c r="M363" s="4" t="str">
        <f>+IF(DATOS!D360="","",+IF(DATOS!D360="FACTURA",+DATOS!X360,-DATOS!X360))</f>
        <v/>
      </c>
      <c r="N363" s="4" t="str">
        <f>+IF(DATOS!D360="","",+IF(DATOS!D360="FACTURA",+DATOS!AB360,-DATOS!AB360))</f>
        <v/>
      </c>
      <c r="O363" s="4" t="str">
        <f>+IF(DATOS!D360="NotaCredito","NC","")</f>
        <v/>
      </c>
      <c r="P363" s="7" t="str">
        <f>+IF(DATOS!AO360="","",DATOS!AO360)</f>
        <v/>
      </c>
    </row>
    <row r="364" spans="2:16" x14ac:dyDescent="0.25">
      <c r="B364" s="2" t="str">
        <f>+IF(DATOS!AZ479="","",DATOS!AZ479)</f>
        <v/>
      </c>
      <c r="C364" s="2" t="str">
        <f>+IF(DATOS!E361="","",DATOS!E361)</f>
        <v/>
      </c>
      <c r="D364" s="4" t="str">
        <f>+IF(DATOS!I361="","",DATOS!I361)</f>
        <v/>
      </c>
      <c r="E364" s="3" t="str">
        <f>+IF(DATOS!J361="","",DATOS!J361)</f>
        <v/>
      </c>
      <c r="F364" s="3" t="str">
        <f>+IF(DATOS!M361="","",DATOS!M361)</f>
        <v/>
      </c>
      <c r="G364" s="8" t="str">
        <f>+IF(DATOS!N361="","",DATOS!N361)</f>
        <v/>
      </c>
      <c r="H364" s="4" t="str">
        <f>+IF(DATOS!D361="","",+IF(DATOS!D361="FACTURA",+DATOS!U361-DATOS!V361,-DATOS!U361+DATOS!V361))</f>
        <v/>
      </c>
      <c r="I364" s="4" t="str">
        <f>+IF(DATOS!D361="","",+IF(DATOS!D361="FACTURA",+DATOS!Z361,-DATOS!Z361))</f>
        <v/>
      </c>
      <c r="J364" s="4" t="str">
        <f>+IF(DATOS!D361="","",+IF(DATOS!D361="FACTURA",+DATOS!Y361,-DATOS!Y361))</f>
        <v/>
      </c>
      <c r="K364" s="4" t="str">
        <f>+IF(DATOS!D361="","",+IF(DATOS!D361="FACTURA",+DATOS!W361,-DATOS!W361))</f>
        <v/>
      </c>
      <c r="L364" s="4" t="str">
        <f>+IF(DATOS!D361="","",+IF(DATOS!D361="FACTURA",+DATOS!BE361,-DATOS!BE361))</f>
        <v/>
      </c>
      <c r="M364" s="4" t="str">
        <f>+IF(DATOS!D361="","",+IF(DATOS!D361="FACTURA",+DATOS!X361,-DATOS!X361))</f>
        <v/>
      </c>
      <c r="N364" s="4" t="str">
        <f>+IF(DATOS!D361="","",+IF(DATOS!D361="FACTURA",+DATOS!AB361,-DATOS!AB361))</f>
        <v/>
      </c>
      <c r="O364" s="4" t="str">
        <f>+IF(DATOS!D361="NotaCredito","NC","")</f>
        <v/>
      </c>
      <c r="P364" s="7" t="str">
        <f>+IF(DATOS!AO361="","",DATOS!AO361)</f>
        <v/>
      </c>
    </row>
    <row r="365" spans="2:16" x14ac:dyDescent="0.25">
      <c r="B365" s="2" t="str">
        <f>+IF(DATOS!AZ480="","",DATOS!AZ480)</f>
        <v/>
      </c>
      <c r="C365" s="2" t="str">
        <f>+IF(DATOS!E362="","",DATOS!E362)</f>
        <v/>
      </c>
      <c r="D365" s="4" t="str">
        <f>+IF(DATOS!I362="","",DATOS!I362)</f>
        <v/>
      </c>
      <c r="E365" s="3" t="str">
        <f>+IF(DATOS!J362="","",DATOS!J362)</f>
        <v/>
      </c>
      <c r="F365" s="3" t="str">
        <f>+IF(DATOS!M362="","",DATOS!M362)</f>
        <v/>
      </c>
      <c r="G365" s="8" t="str">
        <f>+IF(DATOS!N362="","",DATOS!N362)</f>
        <v/>
      </c>
      <c r="H365" s="4" t="str">
        <f>+IF(DATOS!D362="","",+IF(DATOS!D362="FACTURA",+DATOS!U362-DATOS!V362,-DATOS!U362+DATOS!V362))</f>
        <v/>
      </c>
      <c r="I365" s="4" t="str">
        <f>+IF(DATOS!D362="","",+IF(DATOS!D362="FACTURA",+DATOS!Z362,-DATOS!Z362))</f>
        <v/>
      </c>
      <c r="J365" s="4" t="str">
        <f>+IF(DATOS!D362="","",+IF(DATOS!D362="FACTURA",+DATOS!Y362,-DATOS!Y362))</f>
        <v/>
      </c>
      <c r="K365" s="4" t="str">
        <f>+IF(DATOS!D362="","",+IF(DATOS!D362="FACTURA",+DATOS!W362,-DATOS!W362))</f>
        <v/>
      </c>
      <c r="L365" s="4" t="str">
        <f>+IF(DATOS!D362="","",+IF(DATOS!D362="FACTURA",+DATOS!BE362,-DATOS!BE362))</f>
        <v/>
      </c>
      <c r="M365" s="4" t="str">
        <f>+IF(DATOS!D362="","",+IF(DATOS!D362="FACTURA",+DATOS!X362,-DATOS!X362))</f>
        <v/>
      </c>
      <c r="N365" s="4" t="str">
        <f>+IF(DATOS!D362="","",+IF(DATOS!D362="FACTURA",+DATOS!AB362,-DATOS!AB362))</f>
        <v/>
      </c>
      <c r="O365" s="4" t="str">
        <f>+IF(DATOS!D362="NotaCredito","NC","")</f>
        <v/>
      </c>
      <c r="P365" s="7" t="str">
        <f>+IF(DATOS!AO362="","",DATOS!AO362)</f>
        <v/>
      </c>
    </row>
    <row r="366" spans="2:16" x14ac:dyDescent="0.25">
      <c r="B366" s="2" t="str">
        <f>+IF(DATOS!AZ481="","",DATOS!AZ481)</f>
        <v/>
      </c>
      <c r="C366" s="2" t="str">
        <f>+IF(DATOS!E363="","",DATOS!E363)</f>
        <v/>
      </c>
      <c r="D366" s="4" t="str">
        <f>+IF(DATOS!I363="","",DATOS!I363)</f>
        <v/>
      </c>
      <c r="E366" s="3" t="str">
        <f>+IF(DATOS!J363="","",DATOS!J363)</f>
        <v/>
      </c>
      <c r="F366" s="3" t="str">
        <f>+IF(DATOS!M363="","",DATOS!M363)</f>
        <v/>
      </c>
      <c r="G366" s="8" t="str">
        <f>+IF(DATOS!N363="","",DATOS!N363)</f>
        <v/>
      </c>
      <c r="H366" s="4" t="str">
        <f>+IF(DATOS!D363="","",+IF(DATOS!D363="FACTURA",+DATOS!U363-DATOS!V363,-DATOS!U363+DATOS!V363))</f>
        <v/>
      </c>
      <c r="I366" s="4" t="str">
        <f>+IF(DATOS!D363="","",+IF(DATOS!D363="FACTURA",+DATOS!Z363,-DATOS!Z363))</f>
        <v/>
      </c>
      <c r="J366" s="4" t="str">
        <f>+IF(DATOS!D363="","",+IF(DATOS!D363="FACTURA",+DATOS!Y363,-DATOS!Y363))</f>
        <v/>
      </c>
      <c r="K366" s="4" t="str">
        <f>+IF(DATOS!D363="","",+IF(DATOS!D363="FACTURA",+DATOS!W363,-DATOS!W363))</f>
        <v/>
      </c>
      <c r="L366" s="4" t="str">
        <f>+IF(DATOS!D363="","",+IF(DATOS!D363="FACTURA",+DATOS!BE363,-DATOS!BE363))</f>
        <v/>
      </c>
      <c r="M366" s="4" t="str">
        <f>+IF(DATOS!D363="","",+IF(DATOS!D363="FACTURA",+DATOS!X363,-DATOS!X363))</f>
        <v/>
      </c>
      <c r="N366" s="4" t="str">
        <f>+IF(DATOS!D363="","",+IF(DATOS!D363="FACTURA",+DATOS!AB363,-DATOS!AB363))</f>
        <v/>
      </c>
      <c r="O366" s="4" t="str">
        <f>+IF(DATOS!D363="NotaCredito","NC","")</f>
        <v/>
      </c>
      <c r="P366" s="7" t="str">
        <f>+IF(DATOS!AO363="","",DATOS!AO363)</f>
        <v/>
      </c>
    </row>
    <row r="367" spans="2:16" x14ac:dyDescent="0.25">
      <c r="B367" s="2" t="str">
        <f>+IF(DATOS!AZ482="","",DATOS!AZ482)</f>
        <v/>
      </c>
      <c r="C367" s="2" t="str">
        <f>+IF(DATOS!E364="","",DATOS!E364)</f>
        <v/>
      </c>
      <c r="D367" s="4" t="str">
        <f>+IF(DATOS!I364="","",DATOS!I364)</f>
        <v/>
      </c>
      <c r="E367" s="3" t="str">
        <f>+IF(DATOS!J364="","",DATOS!J364)</f>
        <v/>
      </c>
      <c r="F367" s="3" t="str">
        <f>+IF(DATOS!M364="","",DATOS!M364)</f>
        <v/>
      </c>
      <c r="G367" s="8" t="str">
        <f>+IF(DATOS!N364="","",DATOS!N364)</f>
        <v/>
      </c>
      <c r="H367" s="4" t="str">
        <f>+IF(DATOS!D364="","",+IF(DATOS!D364="FACTURA",+DATOS!U364-DATOS!V364,-DATOS!U364+DATOS!V364))</f>
        <v/>
      </c>
      <c r="I367" s="4" t="str">
        <f>+IF(DATOS!D364="","",+IF(DATOS!D364="FACTURA",+DATOS!Z364,-DATOS!Z364))</f>
        <v/>
      </c>
      <c r="J367" s="4" t="str">
        <f>+IF(DATOS!D364="","",+IF(DATOS!D364="FACTURA",+DATOS!Y364,-DATOS!Y364))</f>
        <v/>
      </c>
      <c r="K367" s="4" t="str">
        <f>+IF(DATOS!D364="","",+IF(DATOS!D364="FACTURA",+DATOS!W364,-DATOS!W364))</f>
        <v/>
      </c>
      <c r="L367" s="4" t="str">
        <f>+IF(DATOS!D364="","",+IF(DATOS!D364="FACTURA",+DATOS!BE364,-DATOS!BE364))</f>
        <v/>
      </c>
      <c r="M367" s="4" t="str">
        <f>+IF(DATOS!D364="","",+IF(DATOS!D364="FACTURA",+DATOS!X364,-DATOS!X364))</f>
        <v/>
      </c>
      <c r="N367" s="4" t="str">
        <f>+IF(DATOS!D364="","",+IF(DATOS!D364="FACTURA",+DATOS!AB364,-DATOS!AB364))</f>
        <v/>
      </c>
      <c r="O367" s="4" t="str">
        <f>+IF(DATOS!D364="NotaCredito","NC","")</f>
        <v/>
      </c>
      <c r="P367" s="7" t="str">
        <f>+IF(DATOS!AO364="","",DATOS!AO364)</f>
        <v/>
      </c>
    </row>
    <row r="368" spans="2:16" x14ac:dyDescent="0.25">
      <c r="B368" s="2" t="str">
        <f>+IF(DATOS!AZ483="","",DATOS!AZ483)</f>
        <v/>
      </c>
      <c r="C368" s="2" t="str">
        <f>+IF(DATOS!E365="","",DATOS!E365)</f>
        <v/>
      </c>
      <c r="D368" s="4" t="str">
        <f>+IF(DATOS!I365="","",DATOS!I365)</f>
        <v/>
      </c>
      <c r="E368" s="3" t="str">
        <f>+IF(DATOS!J365="","",DATOS!J365)</f>
        <v/>
      </c>
      <c r="F368" s="3" t="str">
        <f>+IF(DATOS!M365="","",DATOS!M365)</f>
        <v/>
      </c>
      <c r="G368" s="8" t="str">
        <f>+IF(DATOS!N365="","",DATOS!N365)</f>
        <v/>
      </c>
      <c r="H368" s="4" t="str">
        <f>+IF(DATOS!D365="","",+IF(DATOS!D365="FACTURA",+DATOS!U365-DATOS!V365,-DATOS!U365+DATOS!V365))</f>
        <v/>
      </c>
      <c r="I368" s="4" t="str">
        <f>+IF(DATOS!D365="","",+IF(DATOS!D365="FACTURA",+DATOS!Z365,-DATOS!Z365))</f>
        <v/>
      </c>
      <c r="J368" s="4" t="str">
        <f>+IF(DATOS!D365="","",+IF(DATOS!D365="FACTURA",+DATOS!Y365,-DATOS!Y365))</f>
        <v/>
      </c>
      <c r="K368" s="4" t="str">
        <f>+IF(DATOS!D365="","",+IF(DATOS!D365="FACTURA",+DATOS!W365,-DATOS!W365))</f>
        <v/>
      </c>
      <c r="L368" s="4" t="str">
        <f>+IF(DATOS!D365="","",+IF(DATOS!D365="FACTURA",+DATOS!BE365,-DATOS!BE365))</f>
        <v/>
      </c>
      <c r="M368" s="4" t="str">
        <f>+IF(DATOS!D365="","",+IF(DATOS!D365="FACTURA",+DATOS!X365,-DATOS!X365))</f>
        <v/>
      </c>
      <c r="N368" s="4" t="str">
        <f>+IF(DATOS!D365="","",+IF(DATOS!D365="FACTURA",+DATOS!AB365,-DATOS!AB365))</f>
        <v/>
      </c>
      <c r="O368" s="4" t="str">
        <f>+IF(DATOS!D365="NotaCredito","NC","")</f>
        <v/>
      </c>
      <c r="P368" s="7" t="str">
        <f>+IF(DATOS!AO365="","",DATOS!AO365)</f>
        <v/>
      </c>
    </row>
    <row r="369" spans="2:16" x14ac:dyDescent="0.25">
      <c r="B369" s="2" t="str">
        <f>+IF(DATOS!AZ484="","",DATOS!AZ484)</f>
        <v/>
      </c>
      <c r="C369" s="2" t="str">
        <f>+IF(DATOS!E366="","",DATOS!E366)</f>
        <v/>
      </c>
      <c r="D369" s="4" t="str">
        <f>+IF(DATOS!I366="","",DATOS!I366)</f>
        <v/>
      </c>
      <c r="E369" s="3" t="str">
        <f>+IF(DATOS!J366="","",DATOS!J366)</f>
        <v/>
      </c>
      <c r="F369" s="3" t="str">
        <f>+IF(DATOS!M366="","",DATOS!M366)</f>
        <v/>
      </c>
      <c r="G369" s="8" t="str">
        <f>+IF(DATOS!N366="","",DATOS!N366)</f>
        <v/>
      </c>
      <c r="H369" s="4" t="str">
        <f>+IF(DATOS!D366="","",+IF(DATOS!D366="FACTURA",+DATOS!U366-DATOS!V366,-DATOS!U366+DATOS!V366))</f>
        <v/>
      </c>
      <c r="I369" s="4" t="str">
        <f>+IF(DATOS!D366="","",+IF(DATOS!D366="FACTURA",+DATOS!Z366,-DATOS!Z366))</f>
        <v/>
      </c>
      <c r="J369" s="4" t="str">
        <f>+IF(DATOS!D366="","",+IF(DATOS!D366="FACTURA",+DATOS!Y366,-DATOS!Y366))</f>
        <v/>
      </c>
      <c r="K369" s="4" t="str">
        <f>+IF(DATOS!D366="","",+IF(DATOS!D366="FACTURA",+DATOS!W366,-DATOS!W366))</f>
        <v/>
      </c>
      <c r="L369" s="4" t="str">
        <f>+IF(DATOS!D366="","",+IF(DATOS!D366="FACTURA",+DATOS!BE366,-DATOS!BE366))</f>
        <v/>
      </c>
      <c r="M369" s="4" t="str">
        <f>+IF(DATOS!D366="","",+IF(DATOS!D366="FACTURA",+DATOS!X366,-DATOS!X366))</f>
        <v/>
      </c>
      <c r="N369" s="4" t="str">
        <f>+IF(DATOS!D366="","",+IF(DATOS!D366="FACTURA",+DATOS!AB366,-DATOS!AB366))</f>
        <v/>
      </c>
      <c r="O369" s="4" t="str">
        <f>+IF(DATOS!D366="NotaCredito","NC","")</f>
        <v/>
      </c>
      <c r="P369" s="7" t="str">
        <f>+IF(DATOS!AO366="","",DATOS!AO366)</f>
        <v/>
      </c>
    </row>
    <row r="370" spans="2:16" x14ac:dyDescent="0.25">
      <c r="B370" s="2" t="str">
        <f>+IF(DATOS!AZ485="","",DATOS!AZ485)</f>
        <v/>
      </c>
      <c r="C370" s="2" t="str">
        <f>+IF(DATOS!E367="","",DATOS!E367)</f>
        <v/>
      </c>
      <c r="D370" s="4" t="str">
        <f>+IF(DATOS!I367="","",DATOS!I367)</f>
        <v/>
      </c>
      <c r="E370" s="3" t="str">
        <f>+IF(DATOS!J367="","",DATOS!J367)</f>
        <v/>
      </c>
      <c r="F370" s="3" t="str">
        <f>+IF(DATOS!M367="","",DATOS!M367)</f>
        <v/>
      </c>
      <c r="G370" s="8" t="str">
        <f>+IF(DATOS!N367="","",DATOS!N367)</f>
        <v/>
      </c>
      <c r="H370" s="4" t="str">
        <f>+IF(DATOS!D367="","",+IF(DATOS!D367="FACTURA",+DATOS!U367-DATOS!V367,-DATOS!U367+DATOS!V367))</f>
        <v/>
      </c>
      <c r="I370" s="4" t="str">
        <f>+IF(DATOS!D367="","",+IF(DATOS!D367="FACTURA",+DATOS!Z367,-DATOS!Z367))</f>
        <v/>
      </c>
      <c r="J370" s="4" t="str">
        <f>+IF(DATOS!D367="","",+IF(DATOS!D367="FACTURA",+DATOS!Y367,-DATOS!Y367))</f>
        <v/>
      </c>
      <c r="K370" s="4" t="str">
        <f>+IF(DATOS!D367="","",+IF(DATOS!D367="FACTURA",+DATOS!W367,-DATOS!W367))</f>
        <v/>
      </c>
      <c r="L370" s="4" t="str">
        <f>+IF(DATOS!D367="","",+IF(DATOS!D367="FACTURA",+DATOS!BE367,-DATOS!BE367))</f>
        <v/>
      </c>
      <c r="M370" s="4" t="str">
        <f>+IF(DATOS!D367="","",+IF(DATOS!D367="FACTURA",+DATOS!X367,-DATOS!X367))</f>
        <v/>
      </c>
      <c r="N370" s="4" t="str">
        <f>+IF(DATOS!D367="","",+IF(DATOS!D367="FACTURA",+DATOS!AB367,-DATOS!AB367))</f>
        <v/>
      </c>
      <c r="O370" s="4" t="str">
        <f>+IF(DATOS!D367="NotaCredito","NC","")</f>
        <v/>
      </c>
      <c r="P370" s="7" t="str">
        <f>+IF(DATOS!AO367="","",DATOS!AO367)</f>
        <v/>
      </c>
    </row>
    <row r="371" spans="2:16" x14ac:dyDescent="0.25">
      <c r="B371" s="2" t="str">
        <f>+IF(DATOS!AZ486="","",DATOS!AZ486)</f>
        <v/>
      </c>
      <c r="C371" s="2" t="str">
        <f>+IF(DATOS!E368="","",DATOS!E368)</f>
        <v/>
      </c>
      <c r="D371" s="4" t="str">
        <f>+IF(DATOS!I368="","",DATOS!I368)</f>
        <v/>
      </c>
      <c r="E371" s="3" t="str">
        <f>+IF(DATOS!J368="","",DATOS!J368)</f>
        <v/>
      </c>
      <c r="F371" s="3" t="str">
        <f>+IF(DATOS!M368="","",DATOS!M368)</f>
        <v/>
      </c>
      <c r="G371" s="8" t="str">
        <f>+IF(DATOS!N368="","",DATOS!N368)</f>
        <v/>
      </c>
      <c r="H371" s="4" t="str">
        <f>+IF(DATOS!D368="","",+IF(DATOS!D368="FACTURA",+DATOS!U368-DATOS!V368,-DATOS!U368+DATOS!V368))</f>
        <v/>
      </c>
      <c r="I371" s="4" t="str">
        <f>+IF(DATOS!D368="","",+IF(DATOS!D368="FACTURA",+DATOS!Z368,-DATOS!Z368))</f>
        <v/>
      </c>
      <c r="J371" s="4" t="str">
        <f>+IF(DATOS!D368="","",+IF(DATOS!D368="FACTURA",+DATOS!Y368,-DATOS!Y368))</f>
        <v/>
      </c>
      <c r="K371" s="4" t="str">
        <f>+IF(DATOS!D368="","",+IF(DATOS!D368="FACTURA",+DATOS!W368,-DATOS!W368))</f>
        <v/>
      </c>
      <c r="L371" s="4" t="str">
        <f>+IF(DATOS!D368="","",+IF(DATOS!D368="FACTURA",+DATOS!BE368,-DATOS!BE368))</f>
        <v/>
      </c>
      <c r="M371" s="4" t="str">
        <f>+IF(DATOS!D368="","",+IF(DATOS!D368="FACTURA",+DATOS!X368,-DATOS!X368))</f>
        <v/>
      </c>
      <c r="N371" s="4" t="str">
        <f>+IF(DATOS!D368="","",+IF(DATOS!D368="FACTURA",+DATOS!AB368,-DATOS!AB368))</f>
        <v/>
      </c>
      <c r="O371" s="4" t="str">
        <f>+IF(DATOS!D368="NotaCredito","NC","")</f>
        <v/>
      </c>
      <c r="P371" s="7" t="str">
        <f>+IF(DATOS!AO368="","",DATOS!AO368)</f>
        <v/>
      </c>
    </row>
    <row r="372" spans="2:16" x14ac:dyDescent="0.25">
      <c r="B372" s="2" t="str">
        <f>+IF(DATOS!AZ487="","",DATOS!AZ487)</f>
        <v/>
      </c>
      <c r="C372" s="2" t="str">
        <f>+IF(DATOS!E369="","",DATOS!E369)</f>
        <v/>
      </c>
      <c r="D372" s="4" t="str">
        <f>+IF(DATOS!I369="","",DATOS!I369)</f>
        <v/>
      </c>
      <c r="E372" s="3" t="str">
        <f>+IF(DATOS!J369="","",DATOS!J369)</f>
        <v/>
      </c>
      <c r="F372" s="3" t="str">
        <f>+IF(DATOS!M369="","",DATOS!M369)</f>
        <v/>
      </c>
      <c r="G372" s="8" t="str">
        <f>+IF(DATOS!N369="","",DATOS!N369)</f>
        <v/>
      </c>
      <c r="H372" s="4" t="str">
        <f>+IF(DATOS!D369="","",+IF(DATOS!D369="FACTURA",+DATOS!U369-DATOS!V369,-DATOS!U369+DATOS!V369))</f>
        <v/>
      </c>
      <c r="I372" s="4" t="str">
        <f>+IF(DATOS!D369="","",+IF(DATOS!D369="FACTURA",+DATOS!Z369,-DATOS!Z369))</f>
        <v/>
      </c>
      <c r="J372" s="4" t="str">
        <f>+IF(DATOS!D369="","",+IF(DATOS!D369="FACTURA",+DATOS!Y369,-DATOS!Y369))</f>
        <v/>
      </c>
      <c r="K372" s="4" t="str">
        <f>+IF(DATOS!D369="","",+IF(DATOS!D369="FACTURA",+DATOS!W369,-DATOS!W369))</f>
        <v/>
      </c>
      <c r="L372" s="4" t="str">
        <f>+IF(DATOS!D369="","",+IF(DATOS!D369="FACTURA",+DATOS!BE369,-DATOS!BE369))</f>
        <v/>
      </c>
      <c r="M372" s="4" t="str">
        <f>+IF(DATOS!D369="","",+IF(DATOS!D369="FACTURA",+DATOS!X369,-DATOS!X369))</f>
        <v/>
      </c>
      <c r="N372" s="4" t="str">
        <f>+IF(DATOS!D369="","",+IF(DATOS!D369="FACTURA",+DATOS!AB369,-DATOS!AB369))</f>
        <v/>
      </c>
      <c r="O372" s="4" t="str">
        <f>+IF(DATOS!D369="NotaCredito","NC","")</f>
        <v/>
      </c>
      <c r="P372" s="7" t="str">
        <f>+IF(DATOS!AO369="","",DATOS!AO369)</f>
        <v/>
      </c>
    </row>
    <row r="373" spans="2:16" x14ac:dyDescent="0.25">
      <c r="B373" s="2" t="str">
        <f>+IF(DATOS!AZ488="","",DATOS!AZ488)</f>
        <v/>
      </c>
      <c r="C373" s="2" t="str">
        <f>+IF(DATOS!E370="","",DATOS!E370)</f>
        <v/>
      </c>
      <c r="D373" s="4" t="str">
        <f>+IF(DATOS!I370="","",DATOS!I370)</f>
        <v/>
      </c>
      <c r="E373" s="3" t="str">
        <f>+IF(DATOS!J370="","",DATOS!J370)</f>
        <v/>
      </c>
      <c r="F373" s="3" t="str">
        <f>+IF(DATOS!M370="","",DATOS!M370)</f>
        <v/>
      </c>
      <c r="G373" s="8" t="str">
        <f>+IF(DATOS!N370="","",DATOS!N370)</f>
        <v/>
      </c>
      <c r="H373" s="4" t="str">
        <f>+IF(DATOS!D370="","",+IF(DATOS!D370="FACTURA",+DATOS!U370-DATOS!V370,-DATOS!U370+DATOS!V370))</f>
        <v/>
      </c>
      <c r="I373" s="4" t="str">
        <f>+IF(DATOS!D370="","",+IF(DATOS!D370="FACTURA",+DATOS!Z370,-DATOS!Z370))</f>
        <v/>
      </c>
      <c r="J373" s="4" t="str">
        <f>+IF(DATOS!D370="","",+IF(DATOS!D370="FACTURA",+DATOS!Y370,-DATOS!Y370))</f>
        <v/>
      </c>
      <c r="K373" s="4" t="str">
        <f>+IF(DATOS!D370="","",+IF(DATOS!D370="FACTURA",+DATOS!W370,-DATOS!W370))</f>
        <v/>
      </c>
      <c r="L373" s="4" t="str">
        <f>+IF(DATOS!D370="","",+IF(DATOS!D370="FACTURA",+DATOS!BE370,-DATOS!BE370))</f>
        <v/>
      </c>
      <c r="M373" s="4" t="str">
        <f>+IF(DATOS!D370="","",+IF(DATOS!D370="FACTURA",+DATOS!X370,-DATOS!X370))</f>
        <v/>
      </c>
      <c r="N373" s="4" t="str">
        <f>+IF(DATOS!D370="","",+IF(DATOS!D370="FACTURA",+DATOS!AB370,-DATOS!AB370))</f>
        <v/>
      </c>
      <c r="O373" s="4" t="str">
        <f>+IF(DATOS!D370="NotaCredito","NC","")</f>
        <v/>
      </c>
      <c r="P373" s="7" t="str">
        <f>+IF(DATOS!AO370="","",DATOS!AO370)</f>
        <v/>
      </c>
    </row>
    <row r="374" spans="2:16" x14ac:dyDescent="0.25">
      <c r="B374" s="2" t="str">
        <f>+IF(DATOS!AZ489="","",DATOS!AZ489)</f>
        <v/>
      </c>
      <c r="C374" s="2" t="str">
        <f>+IF(DATOS!E371="","",DATOS!E371)</f>
        <v/>
      </c>
      <c r="D374" s="4" t="str">
        <f>+IF(DATOS!I371="","",DATOS!I371)</f>
        <v/>
      </c>
      <c r="E374" s="3" t="str">
        <f>+IF(DATOS!J371="","",DATOS!J371)</f>
        <v/>
      </c>
      <c r="F374" s="3" t="str">
        <f>+IF(DATOS!M371="","",DATOS!M371)</f>
        <v/>
      </c>
      <c r="G374" s="8" t="str">
        <f>+IF(DATOS!N371="","",DATOS!N371)</f>
        <v/>
      </c>
      <c r="H374" s="4" t="str">
        <f>+IF(DATOS!D371="","",+IF(DATOS!D371="FACTURA",+DATOS!U371-DATOS!V371,-DATOS!U371+DATOS!V371))</f>
        <v/>
      </c>
      <c r="I374" s="4" t="str">
        <f>+IF(DATOS!D371="","",+IF(DATOS!D371="FACTURA",+DATOS!Z371,-DATOS!Z371))</f>
        <v/>
      </c>
      <c r="J374" s="4" t="str">
        <f>+IF(DATOS!D371="","",+IF(DATOS!D371="FACTURA",+DATOS!Y371,-DATOS!Y371))</f>
        <v/>
      </c>
      <c r="K374" s="4" t="str">
        <f>+IF(DATOS!D371="","",+IF(DATOS!D371="FACTURA",+DATOS!W371,-DATOS!W371))</f>
        <v/>
      </c>
      <c r="L374" s="4" t="str">
        <f>+IF(DATOS!D371="","",+IF(DATOS!D371="FACTURA",+DATOS!BE371,-DATOS!BE371))</f>
        <v/>
      </c>
      <c r="M374" s="4" t="str">
        <f>+IF(DATOS!D371="","",+IF(DATOS!D371="FACTURA",+DATOS!X371,-DATOS!X371))</f>
        <v/>
      </c>
      <c r="N374" s="4" t="str">
        <f>+IF(DATOS!D371="","",+IF(DATOS!D371="FACTURA",+DATOS!AB371,-DATOS!AB371))</f>
        <v/>
      </c>
      <c r="O374" s="4" t="str">
        <f>+IF(DATOS!D371="NotaCredito","NC","")</f>
        <v/>
      </c>
      <c r="P374" s="7" t="str">
        <f>+IF(DATOS!AO371="","",DATOS!AO371)</f>
        <v/>
      </c>
    </row>
    <row r="375" spans="2:16" x14ac:dyDescent="0.25">
      <c r="B375" s="2" t="str">
        <f>+IF(DATOS!AZ490="","",DATOS!AZ490)</f>
        <v/>
      </c>
      <c r="C375" s="2" t="str">
        <f>+IF(DATOS!E372="","",DATOS!E372)</f>
        <v/>
      </c>
      <c r="D375" s="4" t="str">
        <f>+IF(DATOS!I372="","",DATOS!I372)</f>
        <v/>
      </c>
      <c r="E375" s="3" t="str">
        <f>+IF(DATOS!J372="","",DATOS!J372)</f>
        <v/>
      </c>
      <c r="F375" s="3" t="str">
        <f>+IF(DATOS!M372="","",DATOS!M372)</f>
        <v/>
      </c>
      <c r="G375" s="8" t="str">
        <f>+IF(DATOS!N372="","",DATOS!N372)</f>
        <v/>
      </c>
      <c r="H375" s="4" t="str">
        <f>+IF(DATOS!D372="","",+IF(DATOS!D372="FACTURA",+DATOS!U372-DATOS!V372,-DATOS!U372+DATOS!V372))</f>
        <v/>
      </c>
      <c r="I375" s="4" t="str">
        <f>+IF(DATOS!D372="","",+IF(DATOS!D372="FACTURA",+DATOS!Z372,-DATOS!Z372))</f>
        <v/>
      </c>
      <c r="J375" s="4" t="str">
        <f>+IF(DATOS!D372="","",+IF(DATOS!D372="FACTURA",+DATOS!Y372,-DATOS!Y372))</f>
        <v/>
      </c>
      <c r="K375" s="4" t="str">
        <f>+IF(DATOS!D372="","",+IF(DATOS!D372="FACTURA",+DATOS!W372,-DATOS!W372))</f>
        <v/>
      </c>
      <c r="L375" s="4" t="str">
        <f>+IF(DATOS!D372="","",+IF(DATOS!D372="FACTURA",+DATOS!BE372,-DATOS!BE372))</f>
        <v/>
      </c>
      <c r="M375" s="4" t="str">
        <f>+IF(DATOS!D372="","",+IF(DATOS!D372="FACTURA",+DATOS!X372,-DATOS!X372))</f>
        <v/>
      </c>
      <c r="N375" s="4" t="str">
        <f>+IF(DATOS!D372="","",+IF(DATOS!D372="FACTURA",+DATOS!AB372,-DATOS!AB372))</f>
        <v/>
      </c>
      <c r="O375" s="4" t="str">
        <f>+IF(DATOS!D372="NotaCredito","NC","")</f>
        <v/>
      </c>
      <c r="P375" s="7" t="str">
        <f>+IF(DATOS!AO372="","",DATOS!AO372)</f>
        <v/>
      </c>
    </row>
    <row r="376" spans="2:16" x14ac:dyDescent="0.25">
      <c r="B376" s="2" t="str">
        <f>+IF(DATOS!AZ491="","",DATOS!AZ491)</f>
        <v/>
      </c>
      <c r="C376" s="2" t="str">
        <f>+IF(DATOS!E373="","",DATOS!E373)</f>
        <v/>
      </c>
      <c r="D376" s="4" t="str">
        <f>+IF(DATOS!I373="","",DATOS!I373)</f>
        <v/>
      </c>
      <c r="E376" s="3" t="str">
        <f>+IF(DATOS!J373="","",DATOS!J373)</f>
        <v/>
      </c>
      <c r="F376" s="3" t="str">
        <f>+IF(DATOS!M373="","",DATOS!M373)</f>
        <v/>
      </c>
      <c r="G376" s="8" t="str">
        <f>+IF(DATOS!N373="","",DATOS!N373)</f>
        <v/>
      </c>
      <c r="H376" s="4" t="str">
        <f>+IF(DATOS!D373="","",+IF(DATOS!D373="FACTURA",+DATOS!U373-DATOS!V373,-DATOS!U373+DATOS!V373))</f>
        <v/>
      </c>
      <c r="I376" s="4" t="str">
        <f>+IF(DATOS!D373="","",+IF(DATOS!D373="FACTURA",+DATOS!Z373,-DATOS!Z373))</f>
        <v/>
      </c>
      <c r="J376" s="4" t="str">
        <f>+IF(DATOS!D373="","",+IF(DATOS!D373="FACTURA",+DATOS!Y373,-DATOS!Y373))</f>
        <v/>
      </c>
      <c r="K376" s="4" t="str">
        <f>+IF(DATOS!D373="","",+IF(DATOS!D373="FACTURA",+DATOS!W373,-DATOS!W373))</f>
        <v/>
      </c>
      <c r="L376" s="4" t="str">
        <f>+IF(DATOS!D373="","",+IF(DATOS!D373="FACTURA",+DATOS!BE373,-DATOS!BE373))</f>
        <v/>
      </c>
      <c r="M376" s="4" t="str">
        <f>+IF(DATOS!D373="","",+IF(DATOS!D373="FACTURA",+DATOS!X373,-DATOS!X373))</f>
        <v/>
      </c>
      <c r="N376" s="4" t="str">
        <f>+IF(DATOS!D373="","",+IF(DATOS!D373="FACTURA",+DATOS!AB373,-DATOS!AB373))</f>
        <v/>
      </c>
      <c r="O376" s="4" t="str">
        <f>+IF(DATOS!D373="NotaCredito","NC","")</f>
        <v/>
      </c>
      <c r="P376" s="7" t="str">
        <f>+IF(DATOS!AO373="","",DATOS!AO373)</f>
        <v/>
      </c>
    </row>
    <row r="377" spans="2:16" x14ac:dyDescent="0.25">
      <c r="B377" s="2" t="str">
        <f>+IF(DATOS!AZ492="","",DATOS!AZ492)</f>
        <v/>
      </c>
      <c r="C377" s="2" t="str">
        <f>+IF(DATOS!E374="","",DATOS!E374)</f>
        <v/>
      </c>
      <c r="D377" s="4" t="str">
        <f>+IF(DATOS!I374="","",DATOS!I374)</f>
        <v/>
      </c>
      <c r="E377" s="3" t="str">
        <f>+IF(DATOS!J374="","",DATOS!J374)</f>
        <v/>
      </c>
      <c r="F377" s="3" t="str">
        <f>+IF(DATOS!M374="","",DATOS!M374)</f>
        <v/>
      </c>
      <c r="G377" s="8" t="str">
        <f>+IF(DATOS!N374="","",DATOS!N374)</f>
        <v/>
      </c>
      <c r="H377" s="4" t="str">
        <f>+IF(DATOS!D374="","",+IF(DATOS!D374="FACTURA",+DATOS!U374-DATOS!V374,-DATOS!U374+DATOS!V374))</f>
        <v/>
      </c>
      <c r="I377" s="4" t="str">
        <f>+IF(DATOS!D374="","",+IF(DATOS!D374="FACTURA",+DATOS!Z374,-DATOS!Z374))</f>
        <v/>
      </c>
      <c r="J377" s="4" t="str">
        <f>+IF(DATOS!D374="","",+IF(DATOS!D374="FACTURA",+DATOS!Y374,-DATOS!Y374))</f>
        <v/>
      </c>
      <c r="K377" s="4" t="str">
        <f>+IF(DATOS!D374="","",+IF(DATOS!D374="FACTURA",+DATOS!W374,-DATOS!W374))</f>
        <v/>
      </c>
      <c r="L377" s="4" t="str">
        <f>+IF(DATOS!D374="","",+IF(DATOS!D374="FACTURA",+DATOS!BE374,-DATOS!BE374))</f>
        <v/>
      </c>
      <c r="M377" s="4" t="str">
        <f>+IF(DATOS!D374="","",+IF(DATOS!D374="FACTURA",+DATOS!X374,-DATOS!X374))</f>
        <v/>
      </c>
      <c r="N377" s="4" t="str">
        <f>+IF(DATOS!D374="","",+IF(DATOS!D374="FACTURA",+DATOS!AB374,-DATOS!AB374))</f>
        <v/>
      </c>
      <c r="O377" s="4" t="str">
        <f>+IF(DATOS!D374="NotaCredito","NC","")</f>
        <v/>
      </c>
      <c r="P377" s="7" t="str">
        <f>+IF(DATOS!AO374="","",DATOS!AO374)</f>
        <v/>
      </c>
    </row>
    <row r="378" spans="2:16" x14ac:dyDescent="0.25">
      <c r="B378" s="2" t="str">
        <f>+IF(DATOS!AZ493="","",DATOS!AZ493)</f>
        <v/>
      </c>
      <c r="C378" s="2" t="str">
        <f>+IF(DATOS!E375="","",DATOS!E375)</f>
        <v/>
      </c>
      <c r="D378" s="4" t="str">
        <f>+IF(DATOS!I375="","",DATOS!I375)</f>
        <v/>
      </c>
      <c r="E378" s="3" t="str">
        <f>+IF(DATOS!J375="","",DATOS!J375)</f>
        <v/>
      </c>
      <c r="F378" s="3" t="str">
        <f>+IF(DATOS!M375="","",DATOS!M375)</f>
        <v/>
      </c>
      <c r="G378" s="8" t="str">
        <f>+IF(DATOS!N375="","",DATOS!N375)</f>
        <v/>
      </c>
      <c r="H378" s="4" t="str">
        <f>+IF(DATOS!D375="","",+IF(DATOS!D375="FACTURA",+DATOS!U375-DATOS!V375,-DATOS!U375+DATOS!V375))</f>
        <v/>
      </c>
      <c r="I378" s="4" t="str">
        <f>+IF(DATOS!D375="","",+IF(DATOS!D375="FACTURA",+DATOS!Z375,-DATOS!Z375))</f>
        <v/>
      </c>
      <c r="J378" s="4" t="str">
        <f>+IF(DATOS!D375="","",+IF(DATOS!D375="FACTURA",+DATOS!Y375,-DATOS!Y375))</f>
        <v/>
      </c>
      <c r="K378" s="4" t="str">
        <f>+IF(DATOS!D375="","",+IF(DATOS!D375="FACTURA",+DATOS!W375,-DATOS!W375))</f>
        <v/>
      </c>
      <c r="L378" s="4" t="str">
        <f>+IF(DATOS!D375="","",+IF(DATOS!D375="FACTURA",+DATOS!BE375,-DATOS!BE375))</f>
        <v/>
      </c>
      <c r="M378" s="4" t="str">
        <f>+IF(DATOS!D375="","",+IF(DATOS!D375="FACTURA",+DATOS!X375,-DATOS!X375))</f>
        <v/>
      </c>
      <c r="N378" s="4" t="str">
        <f>+IF(DATOS!D375="","",+IF(DATOS!D375="FACTURA",+DATOS!AB375,-DATOS!AB375))</f>
        <v/>
      </c>
      <c r="O378" s="4" t="str">
        <f>+IF(DATOS!D375="NotaCredito","NC","")</f>
        <v/>
      </c>
      <c r="P378" s="7" t="str">
        <f>+IF(DATOS!AO375="","",DATOS!AO375)</f>
        <v/>
      </c>
    </row>
    <row r="379" spans="2:16" x14ac:dyDescent="0.25">
      <c r="B379" s="2" t="str">
        <f>+IF(DATOS!AZ494="","",DATOS!AZ494)</f>
        <v/>
      </c>
      <c r="C379" s="2" t="str">
        <f>+IF(DATOS!E376="","",DATOS!E376)</f>
        <v/>
      </c>
      <c r="D379" s="4" t="str">
        <f>+IF(DATOS!I376="","",DATOS!I376)</f>
        <v/>
      </c>
      <c r="E379" s="3" t="str">
        <f>+IF(DATOS!J376="","",DATOS!J376)</f>
        <v/>
      </c>
      <c r="F379" s="3" t="str">
        <f>+IF(DATOS!M376="","",DATOS!M376)</f>
        <v/>
      </c>
      <c r="G379" s="8" t="str">
        <f>+IF(DATOS!N376="","",DATOS!N376)</f>
        <v/>
      </c>
      <c r="H379" s="4" t="str">
        <f>+IF(DATOS!D376="","",+IF(DATOS!D376="FACTURA",+DATOS!U376-DATOS!V376,-DATOS!U376+DATOS!V376))</f>
        <v/>
      </c>
      <c r="I379" s="4" t="str">
        <f>+IF(DATOS!D376="","",+IF(DATOS!D376="FACTURA",+DATOS!Z376,-DATOS!Z376))</f>
        <v/>
      </c>
      <c r="J379" s="4" t="str">
        <f>+IF(DATOS!D376="","",+IF(DATOS!D376="FACTURA",+DATOS!Y376,-DATOS!Y376))</f>
        <v/>
      </c>
      <c r="K379" s="4" t="str">
        <f>+IF(DATOS!D376="","",+IF(DATOS!D376="FACTURA",+DATOS!W376,-DATOS!W376))</f>
        <v/>
      </c>
      <c r="L379" s="4" t="str">
        <f>+IF(DATOS!D376="","",+IF(DATOS!D376="FACTURA",+DATOS!BE376,-DATOS!BE376))</f>
        <v/>
      </c>
      <c r="M379" s="4" t="str">
        <f>+IF(DATOS!D376="","",+IF(DATOS!D376="FACTURA",+DATOS!X376,-DATOS!X376))</f>
        <v/>
      </c>
      <c r="N379" s="4" t="str">
        <f>+IF(DATOS!D376="","",+IF(DATOS!D376="FACTURA",+DATOS!AB376,-DATOS!AB376))</f>
        <v/>
      </c>
      <c r="O379" s="4" t="str">
        <f>+IF(DATOS!D376="NotaCredito","NC","")</f>
        <v/>
      </c>
      <c r="P379" s="7" t="str">
        <f>+IF(DATOS!AO376="","",DATOS!AO376)</f>
        <v/>
      </c>
    </row>
    <row r="380" spans="2:16" x14ac:dyDescent="0.25">
      <c r="B380" s="2" t="str">
        <f>+IF(DATOS!AZ495="","",DATOS!AZ495)</f>
        <v/>
      </c>
      <c r="C380" s="2" t="str">
        <f>+IF(DATOS!E377="","",DATOS!E377)</f>
        <v/>
      </c>
      <c r="D380" s="4" t="str">
        <f>+IF(DATOS!I377="","",DATOS!I377)</f>
        <v/>
      </c>
      <c r="E380" s="3" t="str">
        <f>+IF(DATOS!J377="","",DATOS!J377)</f>
        <v/>
      </c>
      <c r="F380" s="3" t="str">
        <f>+IF(DATOS!M377="","",DATOS!M377)</f>
        <v/>
      </c>
      <c r="G380" s="8" t="str">
        <f>+IF(DATOS!N377="","",DATOS!N377)</f>
        <v/>
      </c>
      <c r="H380" s="4" t="str">
        <f>+IF(DATOS!D377="","",+IF(DATOS!D377="FACTURA",+DATOS!U377-DATOS!V377,-DATOS!U377+DATOS!V377))</f>
        <v/>
      </c>
      <c r="I380" s="4" t="str">
        <f>+IF(DATOS!D377="","",+IF(DATOS!D377="FACTURA",+DATOS!Z377,-DATOS!Z377))</f>
        <v/>
      </c>
      <c r="J380" s="4" t="str">
        <f>+IF(DATOS!D377="","",+IF(DATOS!D377="FACTURA",+DATOS!Y377,-DATOS!Y377))</f>
        <v/>
      </c>
      <c r="K380" s="4" t="str">
        <f>+IF(DATOS!D377="","",+IF(DATOS!D377="FACTURA",+DATOS!W377,-DATOS!W377))</f>
        <v/>
      </c>
      <c r="L380" s="4" t="str">
        <f>+IF(DATOS!D377="","",+IF(DATOS!D377="FACTURA",+DATOS!BE377,-DATOS!BE377))</f>
        <v/>
      </c>
      <c r="M380" s="4" t="str">
        <f>+IF(DATOS!D377="","",+IF(DATOS!D377="FACTURA",+DATOS!X377,-DATOS!X377))</f>
        <v/>
      </c>
      <c r="N380" s="4" t="str">
        <f>+IF(DATOS!D377="","",+IF(DATOS!D377="FACTURA",+DATOS!AB377,-DATOS!AB377))</f>
        <v/>
      </c>
      <c r="O380" s="4" t="str">
        <f>+IF(DATOS!D377="NotaCredito","NC","")</f>
        <v/>
      </c>
      <c r="P380" s="7" t="str">
        <f>+IF(DATOS!AO377="","",DATOS!AO377)</f>
        <v/>
      </c>
    </row>
    <row r="381" spans="2:16" x14ac:dyDescent="0.25">
      <c r="B381" s="2" t="str">
        <f>+IF(DATOS!AZ496="","",DATOS!AZ496)</f>
        <v/>
      </c>
      <c r="C381" s="2" t="str">
        <f>+IF(DATOS!E378="","",DATOS!E378)</f>
        <v/>
      </c>
      <c r="D381" s="4" t="str">
        <f>+IF(DATOS!I378="","",DATOS!I378)</f>
        <v/>
      </c>
      <c r="E381" s="3" t="str">
        <f>+IF(DATOS!J378="","",DATOS!J378)</f>
        <v/>
      </c>
      <c r="F381" s="3" t="str">
        <f>+IF(DATOS!M378="","",DATOS!M378)</f>
        <v/>
      </c>
      <c r="G381" s="8" t="str">
        <f>+IF(DATOS!N378="","",DATOS!N378)</f>
        <v/>
      </c>
      <c r="H381" s="4" t="str">
        <f>+IF(DATOS!D378="","",+IF(DATOS!D378="FACTURA",+DATOS!U378-DATOS!V378,-DATOS!U378+DATOS!V378))</f>
        <v/>
      </c>
      <c r="I381" s="4" t="str">
        <f>+IF(DATOS!D378="","",+IF(DATOS!D378="FACTURA",+DATOS!Z378,-DATOS!Z378))</f>
        <v/>
      </c>
      <c r="J381" s="4" t="str">
        <f>+IF(DATOS!D378="","",+IF(DATOS!D378="FACTURA",+DATOS!Y378,-DATOS!Y378))</f>
        <v/>
      </c>
      <c r="K381" s="4" t="str">
        <f>+IF(DATOS!D378="","",+IF(DATOS!D378="FACTURA",+DATOS!W378,-DATOS!W378))</f>
        <v/>
      </c>
      <c r="L381" s="4" t="str">
        <f>+IF(DATOS!D378="","",+IF(DATOS!D378="FACTURA",+DATOS!BE378,-DATOS!BE378))</f>
        <v/>
      </c>
      <c r="M381" s="4" t="str">
        <f>+IF(DATOS!D378="","",+IF(DATOS!D378="FACTURA",+DATOS!X378,-DATOS!X378))</f>
        <v/>
      </c>
      <c r="N381" s="4" t="str">
        <f>+IF(DATOS!D378="","",+IF(DATOS!D378="FACTURA",+DATOS!AB378,-DATOS!AB378))</f>
        <v/>
      </c>
      <c r="O381" s="4" t="str">
        <f>+IF(DATOS!D378="NotaCredito","NC","")</f>
        <v/>
      </c>
      <c r="P381" s="7" t="str">
        <f>+IF(DATOS!AO378="","",DATOS!AO378)</f>
        <v/>
      </c>
    </row>
    <row r="382" spans="2:16" x14ac:dyDescent="0.25">
      <c r="B382" s="2" t="str">
        <f>+IF(DATOS!AZ497="","",DATOS!AZ497)</f>
        <v/>
      </c>
      <c r="C382" s="2" t="str">
        <f>+IF(DATOS!E379="","",DATOS!E379)</f>
        <v/>
      </c>
      <c r="D382" s="4" t="str">
        <f>+IF(DATOS!I379="","",DATOS!I379)</f>
        <v/>
      </c>
      <c r="E382" s="3" t="str">
        <f>+IF(DATOS!J379="","",DATOS!J379)</f>
        <v/>
      </c>
      <c r="F382" s="3" t="str">
        <f>+IF(DATOS!M379="","",DATOS!M379)</f>
        <v/>
      </c>
      <c r="G382" s="8" t="str">
        <f>+IF(DATOS!N379="","",DATOS!N379)</f>
        <v/>
      </c>
      <c r="H382" s="4" t="str">
        <f>+IF(DATOS!D379="","",+IF(DATOS!D379="FACTURA",+DATOS!U379-DATOS!V379,-DATOS!U379+DATOS!V379))</f>
        <v/>
      </c>
      <c r="I382" s="4" t="str">
        <f>+IF(DATOS!D379="","",+IF(DATOS!D379="FACTURA",+DATOS!Z379,-DATOS!Z379))</f>
        <v/>
      </c>
      <c r="J382" s="4" t="str">
        <f>+IF(DATOS!D379="","",+IF(DATOS!D379="FACTURA",+DATOS!Y379,-DATOS!Y379))</f>
        <v/>
      </c>
      <c r="K382" s="4" t="str">
        <f>+IF(DATOS!D379="","",+IF(DATOS!D379="FACTURA",+DATOS!W379,-DATOS!W379))</f>
        <v/>
      </c>
      <c r="L382" s="4" t="str">
        <f>+IF(DATOS!D379="","",+IF(DATOS!D379="FACTURA",+DATOS!BE379,-DATOS!BE379))</f>
        <v/>
      </c>
      <c r="M382" s="4" t="str">
        <f>+IF(DATOS!D379="","",+IF(DATOS!D379="FACTURA",+DATOS!X379,-DATOS!X379))</f>
        <v/>
      </c>
      <c r="N382" s="4" t="str">
        <f>+IF(DATOS!D379="","",+IF(DATOS!D379="FACTURA",+DATOS!AB379,-DATOS!AB379))</f>
        <v/>
      </c>
      <c r="O382" s="4" t="str">
        <f>+IF(DATOS!D379="NotaCredito","NC","")</f>
        <v/>
      </c>
      <c r="P382" s="7" t="str">
        <f>+IF(DATOS!AO379="","",DATOS!AO379)</f>
        <v/>
      </c>
    </row>
    <row r="383" spans="2:16" x14ac:dyDescent="0.25">
      <c r="B383" s="2" t="str">
        <f>+IF(DATOS!AZ498="","",DATOS!AZ498)</f>
        <v/>
      </c>
      <c r="C383" s="2" t="str">
        <f>+IF(DATOS!E380="","",DATOS!E380)</f>
        <v/>
      </c>
      <c r="D383" s="4" t="str">
        <f>+IF(DATOS!I380="","",DATOS!I380)</f>
        <v/>
      </c>
      <c r="E383" s="3" t="str">
        <f>+IF(DATOS!J380="","",DATOS!J380)</f>
        <v/>
      </c>
      <c r="F383" s="3" t="str">
        <f>+IF(DATOS!M380="","",DATOS!M380)</f>
        <v/>
      </c>
      <c r="G383" s="8" t="str">
        <f>+IF(DATOS!N380="","",DATOS!N380)</f>
        <v/>
      </c>
      <c r="H383" s="4" t="str">
        <f>+IF(DATOS!D380="","",+IF(DATOS!D380="FACTURA",+DATOS!U380-DATOS!V380,-DATOS!U380+DATOS!V380))</f>
        <v/>
      </c>
      <c r="I383" s="4" t="str">
        <f>+IF(DATOS!D380="","",+IF(DATOS!D380="FACTURA",+DATOS!Z380,-DATOS!Z380))</f>
        <v/>
      </c>
      <c r="J383" s="4" t="str">
        <f>+IF(DATOS!D380="","",+IF(DATOS!D380="FACTURA",+DATOS!Y380,-DATOS!Y380))</f>
        <v/>
      </c>
      <c r="K383" s="4" t="str">
        <f>+IF(DATOS!D380="","",+IF(DATOS!D380="FACTURA",+DATOS!W380,-DATOS!W380))</f>
        <v/>
      </c>
      <c r="L383" s="4" t="str">
        <f>+IF(DATOS!D380="","",+IF(DATOS!D380="FACTURA",+DATOS!BE380,-DATOS!BE380))</f>
        <v/>
      </c>
      <c r="M383" s="4" t="str">
        <f>+IF(DATOS!D380="","",+IF(DATOS!D380="FACTURA",+DATOS!X380,-DATOS!X380))</f>
        <v/>
      </c>
      <c r="N383" s="4" t="str">
        <f>+IF(DATOS!D380="","",+IF(DATOS!D380="FACTURA",+DATOS!AB380,-DATOS!AB380))</f>
        <v/>
      </c>
      <c r="O383" s="4" t="str">
        <f>+IF(DATOS!D380="NotaCredito","NC","")</f>
        <v/>
      </c>
      <c r="P383" s="7" t="str">
        <f>+IF(DATOS!AO380="","",DATOS!AO380)</f>
        <v/>
      </c>
    </row>
    <row r="384" spans="2:16" x14ac:dyDescent="0.25">
      <c r="B384" s="2" t="str">
        <f>+IF(DATOS!AZ499="","",DATOS!AZ499)</f>
        <v/>
      </c>
      <c r="C384" s="2" t="str">
        <f>+IF(DATOS!E381="","",DATOS!E381)</f>
        <v/>
      </c>
      <c r="D384" s="4" t="str">
        <f>+IF(DATOS!I381="","",DATOS!I381)</f>
        <v/>
      </c>
      <c r="E384" s="3" t="str">
        <f>+IF(DATOS!J381="","",DATOS!J381)</f>
        <v/>
      </c>
      <c r="F384" s="3" t="str">
        <f>+IF(DATOS!M381="","",DATOS!M381)</f>
        <v/>
      </c>
      <c r="G384" s="8" t="str">
        <f>+IF(DATOS!N381="","",DATOS!N381)</f>
        <v/>
      </c>
      <c r="H384" s="4" t="str">
        <f>+IF(DATOS!D381="","",+IF(DATOS!D381="FACTURA",+DATOS!U381-DATOS!V381,-DATOS!U381+DATOS!V381))</f>
        <v/>
      </c>
      <c r="I384" s="4" t="str">
        <f>+IF(DATOS!D381="","",+IF(DATOS!D381="FACTURA",+DATOS!Z381,-DATOS!Z381))</f>
        <v/>
      </c>
      <c r="J384" s="4" t="str">
        <f>+IF(DATOS!D381="","",+IF(DATOS!D381="FACTURA",+DATOS!Y381,-DATOS!Y381))</f>
        <v/>
      </c>
      <c r="K384" s="4" t="str">
        <f>+IF(DATOS!D381="","",+IF(DATOS!D381="FACTURA",+DATOS!W381,-DATOS!W381))</f>
        <v/>
      </c>
      <c r="L384" s="4" t="str">
        <f>+IF(DATOS!D381="","",+IF(DATOS!D381="FACTURA",+DATOS!BE381,-DATOS!BE381))</f>
        <v/>
      </c>
      <c r="M384" s="4" t="str">
        <f>+IF(DATOS!D381="","",+IF(DATOS!D381="FACTURA",+DATOS!X381,-DATOS!X381))</f>
        <v/>
      </c>
      <c r="N384" s="4" t="str">
        <f>+IF(DATOS!D381="","",+IF(DATOS!D381="FACTURA",+DATOS!AB381,-DATOS!AB381))</f>
        <v/>
      </c>
      <c r="O384" s="4" t="str">
        <f>+IF(DATOS!D381="NotaCredito","NC","")</f>
        <v/>
      </c>
      <c r="P384" s="7" t="str">
        <f>+IF(DATOS!AO381="","",DATOS!AO381)</f>
        <v/>
      </c>
    </row>
    <row r="385" spans="2:16" x14ac:dyDescent="0.25">
      <c r="B385" s="2" t="str">
        <f>+IF(DATOS!AZ500="","",DATOS!AZ500)</f>
        <v/>
      </c>
      <c r="C385" s="2" t="str">
        <f>+IF(DATOS!E382="","",DATOS!E382)</f>
        <v/>
      </c>
      <c r="D385" s="4" t="str">
        <f>+IF(DATOS!I382="","",DATOS!I382)</f>
        <v/>
      </c>
      <c r="E385" s="3" t="str">
        <f>+IF(DATOS!J382="","",DATOS!J382)</f>
        <v/>
      </c>
      <c r="F385" s="3" t="str">
        <f>+IF(DATOS!M382="","",DATOS!M382)</f>
        <v/>
      </c>
      <c r="G385" s="8" t="str">
        <f>+IF(DATOS!N382="","",DATOS!N382)</f>
        <v/>
      </c>
      <c r="H385" s="4" t="str">
        <f>+IF(DATOS!D382="","",+IF(DATOS!D382="FACTURA",+DATOS!U382-DATOS!V382,-DATOS!U382+DATOS!V382))</f>
        <v/>
      </c>
      <c r="I385" s="4" t="str">
        <f>+IF(DATOS!D382="","",+IF(DATOS!D382="FACTURA",+DATOS!Z382,-DATOS!Z382))</f>
        <v/>
      </c>
      <c r="J385" s="4" t="str">
        <f>+IF(DATOS!D382="","",+IF(DATOS!D382="FACTURA",+DATOS!Y382,-DATOS!Y382))</f>
        <v/>
      </c>
      <c r="K385" s="4" t="str">
        <f>+IF(DATOS!D382="","",+IF(DATOS!D382="FACTURA",+DATOS!W382,-DATOS!W382))</f>
        <v/>
      </c>
      <c r="L385" s="4" t="str">
        <f>+IF(DATOS!D382="","",+IF(DATOS!D382="FACTURA",+DATOS!BE382,-DATOS!BE382))</f>
        <v/>
      </c>
      <c r="M385" s="4" t="str">
        <f>+IF(DATOS!D382="","",+IF(DATOS!D382="FACTURA",+DATOS!X382,-DATOS!X382))</f>
        <v/>
      </c>
      <c r="N385" s="4" t="str">
        <f>+IF(DATOS!D382="","",+IF(DATOS!D382="FACTURA",+DATOS!AB382,-DATOS!AB382))</f>
        <v/>
      </c>
      <c r="O385" s="4" t="str">
        <f>+IF(DATOS!D382="NotaCredito","NC","")</f>
        <v/>
      </c>
      <c r="P385" s="7" t="str">
        <f>+IF(DATOS!AO382="","",DATOS!AO382)</f>
        <v/>
      </c>
    </row>
    <row r="386" spans="2:16" x14ac:dyDescent="0.25">
      <c r="B386" s="2" t="str">
        <f>+IF(DATOS!AZ501="","",DATOS!AZ501)</f>
        <v/>
      </c>
      <c r="C386" s="2" t="str">
        <f>+IF(DATOS!E383="","",DATOS!E383)</f>
        <v/>
      </c>
      <c r="D386" s="4" t="str">
        <f>+IF(DATOS!I383="","",DATOS!I383)</f>
        <v/>
      </c>
      <c r="E386" s="3" t="str">
        <f>+IF(DATOS!J383="","",DATOS!J383)</f>
        <v/>
      </c>
      <c r="F386" s="3" t="str">
        <f>+IF(DATOS!M383="","",DATOS!M383)</f>
        <v/>
      </c>
      <c r="G386" s="8" t="str">
        <f>+IF(DATOS!N383="","",DATOS!N383)</f>
        <v/>
      </c>
      <c r="H386" s="4" t="str">
        <f>+IF(DATOS!D383="","",+IF(DATOS!D383="FACTURA",+DATOS!U383-DATOS!V383,-DATOS!U383+DATOS!V383))</f>
        <v/>
      </c>
      <c r="I386" s="4" t="str">
        <f>+IF(DATOS!D383="","",+IF(DATOS!D383="FACTURA",+DATOS!Z383,-DATOS!Z383))</f>
        <v/>
      </c>
      <c r="J386" s="4" t="str">
        <f>+IF(DATOS!D383="","",+IF(DATOS!D383="FACTURA",+DATOS!Y383,-DATOS!Y383))</f>
        <v/>
      </c>
      <c r="K386" s="4" t="str">
        <f>+IF(DATOS!D383="","",+IF(DATOS!D383="FACTURA",+DATOS!W383,-DATOS!W383))</f>
        <v/>
      </c>
      <c r="L386" s="4" t="str">
        <f>+IF(DATOS!D383="","",+IF(DATOS!D383="FACTURA",+DATOS!BE383,-DATOS!BE383))</f>
        <v/>
      </c>
      <c r="M386" s="4" t="str">
        <f>+IF(DATOS!D383="","",+IF(DATOS!D383="FACTURA",+DATOS!X383,-DATOS!X383))</f>
        <v/>
      </c>
      <c r="N386" s="4" t="str">
        <f>+IF(DATOS!D383="","",+IF(DATOS!D383="FACTURA",+DATOS!AB383,-DATOS!AB383))</f>
        <v/>
      </c>
      <c r="O386" s="4" t="str">
        <f>+IF(DATOS!D383="NotaCredito","NC","")</f>
        <v/>
      </c>
      <c r="P386" s="7" t="str">
        <f>+IF(DATOS!AO383="","",DATOS!AO383)</f>
        <v/>
      </c>
    </row>
    <row r="387" spans="2:16" x14ac:dyDescent="0.25">
      <c r="B387" s="2" t="str">
        <f>+IF(DATOS!AZ502="","",DATOS!AZ502)</f>
        <v/>
      </c>
      <c r="C387" s="2" t="str">
        <f>+IF(DATOS!E384="","",DATOS!E384)</f>
        <v/>
      </c>
      <c r="D387" s="4" t="str">
        <f>+IF(DATOS!I384="","",DATOS!I384)</f>
        <v/>
      </c>
      <c r="E387" s="3" t="str">
        <f>+IF(DATOS!J384="","",DATOS!J384)</f>
        <v/>
      </c>
      <c r="F387" s="3" t="str">
        <f>+IF(DATOS!M384="","",DATOS!M384)</f>
        <v/>
      </c>
      <c r="G387" s="8" t="str">
        <f>+IF(DATOS!N384="","",DATOS!N384)</f>
        <v/>
      </c>
      <c r="H387" s="4" t="str">
        <f>+IF(DATOS!D384="","",+IF(DATOS!D384="FACTURA",+DATOS!U384-DATOS!V384,-DATOS!U384+DATOS!V384))</f>
        <v/>
      </c>
      <c r="I387" s="4" t="str">
        <f>+IF(DATOS!D384="","",+IF(DATOS!D384="FACTURA",+DATOS!Z384,-DATOS!Z384))</f>
        <v/>
      </c>
      <c r="J387" s="4" t="str">
        <f>+IF(DATOS!D384="","",+IF(DATOS!D384="FACTURA",+DATOS!Y384,-DATOS!Y384))</f>
        <v/>
      </c>
      <c r="K387" s="4" t="str">
        <f>+IF(DATOS!D384="","",+IF(DATOS!D384="FACTURA",+DATOS!W384,-DATOS!W384))</f>
        <v/>
      </c>
      <c r="L387" s="4" t="str">
        <f>+IF(DATOS!D384="","",+IF(DATOS!D384="FACTURA",+DATOS!BE384,-DATOS!BE384))</f>
        <v/>
      </c>
      <c r="M387" s="4" t="str">
        <f>+IF(DATOS!D384="","",+IF(DATOS!D384="FACTURA",+DATOS!X384,-DATOS!X384))</f>
        <v/>
      </c>
      <c r="N387" s="4" t="str">
        <f>+IF(DATOS!D384="","",+IF(DATOS!D384="FACTURA",+DATOS!AB384,-DATOS!AB384))</f>
        <v/>
      </c>
      <c r="O387" s="4" t="str">
        <f>+IF(DATOS!D384="NotaCredito","NC","")</f>
        <v/>
      </c>
      <c r="P387" s="7" t="str">
        <f>+IF(DATOS!AO384="","",DATOS!AO384)</f>
        <v/>
      </c>
    </row>
    <row r="388" spans="2:16" x14ac:dyDescent="0.25">
      <c r="B388" s="2" t="str">
        <f>+IF(DATOS!AZ503="","",DATOS!AZ503)</f>
        <v/>
      </c>
      <c r="C388" s="2" t="str">
        <f>+IF(DATOS!E385="","",DATOS!E385)</f>
        <v/>
      </c>
      <c r="D388" s="4" t="str">
        <f>+IF(DATOS!I385="","",DATOS!I385)</f>
        <v/>
      </c>
      <c r="E388" s="3" t="str">
        <f>+IF(DATOS!J385="","",DATOS!J385)</f>
        <v/>
      </c>
      <c r="F388" s="3" t="str">
        <f>+IF(DATOS!M385="","",DATOS!M385)</f>
        <v/>
      </c>
      <c r="G388" s="8" t="str">
        <f>+IF(DATOS!N385="","",DATOS!N385)</f>
        <v/>
      </c>
      <c r="H388" s="4" t="str">
        <f>+IF(DATOS!D385="","",+IF(DATOS!D385="FACTURA",+DATOS!U385-DATOS!V385,-DATOS!U385+DATOS!V385))</f>
        <v/>
      </c>
      <c r="I388" s="4" t="str">
        <f>+IF(DATOS!D385="","",+IF(DATOS!D385="FACTURA",+DATOS!Z385,-DATOS!Z385))</f>
        <v/>
      </c>
      <c r="J388" s="4" t="str">
        <f>+IF(DATOS!D385="","",+IF(DATOS!D385="FACTURA",+DATOS!Y385,-DATOS!Y385))</f>
        <v/>
      </c>
      <c r="K388" s="4" t="str">
        <f>+IF(DATOS!D385="","",+IF(DATOS!D385="FACTURA",+DATOS!W385,-DATOS!W385))</f>
        <v/>
      </c>
      <c r="L388" s="4" t="str">
        <f>+IF(DATOS!D385="","",+IF(DATOS!D385="FACTURA",+DATOS!BE385,-DATOS!BE385))</f>
        <v/>
      </c>
      <c r="M388" s="4" t="str">
        <f>+IF(DATOS!D385="","",+IF(DATOS!D385="FACTURA",+DATOS!X385,-DATOS!X385))</f>
        <v/>
      </c>
      <c r="N388" s="4" t="str">
        <f>+IF(DATOS!D385="","",+IF(DATOS!D385="FACTURA",+DATOS!AB385,-DATOS!AB385))</f>
        <v/>
      </c>
      <c r="O388" s="4" t="str">
        <f>+IF(DATOS!D385="NotaCredito","NC","")</f>
        <v/>
      </c>
      <c r="P388" s="7" t="str">
        <f>+IF(DATOS!AO385="","",DATOS!AO385)</f>
        <v/>
      </c>
    </row>
    <row r="389" spans="2:16" x14ac:dyDescent="0.25">
      <c r="B389" s="2" t="str">
        <f>+IF(DATOS!AZ504="","",DATOS!AZ504)</f>
        <v/>
      </c>
      <c r="C389" s="2" t="str">
        <f>+IF(DATOS!E386="","",DATOS!E386)</f>
        <v/>
      </c>
      <c r="D389" s="4" t="str">
        <f>+IF(DATOS!I386="","",DATOS!I386)</f>
        <v/>
      </c>
      <c r="E389" s="3" t="str">
        <f>+IF(DATOS!J386="","",DATOS!J386)</f>
        <v/>
      </c>
      <c r="F389" s="3" t="str">
        <f>+IF(DATOS!M386="","",DATOS!M386)</f>
        <v/>
      </c>
      <c r="G389" s="8" t="str">
        <f>+IF(DATOS!N386="","",DATOS!N386)</f>
        <v/>
      </c>
      <c r="H389" s="4" t="str">
        <f>+IF(DATOS!D386="","",+IF(DATOS!D386="FACTURA",+DATOS!U386-DATOS!V386,-DATOS!U386+DATOS!V386))</f>
        <v/>
      </c>
      <c r="I389" s="4" t="str">
        <f>+IF(DATOS!D386="","",+IF(DATOS!D386="FACTURA",+DATOS!Z386,-DATOS!Z386))</f>
        <v/>
      </c>
      <c r="J389" s="4" t="str">
        <f>+IF(DATOS!D386="","",+IF(DATOS!D386="FACTURA",+DATOS!Y386,-DATOS!Y386))</f>
        <v/>
      </c>
      <c r="K389" s="4" t="str">
        <f>+IF(DATOS!D386="","",+IF(DATOS!D386="FACTURA",+DATOS!W386,-DATOS!W386))</f>
        <v/>
      </c>
      <c r="L389" s="4" t="str">
        <f>+IF(DATOS!D386="","",+IF(DATOS!D386="FACTURA",+DATOS!BE386,-DATOS!BE386))</f>
        <v/>
      </c>
      <c r="M389" s="4" t="str">
        <f>+IF(DATOS!D386="","",+IF(DATOS!D386="FACTURA",+DATOS!X386,-DATOS!X386))</f>
        <v/>
      </c>
      <c r="N389" s="4" t="str">
        <f>+IF(DATOS!D386="","",+IF(DATOS!D386="FACTURA",+DATOS!AB386,-DATOS!AB386))</f>
        <v/>
      </c>
      <c r="O389" s="4" t="str">
        <f>+IF(DATOS!D386="NotaCredito","NC","")</f>
        <v/>
      </c>
      <c r="P389" s="7" t="str">
        <f>+IF(DATOS!AO386="","",DATOS!AO386)</f>
        <v/>
      </c>
    </row>
    <row r="390" spans="2:16" x14ac:dyDescent="0.25">
      <c r="B390" s="2" t="str">
        <f>+IF(DATOS!AZ505="","",DATOS!AZ505)</f>
        <v/>
      </c>
      <c r="C390" s="2" t="str">
        <f>+IF(DATOS!E387="","",DATOS!E387)</f>
        <v/>
      </c>
      <c r="D390" s="4" t="str">
        <f>+IF(DATOS!I387="","",DATOS!I387)</f>
        <v/>
      </c>
      <c r="E390" s="3" t="str">
        <f>+IF(DATOS!J387="","",DATOS!J387)</f>
        <v/>
      </c>
      <c r="F390" s="3" t="str">
        <f>+IF(DATOS!M387="","",DATOS!M387)</f>
        <v/>
      </c>
      <c r="G390" s="8" t="str">
        <f>+IF(DATOS!N387="","",DATOS!N387)</f>
        <v/>
      </c>
      <c r="H390" s="4" t="str">
        <f>+IF(DATOS!D387="","",+IF(DATOS!D387="FACTURA",+DATOS!U387-DATOS!V387,-DATOS!U387+DATOS!V387))</f>
        <v/>
      </c>
      <c r="I390" s="4" t="str">
        <f>+IF(DATOS!D387="","",+IF(DATOS!D387="FACTURA",+DATOS!Z387,-DATOS!Z387))</f>
        <v/>
      </c>
      <c r="J390" s="4" t="str">
        <f>+IF(DATOS!D387="","",+IF(DATOS!D387="FACTURA",+DATOS!Y387,-DATOS!Y387))</f>
        <v/>
      </c>
      <c r="K390" s="4" t="str">
        <f>+IF(DATOS!D387="","",+IF(DATOS!D387="FACTURA",+DATOS!W387,-DATOS!W387))</f>
        <v/>
      </c>
      <c r="L390" s="4" t="str">
        <f>+IF(DATOS!D387="","",+IF(DATOS!D387="FACTURA",+DATOS!BE387,-DATOS!BE387))</f>
        <v/>
      </c>
      <c r="M390" s="4" t="str">
        <f>+IF(DATOS!D387="","",+IF(DATOS!D387="FACTURA",+DATOS!X387,-DATOS!X387))</f>
        <v/>
      </c>
      <c r="N390" s="4" t="str">
        <f>+IF(DATOS!D387="","",+IF(DATOS!D387="FACTURA",+DATOS!AB387,-DATOS!AB387))</f>
        <v/>
      </c>
      <c r="O390" s="4" t="str">
        <f>+IF(DATOS!D387="NotaCredito","NC","")</f>
        <v/>
      </c>
      <c r="P390" s="7" t="str">
        <f>+IF(DATOS!AO387="","",DATOS!AO387)</f>
        <v/>
      </c>
    </row>
    <row r="391" spans="2:16" x14ac:dyDescent="0.25">
      <c r="B391" s="2" t="str">
        <f>+IF(DATOS!AZ506="","",DATOS!AZ506)</f>
        <v/>
      </c>
      <c r="C391" s="2" t="str">
        <f>+IF(DATOS!E388="","",DATOS!E388)</f>
        <v/>
      </c>
      <c r="D391" s="4" t="str">
        <f>+IF(DATOS!I388="","",DATOS!I388)</f>
        <v/>
      </c>
      <c r="E391" s="3" t="str">
        <f>+IF(DATOS!J388="","",DATOS!J388)</f>
        <v/>
      </c>
      <c r="F391" s="3" t="str">
        <f>+IF(DATOS!M388="","",DATOS!M388)</f>
        <v/>
      </c>
      <c r="G391" s="8" t="str">
        <f>+IF(DATOS!N388="","",DATOS!N388)</f>
        <v/>
      </c>
      <c r="H391" s="4" t="str">
        <f>+IF(DATOS!D388="","",+IF(DATOS!D388="FACTURA",+DATOS!U388-DATOS!V388,-DATOS!U388+DATOS!V388))</f>
        <v/>
      </c>
      <c r="I391" s="4" t="str">
        <f>+IF(DATOS!D388="","",+IF(DATOS!D388="FACTURA",+DATOS!Z388,-DATOS!Z388))</f>
        <v/>
      </c>
      <c r="J391" s="4" t="str">
        <f>+IF(DATOS!D388="","",+IF(DATOS!D388="FACTURA",+DATOS!Y388,-DATOS!Y388))</f>
        <v/>
      </c>
      <c r="K391" s="4" t="str">
        <f>+IF(DATOS!D388="","",+IF(DATOS!D388="FACTURA",+DATOS!W388,-DATOS!W388))</f>
        <v/>
      </c>
      <c r="L391" s="4" t="str">
        <f>+IF(DATOS!D388="","",+IF(DATOS!D388="FACTURA",+DATOS!BE388,-DATOS!BE388))</f>
        <v/>
      </c>
      <c r="M391" s="4" t="str">
        <f>+IF(DATOS!D388="","",+IF(DATOS!D388="FACTURA",+DATOS!X388,-DATOS!X388))</f>
        <v/>
      </c>
      <c r="N391" s="4" t="str">
        <f>+IF(DATOS!D388="","",+IF(DATOS!D388="FACTURA",+DATOS!AB388,-DATOS!AB388))</f>
        <v/>
      </c>
      <c r="O391" s="4" t="str">
        <f>+IF(DATOS!D388="NotaCredito","NC","")</f>
        <v/>
      </c>
      <c r="P391" s="7" t="str">
        <f>+IF(DATOS!AO388="","",DATOS!AO388)</f>
        <v/>
      </c>
    </row>
    <row r="392" spans="2:16" x14ac:dyDescent="0.25">
      <c r="B392" s="2" t="str">
        <f>+IF(DATOS!AZ507="","",DATOS!AZ507)</f>
        <v/>
      </c>
      <c r="C392" s="2" t="str">
        <f>+IF(DATOS!E389="","",DATOS!E389)</f>
        <v/>
      </c>
      <c r="D392" s="4" t="str">
        <f>+IF(DATOS!I389="","",DATOS!I389)</f>
        <v/>
      </c>
      <c r="E392" s="3" t="str">
        <f>+IF(DATOS!J389="","",DATOS!J389)</f>
        <v/>
      </c>
      <c r="F392" s="3" t="str">
        <f>+IF(DATOS!M389="","",DATOS!M389)</f>
        <v/>
      </c>
      <c r="G392" s="8" t="str">
        <f>+IF(DATOS!N389="","",DATOS!N389)</f>
        <v/>
      </c>
      <c r="H392" s="4" t="str">
        <f>+IF(DATOS!D389="","",+IF(DATOS!D389="FACTURA",+DATOS!U389-DATOS!V389,-DATOS!U389+DATOS!V389))</f>
        <v/>
      </c>
      <c r="I392" s="4" t="str">
        <f>+IF(DATOS!D389="","",+IF(DATOS!D389="FACTURA",+DATOS!Z389,-DATOS!Z389))</f>
        <v/>
      </c>
      <c r="J392" s="4" t="str">
        <f>+IF(DATOS!D389="","",+IF(DATOS!D389="FACTURA",+DATOS!Y389,-DATOS!Y389))</f>
        <v/>
      </c>
      <c r="K392" s="4" t="str">
        <f>+IF(DATOS!D389="","",+IF(DATOS!D389="FACTURA",+DATOS!W389,-DATOS!W389))</f>
        <v/>
      </c>
      <c r="L392" s="4" t="str">
        <f>+IF(DATOS!D389="","",+IF(DATOS!D389="FACTURA",+DATOS!BE389,-DATOS!BE389))</f>
        <v/>
      </c>
      <c r="M392" s="4" t="str">
        <f>+IF(DATOS!D389="","",+IF(DATOS!D389="FACTURA",+DATOS!X389,-DATOS!X389))</f>
        <v/>
      </c>
      <c r="N392" s="4" t="str">
        <f>+IF(DATOS!D389="","",+IF(DATOS!D389="FACTURA",+DATOS!AB389,-DATOS!AB389))</f>
        <v/>
      </c>
      <c r="O392" s="4" t="str">
        <f>+IF(DATOS!D389="NotaCredito","NC","")</f>
        <v/>
      </c>
      <c r="P392" s="7" t="str">
        <f>+IF(DATOS!AO389="","",DATOS!AO389)</f>
        <v/>
      </c>
    </row>
    <row r="393" spans="2:16" x14ac:dyDescent="0.25">
      <c r="B393" s="2" t="str">
        <f>+IF(DATOS!AZ508="","",DATOS!AZ508)</f>
        <v/>
      </c>
      <c r="C393" s="2" t="str">
        <f>+IF(DATOS!E390="","",DATOS!E390)</f>
        <v/>
      </c>
      <c r="D393" s="4" t="str">
        <f>+IF(DATOS!I390="","",DATOS!I390)</f>
        <v/>
      </c>
      <c r="E393" s="3" t="str">
        <f>+IF(DATOS!J390="","",DATOS!J390)</f>
        <v/>
      </c>
      <c r="F393" s="3" t="str">
        <f>+IF(DATOS!M390="","",DATOS!M390)</f>
        <v/>
      </c>
      <c r="G393" s="8" t="str">
        <f>+IF(DATOS!N390="","",DATOS!N390)</f>
        <v/>
      </c>
      <c r="H393" s="4" t="str">
        <f>+IF(DATOS!D390="","",+IF(DATOS!D390="FACTURA",+DATOS!U390-DATOS!V390,-DATOS!U390+DATOS!V390))</f>
        <v/>
      </c>
      <c r="I393" s="4" t="str">
        <f>+IF(DATOS!D390="","",+IF(DATOS!D390="FACTURA",+DATOS!Z390,-DATOS!Z390))</f>
        <v/>
      </c>
      <c r="J393" s="4" t="str">
        <f>+IF(DATOS!D390="","",+IF(DATOS!D390="FACTURA",+DATOS!Y390,-DATOS!Y390))</f>
        <v/>
      </c>
      <c r="K393" s="4" t="str">
        <f>+IF(DATOS!D390="","",+IF(DATOS!D390="FACTURA",+DATOS!W390,-DATOS!W390))</f>
        <v/>
      </c>
      <c r="L393" s="4" t="str">
        <f>+IF(DATOS!D390="","",+IF(DATOS!D390="FACTURA",+DATOS!BE390,-DATOS!BE390))</f>
        <v/>
      </c>
      <c r="M393" s="4" t="str">
        <f>+IF(DATOS!D390="","",+IF(DATOS!D390="FACTURA",+DATOS!X390,-DATOS!X390))</f>
        <v/>
      </c>
      <c r="N393" s="4" t="str">
        <f>+IF(DATOS!D390="","",+IF(DATOS!D390="FACTURA",+DATOS!AB390,-DATOS!AB390))</f>
        <v/>
      </c>
      <c r="O393" s="4" t="str">
        <f>+IF(DATOS!D390="NotaCredito","NC","")</f>
        <v/>
      </c>
      <c r="P393" s="7" t="str">
        <f>+IF(DATOS!AO390="","",DATOS!AO390)</f>
        <v/>
      </c>
    </row>
    <row r="394" spans="2:16" x14ac:dyDescent="0.25">
      <c r="B394" s="2" t="str">
        <f>+IF(DATOS!AZ509="","",DATOS!AZ509)</f>
        <v/>
      </c>
      <c r="C394" s="2" t="str">
        <f>+IF(DATOS!E391="","",DATOS!E391)</f>
        <v/>
      </c>
      <c r="D394" s="4" t="str">
        <f>+IF(DATOS!I391="","",DATOS!I391)</f>
        <v/>
      </c>
      <c r="E394" s="3" t="str">
        <f>+IF(DATOS!J391="","",DATOS!J391)</f>
        <v/>
      </c>
      <c r="F394" s="3" t="str">
        <f>+IF(DATOS!M391="","",DATOS!M391)</f>
        <v/>
      </c>
      <c r="G394" s="8" t="str">
        <f>+IF(DATOS!N391="","",DATOS!N391)</f>
        <v/>
      </c>
      <c r="H394" s="4" t="str">
        <f>+IF(DATOS!D391="","",+IF(DATOS!D391="FACTURA",+DATOS!U391-DATOS!V391,-DATOS!U391+DATOS!V391))</f>
        <v/>
      </c>
      <c r="I394" s="4" t="str">
        <f>+IF(DATOS!D391="","",+IF(DATOS!D391="FACTURA",+DATOS!Z391,-DATOS!Z391))</f>
        <v/>
      </c>
      <c r="J394" s="4" t="str">
        <f>+IF(DATOS!D391="","",+IF(DATOS!D391="FACTURA",+DATOS!Y391,-DATOS!Y391))</f>
        <v/>
      </c>
      <c r="K394" s="4" t="str">
        <f>+IF(DATOS!D391="","",+IF(DATOS!D391="FACTURA",+DATOS!W391,-DATOS!W391))</f>
        <v/>
      </c>
      <c r="L394" s="4" t="str">
        <f>+IF(DATOS!D391="","",+IF(DATOS!D391="FACTURA",+DATOS!BE391,-DATOS!BE391))</f>
        <v/>
      </c>
      <c r="M394" s="4" t="str">
        <f>+IF(DATOS!D391="","",+IF(DATOS!D391="FACTURA",+DATOS!X391,-DATOS!X391))</f>
        <v/>
      </c>
      <c r="N394" s="4" t="str">
        <f>+IF(DATOS!D391="","",+IF(DATOS!D391="FACTURA",+DATOS!AB391,-DATOS!AB391))</f>
        <v/>
      </c>
      <c r="O394" s="4" t="str">
        <f>+IF(DATOS!D391="NotaCredito","NC","")</f>
        <v/>
      </c>
      <c r="P394" s="7" t="str">
        <f>+IF(DATOS!AO391="","",DATOS!AO391)</f>
        <v/>
      </c>
    </row>
    <row r="395" spans="2:16" x14ac:dyDescent="0.25">
      <c r="B395" s="2" t="str">
        <f>+IF(DATOS!AZ510="","",DATOS!AZ510)</f>
        <v/>
      </c>
      <c r="C395" s="2" t="str">
        <f>+IF(DATOS!E392="","",DATOS!E392)</f>
        <v/>
      </c>
      <c r="D395" s="4" t="str">
        <f>+IF(DATOS!I392="","",DATOS!I392)</f>
        <v/>
      </c>
      <c r="E395" s="3" t="str">
        <f>+IF(DATOS!J392="","",DATOS!J392)</f>
        <v/>
      </c>
      <c r="F395" s="3" t="str">
        <f>+IF(DATOS!M392="","",DATOS!M392)</f>
        <v/>
      </c>
      <c r="G395" s="8" t="str">
        <f>+IF(DATOS!N392="","",DATOS!N392)</f>
        <v/>
      </c>
      <c r="H395" s="4" t="str">
        <f>+IF(DATOS!D392="","",+IF(DATOS!D392="FACTURA",+DATOS!U392-DATOS!V392,-DATOS!U392+DATOS!V392))</f>
        <v/>
      </c>
      <c r="I395" s="4" t="str">
        <f>+IF(DATOS!D392="","",+IF(DATOS!D392="FACTURA",+DATOS!Z392,-DATOS!Z392))</f>
        <v/>
      </c>
      <c r="J395" s="4" t="str">
        <f>+IF(DATOS!D392="","",+IF(DATOS!D392="FACTURA",+DATOS!Y392,-DATOS!Y392))</f>
        <v/>
      </c>
      <c r="K395" s="4" t="str">
        <f>+IF(DATOS!D392="","",+IF(DATOS!D392="FACTURA",+DATOS!W392,-DATOS!W392))</f>
        <v/>
      </c>
      <c r="L395" s="4" t="str">
        <f>+IF(DATOS!D392="","",+IF(DATOS!D392="FACTURA",+DATOS!BE392,-DATOS!BE392))</f>
        <v/>
      </c>
      <c r="M395" s="4" t="str">
        <f>+IF(DATOS!D392="","",+IF(DATOS!D392="FACTURA",+DATOS!X392,-DATOS!X392))</f>
        <v/>
      </c>
      <c r="N395" s="4" t="str">
        <f>+IF(DATOS!D392="","",+IF(DATOS!D392="FACTURA",+DATOS!AB392,-DATOS!AB392))</f>
        <v/>
      </c>
      <c r="O395" s="4" t="str">
        <f>+IF(DATOS!D392="NotaCredito","NC","")</f>
        <v/>
      </c>
      <c r="P395" s="7" t="str">
        <f>+IF(DATOS!AO392="","",DATOS!AO392)</f>
        <v/>
      </c>
    </row>
    <row r="396" spans="2:16" x14ac:dyDescent="0.25">
      <c r="B396" s="2" t="str">
        <f>+IF(DATOS!AZ511="","",DATOS!AZ511)</f>
        <v/>
      </c>
      <c r="C396" s="2" t="str">
        <f>+IF(DATOS!E393="","",DATOS!E393)</f>
        <v/>
      </c>
      <c r="D396" s="4" t="str">
        <f>+IF(DATOS!I393="","",DATOS!I393)</f>
        <v/>
      </c>
      <c r="E396" s="3" t="str">
        <f>+IF(DATOS!J393="","",DATOS!J393)</f>
        <v/>
      </c>
      <c r="F396" s="3" t="str">
        <f>+IF(DATOS!M393="","",DATOS!M393)</f>
        <v/>
      </c>
      <c r="G396" s="8" t="str">
        <f>+IF(DATOS!N393="","",DATOS!N393)</f>
        <v/>
      </c>
      <c r="H396" s="4" t="str">
        <f>+IF(DATOS!D393="","",+IF(DATOS!D393="FACTURA",+DATOS!U393-DATOS!V393,-DATOS!U393+DATOS!V393))</f>
        <v/>
      </c>
      <c r="I396" s="4" t="str">
        <f>+IF(DATOS!D393="","",+IF(DATOS!D393="FACTURA",+DATOS!Z393,-DATOS!Z393))</f>
        <v/>
      </c>
      <c r="J396" s="4" t="str">
        <f>+IF(DATOS!D393="","",+IF(DATOS!D393="FACTURA",+DATOS!Y393,-DATOS!Y393))</f>
        <v/>
      </c>
      <c r="K396" s="4" t="str">
        <f>+IF(DATOS!D393="","",+IF(DATOS!D393="FACTURA",+DATOS!W393,-DATOS!W393))</f>
        <v/>
      </c>
      <c r="L396" s="4" t="str">
        <f>+IF(DATOS!D393="","",+IF(DATOS!D393="FACTURA",+DATOS!BE393,-DATOS!BE393))</f>
        <v/>
      </c>
      <c r="M396" s="4" t="str">
        <f>+IF(DATOS!D393="","",+IF(DATOS!D393="FACTURA",+DATOS!X393,-DATOS!X393))</f>
        <v/>
      </c>
      <c r="N396" s="4" t="str">
        <f>+IF(DATOS!D393="","",+IF(DATOS!D393="FACTURA",+DATOS!AB393,-DATOS!AB393))</f>
        <v/>
      </c>
      <c r="O396" s="4" t="str">
        <f>+IF(DATOS!D393="NotaCredito","NC","")</f>
        <v/>
      </c>
      <c r="P396" s="7" t="str">
        <f>+IF(DATOS!AO393="","",DATOS!AO393)</f>
        <v/>
      </c>
    </row>
    <row r="397" spans="2:16" x14ac:dyDescent="0.25">
      <c r="B397" s="2" t="str">
        <f>+IF(DATOS!AZ512="","",DATOS!AZ512)</f>
        <v/>
      </c>
      <c r="C397" s="2" t="str">
        <f>+IF(DATOS!E394="","",DATOS!E394)</f>
        <v/>
      </c>
      <c r="D397" s="4" t="str">
        <f>+IF(DATOS!I394="","",DATOS!I394)</f>
        <v/>
      </c>
      <c r="E397" s="3" t="str">
        <f>+IF(DATOS!J394="","",DATOS!J394)</f>
        <v/>
      </c>
      <c r="F397" s="3" t="str">
        <f>+IF(DATOS!M394="","",DATOS!M394)</f>
        <v/>
      </c>
      <c r="G397" s="8" t="str">
        <f>+IF(DATOS!N394="","",DATOS!N394)</f>
        <v/>
      </c>
      <c r="H397" s="4" t="str">
        <f>+IF(DATOS!D394="","",+IF(DATOS!D394="FACTURA",+DATOS!U394-DATOS!V394,-DATOS!U394+DATOS!V394))</f>
        <v/>
      </c>
      <c r="I397" s="4" t="str">
        <f>+IF(DATOS!D394="","",+IF(DATOS!D394="FACTURA",+DATOS!Z394,-DATOS!Z394))</f>
        <v/>
      </c>
      <c r="J397" s="4" t="str">
        <f>+IF(DATOS!D394="","",+IF(DATOS!D394="FACTURA",+DATOS!Y394,-DATOS!Y394))</f>
        <v/>
      </c>
      <c r="K397" s="4" t="str">
        <f>+IF(DATOS!D394="","",+IF(DATOS!D394="FACTURA",+DATOS!W394,-DATOS!W394))</f>
        <v/>
      </c>
      <c r="L397" s="4" t="str">
        <f>+IF(DATOS!D394="","",+IF(DATOS!D394="FACTURA",+DATOS!BE394,-DATOS!BE394))</f>
        <v/>
      </c>
      <c r="M397" s="4" t="str">
        <f>+IF(DATOS!D394="","",+IF(DATOS!D394="FACTURA",+DATOS!X394,-DATOS!X394))</f>
        <v/>
      </c>
      <c r="N397" s="4" t="str">
        <f>+IF(DATOS!D394="","",+IF(DATOS!D394="FACTURA",+DATOS!AB394,-DATOS!AB394))</f>
        <v/>
      </c>
      <c r="O397" s="4" t="str">
        <f>+IF(DATOS!D394="NotaCredito","NC","")</f>
        <v/>
      </c>
      <c r="P397" s="7" t="str">
        <f>+IF(DATOS!AO394="","",DATOS!AO394)</f>
        <v/>
      </c>
    </row>
    <row r="398" spans="2:16" x14ac:dyDescent="0.25">
      <c r="B398" s="2" t="str">
        <f>+IF(DATOS!AZ513="","",DATOS!AZ513)</f>
        <v/>
      </c>
      <c r="C398" s="2" t="str">
        <f>+IF(DATOS!E395="","",DATOS!E395)</f>
        <v/>
      </c>
      <c r="D398" s="4" t="str">
        <f>+IF(DATOS!I395="","",DATOS!I395)</f>
        <v/>
      </c>
      <c r="E398" s="3" t="str">
        <f>+IF(DATOS!J395="","",DATOS!J395)</f>
        <v/>
      </c>
      <c r="F398" s="3" t="str">
        <f>+IF(DATOS!M395="","",DATOS!M395)</f>
        <v/>
      </c>
      <c r="G398" s="8" t="str">
        <f>+IF(DATOS!N395="","",DATOS!N395)</f>
        <v/>
      </c>
      <c r="H398" s="4" t="str">
        <f>+IF(DATOS!D395="","",+IF(DATOS!D395="FACTURA",+DATOS!U395-DATOS!V395,-DATOS!U395+DATOS!V395))</f>
        <v/>
      </c>
      <c r="I398" s="4" t="str">
        <f>+IF(DATOS!D395="","",+IF(DATOS!D395="FACTURA",+DATOS!Z395,-DATOS!Z395))</f>
        <v/>
      </c>
      <c r="J398" s="4" t="str">
        <f>+IF(DATOS!D395="","",+IF(DATOS!D395="FACTURA",+DATOS!Y395,-DATOS!Y395))</f>
        <v/>
      </c>
      <c r="K398" s="4" t="str">
        <f>+IF(DATOS!D395="","",+IF(DATOS!D395="FACTURA",+DATOS!W395,-DATOS!W395))</f>
        <v/>
      </c>
      <c r="L398" s="4" t="str">
        <f>+IF(DATOS!D395="","",+IF(DATOS!D395="FACTURA",+DATOS!BE395,-DATOS!BE395))</f>
        <v/>
      </c>
      <c r="M398" s="4" t="str">
        <f>+IF(DATOS!D395="","",+IF(DATOS!D395="FACTURA",+DATOS!X395,-DATOS!X395))</f>
        <v/>
      </c>
      <c r="N398" s="4" t="str">
        <f>+IF(DATOS!D395="","",+IF(DATOS!D395="FACTURA",+DATOS!AB395,-DATOS!AB395))</f>
        <v/>
      </c>
      <c r="O398" s="4" t="str">
        <f>+IF(DATOS!D395="NotaCredito","NC","")</f>
        <v/>
      </c>
      <c r="P398" s="7" t="str">
        <f>+IF(DATOS!AO395="","",DATOS!AO395)</f>
        <v/>
      </c>
    </row>
    <row r="399" spans="2:16" x14ac:dyDescent="0.25">
      <c r="B399" s="2" t="str">
        <f>+IF(DATOS!AZ514="","",DATOS!AZ514)</f>
        <v/>
      </c>
      <c r="C399" s="2" t="str">
        <f>+IF(DATOS!E396="","",DATOS!E396)</f>
        <v/>
      </c>
      <c r="D399" s="4" t="str">
        <f>+IF(DATOS!I396="","",DATOS!I396)</f>
        <v/>
      </c>
      <c r="E399" s="3" t="str">
        <f>+IF(DATOS!J396="","",DATOS!J396)</f>
        <v/>
      </c>
      <c r="F399" s="3" t="str">
        <f>+IF(DATOS!M396="","",DATOS!M396)</f>
        <v/>
      </c>
      <c r="G399" s="8" t="str">
        <f>+IF(DATOS!N396="","",DATOS!N396)</f>
        <v/>
      </c>
      <c r="H399" s="4" t="str">
        <f>+IF(DATOS!D396="","",+IF(DATOS!D396="FACTURA",+DATOS!U396-DATOS!V396,-DATOS!U396+DATOS!V396))</f>
        <v/>
      </c>
      <c r="I399" s="4" t="str">
        <f>+IF(DATOS!D396="","",+IF(DATOS!D396="FACTURA",+DATOS!Z396,-DATOS!Z396))</f>
        <v/>
      </c>
      <c r="J399" s="4" t="str">
        <f>+IF(DATOS!D396="","",+IF(DATOS!D396="FACTURA",+DATOS!Y396,-DATOS!Y396))</f>
        <v/>
      </c>
      <c r="K399" s="4" t="str">
        <f>+IF(DATOS!D396="","",+IF(DATOS!D396="FACTURA",+DATOS!W396,-DATOS!W396))</f>
        <v/>
      </c>
      <c r="L399" s="4" t="str">
        <f>+IF(DATOS!D396="","",+IF(DATOS!D396="FACTURA",+DATOS!BE396,-DATOS!BE396))</f>
        <v/>
      </c>
      <c r="M399" s="4" t="str">
        <f>+IF(DATOS!D396="","",+IF(DATOS!D396="FACTURA",+DATOS!X396,-DATOS!X396))</f>
        <v/>
      </c>
      <c r="N399" s="4" t="str">
        <f>+IF(DATOS!D396="","",+IF(DATOS!D396="FACTURA",+DATOS!AB396,-DATOS!AB396))</f>
        <v/>
      </c>
      <c r="O399" s="4" t="str">
        <f>+IF(DATOS!D396="NotaCredito","NC","")</f>
        <v/>
      </c>
      <c r="P399" s="7" t="str">
        <f>+IF(DATOS!AO396="","",DATOS!AO396)</f>
        <v/>
      </c>
    </row>
    <row r="400" spans="2:16" x14ac:dyDescent="0.25">
      <c r="B400" s="2" t="str">
        <f>+IF(DATOS!AZ515="","",DATOS!AZ515)</f>
        <v/>
      </c>
      <c r="C400" s="2" t="str">
        <f>+IF(DATOS!E397="","",DATOS!E397)</f>
        <v/>
      </c>
      <c r="D400" s="4" t="str">
        <f>+IF(DATOS!I397="","",DATOS!I397)</f>
        <v/>
      </c>
      <c r="E400" s="3" t="str">
        <f>+IF(DATOS!J397="","",DATOS!J397)</f>
        <v/>
      </c>
      <c r="F400" s="3" t="str">
        <f>+IF(DATOS!M397="","",DATOS!M397)</f>
        <v/>
      </c>
      <c r="G400" s="8" t="str">
        <f>+IF(DATOS!N397="","",DATOS!N397)</f>
        <v/>
      </c>
      <c r="H400" s="4" t="str">
        <f>+IF(DATOS!D397="","",+IF(DATOS!D397="FACTURA",+DATOS!U397-DATOS!V397,-DATOS!U397+DATOS!V397))</f>
        <v/>
      </c>
      <c r="I400" s="4" t="str">
        <f>+IF(DATOS!D397="","",+IF(DATOS!D397="FACTURA",+DATOS!Z397,-DATOS!Z397))</f>
        <v/>
      </c>
      <c r="J400" s="4" t="str">
        <f>+IF(DATOS!D397="","",+IF(DATOS!D397="FACTURA",+DATOS!Y397,-DATOS!Y397))</f>
        <v/>
      </c>
      <c r="K400" s="4" t="str">
        <f>+IF(DATOS!D397="","",+IF(DATOS!D397="FACTURA",+DATOS!W397,-DATOS!W397))</f>
        <v/>
      </c>
      <c r="L400" s="4" t="str">
        <f>+IF(DATOS!D397="","",+IF(DATOS!D397="FACTURA",+DATOS!BE397,-DATOS!BE397))</f>
        <v/>
      </c>
      <c r="M400" s="4" t="str">
        <f>+IF(DATOS!D397="","",+IF(DATOS!D397="FACTURA",+DATOS!X397,-DATOS!X397))</f>
        <v/>
      </c>
      <c r="N400" s="4" t="str">
        <f>+IF(DATOS!D397="","",+IF(DATOS!D397="FACTURA",+DATOS!AB397,-DATOS!AB397))</f>
        <v/>
      </c>
      <c r="O400" s="4" t="str">
        <f>+IF(DATOS!D397="NotaCredito","NC","")</f>
        <v/>
      </c>
      <c r="P400" s="7" t="str">
        <f>+IF(DATOS!AO397="","",DATOS!AO397)</f>
        <v/>
      </c>
    </row>
    <row r="401" spans="2:16" x14ac:dyDescent="0.25">
      <c r="B401" s="2" t="str">
        <f>+IF(DATOS!AZ516="","",DATOS!AZ516)</f>
        <v/>
      </c>
      <c r="C401" s="2" t="str">
        <f>+IF(DATOS!E398="","",DATOS!E398)</f>
        <v/>
      </c>
      <c r="D401" s="4" t="str">
        <f>+IF(DATOS!I398="","",DATOS!I398)</f>
        <v/>
      </c>
      <c r="E401" s="3" t="str">
        <f>+IF(DATOS!J398="","",DATOS!J398)</f>
        <v/>
      </c>
      <c r="F401" s="3" t="str">
        <f>+IF(DATOS!M398="","",DATOS!M398)</f>
        <v/>
      </c>
      <c r="G401" s="8" t="str">
        <f>+IF(DATOS!N398="","",DATOS!N398)</f>
        <v/>
      </c>
      <c r="H401" s="4" t="str">
        <f>+IF(DATOS!D398="","",+IF(DATOS!D398="FACTURA",+DATOS!U398-DATOS!V398,-DATOS!U398+DATOS!V398))</f>
        <v/>
      </c>
      <c r="I401" s="4" t="str">
        <f>+IF(DATOS!D398="","",+IF(DATOS!D398="FACTURA",+DATOS!Z398,-DATOS!Z398))</f>
        <v/>
      </c>
      <c r="J401" s="4" t="str">
        <f>+IF(DATOS!D398="","",+IF(DATOS!D398="FACTURA",+DATOS!Y398,-DATOS!Y398))</f>
        <v/>
      </c>
      <c r="K401" s="4" t="str">
        <f>+IF(DATOS!D398="","",+IF(DATOS!D398="FACTURA",+DATOS!W398,-DATOS!W398))</f>
        <v/>
      </c>
      <c r="L401" s="4" t="str">
        <f>+IF(DATOS!D398="","",+IF(DATOS!D398="FACTURA",+DATOS!BE398,-DATOS!BE398))</f>
        <v/>
      </c>
      <c r="M401" s="4" t="str">
        <f>+IF(DATOS!D398="","",+IF(DATOS!D398="FACTURA",+DATOS!X398,-DATOS!X398))</f>
        <v/>
      </c>
      <c r="N401" s="4" t="str">
        <f>+IF(DATOS!D398="","",+IF(DATOS!D398="FACTURA",+DATOS!AB398,-DATOS!AB398))</f>
        <v/>
      </c>
      <c r="O401" s="4" t="str">
        <f>+IF(DATOS!D398="NotaCredito","NC","")</f>
        <v/>
      </c>
      <c r="P401" s="7" t="str">
        <f>+IF(DATOS!AO398="","",DATOS!AO398)</f>
        <v/>
      </c>
    </row>
    <row r="402" spans="2:16" x14ac:dyDescent="0.25">
      <c r="B402" s="2" t="str">
        <f>+IF(DATOS!AZ517="","",DATOS!AZ517)</f>
        <v/>
      </c>
      <c r="C402" s="2" t="str">
        <f>+IF(DATOS!E399="","",DATOS!E399)</f>
        <v/>
      </c>
      <c r="D402" s="4" t="str">
        <f>+IF(DATOS!I399="","",DATOS!I399)</f>
        <v/>
      </c>
      <c r="E402" s="3" t="str">
        <f>+IF(DATOS!J399="","",DATOS!J399)</f>
        <v/>
      </c>
      <c r="F402" s="3" t="str">
        <f>+IF(DATOS!M399="","",DATOS!M399)</f>
        <v/>
      </c>
      <c r="G402" s="8" t="str">
        <f>+IF(DATOS!N399="","",DATOS!N399)</f>
        <v/>
      </c>
      <c r="H402" s="4" t="str">
        <f>+IF(DATOS!D399="","",+IF(DATOS!D399="FACTURA",+DATOS!U399-DATOS!V399,-DATOS!U399+DATOS!V399))</f>
        <v/>
      </c>
      <c r="I402" s="4" t="str">
        <f>+IF(DATOS!D399="","",+IF(DATOS!D399="FACTURA",+DATOS!Z399,-DATOS!Z399))</f>
        <v/>
      </c>
      <c r="J402" s="4" t="str">
        <f>+IF(DATOS!D399="","",+IF(DATOS!D399="FACTURA",+DATOS!Y399,-DATOS!Y399))</f>
        <v/>
      </c>
      <c r="K402" s="4" t="str">
        <f>+IF(DATOS!D399="","",+IF(DATOS!D399="FACTURA",+DATOS!W399,-DATOS!W399))</f>
        <v/>
      </c>
      <c r="L402" s="4" t="str">
        <f>+IF(DATOS!D399="","",+IF(DATOS!D399="FACTURA",+DATOS!BE399,-DATOS!BE399))</f>
        <v/>
      </c>
      <c r="M402" s="4" t="str">
        <f>+IF(DATOS!D399="","",+IF(DATOS!D399="FACTURA",+DATOS!X399,-DATOS!X399))</f>
        <v/>
      </c>
      <c r="N402" s="4" t="str">
        <f>+IF(DATOS!D399="","",+IF(DATOS!D399="FACTURA",+DATOS!AB399,-DATOS!AB399))</f>
        <v/>
      </c>
      <c r="O402" s="4" t="str">
        <f>+IF(DATOS!D399="NotaCredito","NC","")</f>
        <v/>
      </c>
      <c r="P402" s="7" t="str">
        <f>+IF(DATOS!AO399="","",DATOS!AO399)</f>
        <v/>
      </c>
    </row>
    <row r="403" spans="2:16" x14ac:dyDescent="0.25">
      <c r="B403" s="2" t="str">
        <f>+IF(DATOS!AZ518="","",DATOS!AZ518)</f>
        <v/>
      </c>
      <c r="C403" s="2" t="str">
        <f>+IF(DATOS!E400="","",DATOS!E400)</f>
        <v/>
      </c>
      <c r="D403" s="4" t="str">
        <f>+IF(DATOS!I400="","",DATOS!I400)</f>
        <v/>
      </c>
      <c r="E403" s="3" t="str">
        <f>+IF(DATOS!J400="","",DATOS!J400)</f>
        <v/>
      </c>
      <c r="F403" s="3" t="str">
        <f>+IF(DATOS!M400="","",DATOS!M400)</f>
        <v/>
      </c>
      <c r="G403" s="8" t="str">
        <f>+IF(DATOS!N400="","",DATOS!N400)</f>
        <v/>
      </c>
      <c r="H403" s="4" t="str">
        <f>+IF(DATOS!D400="","",+IF(DATOS!D400="FACTURA",+DATOS!U400-DATOS!V400,-DATOS!U400+DATOS!V400))</f>
        <v/>
      </c>
      <c r="I403" s="4" t="str">
        <f>+IF(DATOS!D400="","",+IF(DATOS!D400="FACTURA",+DATOS!Z400,-DATOS!Z400))</f>
        <v/>
      </c>
      <c r="J403" s="4" t="str">
        <f>+IF(DATOS!D400="","",+IF(DATOS!D400="FACTURA",+DATOS!Y400,-DATOS!Y400))</f>
        <v/>
      </c>
      <c r="K403" s="4" t="str">
        <f>+IF(DATOS!D400="","",+IF(DATOS!D400="FACTURA",+DATOS!W400,-DATOS!W400))</f>
        <v/>
      </c>
      <c r="L403" s="4" t="str">
        <f>+IF(DATOS!D400="","",+IF(DATOS!D400="FACTURA",+DATOS!BE400,-DATOS!BE400))</f>
        <v/>
      </c>
      <c r="M403" s="4" t="str">
        <f>+IF(DATOS!D400="","",+IF(DATOS!D400="FACTURA",+DATOS!X400,-DATOS!X400))</f>
        <v/>
      </c>
      <c r="N403" s="4" t="str">
        <f>+IF(DATOS!D400="","",+IF(DATOS!D400="FACTURA",+DATOS!AB400,-DATOS!AB400))</f>
        <v/>
      </c>
      <c r="O403" s="4" t="str">
        <f>+IF(DATOS!D400="NotaCredito","NC","")</f>
        <v/>
      </c>
      <c r="P403" s="7" t="str">
        <f>+IF(DATOS!AO400="","",DATOS!AO400)</f>
        <v/>
      </c>
    </row>
    <row r="404" spans="2:16" x14ac:dyDescent="0.25">
      <c r="B404" s="2" t="str">
        <f>+IF(DATOS!AZ519="","",DATOS!AZ519)</f>
        <v/>
      </c>
      <c r="C404" s="2" t="str">
        <f>+IF(DATOS!E401="","",DATOS!E401)</f>
        <v/>
      </c>
      <c r="D404" s="4" t="str">
        <f>+IF(DATOS!I401="","",DATOS!I401)</f>
        <v/>
      </c>
      <c r="E404" s="3" t="str">
        <f>+IF(DATOS!J401="","",DATOS!J401)</f>
        <v/>
      </c>
      <c r="F404" s="3" t="str">
        <f>+IF(DATOS!M401="","",DATOS!M401)</f>
        <v/>
      </c>
      <c r="G404" s="8" t="str">
        <f>+IF(DATOS!N401="","",DATOS!N401)</f>
        <v/>
      </c>
      <c r="H404" s="4" t="str">
        <f>+IF(DATOS!D401="","",+IF(DATOS!D401="FACTURA",+DATOS!U401-DATOS!V401,-DATOS!U401+DATOS!V401))</f>
        <v/>
      </c>
      <c r="I404" s="4" t="str">
        <f>+IF(DATOS!D401="","",+IF(DATOS!D401="FACTURA",+DATOS!Z401,-DATOS!Z401))</f>
        <v/>
      </c>
      <c r="J404" s="4" t="str">
        <f>+IF(DATOS!D401="","",+IF(DATOS!D401="FACTURA",+DATOS!Y401,-DATOS!Y401))</f>
        <v/>
      </c>
      <c r="K404" s="4" t="str">
        <f>+IF(DATOS!D401="","",+IF(DATOS!D401="FACTURA",+DATOS!W401,-DATOS!W401))</f>
        <v/>
      </c>
      <c r="L404" s="4" t="str">
        <f>+IF(DATOS!D401="","",+IF(DATOS!D401="FACTURA",+DATOS!BE401,-DATOS!BE401))</f>
        <v/>
      </c>
      <c r="M404" s="4" t="str">
        <f>+IF(DATOS!D401="","",+IF(DATOS!D401="FACTURA",+DATOS!X401,-DATOS!X401))</f>
        <v/>
      </c>
      <c r="N404" s="4" t="str">
        <f>+IF(DATOS!D401="","",+IF(DATOS!D401="FACTURA",+DATOS!AB401,-DATOS!AB401))</f>
        <v/>
      </c>
      <c r="O404" s="4" t="str">
        <f>+IF(DATOS!D401="NotaCredito","NC","")</f>
        <v/>
      </c>
      <c r="P404" s="7" t="str">
        <f>+IF(DATOS!AO401="","",DATOS!AO401)</f>
        <v/>
      </c>
    </row>
    <row r="405" spans="2:16" x14ac:dyDescent="0.25">
      <c r="B405" s="2" t="str">
        <f>+IF(DATOS!AZ520="","",DATOS!AZ520)</f>
        <v/>
      </c>
      <c r="C405" s="2" t="str">
        <f>+IF(DATOS!E402="","",DATOS!E402)</f>
        <v/>
      </c>
      <c r="D405" s="4" t="str">
        <f>+IF(DATOS!I402="","",DATOS!I402)</f>
        <v/>
      </c>
      <c r="E405" s="3" t="str">
        <f>+IF(DATOS!J402="","",DATOS!J402)</f>
        <v/>
      </c>
      <c r="F405" s="3" t="str">
        <f>+IF(DATOS!M402="","",DATOS!M402)</f>
        <v/>
      </c>
      <c r="G405" s="8" t="str">
        <f>+IF(DATOS!N402="","",DATOS!N402)</f>
        <v/>
      </c>
      <c r="H405" s="4" t="str">
        <f>+IF(DATOS!D402="","",+IF(DATOS!D402="FACTURA",+DATOS!U402-DATOS!V402,-DATOS!U402+DATOS!V402))</f>
        <v/>
      </c>
      <c r="I405" s="4" t="str">
        <f>+IF(DATOS!D402="","",+IF(DATOS!D402="FACTURA",+DATOS!Z402,-DATOS!Z402))</f>
        <v/>
      </c>
      <c r="J405" s="4" t="str">
        <f>+IF(DATOS!D402="","",+IF(DATOS!D402="FACTURA",+DATOS!Y402,-DATOS!Y402))</f>
        <v/>
      </c>
      <c r="K405" s="4" t="str">
        <f>+IF(DATOS!D402="","",+IF(DATOS!D402="FACTURA",+DATOS!W402,-DATOS!W402))</f>
        <v/>
      </c>
      <c r="L405" s="4" t="str">
        <f>+IF(DATOS!D402="","",+IF(DATOS!D402="FACTURA",+DATOS!BE402,-DATOS!BE402))</f>
        <v/>
      </c>
      <c r="M405" s="4" t="str">
        <f>+IF(DATOS!D402="","",+IF(DATOS!D402="FACTURA",+DATOS!X402,-DATOS!X402))</f>
        <v/>
      </c>
      <c r="N405" s="4" t="str">
        <f>+IF(DATOS!D402="","",+IF(DATOS!D402="FACTURA",+DATOS!AB402,-DATOS!AB402))</f>
        <v/>
      </c>
      <c r="O405" s="4" t="str">
        <f>+IF(DATOS!D402="NotaCredito","NC","")</f>
        <v/>
      </c>
      <c r="P405" s="7" t="str">
        <f>+IF(DATOS!AO402="","",DATOS!AO402)</f>
        <v/>
      </c>
    </row>
    <row r="406" spans="2:16" x14ac:dyDescent="0.25">
      <c r="B406" s="2" t="str">
        <f>+IF(DATOS!AZ521="","",DATOS!AZ521)</f>
        <v/>
      </c>
      <c r="C406" s="2" t="str">
        <f>+IF(DATOS!E403="","",DATOS!E403)</f>
        <v/>
      </c>
      <c r="D406" s="4" t="str">
        <f>+IF(DATOS!I403="","",DATOS!I403)</f>
        <v/>
      </c>
      <c r="E406" s="3" t="str">
        <f>+IF(DATOS!J403="","",DATOS!J403)</f>
        <v/>
      </c>
      <c r="F406" s="3" t="str">
        <f>+IF(DATOS!M403="","",DATOS!M403)</f>
        <v/>
      </c>
      <c r="G406" s="8" t="str">
        <f>+IF(DATOS!N403="","",DATOS!N403)</f>
        <v/>
      </c>
      <c r="H406" s="4" t="str">
        <f>+IF(DATOS!D403="","",+IF(DATOS!D403="FACTURA",+DATOS!U403-DATOS!V403,-DATOS!U403+DATOS!V403))</f>
        <v/>
      </c>
      <c r="I406" s="4" t="str">
        <f>+IF(DATOS!D403="","",+IF(DATOS!D403="FACTURA",+DATOS!Z403,-DATOS!Z403))</f>
        <v/>
      </c>
      <c r="J406" s="4" t="str">
        <f>+IF(DATOS!D403="","",+IF(DATOS!D403="FACTURA",+DATOS!Y403,-DATOS!Y403))</f>
        <v/>
      </c>
      <c r="K406" s="4" t="str">
        <f>+IF(DATOS!D403="","",+IF(DATOS!D403="FACTURA",+DATOS!W403,-DATOS!W403))</f>
        <v/>
      </c>
      <c r="L406" s="4" t="str">
        <f>+IF(DATOS!D403="","",+IF(DATOS!D403="FACTURA",+DATOS!BE403,-DATOS!BE403))</f>
        <v/>
      </c>
      <c r="M406" s="4" t="str">
        <f>+IF(DATOS!D403="","",+IF(DATOS!D403="FACTURA",+DATOS!X403,-DATOS!X403))</f>
        <v/>
      </c>
      <c r="N406" s="4" t="str">
        <f>+IF(DATOS!D403="","",+IF(DATOS!D403="FACTURA",+DATOS!AB403,-DATOS!AB403))</f>
        <v/>
      </c>
      <c r="O406" s="4" t="str">
        <f>+IF(DATOS!D403="NotaCredito","NC","")</f>
        <v/>
      </c>
      <c r="P406" s="7" t="str">
        <f>+IF(DATOS!AO403="","",DATOS!AO403)</f>
        <v/>
      </c>
    </row>
    <row r="407" spans="2:16" x14ac:dyDescent="0.25">
      <c r="B407" s="2" t="str">
        <f>+IF(DATOS!AZ522="","",DATOS!AZ522)</f>
        <v/>
      </c>
      <c r="C407" s="2" t="str">
        <f>+IF(DATOS!E404="","",DATOS!E404)</f>
        <v/>
      </c>
      <c r="D407" s="4" t="str">
        <f>+IF(DATOS!I404="","",DATOS!I404)</f>
        <v/>
      </c>
      <c r="E407" s="3" t="str">
        <f>+IF(DATOS!J404="","",DATOS!J404)</f>
        <v/>
      </c>
      <c r="F407" s="3" t="str">
        <f>+IF(DATOS!M404="","",DATOS!M404)</f>
        <v/>
      </c>
      <c r="G407" s="8" t="str">
        <f>+IF(DATOS!N404="","",DATOS!N404)</f>
        <v/>
      </c>
      <c r="H407" s="4" t="str">
        <f>+IF(DATOS!D404="","",+IF(DATOS!D404="FACTURA",+DATOS!U404-DATOS!V404,-DATOS!U404+DATOS!V404))</f>
        <v/>
      </c>
      <c r="I407" s="4" t="str">
        <f>+IF(DATOS!D404="","",+IF(DATOS!D404="FACTURA",+DATOS!Z404,-DATOS!Z404))</f>
        <v/>
      </c>
      <c r="J407" s="4" t="str">
        <f>+IF(DATOS!D404="","",+IF(DATOS!D404="FACTURA",+DATOS!Y404,-DATOS!Y404))</f>
        <v/>
      </c>
      <c r="K407" s="4" t="str">
        <f>+IF(DATOS!D404="","",+IF(DATOS!D404="FACTURA",+DATOS!W404,-DATOS!W404))</f>
        <v/>
      </c>
      <c r="L407" s="4" t="str">
        <f>+IF(DATOS!D404="","",+IF(DATOS!D404="FACTURA",+DATOS!BE404,-DATOS!BE404))</f>
        <v/>
      </c>
      <c r="M407" s="4" t="str">
        <f>+IF(DATOS!D404="","",+IF(DATOS!D404="FACTURA",+DATOS!X404,-DATOS!X404))</f>
        <v/>
      </c>
      <c r="N407" s="4" t="str">
        <f>+IF(DATOS!D404="","",+IF(DATOS!D404="FACTURA",+DATOS!AB404,-DATOS!AB404))</f>
        <v/>
      </c>
      <c r="O407" s="4" t="str">
        <f>+IF(DATOS!D404="NotaCredito","NC","")</f>
        <v/>
      </c>
      <c r="P407" s="7" t="str">
        <f>+IF(DATOS!AO404="","",DATOS!AO404)</f>
        <v/>
      </c>
    </row>
    <row r="408" spans="2:16" x14ac:dyDescent="0.25">
      <c r="B408" s="2" t="str">
        <f>+IF(DATOS!AZ523="","",DATOS!AZ523)</f>
        <v/>
      </c>
      <c r="C408" s="2" t="str">
        <f>+IF(DATOS!E405="","",DATOS!E405)</f>
        <v/>
      </c>
      <c r="D408" s="4" t="str">
        <f>+IF(DATOS!I405="","",DATOS!I405)</f>
        <v/>
      </c>
      <c r="E408" s="3" t="str">
        <f>+IF(DATOS!J405="","",DATOS!J405)</f>
        <v/>
      </c>
      <c r="F408" s="3" t="str">
        <f>+IF(DATOS!M405="","",DATOS!M405)</f>
        <v/>
      </c>
      <c r="G408" s="8" t="str">
        <f>+IF(DATOS!N405="","",DATOS!N405)</f>
        <v/>
      </c>
      <c r="H408" s="4" t="str">
        <f>+IF(DATOS!D405="","",+IF(DATOS!D405="FACTURA",+DATOS!U405-DATOS!V405,-DATOS!U405+DATOS!V405))</f>
        <v/>
      </c>
      <c r="I408" s="4" t="str">
        <f>+IF(DATOS!D405="","",+IF(DATOS!D405="FACTURA",+DATOS!Z405,-DATOS!Z405))</f>
        <v/>
      </c>
      <c r="J408" s="4" t="str">
        <f>+IF(DATOS!D405="","",+IF(DATOS!D405="FACTURA",+DATOS!Y405,-DATOS!Y405))</f>
        <v/>
      </c>
      <c r="K408" s="4" t="str">
        <f>+IF(DATOS!D405="","",+IF(DATOS!D405="FACTURA",+DATOS!W405,-DATOS!W405))</f>
        <v/>
      </c>
      <c r="L408" s="4" t="str">
        <f>+IF(DATOS!D405="","",+IF(DATOS!D405="FACTURA",+DATOS!BE405,-DATOS!BE405))</f>
        <v/>
      </c>
      <c r="M408" s="4" t="str">
        <f>+IF(DATOS!D405="","",+IF(DATOS!D405="FACTURA",+DATOS!X405,-DATOS!X405))</f>
        <v/>
      </c>
      <c r="N408" s="4" t="str">
        <f>+IF(DATOS!D405="","",+IF(DATOS!D405="FACTURA",+DATOS!AB405,-DATOS!AB405))</f>
        <v/>
      </c>
      <c r="O408" s="4" t="str">
        <f>+IF(DATOS!D405="NotaCredito","NC","")</f>
        <v/>
      </c>
      <c r="P408" s="7" t="str">
        <f>+IF(DATOS!AO405="","",DATOS!AO405)</f>
        <v/>
      </c>
    </row>
    <row r="409" spans="2:16" x14ac:dyDescent="0.25">
      <c r="B409" s="2" t="str">
        <f>+IF(DATOS!AZ524="","",DATOS!AZ524)</f>
        <v/>
      </c>
      <c r="C409" s="2" t="str">
        <f>+IF(DATOS!E406="","",DATOS!E406)</f>
        <v/>
      </c>
      <c r="D409" s="4" t="str">
        <f>+IF(DATOS!I406="","",DATOS!I406)</f>
        <v/>
      </c>
      <c r="E409" s="3" t="str">
        <f>+IF(DATOS!J406="","",DATOS!J406)</f>
        <v/>
      </c>
      <c r="F409" s="3" t="str">
        <f>+IF(DATOS!M406="","",DATOS!M406)</f>
        <v/>
      </c>
      <c r="G409" s="8" t="str">
        <f>+IF(DATOS!N406="","",DATOS!N406)</f>
        <v/>
      </c>
      <c r="H409" s="4" t="str">
        <f>+IF(DATOS!D406="","",+IF(DATOS!D406="FACTURA",+DATOS!U406-DATOS!V406,-DATOS!U406+DATOS!V406))</f>
        <v/>
      </c>
      <c r="I409" s="4" t="str">
        <f>+IF(DATOS!D406="","",+IF(DATOS!D406="FACTURA",+DATOS!Z406,-DATOS!Z406))</f>
        <v/>
      </c>
      <c r="J409" s="4" t="str">
        <f>+IF(DATOS!D406="","",+IF(DATOS!D406="FACTURA",+DATOS!Y406,-DATOS!Y406))</f>
        <v/>
      </c>
      <c r="K409" s="4" t="str">
        <f>+IF(DATOS!D406="","",+IF(DATOS!D406="FACTURA",+DATOS!W406,-DATOS!W406))</f>
        <v/>
      </c>
      <c r="L409" s="4" t="str">
        <f>+IF(DATOS!D406="","",+IF(DATOS!D406="FACTURA",+DATOS!BE406,-DATOS!BE406))</f>
        <v/>
      </c>
      <c r="M409" s="4" t="str">
        <f>+IF(DATOS!D406="","",+IF(DATOS!D406="FACTURA",+DATOS!X406,-DATOS!X406))</f>
        <v/>
      </c>
      <c r="N409" s="4" t="str">
        <f>+IF(DATOS!D406="","",+IF(DATOS!D406="FACTURA",+DATOS!AB406,-DATOS!AB406))</f>
        <v/>
      </c>
      <c r="O409" s="4" t="str">
        <f>+IF(DATOS!D406="NotaCredito","NC","")</f>
        <v/>
      </c>
      <c r="P409" s="7" t="str">
        <f>+IF(DATOS!AO406="","",DATOS!AO406)</f>
        <v/>
      </c>
    </row>
    <row r="410" spans="2:16" x14ac:dyDescent="0.25">
      <c r="B410" s="2" t="str">
        <f>+IF(DATOS!AZ525="","",DATOS!AZ525)</f>
        <v/>
      </c>
      <c r="C410" s="2" t="str">
        <f>+IF(DATOS!E407="","",DATOS!E407)</f>
        <v/>
      </c>
      <c r="D410" s="4" t="str">
        <f>+IF(DATOS!I407="","",DATOS!I407)</f>
        <v/>
      </c>
      <c r="E410" s="3" t="str">
        <f>+IF(DATOS!J407="","",DATOS!J407)</f>
        <v/>
      </c>
      <c r="F410" s="3" t="str">
        <f>+IF(DATOS!M407="","",DATOS!M407)</f>
        <v/>
      </c>
      <c r="G410" s="8" t="str">
        <f>+IF(DATOS!N407="","",DATOS!N407)</f>
        <v/>
      </c>
      <c r="H410" s="4" t="str">
        <f>+IF(DATOS!D407="","",+IF(DATOS!D407="FACTURA",+DATOS!U407-DATOS!V407,-DATOS!U407+DATOS!V407))</f>
        <v/>
      </c>
      <c r="I410" s="4" t="str">
        <f>+IF(DATOS!D407="","",+IF(DATOS!D407="FACTURA",+DATOS!Z407,-DATOS!Z407))</f>
        <v/>
      </c>
      <c r="J410" s="4" t="str">
        <f>+IF(DATOS!D407="","",+IF(DATOS!D407="FACTURA",+DATOS!Y407,-DATOS!Y407))</f>
        <v/>
      </c>
      <c r="K410" s="4" t="str">
        <f>+IF(DATOS!D407="","",+IF(DATOS!D407="FACTURA",+DATOS!W407,-DATOS!W407))</f>
        <v/>
      </c>
      <c r="L410" s="4" t="str">
        <f>+IF(DATOS!D407="","",+IF(DATOS!D407="FACTURA",+DATOS!BE407,-DATOS!BE407))</f>
        <v/>
      </c>
      <c r="M410" s="4" t="str">
        <f>+IF(DATOS!D407="","",+IF(DATOS!D407="FACTURA",+DATOS!X407,-DATOS!X407))</f>
        <v/>
      </c>
      <c r="N410" s="4" t="str">
        <f>+IF(DATOS!D407="","",+IF(DATOS!D407="FACTURA",+DATOS!AB407,-DATOS!AB407))</f>
        <v/>
      </c>
      <c r="O410" s="4" t="str">
        <f>+IF(DATOS!D407="NotaCredito","NC","")</f>
        <v/>
      </c>
      <c r="P410" s="7" t="str">
        <f>+IF(DATOS!AO407="","",DATOS!AO407)</f>
        <v/>
      </c>
    </row>
    <row r="411" spans="2:16" x14ac:dyDescent="0.25">
      <c r="B411" s="2" t="str">
        <f>+IF(DATOS!AZ526="","",DATOS!AZ526)</f>
        <v/>
      </c>
      <c r="C411" s="2" t="str">
        <f>+IF(DATOS!E408="","",DATOS!E408)</f>
        <v/>
      </c>
      <c r="D411" s="4" t="str">
        <f>+IF(DATOS!I408="","",DATOS!I408)</f>
        <v/>
      </c>
      <c r="E411" s="3" t="str">
        <f>+IF(DATOS!J408="","",DATOS!J408)</f>
        <v/>
      </c>
      <c r="F411" s="3" t="str">
        <f>+IF(DATOS!M408="","",DATOS!M408)</f>
        <v/>
      </c>
      <c r="G411" s="8" t="str">
        <f>+IF(DATOS!N408="","",DATOS!N408)</f>
        <v/>
      </c>
      <c r="H411" s="4" t="str">
        <f>+IF(DATOS!D408="","",+IF(DATOS!D408="FACTURA",+DATOS!U408-DATOS!V408,-DATOS!U408+DATOS!V408))</f>
        <v/>
      </c>
      <c r="I411" s="4" t="str">
        <f>+IF(DATOS!D408="","",+IF(DATOS!D408="FACTURA",+DATOS!Z408,-DATOS!Z408))</f>
        <v/>
      </c>
      <c r="J411" s="4" t="str">
        <f>+IF(DATOS!D408="","",+IF(DATOS!D408="FACTURA",+DATOS!Y408,-DATOS!Y408))</f>
        <v/>
      </c>
      <c r="K411" s="4" t="str">
        <f>+IF(DATOS!D408="","",+IF(DATOS!D408="FACTURA",+DATOS!W408,-DATOS!W408))</f>
        <v/>
      </c>
      <c r="L411" s="4" t="str">
        <f>+IF(DATOS!D408="","",+IF(DATOS!D408="FACTURA",+DATOS!BE408,-DATOS!BE408))</f>
        <v/>
      </c>
      <c r="M411" s="4" t="str">
        <f>+IF(DATOS!D408="","",+IF(DATOS!D408="FACTURA",+DATOS!X408,-DATOS!X408))</f>
        <v/>
      </c>
      <c r="N411" s="4" t="str">
        <f>+IF(DATOS!D408="","",+IF(DATOS!D408="FACTURA",+DATOS!AB408,-DATOS!AB408))</f>
        <v/>
      </c>
      <c r="O411" s="4" t="str">
        <f>+IF(DATOS!D408="NotaCredito","NC","")</f>
        <v/>
      </c>
      <c r="P411" s="7" t="str">
        <f>+IF(DATOS!AO408="","",DATOS!AO408)</f>
        <v/>
      </c>
    </row>
    <row r="412" spans="2:16" x14ac:dyDescent="0.25">
      <c r="B412" s="2" t="str">
        <f>+IF(DATOS!AZ527="","",DATOS!AZ527)</f>
        <v/>
      </c>
      <c r="C412" s="2" t="str">
        <f>+IF(DATOS!E409="","",DATOS!E409)</f>
        <v/>
      </c>
      <c r="D412" s="4" t="str">
        <f>+IF(DATOS!I409="","",DATOS!I409)</f>
        <v/>
      </c>
      <c r="E412" s="3" t="str">
        <f>+IF(DATOS!J409="","",DATOS!J409)</f>
        <v/>
      </c>
      <c r="F412" s="3" t="str">
        <f>+IF(DATOS!M409="","",DATOS!M409)</f>
        <v/>
      </c>
      <c r="G412" s="8" t="str">
        <f>+IF(DATOS!N409="","",DATOS!N409)</f>
        <v/>
      </c>
      <c r="H412" s="4" t="str">
        <f>+IF(DATOS!D409="","",+IF(DATOS!D409="FACTURA",+DATOS!U409-DATOS!V409,-DATOS!U409+DATOS!V409))</f>
        <v/>
      </c>
      <c r="I412" s="4" t="str">
        <f>+IF(DATOS!D409="","",+IF(DATOS!D409="FACTURA",+DATOS!Z409,-DATOS!Z409))</f>
        <v/>
      </c>
      <c r="J412" s="4" t="str">
        <f>+IF(DATOS!D409="","",+IF(DATOS!D409="FACTURA",+DATOS!Y409,-DATOS!Y409))</f>
        <v/>
      </c>
      <c r="K412" s="4" t="str">
        <f>+IF(DATOS!D409="","",+IF(DATOS!D409="FACTURA",+DATOS!W409,-DATOS!W409))</f>
        <v/>
      </c>
      <c r="L412" s="4" t="str">
        <f>+IF(DATOS!D409="","",+IF(DATOS!D409="FACTURA",+DATOS!BE409,-DATOS!BE409))</f>
        <v/>
      </c>
      <c r="M412" s="4" t="str">
        <f>+IF(DATOS!D409="","",+IF(DATOS!D409="FACTURA",+DATOS!X409,-DATOS!X409))</f>
        <v/>
      </c>
      <c r="N412" s="4" t="str">
        <f>+IF(DATOS!D409="","",+IF(DATOS!D409="FACTURA",+DATOS!AB409,-DATOS!AB409))</f>
        <v/>
      </c>
      <c r="O412" s="4" t="str">
        <f>+IF(DATOS!D409="NotaCredito","NC","")</f>
        <v/>
      </c>
      <c r="P412" s="7" t="str">
        <f>+IF(DATOS!AO409="","",DATOS!AO409)</f>
        <v/>
      </c>
    </row>
    <row r="413" spans="2:16" x14ac:dyDescent="0.25">
      <c r="B413" s="2" t="str">
        <f>+IF(DATOS!AZ528="","",DATOS!AZ528)</f>
        <v/>
      </c>
      <c r="C413" s="2" t="str">
        <f>+IF(DATOS!E410="","",DATOS!E410)</f>
        <v/>
      </c>
      <c r="D413" s="4" t="str">
        <f>+IF(DATOS!I410="","",DATOS!I410)</f>
        <v/>
      </c>
      <c r="E413" s="3" t="str">
        <f>+IF(DATOS!J410="","",DATOS!J410)</f>
        <v/>
      </c>
      <c r="F413" s="3" t="str">
        <f>+IF(DATOS!M410="","",DATOS!M410)</f>
        <v/>
      </c>
      <c r="G413" s="8" t="str">
        <f>+IF(DATOS!N410="","",DATOS!N410)</f>
        <v/>
      </c>
      <c r="H413" s="4" t="str">
        <f>+IF(DATOS!D410="","",+IF(DATOS!D410="FACTURA",+DATOS!U410-DATOS!V410,-DATOS!U410+DATOS!V410))</f>
        <v/>
      </c>
      <c r="I413" s="4" t="str">
        <f>+IF(DATOS!D410="","",+IF(DATOS!D410="FACTURA",+DATOS!Z410,-DATOS!Z410))</f>
        <v/>
      </c>
      <c r="J413" s="4" t="str">
        <f>+IF(DATOS!D410="","",+IF(DATOS!D410="FACTURA",+DATOS!Y410,-DATOS!Y410))</f>
        <v/>
      </c>
      <c r="K413" s="4" t="str">
        <f>+IF(DATOS!D410="","",+IF(DATOS!D410="FACTURA",+DATOS!W410,-DATOS!W410))</f>
        <v/>
      </c>
      <c r="L413" s="4" t="str">
        <f>+IF(DATOS!D410="","",+IF(DATOS!D410="FACTURA",+DATOS!BE410,-DATOS!BE410))</f>
        <v/>
      </c>
      <c r="M413" s="4" t="str">
        <f>+IF(DATOS!D410="","",+IF(DATOS!D410="FACTURA",+DATOS!X410,-DATOS!X410))</f>
        <v/>
      </c>
      <c r="N413" s="4" t="str">
        <f>+IF(DATOS!D410="","",+IF(DATOS!D410="FACTURA",+DATOS!AB410,-DATOS!AB410))</f>
        <v/>
      </c>
      <c r="O413" s="4" t="str">
        <f>+IF(DATOS!D410="NotaCredito","NC","")</f>
        <v/>
      </c>
      <c r="P413" s="7" t="str">
        <f>+IF(DATOS!AO410="","",DATOS!AO410)</f>
        <v/>
      </c>
    </row>
    <row r="414" spans="2:16" x14ac:dyDescent="0.25">
      <c r="B414" s="2" t="str">
        <f>+IF(DATOS!AZ529="","",DATOS!AZ529)</f>
        <v/>
      </c>
      <c r="C414" s="2" t="str">
        <f>+IF(DATOS!E411="","",DATOS!E411)</f>
        <v/>
      </c>
      <c r="D414" s="4" t="str">
        <f>+IF(DATOS!I411="","",DATOS!I411)</f>
        <v/>
      </c>
      <c r="E414" s="3" t="str">
        <f>+IF(DATOS!J411="","",DATOS!J411)</f>
        <v/>
      </c>
      <c r="F414" s="3" t="str">
        <f>+IF(DATOS!M411="","",DATOS!M411)</f>
        <v/>
      </c>
      <c r="G414" s="8" t="str">
        <f>+IF(DATOS!N411="","",DATOS!N411)</f>
        <v/>
      </c>
      <c r="H414" s="4" t="str">
        <f>+IF(DATOS!D411="","",+IF(DATOS!D411="FACTURA",+DATOS!U411-DATOS!V411,-DATOS!U411+DATOS!V411))</f>
        <v/>
      </c>
      <c r="I414" s="4" t="str">
        <f>+IF(DATOS!D411="","",+IF(DATOS!D411="FACTURA",+DATOS!Z411,-DATOS!Z411))</f>
        <v/>
      </c>
      <c r="J414" s="4" t="str">
        <f>+IF(DATOS!D411="","",+IF(DATOS!D411="FACTURA",+DATOS!Y411,-DATOS!Y411))</f>
        <v/>
      </c>
      <c r="K414" s="4" t="str">
        <f>+IF(DATOS!D411="","",+IF(DATOS!D411="FACTURA",+DATOS!W411,-DATOS!W411))</f>
        <v/>
      </c>
      <c r="L414" s="4" t="str">
        <f>+IF(DATOS!D411="","",+IF(DATOS!D411="FACTURA",+DATOS!BE411,-DATOS!BE411))</f>
        <v/>
      </c>
      <c r="M414" s="4" t="str">
        <f>+IF(DATOS!D411="","",+IF(DATOS!D411="FACTURA",+DATOS!X411,-DATOS!X411))</f>
        <v/>
      </c>
      <c r="N414" s="4" t="str">
        <f>+IF(DATOS!D411="","",+IF(DATOS!D411="FACTURA",+DATOS!AB411,-DATOS!AB411))</f>
        <v/>
      </c>
      <c r="O414" s="4" t="str">
        <f>+IF(DATOS!D411="NotaCredito","NC","")</f>
        <v/>
      </c>
      <c r="P414" s="7" t="str">
        <f>+IF(DATOS!AO411="","",DATOS!AO411)</f>
        <v/>
      </c>
    </row>
    <row r="415" spans="2:16" x14ac:dyDescent="0.25">
      <c r="B415" s="2" t="str">
        <f>+IF(DATOS!AZ530="","",DATOS!AZ530)</f>
        <v/>
      </c>
      <c r="C415" s="2" t="str">
        <f>+IF(DATOS!E412="","",DATOS!E412)</f>
        <v/>
      </c>
      <c r="D415" s="4" t="str">
        <f>+IF(DATOS!I412="","",DATOS!I412)</f>
        <v/>
      </c>
      <c r="E415" s="3" t="str">
        <f>+IF(DATOS!J412="","",DATOS!J412)</f>
        <v/>
      </c>
      <c r="F415" s="3" t="str">
        <f>+IF(DATOS!M412="","",DATOS!M412)</f>
        <v/>
      </c>
      <c r="G415" s="8" t="str">
        <f>+IF(DATOS!N412="","",DATOS!N412)</f>
        <v/>
      </c>
      <c r="H415" s="4" t="str">
        <f>+IF(DATOS!D412="","",+IF(DATOS!D412="FACTURA",+DATOS!U412-DATOS!V412,-DATOS!U412+DATOS!V412))</f>
        <v/>
      </c>
      <c r="I415" s="4" t="str">
        <f>+IF(DATOS!D412="","",+IF(DATOS!D412="FACTURA",+DATOS!Z412,-DATOS!Z412))</f>
        <v/>
      </c>
      <c r="J415" s="4" t="str">
        <f>+IF(DATOS!D412="","",+IF(DATOS!D412="FACTURA",+DATOS!Y412,-DATOS!Y412))</f>
        <v/>
      </c>
      <c r="K415" s="4" t="str">
        <f>+IF(DATOS!D412="","",+IF(DATOS!D412="FACTURA",+DATOS!W412,-DATOS!W412))</f>
        <v/>
      </c>
      <c r="L415" s="4" t="str">
        <f>+IF(DATOS!D412="","",+IF(DATOS!D412="FACTURA",+DATOS!BE412,-DATOS!BE412))</f>
        <v/>
      </c>
      <c r="M415" s="4" t="str">
        <f>+IF(DATOS!D412="","",+IF(DATOS!D412="FACTURA",+DATOS!X412,-DATOS!X412))</f>
        <v/>
      </c>
      <c r="N415" s="4" t="str">
        <f>+IF(DATOS!D412="","",+IF(DATOS!D412="FACTURA",+DATOS!AB412,-DATOS!AB412))</f>
        <v/>
      </c>
      <c r="O415" s="4" t="str">
        <f>+IF(DATOS!D412="NotaCredito","NC","")</f>
        <v/>
      </c>
      <c r="P415" s="7" t="str">
        <f>+IF(DATOS!AO412="","",DATOS!AO412)</f>
        <v/>
      </c>
    </row>
    <row r="416" spans="2:16" x14ac:dyDescent="0.25">
      <c r="B416" s="2" t="str">
        <f>+IF(DATOS!AZ531="","",DATOS!AZ531)</f>
        <v/>
      </c>
      <c r="C416" s="2" t="str">
        <f>+IF(DATOS!E413="","",DATOS!E413)</f>
        <v/>
      </c>
      <c r="D416" s="4" t="str">
        <f>+IF(DATOS!I413="","",DATOS!I413)</f>
        <v/>
      </c>
      <c r="E416" s="3" t="str">
        <f>+IF(DATOS!J413="","",DATOS!J413)</f>
        <v/>
      </c>
      <c r="F416" s="3" t="str">
        <f>+IF(DATOS!M413="","",DATOS!M413)</f>
        <v/>
      </c>
      <c r="G416" s="8" t="str">
        <f>+IF(DATOS!N413="","",DATOS!N413)</f>
        <v/>
      </c>
      <c r="H416" s="4" t="str">
        <f>+IF(DATOS!D413="","",+IF(DATOS!D413="FACTURA",+DATOS!U413-DATOS!V413,-DATOS!U413+DATOS!V413))</f>
        <v/>
      </c>
      <c r="I416" s="4" t="str">
        <f>+IF(DATOS!D413="","",+IF(DATOS!D413="FACTURA",+DATOS!Z413,-DATOS!Z413))</f>
        <v/>
      </c>
      <c r="J416" s="4" t="str">
        <f>+IF(DATOS!D413="","",+IF(DATOS!D413="FACTURA",+DATOS!Y413,-DATOS!Y413))</f>
        <v/>
      </c>
      <c r="K416" s="4" t="str">
        <f>+IF(DATOS!D413="","",+IF(DATOS!D413="FACTURA",+DATOS!W413,-DATOS!W413))</f>
        <v/>
      </c>
      <c r="L416" s="4" t="str">
        <f>+IF(DATOS!D413="","",+IF(DATOS!D413="FACTURA",+DATOS!BE413,-DATOS!BE413))</f>
        <v/>
      </c>
      <c r="M416" s="4" t="str">
        <f>+IF(DATOS!D413="","",+IF(DATOS!D413="FACTURA",+DATOS!X413,-DATOS!X413))</f>
        <v/>
      </c>
      <c r="N416" s="4" t="str">
        <f>+IF(DATOS!D413="","",+IF(DATOS!D413="FACTURA",+DATOS!AB413,-DATOS!AB413))</f>
        <v/>
      </c>
      <c r="O416" s="4" t="str">
        <f>+IF(DATOS!D413="NotaCredito","NC","")</f>
        <v/>
      </c>
      <c r="P416" s="7" t="str">
        <f>+IF(DATOS!AO413="","",DATOS!AO413)</f>
        <v/>
      </c>
    </row>
    <row r="417" spans="2:16" x14ac:dyDescent="0.25">
      <c r="B417" s="2" t="str">
        <f>+IF(DATOS!AZ532="","",DATOS!AZ532)</f>
        <v/>
      </c>
      <c r="C417" s="2" t="str">
        <f>+IF(DATOS!E414="","",DATOS!E414)</f>
        <v/>
      </c>
      <c r="D417" s="4" t="str">
        <f>+IF(DATOS!I414="","",DATOS!I414)</f>
        <v/>
      </c>
      <c r="E417" s="3" t="str">
        <f>+IF(DATOS!J414="","",DATOS!J414)</f>
        <v/>
      </c>
      <c r="F417" s="3" t="str">
        <f>+IF(DATOS!M414="","",DATOS!M414)</f>
        <v/>
      </c>
      <c r="G417" s="8" t="str">
        <f>+IF(DATOS!N414="","",DATOS!N414)</f>
        <v/>
      </c>
      <c r="H417" s="4" t="str">
        <f>+IF(DATOS!D414="","",+IF(DATOS!D414="FACTURA",+DATOS!U414-DATOS!V414,-DATOS!U414+DATOS!V414))</f>
        <v/>
      </c>
      <c r="I417" s="4" t="str">
        <f>+IF(DATOS!D414="","",+IF(DATOS!D414="FACTURA",+DATOS!Z414,-DATOS!Z414))</f>
        <v/>
      </c>
      <c r="J417" s="4" t="str">
        <f>+IF(DATOS!D414="","",+IF(DATOS!D414="FACTURA",+DATOS!Y414,-DATOS!Y414))</f>
        <v/>
      </c>
      <c r="K417" s="4" t="str">
        <f>+IF(DATOS!D414="","",+IF(DATOS!D414="FACTURA",+DATOS!W414,-DATOS!W414))</f>
        <v/>
      </c>
      <c r="L417" s="4" t="str">
        <f>+IF(DATOS!D414="","",+IF(DATOS!D414="FACTURA",+DATOS!BE414,-DATOS!BE414))</f>
        <v/>
      </c>
      <c r="M417" s="4" t="str">
        <f>+IF(DATOS!D414="","",+IF(DATOS!D414="FACTURA",+DATOS!X414,-DATOS!X414))</f>
        <v/>
      </c>
      <c r="N417" s="4" t="str">
        <f>+IF(DATOS!D414="","",+IF(DATOS!D414="FACTURA",+DATOS!AB414,-DATOS!AB414))</f>
        <v/>
      </c>
      <c r="O417" s="4" t="str">
        <f>+IF(DATOS!D414="NotaCredito","NC","")</f>
        <v/>
      </c>
      <c r="P417" s="7" t="str">
        <f>+IF(DATOS!AO414="","",DATOS!AO414)</f>
        <v/>
      </c>
    </row>
    <row r="418" spans="2:16" x14ac:dyDescent="0.25">
      <c r="B418" s="2" t="str">
        <f>+IF(DATOS!AZ533="","",DATOS!AZ533)</f>
        <v/>
      </c>
      <c r="C418" s="2" t="str">
        <f>+IF(DATOS!E415="","",DATOS!E415)</f>
        <v/>
      </c>
      <c r="D418" s="4" t="str">
        <f>+IF(DATOS!I415="","",DATOS!I415)</f>
        <v/>
      </c>
      <c r="E418" s="3" t="str">
        <f>+IF(DATOS!J415="","",DATOS!J415)</f>
        <v/>
      </c>
      <c r="F418" s="3" t="str">
        <f>+IF(DATOS!M415="","",DATOS!M415)</f>
        <v/>
      </c>
      <c r="G418" s="8" t="str">
        <f>+IF(DATOS!N415="","",DATOS!N415)</f>
        <v/>
      </c>
      <c r="H418" s="4" t="str">
        <f>+IF(DATOS!D415="","",+IF(DATOS!D415="FACTURA",+DATOS!U415-DATOS!V415,-DATOS!U415+DATOS!V415))</f>
        <v/>
      </c>
      <c r="I418" s="4" t="str">
        <f>+IF(DATOS!D415="","",+IF(DATOS!D415="FACTURA",+DATOS!Z415,-DATOS!Z415))</f>
        <v/>
      </c>
      <c r="J418" s="4" t="str">
        <f>+IF(DATOS!D415="","",+IF(DATOS!D415="FACTURA",+DATOS!Y415,-DATOS!Y415))</f>
        <v/>
      </c>
      <c r="K418" s="4" t="str">
        <f>+IF(DATOS!D415="","",+IF(DATOS!D415="FACTURA",+DATOS!W415,-DATOS!W415))</f>
        <v/>
      </c>
      <c r="L418" s="4" t="str">
        <f>+IF(DATOS!D415="","",+IF(DATOS!D415="FACTURA",+DATOS!BE415,-DATOS!BE415))</f>
        <v/>
      </c>
      <c r="M418" s="4" t="str">
        <f>+IF(DATOS!D415="","",+IF(DATOS!D415="FACTURA",+DATOS!X415,-DATOS!X415))</f>
        <v/>
      </c>
      <c r="N418" s="4" t="str">
        <f>+IF(DATOS!D415="","",+IF(DATOS!D415="FACTURA",+DATOS!AB415,-DATOS!AB415))</f>
        <v/>
      </c>
      <c r="O418" s="4" t="str">
        <f>+IF(DATOS!D415="NotaCredito","NC","")</f>
        <v/>
      </c>
      <c r="P418" s="7" t="str">
        <f>+IF(DATOS!AO415="","",DATOS!AO415)</f>
        <v/>
      </c>
    </row>
    <row r="419" spans="2:16" x14ac:dyDescent="0.25">
      <c r="B419" s="2" t="str">
        <f>+IF(DATOS!AZ534="","",DATOS!AZ534)</f>
        <v/>
      </c>
      <c r="C419" s="2" t="str">
        <f>+IF(DATOS!E416="","",DATOS!E416)</f>
        <v/>
      </c>
      <c r="D419" s="4" t="str">
        <f>+IF(DATOS!I416="","",DATOS!I416)</f>
        <v/>
      </c>
      <c r="E419" s="3" t="str">
        <f>+IF(DATOS!J416="","",DATOS!J416)</f>
        <v/>
      </c>
      <c r="F419" s="3" t="str">
        <f>+IF(DATOS!M416="","",DATOS!M416)</f>
        <v/>
      </c>
      <c r="G419" s="8" t="str">
        <f>+IF(DATOS!N416="","",DATOS!N416)</f>
        <v/>
      </c>
      <c r="H419" s="4" t="str">
        <f>+IF(DATOS!D416="","",+IF(DATOS!D416="FACTURA",+DATOS!U416-DATOS!V416,-DATOS!U416+DATOS!V416))</f>
        <v/>
      </c>
      <c r="I419" s="4" t="str">
        <f>+IF(DATOS!D416="","",+IF(DATOS!D416="FACTURA",+DATOS!Z416,-DATOS!Z416))</f>
        <v/>
      </c>
      <c r="J419" s="4" t="str">
        <f>+IF(DATOS!D416="","",+IF(DATOS!D416="FACTURA",+DATOS!Y416,-DATOS!Y416))</f>
        <v/>
      </c>
      <c r="K419" s="4" t="str">
        <f>+IF(DATOS!D416="","",+IF(DATOS!D416="FACTURA",+DATOS!W416,-DATOS!W416))</f>
        <v/>
      </c>
      <c r="L419" s="4" t="str">
        <f>+IF(DATOS!D416="","",+IF(DATOS!D416="FACTURA",+DATOS!BE416,-DATOS!BE416))</f>
        <v/>
      </c>
      <c r="M419" s="4" t="str">
        <f>+IF(DATOS!D416="","",+IF(DATOS!D416="FACTURA",+DATOS!X416,-DATOS!X416))</f>
        <v/>
      </c>
      <c r="N419" s="4" t="str">
        <f>+IF(DATOS!D416="","",+IF(DATOS!D416="FACTURA",+DATOS!AB416,-DATOS!AB416))</f>
        <v/>
      </c>
      <c r="O419" s="4" t="str">
        <f>+IF(DATOS!D416="NotaCredito","NC","")</f>
        <v/>
      </c>
      <c r="P419" s="7" t="str">
        <f>+IF(DATOS!AO416="","",DATOS!AO416)</f>
        <v/>
      </c>
    </row>
    <row r="420" spans="2:16" x14ac:dyDescent="0.25">
      <c r="B420" s="2" t="str">
        <f>+IF(DATOS!AZ535="","",DATOS!AZ535)</f>
        <v/>
      </c>
      <c r="C420" s="2" t="str">
        <f>+IF(DATOS!E417="","",DATOS!E417)</f>
        <v/>
      </c>
      <c r="D420" s="4" t="str">
        <f>+IF(DATOS!I417="","",DATOS!I417)</f>
        <v/>
      </c>
      <c r="E420" s="3" t="str">
        <f>+IF(DATOS!J417="","",DATOS!J417)</f>
        <v/>
      </c>
      <c r="F420" s="3" t="str">
        <f>+IF(DATOS!M417="","",DATOS!M417)</f>
        <v/>
      </c>
      <c r="G420" s="8" t="str">
        <f>+IF(DATOS!N417="","",DATOS!N417)</f>
        <v/>
      </c>
      <c r="H420" s="4" t="str">
        <f>+IF(DATOS!D417="","",+IF(DATOS!D417="FACTURA",+DATOS!U417-DATOS!V417,-DATOS!U417+DATOS!V417))</f>
        <v/>
      </c>
      <c r="I420" s="4" t="str">
        <f>+IF(DATOS!D417="","",+IF(DATOS!D417="FACTURA",+DATOS!Z417,-DATOS!Z417))</f>
        <v/>
      </c>
      <c r="J420" s="4" t="str">
        <f>+IF(DATOS!D417="","",+IF(DATOS!D417="FACTURA",+DATOS!Y417,-DATOS!Y417))</f>
        <v/>
      </c>
      <c r="K420" s="4" t="str">
        <f>+IF(DATOS!D417="","",+IF(DATOS!D417="FACTURA",+DATOS!W417,-DATOS!W417))</f>
        <v/>
      </c>
      <c r="L420" s="4" t="str">
        <f>+IF(DATOS!D417="","",+IF(DATOS!D417="FACTURA",+DATOS!BE417,-DATOS!BE417))</f>
        <v/>
      </c>
      <c r="M420" s="4" t="str">
        <f>+IF(DATOS!D417="","",+IF(DATOS!D417="FACTURA",+DATOS!X417,-DATOS!X417))</f>
        <v/>
      </c>
      <c r="N420" s="4" t="str">
        <f>+IF(DATOS!D417="","",+IF(DATOS!D417="FACTURA",+DATOS!AB417,-DATOS!AB417))</f>
        <v/>
      </c>
      <c r="O420" s="4" t="str">
        <f>+IF(DATOS!D417="NotaCredito","NC","")</f>
        <v/>
      </c>
      <c r="P420" s="7" t="str">
        <f>+IF(DATOS!AO417="","",DATOS!AO417)</f>
        <v/>
      </c>
    </row>
    <row r="421" spans="2:16" x14ac:dyDescent="0.25">
      <c r="B421" s="2" t="str">
        <f>+IF(DATOS!AZ536="","",DATOS!AZ536)</f>
        <v/>
      </c>
      <c r="C421" s="2" t="str">
        <f>+IF(DATOS!E418="","",DATOS!E418)</f>
        <v/>
      </c>
      <c r="D421" s="4" t="str">
        <f>+IF(DATOS!I418="","",DATOS!I418)</f>
        <v/>
      </c>
      <c r="E421" s="3" t="str">
        <f>+IF(DATOS!J418="","",DATOS!J418)</f>
        <v/>
      </c>
      <c r="F421" s="3" t="str">
        <f>+IF(DATOS!M418="","",DATOS!M418)</f>
        <v/>
      </c>
      <c r="G421" s="8" t="str">
        <f>+IF(DATOS!N418="","",DATOS!N418)</f>
        <v/>
      </c>
      <c r="H421" s="4" t="str">
        <f>+IF(DATOS!D418="","",+IF(DATOS!D418="FACTURA",+DATOS!U418-DATOS!V418,-DATOS!U418+DATOS!V418))</f>
        <v/>
      </c>
      <c r="I421" s="4" t="str">
        <f>+IF(DATOS!D418="","",+IF(DATOS!D418="FACTURA",+DATOS!Z418,-DATOS!Z418))</f>
        <v/>
      </c>
      <c r="J421" s="4" t="str">
        <f>+IF(DATOS!D418="","",+IF(DATOS!D418="FACTURA",+DATOS!Y418,-DATOS!Y418))</f>
        <v/>
      </c>
      <c r="K421" s="4" t="str">
        <f>+IF(DATOS!D418="","",+IF(DATOS!D418="FACTURA",+DATOS!W418,-DATOS!W418))</f>
        <v/>
      </c>
      <c r="L421" s="4" t="str">
        <f>+IF(DATOS!D418="","",+IF(DATOS!D418="FACTURA",+DATOS!BE418,-DATOS!BE418))</f>
        <v/>
      </c>
      <c r="M421" s="4" t="str">
        <f>+IF(DATOS!D418="","",+IF(DATOS!D418="FACTURA",+DATOS!X418,-DATOS!X418))</f>
        <v/>
      </c>
      <c r="N421" s="4" t="str">
        <f>+IF(DATOS!D418="","",+IF(DATOS!D418="FACTURA",+DATOS!AB418,-DATOS!AB418))</f>
        <v/>
      </c>
      <c r="O421" s="4" t="str">
        <f>+IF(DATOS!D418="NotaCredito","NC","")</f>
        <v/>
      </c>
      <c r="P421" s="7" t="str">
        <f>+IF(DATOS!AO418="","",DATOS!AO418)</f>
        <v/>
      </c>
    </row>
    <row r="422" spans="2:16" x14ac:dyDescent="0.25">
      <c r="B422" s="2" t="str">
        <f>+IF(DATOS!AZ537="","",DATOS!AZ537)</f>
        <v/>
      </c>
      <c r="C422" s="2" t="str">
        <f>+IF(DATOS!E419="","",DATOS!E419)</f>
        <v/>
      </c>
      <c r="D422" s="4" t="str">
        <f>+IF(DATOS!I419="","",DATOS!I419)</f>
        <v/>
      </c>
      <c r="E422" s="3" t="str">
        <f>+IF(DATOS!J419="","",DATOS!J419)</f>
        <v/>
      </c>
      <c r="F422" s="3" t="str">
        <f>+IF(DATOS!M419="","",DATOS!M419)</f>
        <v/>
      </c>
      <c r="G422" s="8" t="str">
        <f>+IF(DATOS!N419="","",DATOS!N419)</f>
        <v/>
      </c>
      <c r="H422" s="4" t="str">
        <f>+IF(DATOS!D419="","",+IF(DATOS!D419="FACTURA",+DATOS!U419-DATOS!V419,-DATOS!U419+DATOS!V419))</f>
        <v/>
      </c>
      <c r="I422" s="4" t="str">
        <f>+IF(DATOS!D419="","",+IF(DATOS!D419="FACTURA",+DATOS!Z419,-DATOS!Z419))</f>
        <v/>
      </c>
      <c r="J422" s="4" t="str">
        <f>+IF(DATOS!D419="","",+IF(DATOS!D419="FACTURA",+DATOS!Y419,-DATOS!Y419))</f>
        <v/>
      </c>
      <c r="K422" s="4" t="str">
        <f>+IF(DATOS!D419="","",+IF(DATOS!D419="FACTURA",+DATOS!W419,-DATOS!W419))</f>
        <v/>
      </c>
      <c r="L422" s="4" t="str">
        <f>+IF(DATOS!D419="","",+IF(DATOS!D419="FACTURA",+DATOS!BE419,-DATOS!BE419))</f>
        <v/>
      </c>
      <c r="M422" s="4" t="str">
        <f>+IF(DATOS!D419="","",+IF(DATOS!D419="FACTURA",+DATOS!X419,-DATOS!X419))</f>
        <v/>
      </c>
      <c r="N422" s="4" t="str">
        <f>+IF(DATOS!D419="","",+IF(DATOS!D419="FACTURA",+DATOS!AB419,-DATOS!AB419))</f>
        <v/>
      </c>
      <c r="O422" s="4" t="str">
        <f>+IF(DATOS!D419="NotaCredito","NC","")</f>
        <v/>
      </c>
      <c r="P422" s="7" t="str">
        <f>+IF(DATOS!AO419="","",DATOS!AO419)</f>
        <v/>
      </c>
    </row>
    <row r="423" spans="2:16" x14ac:dyDescent="0.25">
      <c r="B423" s="2" t="str">
        <f>+IF(DATOS!AZ538="","",DATOS!AZ538)</f>
        <v/>
      </c>
      <c r="C423" s="2" t="str">
        <f>+IF(DATOS!E420="","",DATOS!E420)</f>
        <v/>
      </c>
      <c r="D423" s="4" t="str">
        <f>+IF(DATOS!I420="","",DATOS!I420)</f>
        <v/>
      </c>
      <c r="E423" s="3" t="str">
        <f>+IF(DATOS!J420="","",DATOS!J420)</f>
        <v/>
      </c>
      <c r="F423" s="3" t="str">
        <f>+IF(DATOS!M420="","",DATOS!M420)</f>
        <v/>
      </c>
      <c r="G423" s="8" t="str">
        <f>+IF(DATOS!N420="","",DATOS!N420)</f>
        <v/>
      </c>
      <c r="H423" s="4" t="str">
        <f>+IF(DATOS!D420="","",+IF(DATOS!D420="FACTURA",+DATOS!U420-DATOS!V420,-DATOS!U420+DATOS!V420))</f>
        <v/>
      </c>
      <c r="I423" s="4" t="str">
        <f>+IF(DATOS!D420="","",+IF(DATOS!D420="FACTURA",+DATOS!Z420,-DATOS!Z420))</f>
        <v/>
      </c>
      <c r="J423" s="4" t="str">
        <f>+IF(DATOS!D420="","",+IF(DATOS!D420="FACTURA",+DATOS!Y420,-DATOS!Y420))</f>
        <v/>
      </c>
      <c r="K423" s="4" t="str">
        <f>+IF(DATOS!D420="","",+IF(DATOS!D420="FACTURA",+DATOS!W420,-DATOS!W420))</f>
        <v/>
      </c>
      <c r="L423" s="4" t="str">
        <f>+IF(DATOS!D420="","",+IF(DATOS!D420="FACTURA",+DATOS!BE420,-DATOS!BE420))</f>
        <v/>
      </c>
      <c r="M423" s="4" t="str">
        <f>+IF(DATOS!D420="","",+IF(DATOS!D420="FACTURA",+DATOS!X420,-DATOS!X420))</f>
        <v/>
      </c>
      <c r="N423" s="4" t="str">
        <f>+IF(DATOS!D420="","",+IF(DATOS!D420="FACTURA",+DATOS!AB420,-DATOS!AB420))</f>
        <v/>
      </c>
      <c r="O423" s="4" t="str">
        <f>+IF(DATOS!D420="NotaCredito","NC","")</f>
        <v/>
      </c>
      <c r="P423" s="7" t="str">
        <f>+IF(DATOS!AO420="","",DATOS!AO420)</f>
        <v/>
      </c>
    </row>
    <row r="424" spans="2:16" x14ac:dyDescent="0.25">
      <c r="B424" s="2" t="str">
        <f>+IF(DATOS!AZ539="","",DATOS!AZ539)</f>
        <v/>
      </c>
      <c r="C424" s="2" t="str">
        <f>+IF(DATOS!E421="","",DATOS!E421)</f>
        <v/>
      </c>
      <c r="D424" s="4" t="str">
        <f>+IF(DATOS!I421="","",DATOS!I421)</f>
        <v/>
      </c>
      <c r="E424" s="3" t="str">
        <f>+IF(DATOS!J421="","",DATOS!J421)</f>
        <v/>
      </c>
      <c r="F424" s="3" t="str">
        <f>+IF(DATOS!M421="","",DATOS!M421)</f>
        <v/>
      </c>
      <c r="G424" s="8" t="str">
        <f>+IF(DATOS!N421="","",DATOS!N421)</f>
        <v/>
      </c>
      <c r="H424" s="4" t="str">
        <f>+IF(DATOS!D421="","",+IF(DATOS!D421="FACTURA",+DATOS!U421-DATOS!V421,-DATOS!U421+DATOS!V421))</f>
        <v/>
      </c>
      <c r="I424" s="4" t="str">
        <f>+IF(DATOS!D421="","",+IF(DATOS!D421="FACTURA",+DATOS!Z421,-DATOS!Z421))</f>
        <v/>
      </c>
      <c r="J424" s="4" t="str">
        <f>+IF(DATOS!D421="","",+IF(DATOS!D421="FACTURA",+DATOS!Y421,-DATOS!Y421))</f>
        <v/>
      </c>
      <c r="K424" s="4" t="str">
        <f>+IF(DATOS!D421="","",+IF(DATOS!D421="FACTURA",+DATOS!W421,-DATOS!W421))</f>
        <v/>
      </c>
      <c r="L424" s="4" t="str">
        <f>+IF(DATOS!D421="","",+IF(DATOS!D421="FACTURA",+DATOS!BE421,-DATOS!BE421))</f>
        <v/>
      </c>
      <c r="M424" s="4" t="str">
        <f>+IF(DATOS!D421="","",+IF(DATOS!D421="FACTURA",+DATOS!X421,-DATOS!X421))</f>
        <v/>
      </c>
      <c r="N424" s="4" t="str">
        <f>+IF(DATOS!D421="","",+IF(DATOS!D421="FACTURA",+DATOS!AB421,-DATOS!AB421))</f>
        <v/>
      </c>
      <c r="O424" s="4" t="str">
        <f>+IF(DATOS!D421="NotaCredito","NC","")</f>
        <v/>
      </c>
      <c r="P424" s="7" t="str">
        <f>+IF(DATOS!AO421="","",DATOS!AO421)</f>
        <v/>
      </c>
    </row>
    <row r="425" spans="2:16" x14ac:dyDescent="0.25">
      <c r="B425" s="2" t="str">
        <f>+IF(DATOS!AZ540="","",DATOS!AZ540)</f>
        <v/>
      </c>
      <c r="C425" s="2" t="str">
        <f>+IF(DATOS!E422="","",DATOS!E422)</f>
        <v/>
      </c>
      <c r="D425" s="4" t="str">
        <f>+IF(DATOS!I422="","",DATOS!I422)</f>
        <v/>
      </c>
      <c r="E425" s="3" t="str">
        <f>+IF(DATOS!J422="","",DATOS!J422)</f>
        <v/>
      </c>
      <c r="F425" s="3" t="str">
        <f>+IF(DATOS!M422="","",DATOS!M422)</f>
        <v/>
      </c>
      <c r="G425" s="8" t="str">
        <f>+IF(DATOS!N422="","",DATOS!N422)</f>
        <v/>
      </c>
      <c r="H425" s="4" t="str">
        <f>+IF(DATOS!D422="","",+IF(DATOS!D422="FACTURA",+DATOS!U422-DATOS!V422,-DATOS!U422+DATOS!V422))</f>
        <v/>
      </c>
      <c r="I425" s="4" t="str">
        <f>+IF(DATOS!D422="","",+IF(DATOS!D422="FACTURA",+DATOS!Z422,-DATOS!Z422))</f>
        <v/>
      </c>
      <c r="J425" s="4" t="str">
        <f>+IF(DATOS!D422="","",+IF(DATOS!D422="FACTURA",+DATOS!Y422,-DATOS!Y422))</f>
        <v/>
      </c>
      <c r="K425" s="4" t="str">
        <f>+IF(DATOS!D422="","",+IF(DATOS!D422="FACTURA",+DATOS!W422,-DATOS!W422))</f>
        <v/>
      </c>
      <c r="L425" s="4" t="str">
        <f>+IF(DATOS!D422="","",+IF(DATOS!D422="FACTURA",+DATOS!BE422,-DATOS!BE422))</f>
        <v/>
      </c>
      <c r="M425" s="4" t="str">
        <f>+IF(DATOS!D422="","",+IF(DATOS!D422="FACTURA",+DATOS!X422,-DATOS!X422))</f>
        <v/>
      </c>
      <c r="N425" s="4" t="str">
        <f>+IF(DATOS!D422="","",+IF(DATOS!D422="FACTURA",+DATOS!AB422,-DATOS!AB422))</f>
        <v/>
      </c>
      <c r="O425" s="4" t="str">
        <f>+IF(DATOS!D422="NotaCredito","NC","")</f>
        <v/>
      </c>
      <c r="P425" s="7" t="str">
        <f>+IF(DATOS!AO422="","",DATOS!AO422)</f>
        <v/>
      </c>
    </row>
    <row r="426" spans="2:16" x14ac:dyDescent="0.25">
      <c r="B426" s="2" t="str">
        <f>+IF(DATOS!AZ541="","",DATOS!AZ541)</f>
        <v/>
      </c>
      <c r="C426" s="2" t="str">
        <f>+IF(DATOS!E423="","",DATOS!E423)</f>
        <v/>
      </c>
      <c r="D426" s="4" t="str">
        <f>+IF(DATOS!I423="","",DATOS!I423)</f>
        <v/>
      </c>
      <c r="E426" s="3" t="str">
        <f>+IF(DATOS!J423="","",DATOS!J423)</f>
        <v/>
      </c>
      <c r="F426" s="3" t="str">
        <f>+IF(DATOS!M423="","",DATOS!M423)</f>
        <v/>
      </c>
      <c r="G426" s="8" t="str">
        <f>+IF(DATOS!N423="","",DATOS!N423)</f>
        <v/>
      </c>
      <c r="H426" s="4" t="str">
        <f>+IF(DATOS!D423="","",+IF(DATOS!D423="FACTURA",+DATOS!U423-DATOS!V423,-DATOS!U423+DATOS!V423))</f>
        <v/>
      </c>
      <c r="I426" s="4" t="str">
        <f>+IF(DATOS!D423="","",+IF(DATOS!D423="FACTURA",+DATOS!Z423,-DATOS!Z423))</f>
        <v/>
      </c>
      <c r="J426" s="4" t="str">
        <f>+IF(DATOS!D423="","",+IF(DATOS!D423="FACTURA",+DATOS!Y423,-DATOS!Y423))</f>
        <v/>
      </c>
      <c r="K426" s="4" t="str">
        <f>+IF(DATOS!D423="","",+IF(DATOS!D423="FACTURA",+DATOS!W423,-DATOS!W423))</f>
        <v/>
      </c>
      <c r="L426" s="4" t="str">
        <f>+IF(DATOS!D423="","",+IF(DATOS!D423="FACTURA",+DATOS!BE423,-DATOS!BE423))</f>
        <v/>
      </c>
      <c r="M426" s="4" t="str">
        <f>+IF(DATOS!D423="","",+IF(DATOS!D423="FACTURA",+DATOS!X423,-DATOS!X423))</f>
        <v/>
      </c>
      <c r="N426" s="4" t="str">
        <f>+IF(DATOS!D423="","",+IF(DATOS!D423="FACTURA",+DATOS!AB423,-DATOS!AB423))</f>
        <v/>
      </c>
      <c r="O426" s="4" t="str">
        <f>+IF(DATOS!D423="NotaCredito","NC","")</f>
        <v/>
      </c>
      <c r="P426" s="7" t="str">
        <f>+IF(DATOS!AO423="","",DATOS!AO423)</f>
        <v/>
      </c>
    </row>
    <row r="427" spans="2:16" x14ac:dyDescent="0.25">
      <c r="B427" s="2" t="str">
        <f>+IF(DATOS!AZ542="","",DATOS!AZ542)</f>
        <v/>
      </c>
      <c r="C427" s="2" t="str">
        <f>+IF(DATOS!E424="","",DATOS!E424)</f>
        <v/>
      </c>
      <c r="D427" s="4" t="str">
        <f>+IF(DATOS!I424="","",DATOS!I424)</f>
        <v/>
      </c>
      <c r="E427" s="3" t="str">
        <f>+IF(DATOS!J424="","",DATOS!J424)</f>
        <v/>
      </c>
      <c r="F427" s="3" t="str">
        <f>+IF(DATOS!M424="","",DATOS!M424)</f>
        <v/>
      </c>
      <c r="G427" s="8" t="str">
        <f>+IF(DATOS!N424="","",DATOS!N424)</f>
        <v/>
      </c>
      <c r="H427" s="4" t="str">
        <f>+IF(DATOS!D424="","",+IF(DATOS!D424="FACTURA",+DATOS!U424-DATOS!V424,-DATOS!U424+DATOS!V424))</f>
        <v/>
      </c>
      <c r="I427" s="4" t="str">
        <f>+IF(DATOS!D424="","",+IF(DATOS!D424="FACTURA",+DATOS!Z424,-DATOS!Z424))</f>
        <v/>
      </c>
      <c r="J427" s="4" t="str">
        <f>+IF(DATOS!D424="","",+IF(DATOS!D424="FACTURA",+DATOS!Y424,-DATOS!Y424))</f>
        <v/>
      </c>
      <c r="K427" s="4" t="str">
        <f>+IF(DATOS!D424="","",+IF(DATOS!D424="FACTURA",+DATOS!W424,-DATOS!W424))</f>
        <v/>
      </c>
      <c r="L427" s="4" t="str">
        <f>+IF(DATOS!D424="","",+IF(DATOS!D424="FACTURA",+DATOS!BE424,-DATOS!BE424))</f>
        <v/>
      </c>
      <c r="M427" s="4" t="str">
        <f>+IF(DATOS!D424="","",+IF(DATOS!D424="FACTURA",+DATOS!X424,-DATOS!X424))</f>
        <v/>
      </c>
      <c r="N427" s="4" t="str">
        <f>+IF(DATOS!D424="","",+IF(DATOS!D424="FACTURA",+DATOS!AB424,-DATOS!AB424))</f>
        <v/>
      </c>
      <c r="O427" s="4" t="str">
        <f>+IF(DATOS!D424="NotaCredito","NC","")</f>
        <v/>
      </c>
      <c r="P427" s="7" t="str">
        <f>+IF(DATOS!AO424="","",DATOS!AO424)</f>
        <v/>
      </c>
    </row>
    <row r="428" spans="2:16" x14ac:dyDescent="0.25">
      <c r="B428" s="2" t="str">
        <f>+IF(DATOS!AZ543="","",DATOS!AZ543)</f>
        <v/>
      </c>
      <c r="C428" s="2" t="str">
        <f>+IF(DATOS!E425="","",DATOS!E425)</f>
        <v/>
      </c>
      <c r="D428" s="4" t="str">
        <f>+IF(DATOS!I425="","",DATOS!I425)</f>
        <v/>
      </c>
      <c r="E428" s="3" t="str">
        <f>+IF(DATOS!J425="","",DATOS!J425)</f>
        <v/>
      </c>
      <c r="F428" s="3" t="str">
        <f>+IF(DATOS!M425="","",DATOS!M425)</f>
        <v/>
      </c>
      <c r="G428" s="8" t="str">
        <f>+IF(DATOS!N425="","",DATOS!N425)</f>
        <v/>
      </c>
      <c r="H428" s="4" t="str">
        <f>+IF(DATOS!D425="","",+IF(DATOS!D425="FACTURA",+DATOS!U425-DATOS!V425,-DATOS!U425+DATOS!V425))</f>
        <v/>
      </c>
      <c r="I428" s="4" t="str">
        <f>+IF(DATOS!D425="","",+IF(DATOS!D425="FACTURA",+DATOS!Z425,-DATOS!Z425))</f>
        <v/>
      </c>
      <c r="J428" s="4" t="str">
        <f>+IF(DATOS!D425="","",+IF(DATOS!D425="FACTURA",+DATOS!Y425,-DATOS!Y425))</f>
        <v/>
      </c>
      <c r="K428" s="4" t="str">
        <f>+IF(DATOS!D425="","",+IF(DATOS!D425="FACTURA",+DATOS!W425,-DATOS!W425))</f>
        <v/>
      </c>
      <c r="L428" s="4" t="str">
        <f>+IF(DATOS!D425="","",+IF(DATOS!D425="FACTURA",+DATOS!BE425,-DATOS!BE425))</f>
        <v/>
      </c>
      <c r="M428" s="4" t="str">
        <f>+IF(DATOS!D425="","",+IF(DATOS!D425="FACTURA",+DATOS!X425,-DATOS!X425))</f>
        <v/>
      </c>
      <c r="N428" s="4" t="str">
        <f>+IF(DATOS!D425="","",+IF(DATOS!D425="FACTURA",+DATOS!AB425,-DATOS!AB425))</f>
        <v/>
      </c>
      <c r="O428" s="4" t="str">
        <f>+IF(DATOS!D425="NotaCredito","NC","")</f>
        <v/>
      </c>
      <c r="P428" s="7" t="str">
        <f>+IF(DATOS!AO425="","",DATOS!AO425)</f>
        <v/>
      </c>
    </row>
    <row r="429" spans="2:16" x14ac:dyDescent="0.25">
      <c r="B429" s="2" t="str">
        <f>+IF(DATOS!AZ544="","",DATOS!AZ544)</f>
        <v/>
      </c>
      <c r="C429" s="2" t="str">
        <f>+IF(DATOS!E426="","",DATOS!E426)</f>
        <v/>
      </c>
      <c r="D429" s="4" t="str">
        <f>+IF(DATOS!I426="","",DATOS!I426)</f>
        <v/>
      </c>
      <c r="E429" s="3" t="str">
        <f>+IF(DATOS!J426="","",DATOS!J426)</f>
        <v/>
      </c>
      <c r="F429" s="3" t="str">
        <f>+IF(DATOS!M426="","",DATOS!M426)</f>
        <v/>
      </c>
      <c r="G429" s="8" t="str">
        <f>+IF(DATOS!N426="","",DATOS!N426)</f>
        <v/>
      </c>
      <c r="H429" s="4" t="str">
        <f>+IF(DATOS!D426="","",+IF(DATOS!D426="FACTURA",+DATOS!U426-DATOS!V426,-DATOS!U426+DATOS!V426))</f>
        <v/>
      </c>
      <c r="I429" s="4" t="str">
        <f>+IF(DATOS!D426="","",+IF(DATOS!D426="FACTURA",+DATOS!Z426,-DATOS!Z426))</f>
        <v/>
      </c>
      <c r="J429" s="4" t="str">
        <f>+IF(DATOS!D426="","",+IF(DATOS!D426="FACTURA",+DATOS!Y426,-DATOS!Y426))</f>
        <v/>
      </c>
      <c r="K429" s="4" t="str">
        <f>+IF(DATOS!D426="","",+IF(DATOS!D426="FACTURA",+DATOS!W426,-DATOS!W426))</f>
        <v/>
      </c>
      <c r="L429" s="4" t="str">
        <f>+IF(DATOS!D426="","",+IF(DATOS!D426="FACTURA",+DATOS!BE426,-DATOS!BE426))</f>
        <v/>
      </c>
      <c r="M429" s="4" t="str">
        <f>+IF(DATOS!D426="","",+IF(DATOS!D426="FACTURA",+DATOS!X426,-DATOS!X426))</f>
        <v/>
      </c>
      <c r="N429" s="4" t="str">
        <f>+IF(DATOS!D426="","",+IF(DATOS!D426="FACTURA",+DATOS!AB426,-DATOS!AB426))</f>
        <v/>
      </c>
      <c r="O429" s="4" t="str">
        <f>+IF(DATOS!D426="NotaCredito","NC","")</f>
        <v/>
      </c>
      <c r="P429" s="7" t="str">
        <f>+IF(DATOS!AO426="","",DATOS!AO426)</f>
        <v/>
      </c>
    </row>
    <row r="430" spans="2:16" x14ac:dyDescent="0.25">
      <c r="B430" s="2" t="str">
        <f>+IF(DATOS!AZ545="","",DATOS!AZ545)</f>
        <v/>
      </c>
      <c r="C430" s="2" t="str">
        <f>+IF(DATOS!E427="","",DATOS!E427)</f>
        <v/>
      </c>
      <c r="D430" s="4" t="str">
        <f>+IF(DATOS!I427="","",DATOS!I427)</f>
        <v/>
      </c>
      <c r="E430" s="3" t="str">
        <f>+IF(DATOS!J427="","",DATOS!J427)</f>
        <v/>
      </c>
      <c r="F430" s="3" t="str">
        <f>+IF(DATOS!M427="","",DATOS!M427)</f>
        <v/>
      </c>
      <c r="G430" s="8" t="str">
        <f>+IF(DATOS!N427="","",DATOS!N427)</f>
        <v/>
      </c>
      <c r="H430" s="4" t="str">
        <f>+IF(DATOS!D427="","",+IF(DATOS!D427="FACTURA",+DATOS!U427-DATOS!V427,-DATOS!U427+DATOS!V427))</f>
        <v/>
      </c>
      <c r="I430" s="4" t="str">
        <f>+IF(DATOS!D427="","",+IF(DATOS!D427="FACTURA",+DATOS!Z427,-DATOS!Z427))</f>
        <v/>
      </c>
      <c r="J430" s="4" t="str">
        <f>+IF(DATOS!D427="","",+IF(DATOS!D427="FACTURA",+DATOS!Y427,-DATOS!Y427))</f>
        <v/>
      </c>
      <c r="K430" s="4" t="str">
        <f>+IF(DATOS!D427="","",+IF(DATOS!D427="FACTURA",+DATOS!W427,-DATOS!W427))</f>
        <v/>
      </c>
      <c r="L430" s="4" t="str">
        <f>+IF(DATOS!D427="","",+IF(DATOS!D427="FACTURA",+DATOS!BE427,-DATOS!BE427))</f>
        <v/>
      </c>
      <c r="M430" s="4" t="str">
        <f>+IF(DATOS!D427="","",+IF(DATOS!D427="FACTURA",+DATOS!X427,-DATOS!X427))</f>
        <v/>
      </c>
      <c r="N430" s="4" t="str">
        <f>+IF(DATOS!D427="","",+IF(DATOS!D427="FACTURA",+DATOS!AB427,-DATOS!AB427))</f>
        <v/>
      </c>
      <c r="O430" s="4" t="str">
        <f>+IF(DATOS!D427="NotaCredito","NC","")</f>
        <v/>
      </c>
      <c r="P430" s="7" t="str">
        <f>+IF(DATOS!AO427="","",DATOS!AO427)</f>
        <v/>
      </c>
    </row>
    <row r="431" spans="2:16" x14ac:dyDescent="0.25">
      <c r="B431" s="2" t="str">
        <f>+IF(DATOS!AZ546="","",DATOS!AZ546)</f>
        <v/>
      </c>
      <c r="C431" s="2" t="str">
        <f>+IF(DATOS!E428="","",DATOS!E428)</f>
        <v/>
      </c>
      <c r="D431" s="4" t="str">
        <f>+IF(DATOS!I428="","",DATOS!I428)</f>
        <v/>
      </c>
      <c r="E431" s="3" t="str">
        <f>+IF(DATOS!J428="","",DATOS!J428)</f>
        <v/>
      </c>
      <c r="F431" s="3" t="str">
        <f>+IF(DATOS!M428="","",DATOS!M428)</f>
        <v/>
      </c>
      <c r="G431" s="8" t="str">
        <f>+IF(DATOS!N428="","",DATOS!N428)</f>
        <v/>
      </c>
      <c r="H431" s="4" t="str">
        <f>+IF(DATOS!D428="","",+IF(DATOS!D428="FACTURA",+DATOS!U428-DATOS!V428,-DATOS!U428+DATOS!V428))</f>
        <v/>
      </c>
      <c r="I431" s="4" t="str">
        <f>+IF(DATOS!D428="","",+IF(DATOS!D428="FACTURA",+DATOS!Z428,-DATOS!Z428))</f>
        <v/>
      </c>
      <c r="J431" s="4" t="str">
        <f>+IF(DATOS!D428="","",+IF(DATOS!D428="FACTURA",+DATOS!Y428,-DATOS!Y428))</f>
        <v/>
      </c>
      <c r="K431" s="4" t="str">
        <f>+IF(DATOS!D428="","",+IF(DATOS!D428="FACTURA",+DATOS!W428,-DATOS!W428))</f>
        <v/>
      </c>
      <c r="L431" s="4" t="str">
        <f>+IF(DATOS!D428="","",+IF(DATOS!D428="FACTURA",+DATOS!BE428,-DATOS!BE428))</f>
        <v/>
      </c>
      <c r="M431" s="4" t="str">
        <f>+IF(DATOS!D428="","",+IF(DATOS!D428="FACTURA",+DATOS!X428,-DATOS!X428))</f>
        <v/>
      </c>
      <c r="N431" s="4" t="str">
        <f>+IF(DATOS!D428="","",+IF(DATOS!D428="FACTURA",+DATOS!AB428,-DATOS!AB428))</f>
        <v/>
      </c>
      <c r="O431" s="4" t="str">
        <f>+IF(DATOS!D428="NotaCredito","NC","")</f>
        <v/>
      </c>
      <c r="P431" s="7" t="str">
        <f>+IF(DATOS!AO428="","",DATOS!AO428)</f>
        <v/>
      </c>
    </row>
    <row r="432" spans="2:16" x14ac:dyDescent="0.25">
      <c r="B432" s="2" t="str">
        <f>+IF(DATOS!AZ547="","",DATOS!AZ547)</f>
        <v/>
      </c>
      <c r="C432" s="2" t="str">
        <f>+IF(DATOS!E429="","",DATOS!E429)</f>
        <v/>
      </c>
      <c r="D432" s="4" t="str">
        <f>+IF(DATOS!I429="","",DATOS!I429)</f>
        <v/>
      </c>
      <c r="E432" s="3" t="str">
        <f>+IF(DATOS!J429="","",DATOS!J429)</f>
        <v/>
      </c>
      <c r="F432" s="3" t="str">
        <f>+IF(DATOS!M429="","",DATOS!M429)</f>
        <v/>
      </c>
      <c r="G432" s="8" t="str">
        <f>+IF(DATOS!N429="","",DATOS!N429)</f>
        <v/>
      </c>
      <c r="H432" s="4" t="str">
        <f>+IF(DATOS!D429="","",+IF(DATOS!D429="FACTURA",+DATOS!U429-DATOS!V429,-DATOS!U429+DATOS!V429))</f>
        <v/>
      </c>
      <c r="I432" s="4" t="str">
        <f>+IF(DATOS!D429="","",+IF(DATOS!D429="FACTURA",+DATOS!Z429,-DATOS!Z429))</f>
        <v/>
      </c>
      <c r="J432" s="4" t="str">
        <f>+IF(DATOS!D429="","",+IF(DATOS!D429="FACTURA",+DATOS!Y429,-DATOS!Y429))</f>
        <v/>
      </c>
      <c r="K432" s="4" t="str">
        <f>+IF(DATOS!D429="","",+IF(DATOS!D429="FACTURA",+DATOS!W429,-DATOS!W429))</f>
        <v/>
      </c>
      <c r="L432" s="4" t="str">
        <f>+IF(DATOS!D429="","",+IF(DATOS!D429="FACTURA",+DATOS!BE429,-DATOS!BE429))</f>
        <v/>
      </c>
      <c r="M432" s="4" t="str">
        <f>+IF(DATOS!D429="","",+IF(DATOS!D429="FACTURA",+DATOS!X429,-DATOS!X429))</f>
        <v/>
      </c>
      <c r="N432" s="4" t="str">
        <f>+IF(DATOS!D429="","",+IF(DATOS!D429="FACTURA",+DATOS!AB429,-DATOS!AB429))</f>
        <v/>
      </c>
      <c r="O432" s="4" t="str">
        <f>+IF(DATOS!D429="NotaCredito","NC","")</f>
        <v/>
      </c>
      <c r="P432" s="7" t="str">
        <f>+IF(DATOS!AO429="","",DATOS!AO429)</f>
        <v/>
      </c>
    </row>
    <row r="433" spans="2:16" x14ac:dyDescent="0.25">
      <c r="B433" s="2" t="str">
        <f>+IF(DATOS!AZ548="","",DATOS!AZ548)</f>
        <v/>
      </c>
      <c r="C433" s="2" t="str">
        <f>+IF(DATOS!E430="","",DATOS!E430)</f>
        <v/>
      </c>
      <c r="D433" s="4" t="str">
        <f>+IF(DATOS!I430="","",DATOS!I430)</f>
        <v/>
      </c>
      <c r="E433" s="3" t="str">
        <f>+IF(DATOS!J430="","",DATOS!J430)</f>
        <v/>
      </c>
      <c r="F433" s="3" t="str">
        <f>+IF(DATOS!M430="","",DATOS!M430)</f>
        <v/>
      </c>
      <c r="G433" s="8" t="str">
        <f>+IF(DATOS!N430="","",DATOS!N430)</f>
        <v/>
      </c>
      <c r="H433" s="4" t="str">
        <f>+IF(DATOS!D430="","",+IF(DATOS!D430="FACTURA",+DATOS!U430-DATOS!V430,-DATOS!U430+DATOS!V430))</f>
        <v/>
      </c>
      <c r="I433" s="4" t="str">
        <f>+IF(DATOS!D430="","",+IF(DATOS!D430="FACTURA",+DATOS!Z430,-DATOS!Z430))</f>
        <v/>
      </c>
      <c r="J433" s="4" t="str">
        <f>+IF(DATOS!D430="","",+IF(DATOS!D430="FACTURA",+DATOS!Y430,-DATOS!Y430))</f>
        <v/>
      </c>
      <c r="K433" s="4" t="str">
        <f>+IF(DATOS!D430="","",+IF(DATOS!D430="FACTURA",+DATOS!W430,-DATOS!W430))</f>
        <v/>
      </c>
      <c r="L433" s="4" t="str">
        <f>+IF(DATOS!D430="","",+IF(DATOS!D430="FACTURA",+DATOS!BE430,-DATOS!BE430))</f>
        <v/>
      </c>
      <c r="M433" s="4" t="str">
        <f>+IF(DATOS!D430="","",+IF(DATOS!D430="FACTURA",+DATOS!X430,-DATOS!X430))</f>
        <v/>
      </c>
      <c r="N433" s="4" t="str">
        <f>+IF(DATOS!D430="","",+IF(DATOS!D430="FACTURA",+DATOS!AB430,-DATOS!AB430))</f>
        <v/>
      </c>
      <c r="O433" s="4" t="str">
        <f>+IF(DATOS!D430="NotaCredito","NC","")</f>
        <v/>
      </c>
      <c r="P433" s="7" t="str">
        <f>+IF(DATOS!AO430="","",DATOS!AO430)</f>
        <v/>
      </c>
    </row>
    <row r="434" spans="2:16" x14ac:dyDescent="0.25">
      <c r="B434" s="2" t="str">
        <f>+IF(DATOS!AZ549="","",DATOS!AZ549)</f>
        <v/>
      </c>
      <c r="C434" s="2" t="str">
        <f>+IF(DATOS!E431="","",DATOS!E431)</f>
        <v/>
      </c>
      <c r="D434" s="4" t="str">
        <f>+IF(DATOS!I431="","",DATOS!I431)</f>
        <v/>
      </c>
      <c r="E434" s="3" t="str">
        <f>+IF(DATOS!J431="","",DATOS!J431)</f>
        <v/>
      </c>
      <c r="F434" s="3" t="str">
        <f>+IF(DATOS!M431="","",DATOS!M431)</f>
        <v/>
      </c>
      <c r="G434" s="8" t="str">
        <f>+IF(DATOS!N431="","",DATOS!N431)</f>
        <v/>
      </c>
      <c r="H434" s="4" t="str">
        <f>+IF(DATOS!D431="","",+IF(DATOS!D431="FACTURA",+DATOS!U431-DATOS!V431,-DATOS!U431+DATOS!V431))</f>
        <v/>
      </c>
      <c r="I434" s="4" t="str">
        <f>+IF(DATOS!D431="","",+IF(DATOS!D431="FACTURA",+DATOS!Z431,-DATOS!Z431))</f>
        <v/>
      </c>
      <c r="J434" s="4" t="str">
        <f>+IF(DATOS!D431="","",+IF(DATOS!D431="FACTURA",+DATOS!Y431,-DATOS!Y431))</f>
        <v/>
      </c>
      <c r="K434" s="4" t="str">
        <f>+IF(DATOS!D431="","",+IF(DATOS!D431="FACTURA",+DATOS!W431,-DATOS!W431))</f>
        <v/>
      </c>
      <c r="L434" s="4" t="str">
        <f>+IF(DATOS!D431="","",+IF(DATOS!D431="FACTURA",+DATOS!BE431,-DATOS!BE431))</f>
        <v/>
      </c>
      <c r="M434" s="4" t="str">
        <f>+IF(DATOS!D431="","",+IF(DATOS!D431="FACTURA",+DATOS!X431,-DATOS!X431))</f>
        <v/>
      </c>
      <c r="N434" s="4" t="str">
        <f>+IF(DATOS!D431="","",+IF(DATOS!D431="FACTURA",+DATOS!AB431,-DATOS!AB431))</f>
        <v/>
      </c>
      <c r="O434" s="4" t="str">
        <f>+IF(DATOS!D431="NotaCredito","NC","")</f>
        <v/>
      </c>
      <c r="P434" s="7" t="str">
        <f>+IF(DATOS!AO431="","",DATOS!AO431)</f>
        <v/>
      </c>
    </row>
    <row r="435" spans="2:16" x14ac:dyDescent="0.25">
      <c r="B435" s="2" t="str">
        <f>+IF(DATOS!AZ550="","",DATOS!AZ550)</f>
        <v/>
      </c>
      <c r="C435" s="2" t="str">
        <f>+IF(DATOS!E432="","",DATOS!E432)</f>
        <v/>
      </c>
      <c r="D435" s="4" t="str">
        <f>+IF(DATOS!I432="","",DATOS!I432)</f>
        <v/>
      </c>
      <c r="E435" s="3" t="str">
        <f>+IF(DATOS!J432="","",DATOS!J432)</f>
        <v/>
      </c>
      <c r="F435" s="3" t="str">
        <f>+IF(DATOS!M432="","",DATOS!M432)</f>
        <v/>
      </c>
      <c r="G435" s="8" t="str">
        <f>+IF(DATOS!N432="","",DATOS!N432)</f>
        <v/>
      </c>
      <c r="H435" s="4" t="str">
        <f>+IF(DATOS!D432="","",+IF(DATOS!D432="FACTURA",+DATOS!U432-DATOS!V432,-DATOS!U432+DATOS!V432))</f>
        <v/>
      </c>
      <c r="I435" s="4" t="str">
        <f>+IF(DATOS!D432="","",+IF(DATOS!D432="FACTURA",+DATOS!Z432,-DATOS!Z432))</f>
        <v/>
      </c>
      <c r="J435" s="4" t="str">
        <f>+IF(DATOS!D432="","",+IF(DATOS!D432="FACTURA",+DATOS!Y432,-DATOS!Y432))</f>
        <v/>
      </c>
      <c r="K435" s="4" t="str">
        <f>+IF(DATOS!D432="","",+IF(DATOS!D432="FACTURA",+DATOS!W432,-DATOS!W432))</f>
        <v/>
      </c>
      <c r="L435" s="4" t="str">
        <f>+IF(DATOS!D432="","",+IF(DATOS!D432="FACTURA",+DATOS!BE432,-DATOS!BE432))</f>
        <v/>
      </c>
      <c r="M435" s="4" t="str">
        <f>+IF(DATOS!D432="","",+IF(DATOS!D432="FACTURA",+DATOS!X432,-DATOS!X432))</f>
        <v/>
      </c>
      <c r="N435" s="4" t="str">
        <f>+IF(DATOS!D432="","",+IF(DATOS!D432="FACTURA",+DATOS!AB432,-DATOS!AB432))</f>
        <v/>
      </c>
      <c r="O435" s="4" t="str">
        <f>+IF(DATOS!D432="NotaCredito","NC","")</f>
        <v/>
      </c>
      <c r="P435" s="7" t="str">
        <f>+IF(DATOS!AO432="","",DATOS!AO432)</f>
        <v/>
      </c>
    </row>
    <row r="436" spans="2:16" x14ac:dyDescent="0.25">
      <c r="B436" s="2" t="str">
        <f>+IF(DATOS!AZ551="","",DATOS!AZ551)</f>
        <v/>
      </c>
      <c r="C436" s="2" t="str">
        <f>+IF(DATOS!E433="","",DATOS!E433)</f>
        <v/>
      </c>
      <c r="D436" s="4" t="str">
        <f>+IF(DATOS!I433="","",DATOS!I433)</f>
        <v/>
      </c>
      <c r="E436" s="3" t="str">
        <f>+IF(DATOS!J433="","",DATOS!J433)</f>
        <v/>
      </c>
      <c r="F436" s="3" t="str">
        <f>+IF(DATOS!M433="","",DATOS!M433)</f>
        <v/>
      </c>
      <c r="G436" s="8" t="str">
        <f>+IF(DATOS!N433="","",DATOS!N433)</f>
        <v/>
      </c>
      <c r="H436" s="4" t="str">
        <f>+IF(DATOS!D433="","",+IF(DATOS!D433="FACTURA",+DATOS!U433-DATOS!V433,-DATOS!U433+DATOS!V433))</f>
        <v/>
      </c>
      <c r="I436" s="4" t="str">
        <f>+IF(DATOS!D433="","",+IF(DATOS!D433="FACTURA",+DATOS!Z433,-DATOS!Z433))</f>
        <v/>
      </c>
      <c r="J436" s="4" t="str">
        <f>+IF(DATOS!D433="","",+IF(DATOS!D433="FACTURA",+DATOS!Y433,-DATOS!Y433))</f>
        <v/>
      </c>
      <c r="K436" s="4" t="str">
        <f>+IF(DATOS!D433="","",+IF(DATOS!D433="FACTURA",+DATOS!W433,-DATOS!W433))</f>
        <v/>
      </c>
      <c r="L436" s="4" t="str">
        <f>+IF(DATOS!D433="","",+IF(DATOS!D433="FACTURA",+DATOS!BE433,-DATOS!BE433))</f>
        <v/>
      </c>
      <c r="M436" s="4" t="str">
        <f>+IF(DATOS!D433="","",+IF(DATOS!D433="FACTURA",+DATOS!X433,-DATOS!X433))</f>
        <v/>
      </c>
      <c r="N436" s="4" t="str">
        <f>+IF(DATOS!D433="","",+IF(DATOS!D433="FACTURA",+DATOS!AB433,-DATOS!AB433))</f>
        <v/>
      </c>
      <c r="O436" s="4" t="str">
        <f>+IF(DATOS!D433="NotaCredito","NC","")</f>
        <v/>
      </c>
      <c r="P436" s="7" t="str">
        <f>+IF(DATOS!AO433="","",DATOS!AO433)</f>
        <v/>
      </c>
    </row>
    <row r="437" spans="2:16" x14ac:dyDescent="0.25">
      <c r="B437" s="2" t="str">
        <f>+IF(DATOS!AZ552="","",DATOS!AZ552)</f>
        <v/>
      </c>
      <c r="C437" s="2" t="str">
        <f>+IF(DATOS!E434="","",DATOS!E434)</f>
        <v/>
      </c>
      <c r="D437" s="4" t="str">
        <f>+IF(DATOS!I434="","",DATOS!I434)</f>
        <v/>
      </c>
      <c r="E437" s="3" t="str">
        <f>+IF(DATOS!J434="","",DATOS!J434)</f>
        <v/>
      </c>
      <c r="F437" s="3" t="str">
        <f>+IF(DATOS!M434="","",DATOS!M434)</f>
        <v/>
      </c>
      <c r="G437" s="8" t="str">
        <f>+IF(DATOS!N434="","",DATOS!N434)</f>
        <v/>
      </c>
      <c r="H437" s="4" t="str">
        <f>+IF(DATOS!D434="","",+IF(DATOS!D434="FACTURA",+DATOS!U434-DATOS!V434,-DATOS!U434+DATOS!V434))</f>
        <v/>
      </c>
      <c r="I437" s="4" t="str">
        <f>+IF(DATOS!D434="","",+IF(DATOS!D434="FACTURA",+DATOS!Z434,-DATOS!Z434))</f>
        <v/>
      </c>
      <c r="J437" s="4" t="str">
        <f>+IF(DATOS!D434="","",+IF(DATOS!D434="FACTURA",+DATOS!Y434,-DATOS!Y434))</f>
        <v/>
      </c>
      <c r="K437" s="4" t="str">
        <f>+IF(DATOS!D434="","",+IF(DATOS!D434="FACTURA",+DATOS!W434,-DATOS!W434))</f>
        <v/>
      </c>
      <c r="L437" s="4" t="str">
        <f>+IF(DATOS!D434="","",+IF(DATOS!D434="FACTURA",+DATOS!BE434,-DATOS!BE434))</f>
        <v/>
      </c>
      <c r="M437" s="4" t="str">
        <f>+IF(DATOS!D434="","",+IF(DATOS!D434="FACTURA",+DATOS!X434,-DATOS!X434))</f>
        <v/>
      </c>
      <c r="N437" s="4" t="str">
        <f>+IF(DATOS!D434="","",+IF(DATOS!D434="FACTURA",+DATOS!AB434,-DATOS!AB434))</f>
        <v/>
      </c>
      <c r="O437" s="4" t="str">
        <f>+IF(DATOS!D434="NotaCredito","NC","")</f>
        <v/>
      </c>
      <c r="P437" s="7" t="str">
        <f>+IF(DATOS!AO434="","",DATOS!AO434)</f>
        <v/>
      </c>
    </row>
    <row r="438" spans="2:16" x14ac:dyDescent="0.25">
      <c r="B438" s="2" t="str">
        <f>+IF(DATOS!AZ553="","",DATOS!AZ553)</f>
        <v/>
      </c>
      <c r="C438" s="2" t="str">
        <f>+IF(DATOS!E435="","",DATOS!E435)</f>
        <v/>
      </c>
      <c r="D438" s="4" t="str">
        <f>+IF(DATOS!I435="","",DATOS!I435)</f>
        <v/>
      </c>
      <c r="E438" s="3" t="str">
        <f>+IF(DATOS!J435="","",DATOS!J435)</f>
        <v/>
      </c>
      <c r="F438" s="3" t="str">
        <f>+IF(DATOS!M435="","",DATOS!M435)</f>
        <v/>
      </c>
      <c r="G438" s="8" t="str">
        <f>+IF(DATOS!N435="","",DATOS!N435)</f>
        <v/>
      </c>
      <c r="H438" s="4" t="str">
        <f>+IF(DATOS!D435="","",+IF(DATOS!D435="FACTURA",+DATOS!U435-DATOS!V435,-DATOS!U435+DATOS!V435))</f>
        <v/>
      </c>
      <c r="I438" s="4" t="str">
        <f>+IF(DATOS!D435="","",+IF(DATOS!D435="FACTURA",+DATOS!Z435,-DATOS!Z435))</f>
        <v/>
      </c>
      <c r="J438" s="4" t="str">
        <f>+IF(DATOS!D435="","",+IF(DATOS!D435="FACTURA",+DATOS!Y435,-DATOS!Y435))</f>
        <v/>
      </c>
      <c r="K438" s="4" t="str">
        <f>+IF(DATOS!D435="","",+IF(DATOS!D435="FACTURA",+DATOS!W435,-DATOS!W435))</f>
        <v/>
      </c>
      <c r="L438" s="4" t="str">
        <f>+IF(DATOS!D435="","",+IF(DATOS!D435="FACTURA",+DATOS!BE435,-DATOS!BE435))</f>
        <v/>
      </c>
      <c r="M438" s="4" t="str">
        <f>+IF(DATOS!D435="","",+IF(DATOS!D435="FACTURA",+DATOS!X435,-DATOS!X435))</f>
        <v/>
      </c>
      <c r="N438" s="4" t="str">
        <f>+IF(DATOS!D435="","",+IF(DATOS!D435="FACTURA",+DATOS!AB435,-DATOS!AB435))</f>
        <v/>
      </c>
      <c r="O438" s="4" t="str">
        <f>+IF(DATOS!D435="NotaCredito","NC","")</f>
        <v/>
      </c>
      <c r="P438" s="7" t="str">
        <f>+IF(DATOS!AO435="","",DATOS!AO435)</f>
        <v/>
      </c>
    </row>
    <row r="439" spans="2:16" x14ac:dyDescent="0.25">
      <c r="B439" s="2" t="str">
        <f>+IF(DATOS!AZ554="","",DATOS!AZ554)</f>
        <v/>
      </c>
      <c r="C439" s="2" t="str">
        <f>+IF(DATOS!E436="","",DATOS!E436)</f>
        <v/>
      </c>
      <c r="D439" s="4" t="str">
        <f>+IF(DATOS!I436="","",DATOS!I436)</f>
        <v/>
      </c>
      <c r="E439" s="3" t="str">
        <f>+IF(DATOS!J436="","",DATOS!J436)</f>
        <v/>
      </c>
      <c r="F439" s="3" t="str">
        <f>+IF(DATOS!M436="","",DATOS!M436)</f>
        <v/>
      </c>
      <c r="G439" s="8" t="str">
        <f>+IF(DATOS!N436="","",DATOS!N436)</f>
        <v/>
      </c>
      <c r="H439" s="4" t="str">
        <f>+IF(DATOS!D436="","",+IF(DATOS!D436="FACTURA",+DATOS!U436-DATOS!V436,-DATOS!U436+DATOS!V436))</f>
        <v/>
      </c>
      <c r="I439" s="4" t="str">
        <f>+IF(DATOS!D436="","",+IF(DATOS!D436="FACTURA",+DATOS!Z436,-DATOS!Z436))</f>
        <v/>
      </c>
      <c r="J439" s="4" t="str">
        <f>+IF(DATOS!D436="","",+IF(DATOS!D436="FACTURA",+DATOS!Y436,-DATOS!Y436))</f>
        <v/>
      </c>
      <c r="K439" s="4" t="str">
        <f>+IF(DATOS!D436="","",+IF(DATOS!D436="FACTURA",+DATOS!W436,-DATOS!W436))</f>
        <v/>
      </c>
      <c r="L439" s="4" t="str">
        <f>+IF(DATOS!D436="","",+IF(DATOS!D436="FACTURA",+DATOS!BE436,-DATOS!BE436))</f>
        <v/>
      </c>
      <c r="M439" s="4" t="str">
        <f>+IF(DATOS!D436="","",+IF(DATOS!D436="FACTURA",+DATOS!X436,-DATOS!X436))</f>
        <v/>
      </c>
      <c r="N439" s="4" t="str">
        <f>+IF(DATOS!D436="","",+IF(DATOS!D436="FACTURA",+DATOS!AB436,-DATOS!AB436))</f>
        <v/>
      </c>
      <c r="O439" s="4" t="str">
        <f>+IF(DATOS!D436="NotaCredito","NC","")</f>
        <v/>
      </c>
      <c r="P439" s="7" t="str">
        <f>+IF(DATOS!AO436="","",DATOS!AO436)</f>
        <v/>
      </c>
    </row>
    <row r="440" spans="2:16" x14ac:dyDescent="0.25">
      <c r="B440" s="2" t="str">
        <f>+IF(DATOS!AZ555="","",DATOS!AZ555)</f>
        <v/>
      </c>
      <c r="C440" s="2" t="str">
        <f>+IF(DATOS!E437="","",DATOS!E437)</f>
        <v/>
      </c>
      <c r="D440" s="4" t="str">
        <f>+IF(DATOS!I437="","",DATOS!I437)</f>
        <v/>
      </c>
      <c r="E440" s="3" t="str">
        <f>+IF(DATOS!J437="","",DATOS!J437)</f>
        <v/>
      </c>
      <c r="F440" s="3" t="str">
        <f>+IF(DATOS!M437="","",DATOS!M437)</f>
        <v/>
      </c>
      <c r="G440" s="8" t="str">
        <f>+IF(DATOS!N437="","",DATOS!N437)</f>
        <v/>
      </c>
      <c r="H440" s="4" t="str">
        <f>+IF(DATOS!D437="","",+IF(DATOS!D437="FACTURA",+DATOS!U437-DATOS!V437,-DATOS!U437+DATOS!V437))</f>
        <v/>
      </c>
      <c r="I440" s="4" t="str">
        <f>+IF(DATOS!D437="","",+IF(DATOS!D437="FACTURA",+DATOS!Z437,-DATOS!Z437))</f>
        <v/>
      </c>
      <c r="J440" s="4" t="str">
        <f>+IF(DATOS!D437="","",+IF(DATOS!D437="FACTURA",+DATOS!Y437,-DATOS!Y437))</f>
        <v/>
      </c>
      <c r="K440" s="4" t="str">
        <f>+IF(DATOS!D437="","",+IF(DATOS!D437="FACTURA",+DATOS!W437,-DATOS!W437))</f>
        <v/>
      </c>
      <c r="L440" s="4" t="str">
        <f>+IF(DATOS!D437="","",+IF(DATOS!D437="FACTURA",+DATOS!BE437,-DATOS!BE437))</f>
        <v/>
      </c>
      <c r="M440" s="4" t="str">
        <f>+IF(DATOS!D437="","",+IF(DATOS!D437="FACTURA",+DATOS!X437,-DATOS!X437))</f>
        <v/>
      </c>
      <c r="N440" s="4" t="str">
        <f>+IF(DATOS!D437="","",+IF(DATOS!D437="FACTURA",+DATOS!AB437,-DATOS!AB437))</f>
        <v/>
      </c>
      <c r="O440" s="4" t="str">
        <f>+IF(DATOS!D437="NotaCredito","NC","")</f>
        <v/>
      </c>
      <c r="P440" s="7" t="str">
        <f>+IF(DATOS!AO437="","",DATOS!AO437)</f>
        <v/>
      </c>
    </row>
    <row r="441" spans="2:16" x14ac:dyDescent="0.25">
      <c r="B441" s="2" t="str">
        <f>+IF(DATOS!AZ556="","",DATOS!AZ556)</f>
        <v/>
      </c>
      <c r="C441" s="2" t="str">
        <f>+IF(DATOS!E438="","",DATOS!E438)</f>
        <v/>
      </c>
      <c r="D441" s="4" t="str">
        <f>+IF(DATOS!I438="","",DATOS!I438)</f>
        <v/>
      </c>
      <c r="E441" s="3" t="str">
        <f>+IF(DATOS!J438="","",DATOS!J438)</f>
        <v/>
      </c>
      <c r="F441" s="3" t="str">
        <f>+IF(DATOS!M438="","",DATOS!M438)</f>
        <v/>
      </c>
      <c r="G441" s="8" t="str">
        <f>+IF(DATOS!N438="","",DATOS!N438)</f>
        <v/>
      </c>
      <c r="H441" s="4" t="str">
        <f>+IF(DATOS!D438="","",+IF(DATOS!D438="FACTURA",+DATOS!U438-DATOS!V438,-DATOS!U438+DATOS!V438))</f>
        <v/>
      </c>
      <c r="I441" s="4" t="str">
        <f>+IF(DATOS!D438="","",+IF(DATOS!D438="FACTURA",+DATOS!Z438,-DATOS!Z438))</f>
        <v/>
      </c>
      <c r="J441" s="4" t="str">
        <f>+IF(DATOS!D438="","",+IF(DATOS!D438="FACTURA",+DATOS!Y438,-DATOS!Y438))</f>
        <v/>
      </c>
      <c r="K441" s="4" t="str">
        <f>+IF(DATOS!D438="","",+IF(DATOS!D438="FACTURA",+DATOS!W438,-DATOS!W438))</f>
        <v/>
      </c>
      <c r="L441" s="4" t="str">
        <f>+IF(DATOS!D438="","",+IF(DATOS!D438="FACTURA",+DATOS!BE438,-DATOS!BE438))</f>
        <v/>
      </c>
      <c r="M441" s="4" t="str">
        <f>+IF(DATOS!D438="","",+IF(DATOS!D438="FACTURA",+DATOS!X438,-DATOS!X438))</f>
        <v/>
      </c>
      <c r="N441" s="4" t="str">
        <f>+IF(DATOS!D438="","",+IF(DATOS!D438="FACTURA",+DATOS!AB438,-DATOS!AB438))</f>
        <v/>
      </c>
      <c r="O441" s="4" t="str">
        <f>+IF(DATOS!D438="NotaCredito","NC","")</f>
        <v/>
      </c>
      <c r="P441" s="7" t="str">
        <f>+IF(DATOS!AO438="","",DATOS!AO438)</f>
        <v/>
      </c>
    </row>
    <row r="442" spans="2:16" x14ac:dyDescent="0.25">
      <c r="B442" s="2" t="str">
        <f>+IF(DATOS!AZ557="","",DATOS!AZ557)</f>
        <v/>
      </c>
      <c r="C442" s="2" t="str">
        <f>+IF(DATOS!E439="","",DATOS!E439)</f>
        <v/>
      </c>
      <c r="D442" s="4" t="str">
        <f>+IF(DATOS!I439="","",DATOS!I439)</f>
        <v/>
      </c>
      <c r="E442" s="3" t="str">
        <f>+IF(DATOS!J439="","",DATOS!J439)</f>
        <v/>
      </c>
      <c r="F442" s="3" t="str">
        <f>+IF(DATOS!M439="","",DATOS!M439)</f>
        <v/>
      </c>
      <c r="G442" s="8" t="str">
        <f>+IF(DATOS!N439="","",DATOS!N439)</f>
        <v/>
      </c>
      <c r="H442" s="4" t="str">
        <f>+IF(DATOS!D439="","",+IF(DATOS!D439="FACTURA",+DATOS!U439-DATOS!V439,-DATOS!U439+DATOS!V439))</f>
        <v/>
      </c>
      <c r="I442" s="4" t="str">
        <f>+IF(DATOS!D439="","",+IF(DATOS!D439="FACTURA",+DATOS!Z439,-DATOS!Z439))</f>
        <v/>
      </c>
      <c r="J442" s="4" t="str">
        <f>+IF(DATOS!D439="","",+IF(DATOS!D439="FACTURA",+DATOS!Y439,-DATOS!Y439))</f>
        <v/>
      </c>
      <c r="K442" s="4" t="str">
        <f>+IF(DATOS!D439="","",+IF(DATOS!D439="FACTURA",+DATOS!W439,-DATOS!W439))</f>
        <v/>
      </c>
      <c r="L442" s="4" t="str">
        <f>+IF(DATOS!D439="","",+IF(DATOS!D439="FACTURA",+DATOS!BE439,-DATOS!BE439))</f>
        <v/>
      </c>
      <c r="M442" s="4" t="str">
        <f>+IF(DATOS!D439="","",+IF(DATOS!D439="FACTURA",+DATOS!X439,-DATOS!X439))</f>
        <v/>
      </c>
      <c r="N442" s="4" t="str">
        <f>+IF(DATOS!D439="","",+IF(DATOS!D439="FACTURA",+DATOS!AB439,-DATOS!AB439))</f>
        <v/>
      </c>
      <c r="O442" s="4" t="str">
        <f>+IF(DATOS!D439="NotaCredito","NC","")</f>
        <v/>
      </c>
      <c r="P442" s="7" t="str">
        <f>+IF(DATOS!AO439="","",DATOS!AO439)</f>
        <v/>
      </c>
    </row>
    <row r="443" spans="2:16" x14ac:dyDescent="0.25">
      <c r="B443" s="2" t="str">
        <f>+IF(DATOS!AZ558="","",DATOS!AZ558)</f>
        <v/>
      </c>
      <c r="C443" s="2" t="str">
        <f>+IF(DATOS!E440="","",DATOS!E440)</f>
        <v/>
      </c>
      <c r="D443" s="4" t="str">
        <f>+IF(DATOS!I440="","",DATOS!I440)</f>
        <v/>
      </c>
      <c r="E443" s="3" t="str">
        <f>+IF(DATOS!J440="","",DATOS!J440)</f>
        <v/>
      </c>
      <c r="F443" s="3" t="str">
        <f>+IF(DATOS!M440="","",DATOS!M440)</f>
        <v/>
      </c>
      <c r="G443" s="8" t="str">
        <f>+IF(DATOS!N440="","",DATOS!N440)</f>
        <v/>
      </c>
      <c r="H443" s="4" t="str">
        <f>+IF(DATOS!D440="","",+IF(DATOS!D440="FACTURA",+DATOS!U440-DATOS!V440,-DATOS!U440+DATOS!V440))</f>
        <v/>
      </c>
      <c r="I443" s="4" t="str">
        <f>+IF(DATOS!D440="","",+IF(DATOS!D440="FACTURA",+DATOS!Z440,-DATOS!Z440))</f>
        <v/>
      </c>
      <c r="J443" s="4" t="str">
        <f>+IF(DATOS!D440="","",+IF(DATOS!D440="FACTURA",+DATOS!Y440,-DATOS!Y440))</f>
        <v/>
      </c>
      <c r="K443" s="4" t="str">
        <f>+IF(DATOS!D440="","",+IF(DATOS!D440="FACTURA",+DATOS!W440,-DATOS!W440))</f>
        <v/>
      </c>
      <c r="L443" s="4" t="str">
        <f>+IF(DATOS!D440="","",+IF(DATOS!D440="FACTURA",+DATOS!BE440,-DATOS!BE440))</f>
        <v/>
      </c>
      <c r="M443" s="4" t="str">
        <f>+IF(DATOS!D440="","",+IF(DATOS!D440="FACTURA",+DATOS!X440,-DATOS!X440))</f>
        <v/>
      </c>
      <c r="N443" s="4" t="str">
        <f>+IF(DATOS!D440="","",+IF(DATOS!D440="FACTURA",+DATOS!AB440,-DATOS!AB440))</f>
        <v/>
      </c>
      <c r="O443" s="4" t="str">
        <f>+IF(DATOS!D440="NotaCredito","NC","")</f>
        <v/>
      </c>
      <c r="P443" s="7" t="str">
        <f>+IF(DATOS!AO440="","",DATOS!AO440)</f>
        <v/>
      </c>
    </row>
    <row r="444" spans="2:16" x14ac:dyDescent="0.25">
      <c r="B444" s="2" t="str">
        <f>+IF(DATOS!AZ559="","",DATOS!AZ559)</f>
        <v/>
      </c>
      <c r="C444" s="2" t="str">
        <f>+IF(DATOS!E441="","",DATOS!E441)</f>
        <v/>
      </c>
      <c r="D444" s="4" t="str">
        <f>+IF(DATOS!I441="","",DATOS!I441)</f>
        <v/>
      </c>
      <c r="E444" s="3" t="str">
        <f>+IF(DATOS!J441="","",DATOS!J441)</f>
        <v/>
      </c>
      <c r="F444" s="3" t="str">
        <f>+IF(DATOS!M441="","",DATOS!M441)</f>
        <v/>
      </c>
      <c r="G444" s="8" t="str">
        <f>+IF(DATOS!N441="","",DATOS!N441)</f>
        <v/>
      </c>
      <c r="H444" s="4" t="str">
        <f>+IF(DATOS!D441="","",+IF(DATOS!D441="FACTURA",+DATOS!U441-DATOS!V441,-DATOS!U441+DATOS!V441))</f>
        <v/>
      </c>
      <c r="I444" s="4" t="str">
        <f>+IF(DATOS!D441="","",+IF(DATOS!D441="FACTURA",+DATOS!Z441,-DATOS!Z441))</f>
        <v/>
      </c>
      <c r="J444" s="4" t="str">
        <f>+IF(DATOS!D441="","",+IF(DATOS!D441="FACTURA",+DATOS!Y441,-DATOS!Y441))</f>
        <v/>
      </c>
      <c r="K444" s="4" t="str">
        <f>+IF(DATOS!D441="","",+IF(DATOS!D441="FACTURA",+DATOS!W441,-DATOS!W441))</f>
        <v/>
      </c>
      <c r="L444" s="4" t="str">
        <f>+IF(DATOS!D441="","",+IF(DATOS!D441="FACTURA",+DATOS!BE441,-DATOS!BE441))</f>
        <v/>
      </c>
      <c r="M444" s="4" t="str">
        <f>+IF(DATOS!D441="","",+IF(DATOS!D441="FACTURA",+DATOS!X441,-DATOS!X441))</f>
        <v/>
      </c>
      <c r="N444" s="4" t="str">
        <f>+IF(DATOS!D441="","",+IF(DATOS!D441="FACTURA",+DATOS!AB441,-DATOS!AB441))</f>
        <v/>
      </c>
      <c r="O444" s="4" t="str">
        <f>+IF(DATOS!D441="NotaCredito","NC","")</f>
        <v/>
      </c>
      <c r="P444" s="7" t="str">
        <f>+IF(DATOS!AO441="","",DATOS!AO441)</f>
        <v/>
      </c>
    </row>
    <row r="445" spans="2:16" x14ac:dyDescent="0.25">
      <c r="B445" s="2" t="str">
        <f>+IF(DATOS!AZ560="","",DATOS!AZ560)</f>
        <v/>
      </c>
      <c r="C445" s="2" t="str">
        <f>+IF(DATOS!E442="","",DATOS!E442)</f>
        <v/>
      </c>
      <c r="D445" s="4" t="str">
        <f>+IF(DATOS!I442="","",DATOS!I442)</f>
        <v/>
      </c>
      <c r="E445" s="3" t="str">
        <f>+IF(DATOS!J442="","",DATOS!J442)</f>
        <v/>
      </c>
      <c r="F445" s="3" t="str">
        <f>+IF(DATOS!M442="","",DATOS!M442)</f>
        <v/>
      </c>
      <c r="G445" s="8" t="str">
        <f>+IF(DATOS!N442="","",DATOS!N442)</f>
        <v/>
      </c>
      <c r="H445" s="4" t="str">
        <f>+IF(DATOS!D442="","",+IF(DATOS!D442="FACTURA",+DATOS!U442-DATOS!V442,-DATOS!U442+DATOS!V442))</f>
        <v/>
      </c>
      <c r="I445" s="4" t="str">
        <f>+IF(DATOS!D442="","",+IF(DATOS!D442="FACTURA",+DATOS!Z442,-DATOS!Z442))</f>
        <v/>
      </c>
      <c r="J445" s="4" t="str">
        <f>+IF(DATOS!D442="","",+IF(DATOS!D442="FACTURA",+DATOS!Y442,-DATOS!Y442))</f>
        <v/>
      </c>
      <c r="K445" s="4" t="str">
        <f>+IF(DATOS!D442="","",+IF(DATOS!D442="FACTURA",+DATOS!W442,-DATOS!W442))</f>
        <v/>
      </c>
      <c r="L445" s="4" t="str">
        <f>+IF(DATOS!D442="","",+IF(DATOS!D442="FACTURA",+DATOS!BE442,-DATOS!BE442))</f>
        <v/>
      </c>
      <c r="M445" s="4" t="str">
        <f>+IF(DATOS!D442="","",+IF(DATOS!D442="FACTURA",+DATOS!X442,-DATOS!X442))</f>
        <v/>
      </c>
      <c r="N445" s="4" t="str">
        <f>+IF(DATOS!D442="","",+IF(DATOS!D442="FACTURA",+DATOS!AB442,-DATOS!AB442))</f>
        <v/>
      </c>
      <c r="O445" s="4" t="str">
        <f>+IF(DATOS!D442="NotaCredito","NC","")</f>
        <v/>
      </c>
      <c r="P445" s="7" t="str">
        <f>+IF(DATOS!AO442="","",DATOS!AO442)</f>
        <v/>
      </c>
    </row>
    <row r="446" spans="2:16" x14ac:dyDescent="0.25">
      <c r="B446" s="2" t="str">
        <f>+IF(DATOS!AZ561="","",DATOS!AZ561)</f>
        <v/>
      </c>
      <c r="C446" s="2" t="str">
        <f>+IF(DATOS!E443="","",DATOS!E443)</f>
        <v/>
      </c>
      <c r="D446" s="4" t="str">
        <f>+IF(DATOS!I443="","",DATOS!I443)</f>
        <v/>
      </c>
      <c r="E446" s="3" t="str">
        <f>+IF(DATOS!J443="","",DATOS!J443)</f>
        <v/>
      </c>
      <c r="F446" s="3" t="str">
        <f>+IF(DATOS!M443="","",DATOS!M443)</f>
        <v/>
      </c>
      <c r="G446" s="8" t="str">
        <f>+IF(DATOS!N443="","",DATOS!N443)</f>
        <v/>
      </c>
      <c r="H446" s="4" t="str">
        <f>+IF(DATOS!D443="","",+IF(DATOS!D443="FACTURA",+DATOS!U443-DATOS!V443,-DATOS!U443+DATOS!V443))</f>
        <v/>
      </c>
      <c r="I446" s="4" t="str">
        <f>+IF(DATOS!D443="","",+IF(DATOS!D443="FACTURA",+DATOS!Z443,-DATOS!Z443))</f>
        <v/>
      </c>
      <c r="J446" s="4" t="str">
        <f>+IF(DATOS!D443="","",+IF(DATOS!D443="FACTURA",+DATOS!Y443,-DATOS!Y443))</f>
        <v/>
      </c>
      <c r="K446" s="4" t="str">
        <f>+IF(DATOS!D443="","",+IF(DATOS!D443="FACTURA",+DATOS!W443,-DATOS!W443))</f>
        <v/>
      </c>
      <c r="L446" s="4" t="str">
        <f>+IF(DATOS!D443="","",+IF(DATOS!D443="FACTURA",+DATOS!BE443,-DATOS!BE443))</f>
        <v/>
      </c>
      <c r="M446" s="4" t="str">
        <f>+IF(DATOS!D443="","",+IF(DATOS!D443="FACTURA",+DATOS!X443,-DATOS!X443))</f>
        <v/>
      </c>
      <c r="N446" s="4" t="str">
        <f>+IF(DATOS!D443="","",+IF(DATOS!D443="FACTURA",+DATOS!AB443,-DATOS!AB443))</f>
        <v/>
      </c>
      <c r="O446" s="4" t="str">
        <f>+IF(DATOS!D443="NotaCredito","NC","")</f>
        <v/>
      </c>
      <c r="P446" s="7" t="str">
        <f>+IF(DATOS!AO443="","",DATOS!AO443)</f>
        <v/>
      </c>
    </row>
    <row r="447" spans="2:16" x14ac:dyDescent="0.25">
      <c r="B447" s="2" t="str">
        <f>+IF(DATOS!AZ562="","",DATOS!AZ562)</f>
        <v/>
      </c>
      <c r="C447" s="2" t="str">
        <f>+IF(DATOS!E444="","",DATOS!E444)</f>
        <v/>
      </c>
      <c r="D447" s="4" t="str">
        <f>+IF(DATOS!I444="","",DATOS!I444)</f>
        <v/>
      </c>
      <c r="E447" s="3" t="str">
        <f>+IF(DATOS!J444="","",DATOS!J444)</f>
        <v/>
      </c>
      <c r="F447" s="3" t="str">
        <f>+IF(DATOS!M444="","",DATOS!M444)</f>
        <v/>
      </c>
      <c r="G447" s="8" t="str">
        <f>+IF(DATOS!N444="","",DATOS!N444)</f>
        <v/>
      </c>
      <c r="H447" s="4" t="str">
        <f>+IF(DATOS!D444="","",+IF(DATOS!D444="FACTURA",+DATOS!U444-DATOS!V444,-DATOS!U444+DATOS!V444))</f>
        <v/>
      </c>
      <c r="I447" s="4" t="str">
        <f>+IF(DATOS!D444="","",+IF(DATOS!D444="FACTURA",+DATOS!Z444,-DATOS!Z444))</f>
        <v/>
      </c>
      <c r="J447" s="4" t="str">
        <f>+IF(DATOS!D444="","",+IF(DATOS!D444="FACTURA",+DATOS!Y444,-DATOS!Y444))</f>
        <v/>
      </c>
      <c r="K447" s="4" t="str">
        <f>+IF(DATOS!D444="","",+IF(DATOS!D444="FACTURA",+DATOS!W444,-DATOS!W444))</f>
        <v/>
      </c>
      <c r="L447" s="4" t="str">
        <f>+IF(DATOS!D444="","",+IF(DATOS!D444="FACTURA",+DATOS!BE444,-DATOS!BE444))</f>
        <v/>
      </c>
      <c r="M447" s="4" t="str">
        <f>+IF(DATOS!D444="","",+IF(DATOS!D444="FACTURA",+DATOS!X444,-DATOS!X444))</f>
        <v/>
      </c>
      <c r="N447" s="4" t="str">
        <f>+IF(DATOS!D444="","",+IF(DATOS!D444="FACTURA",+DATOS!AB444,-DATOS!AB444))</f>
        <v/>
      </c>
      <c r="O447" s="4" t="str">
        <f>+IF(DATOS!D444="NotaCredito","NC","")</f>
        <v/>
      </c>
      <c r="P447" s="7" t="str">
        <f>+IF(DATOS!AO444="","",DATOS!AO444)</f>
        <v/>
      </c>
    </row>
    <row r="448" spans="2:16" x14ac:dyDescent="0.25">
      <c r="B448" s="2" t="str">
        <f>+IF(DATOS!AZ563="","",DATOS!AZ563)</f>
        <v/>
      </c>
      <c r="C448" s="2" t="str">
        <f>+IF(DATOS!E445="","",DATOS!E445)</f>
        <v/>
      </c>
      <c r="D448" s="4" t="str">
        <f>+IF(DATOS!I445="","",DATOS!I445)</f>
        <v/>
      </c>
      <c r="E448" s="3" t="str">
        <f>+IF(DATOS!J445="","",DATOS!J445)</f>
        <v/>
      </c>
      <c r="F448" s="3" t="str">
        <f>+IF(DATOS!M445="","",DATOS!M445)</f>
        <v/>
      </c>
      <c r="G448" s="8" t="str">
        <f>+IF(DATOS!N445="","",DATOS!N445)</f>
        <v/>
      </c>
      <c r="H448" s="4" t="str">
        <f>+IF(DATOS!D445="","",+IF(DATOS!D445="FACTURA",+DATOS!U445-DATOS!V445,-DATOS!U445+DATOS!V445))</f>
        <v/>
      </c>
      <c r="I448" s="4" t="str">
        <f>+IF(DATOS!D445="","",+IF(DATOS!D445="FACTURA",+DATOS!Z445,-DATOS!Z445))</f>
        <v/>
      </c>
      <c r="J448" s="4" t="str">
        <f>+IF(DATOS!D445="","",+IF(DATOS!D445="FACTURA",+DATOS!Y445,-DATOS!Y445))</f>
        <v/>
      </c>
      <c r="K448" s="4" t="str">
        <f>+IF(DATOS!D445="","",+IF(DATOS!D445="FACTURA",+DATOS!W445,-DATOS!W445))</f>
        <v/>
      </c>
      <c r="L448" s="4" t="str">
        <f>+IF(DATOS!D445="","",+IF(DATOS!D445="FACTURA",+DATOS!BE445,-DATOS!BE445))</f>
        <v/>
      </c>
      <c r="M448" s="4" t="str">
        <f>+IF(DATOS!D445="","",+IF(DATOS!D445="FACTURA",+DATOS!X445,-DATOS!X445))</f>
        <v/>
      </c>
      <c r="N448" s="4" t="str">
        <f>+IF(DATOS!D445="","",+IF(DATOS!D445="FACTURA",+DATOS!AB445,-DATOS!AB445))</f>
        <v/>
      </c>
      <c r="O448" s="4" t="str">
        <f>+IF(DATOS!D445="NotaCredito","NC","")</f>
        <v/>
      </c>
      <c r="P448" s="7" t="str">
        <f>+IF(DATOS!AO445="","",DATOS!AO445)</f>
        <v/>
      </c>
    </row>
    <row r="449" spans="2:16" x14ac:dyDescent="0.25">
      <c r="B449" s="2" t="str">
        <f>+IF(DATOS!AZ564="","",DATOS!AZ564)</f>
        <v/>
      </c>
      <c r="C449" s="2" t="str">
        <f>+IF(DATOS!E446="","",DATOS!E446)</f>
        <v/>
      </c>
      <c r="D449" s="4" t="str">
        <f>+IF(DATOS!I446="","",DATOS!I446)</f>
        <v/>
      </c>
      <c r="E449" s="3" t="str">
        <f>+IF(DATOS!J446="","",DATOS!J446)</f>
        <v/>
      </c>
      <c r="F449" s="3" t="str">
        <f>+IF(DATOS!M446="","",DATOS!M446)</f>
        <v/>
      </c>
      <c r="G449" s="8" t="str">
        <f>+IF(DATOS!N446="","",DATOS!N446)</f>
        <v/>
      </c>
      <c r="H449" s="4" t="str">
        <f>+IF(DATOS!D446="","",+IF(DATOS!D446="FACTURA",+DATOS!U446-DATOS!V446,-DATOS!U446+DATOS!V446))</f>
        <v/>
      </c>
      <c r="I449" s="4" t="str">
        <f>+IF(DATOS!D446="","",+IF(DATOS!D446="FACTURA",+DATOS!Z446,-DATOS!Z446))</f>
        <v/>
      </c>
      <c r="J449" s="4" t="str">
        <f>+IF(DATOS!D446="","",+IF(DATOS!D446="FACTURA",+DATOS!Y446,-DATOS!Y446))</f>
        <v/>
      </c>
      <c r="K449" s="4" t="str">
        <f>+IF(DATOS!D446="","",+IF(DATOS!D446="FACTURA",+DATOS!W446,-DATOS!W446))</f>
        <v/>
      </c>
      <c r="L449" s="4" t="str">
        <f>+IF(DATOS!D446="","",+IF(DATOS!D446="FACTURA",+DATOS!BE446,-DATOS!BE446))</f>
        <v/>
      </c>
      <c r="M449" s="4" t="str">
        <f>+IF(DATOS!D446="","",+IF(DATOS!D446="FACTURA",+DATOS!X446,-DATOS!X446))</f>
        <v/>
      </c>
      <c r="N449" s="4" t="str">
        <f>+IF(DATOS!D446="","",+IF(DATOS!D446="FACTURA",+DATOS!AB446,-DATOS!AB446))</f>
        <v/>
      </c>
      <c r="O449" s="4" t="str">
        <f>+IF(DATOS!D446="NotaCredito","NC","")</f>
        <v/>
      </c>
      <c r="P449" s="7" t="str">
        <f>+IF(DATOS!AO446="","",DATOS!AO446)</f>
        <v/>
      </c>
    </row>
    <row r="450" spans="2:16" x14ac:dyDescent="0.25">
      <c r="B450" s="2" t="str">
        <f>+IF(DATOS!AZ565="","",DATOS!AZ565)</f>
        <v/>
      </c>
      <c r="C450" s="2" t="str">
        <f>+IF(DATOS!E447="","",DATOS!E447)</f>
        <v/>
      </c>
      <c r="D450" s="4" t="str">
        <f>+IF(DATOS!I447="","",DATOS!I447)</f>
        <v/>
      </c>
      <c r="E450" s="3" t="str">
        <f>+IF(DATOS!J447="","",DATOS!J447)</f>
        <v/>
      </c>
      <c r="F450" s="3" t="str">
        <f>+IF(DATOS!M447="","",DATOS!M447)</f>
        <v/>
      </c>
      <c r="G450" s="8" t="str">
        <f>+IF(DATOS!N447="","",DATOS!N447)</f>
        <v/>
      </c>
      <c r="H450" s="4" t="str">
        <f>+IF(DATOS!D447="","",+IF(DATOS!D447="FACTURA",+DATOS!U447-DATOS!V447,-DATOS!U447+DATOS!V447))</f>
        <v/>
      </c>
      <c r="I450" s="4" t="str">
        <f>+IF(DATOS!D447="","",+IF(DATOS!D447="FACTURA",+DATOS!Z447,-DATOS!Z447))</f>
        <v/>
      </c>
      <c r="J450" s="4" t="str">
        <f>+IF(DATOS!D447="","",+IF(DATOS!D447="FACTURA",+DATOS!Y447,-DATOS!Y447))</f>
        <v/>
      </c>
      <c r="K450" s="4" t="str">
        <f>+IF(DATOS!D447="","",+IF(DATOS!D447="FACTURA",+DATOS!W447,-DATOS!W447))</f>
        <v/>
      </c>
      <c r="L450" s="4" t="str">
        <f>+IF(DATOS!D447="","",+IF(DATOS!D447="FACTURA",+DATOS!BE447,-DATOS!BE447))</f>
        <v/>
      </c>
      <c r="M450" s="4" t="str">
        <f>+IF(DATOS!D447="","",+IF(DATOS!D447="FACTURA",+DATOS!X447,-DATOS!X447))</f>
        <v/>
      </c>
      <c r="N450" s="4" t="str">
        <f>+IF(DATOS!D447="","",+IF(DATOS!D447="FACTURA",+DATOS!AB447,-DATOS!AB447))</f>
        <v/>
      </c>
      <c r="O450" s="4" t="str">
        <f>+IF(DATOS!D447="NotaCredito","NC","")</f>
        <v/>
      </c>
      <c r="P450" s="7" t="str">
        <f>+IF(DATOS!AO447="","",DATOS!AO447)</f>
        <v/>
      </c>
    </row>
    <row r="451" spans="2:16" x14ac:dyDescent="0.25">
      <c r="B451" s="2" t="str">
        <f>+IF(DATOS!AZ566="","",DATOS!AZ566)</f>
        <v/>
      </c>
      <c r="C451" s="2" t="str">
        <f>+IF(DATOS!E448="","",DATOS!E448)</f>
        <v/>
      </c>
      <c r="D451" s="4" t="str">
        <f>+IF(DATOS!I448="","",DATOS!I448)</f>
        <v/>
      </c>
      <c r="E451" s="3" t="str">
        <f>+IF(DATOS!J448="","",DATOS!J448)</f>
        <v/>
      </c>
      <c r="F451" s="3" t="str">
        <f>+IF(DATOS!M448="","",DATOS!M448)</f>
        <v/>
      </c>
      <c r="G451" s="8" t="str">
        <f>+IF(DATOS!N448="","",DATOS!N448)</f>
        <v/>
      </c>
      <c r="H451" s="4" t="str">
        <f>+IF(DATOS!D448="","",+IF(DATOS!D448="FACTURA",+DATOS!U448-DATOS!V448,-DATOS!U448+DATOS!V448))</f>
        <v/>
      </c>
      <c r="I451" s="4" t="str">
        <f>+IF(DATOS!D448="","",+IF(DATOS!D448="FACTURA",+DATOS!Z448,-DATOS!Z448))</f>
        <v/>
      </c>
      <c r="J451" s="4" t="str">
        <f>+IF(DATOS!D448="","",+IF(DATOS!D448="FACTURA",+DATOS!Y448,-DATOS!Y448))</f>
        <v/>
      </c>
      <c r="K451" s="4" t="str">
        <f>+IF(DATOS!D448="","",+IF(DATOS!D448="FACTURA",+DATOS!W448,-DATOS!W448))</f>
        <v/>
      </c>
      <c r="L451" s="4" t="str">
        <f>+IF(DATOS!D448="","",+IF(DATOS!D448="FACTURA",+DATOS!BE448,-DATOS!BE448))</f>
        <v/>
      </c>
      <c r="M451" s="4" t="str">
        <f>+IF(DATOS!D448="","",+IF(DATOS!D448="FACTURA",+DATOS!X448,-DATOS!X448))</f>
        <v/>
      </c>
      <c r="N451" s="4" t="str">
        <f>+IF(DATOS!D448="","",+IF(DATOS!D448="FACTURA",+DATOS!AB448,-DATOS!AB448))</f>
        <v/>
      </c>
      <c r="O451" s="4" t="str">
        <f>+IF(DATOS!D448="NotaCredito","NC","")</f>
        <v/>
      </c>
      <c r="P451" s="7" t="str">
        <f>+IF(DATOS!AO448="","",DATOS!AO448)</f>
        <v/>
      </c>
    </row>
    <row r="452" spans="2:16" x14ac:dyDescent="0.25">
      <c r="B452" s="2" t="str">
        <f>+IF(DATOS!AZ567="","",DATOS!AZ567)</f>
        <v/>
      </c>
      <c r="C452" s="2" t="str">
        <f>+IF(DATOS!E449="","",DATOS!E449)</f>
        <v/>
      </c>
      <c r="D452" s="4" t="str">
        <f>+IF(DATOS!I449="","",DATOS!I449)</f>
        <v/>
      </c>
      <c r="E452" s="3" t="str">
        <f>+IF(DATOS!J449="","",DATOS!J449)</f>
        <v/>
      </c>
      <c r="F452" s="3" t="str">
        <f>+IF(DATOS!M449="","",DATOS!M449)</f>
        <v/>
      </c>
      <c r="G452" s="8" t="str">
        <f>+IF(DATOS!N449="","",DATOS!N449)</f>
        <v/>
      </c>
      <c r="H452" s="4" t="str">
        <f>+IF(DATOS!D449="","",+IF(DATOS!D449="FACTURA",+DATOS!U449-DATOS!V449,-DATOS!U449+DATOS!V449))</f>
        <v/>
      </c>
      <c r="I452" s="4" t="str">
        <f>+IF(DATOS!D449="","",+IF(DATOS!D449="FACTURA",+DATOS!Z449,-DATOS!Z449))</f>
        <v/>
      </c>
      <c r="J452" s="4" t="str">
        <f>+IF(DATOS!D449="","",+IF(DATOS!D449="FACTURA",+DATOS!Y449,-DATOS!Y449))</f>
        <v/>
      </c>
      <c r="K452" s="4" t="str">
        <f>+IF(DATOS!D449="","",+IF(DATOS!D449="FACTURA",+DATOS!W449,-DATOS!W449))</f>
        <v/>
      </c>
      <c r="L452" s="4" t="str">
        <f>+IF(DATOS!D449="","",+IF(DATOS!D449="FACTURA",+DATOS!BE449,-DATOS!BE449))</f>
        <v/>
      </c>
      <c r="M452" s="4" t="str">
        <f>+IF(DATOS!D449="","",+IF(DATOS!D449="FACTURA",+DATOS!X449,-DATOS!X449))</f>
        <v/>
      </c>
      <c r="N452" s="4" t="str">
        <f>+IF(DATOS!D449="","",+IF(DATOS!D449="FACTURA",+DATOS!AB449,-DATOS!AB449))</f>
        <v/>
      </c>
      <c r="O452" s="4" t="str">
        <f>+IF(DATOS!D449="NotaCredito","NC","")</f>
        <v/>
      </c>
      <c r="P452" s="7" t="str">
        <f>+IF(DATOS!AO449="","",DATOS!AO449)</f>
        <v/>
      </c>
    </row>
    <row r="453" spans="2:16" x14ac:dyDescent="0.25">
      <c r="B453" s="2" t="str">
        <f>+IF(DATOS!AZ568="","",DATOS!AZ568)</f>
        <v/>
      </c>
      <c r="C453" s="2" t="str">
        <f>+IF(DATOS!E450="","",DATOS!E450)</f>
        <v/>
      </c>
      <c r="D453" s="4" t="str">
        <f>+IF(DATOS!I450="","",DATOS!I450)</f>
        <v/>
      </c>
      <c r="E453" s="3" t="str">
        <f>+IF(DATOS!J450="","",DATOS!J450)</f>
        <v/>
      </c>
      <c r="F453" s="3" t="str">
        <f>+IF(DATOS!M450="","",DATOS!M450)</f>
        <v/>
      </c>
      <c r="G453" s="8" t="str">
        <f>+IF(DATOS!N450="","",DATOS!N450)</f>
        <v/>
      </c>
      <c r="H453" s="4" t="str">
        <f>+IF(DATOS!D450="","",+IF(DATOS!D450="FACTURA",+DATOS!U450-DATOS!V450,-DATOS!U450+DATOS!V450))</f>
        <v/>
      </c>
      <c r="I453" s="4" t="str">
        <f>+IF(DATOS!D450="","",+IF(DATOS!D450="FACTURA",+DATOS!Z450,-DATOS!Z450))</f>
        <v/>
      </c>
      <c r="J453" s="4" t="str">
        <f>+IF(DATOS!D450="","",+IF(DATOS!D450="FACTURA",+DATOS!Y450,-DATOS!Y450))</f>
        <v/>
      </c>
      <c r="K453" s="4" t="str">
        <f>+IF(DATOS!D450="","",+IF(DATOS!D450="FACTURA",+DATOS!W450,-DATOS!W450))</f>
        <v/>
      </c>
      <c r="L453" s="4" t="str">
        <f>+IF(DATOS!D450="","",+IF(DATOS!D450="FACTURA",+DATOS!BE450,-DATOS!BE450))</f>
        <v/>
      </c>
      <c r="M453" s="4" t="str">
        <f>+IF(DATOS!D450="","",+IF(DATOS!D450="FACTURA",+DATOS!X450,-DATOS!X450))</f>
        <v/>
      </c>
      <c r="N453" s="4" t="str">
        <f>+IF(DATOS!D450="","",+IF(DATOS!D450="FACTURA",+DATOS!AB450,-DATOS!AB450))</f>
        <v/>
      </c>
      <c r="O453" s="4" t="str">
        <f>+IF(DATOS!D450="NotaCredito","NC","")</f>
        <v/>
      </c>
      <c r="P453" s="7" t="str">
        <f>+IF(DATOS!AO450="","",DATOS!AO450)</f>
        <v/>
      </c>
    </row>
    <row r="454" spans="2:16" x14ac:dyDescent="0.25">
      <c r="B454" s="2" t="str">
        <f>+IF(DATOS!AZ569="","",DATOS!AZ569)</f>
        <v/>
      </c>
      <c r="C454" s="2" t="str">
        <f>+IF(DATOS!E451="","",DATOS!E451)</f>
        <v/>
      </c>
      <c r="D454" s="4" t="str">
        <f>+IF(DATOS!I451="","",DATOS!I451)</f>
        <v/>
      </c>
      <c r="E454" s="3" t="str">
        <f>+IF(DATOS!J451="","",DATOS!J451)</f>
        <v/>
      </c>
      <c r="F454" s="3" t="str">
        <f>+IF(DATOS!M451="","",DATOS!M451)</f>
        <v/>
      </c>
      <c r="G454" s="8" t="str">
        <f>+IF(DATOS!N451="","",DATOS!N451)</f>
        <v/>
      </c>
      <c r="H454" s="4" t="str">
        <f>+IF(DATOS!D451="","",+IF(DATOS!D451="FACTURA",+DATOS!U451-DATOS!V451,-DATOS!U451+DATOS!V451))</f>
        <v/>
      </c>
      <c r="I454" s="4" t="str">
        <f>+IF(DATOS!D451="","",+IF(DATOS!D451="FACTURA",+DATOS!Z451,-DATOS!Z451))</f>
        <v/>
      </c>
      <c r="J454" s="4" t="str">
        <f>+IF(DATOS!D451="","",+IF(DATOS!D451="FACTURA",+DATOS!Y451,-DATOS!Y451))</f>
        <v/>
      </c>
      <c r="K454" s="4" t="str">
        <f>+IF(DATOS!D451="","",+IF(DATOS!D451="FACTURA",+DATOS!W451,-DATOS!W451))</f>
        <v/>
      </c>
      <c r="L454" s="4" t="str">
        <f>+IF(DATOS!D451="","",+IF(DATOS!D451="FACTURA",+DATOS!BE451,-DATOS!BE451))</f>
        <v/>
      </c>
      <c r="M454" s="4" t="str">
        <f>+IF(DATOS!D451="","",+IF(DATOS!D451="FACTURA",+DATOS!X451,-DATOS!X451))</f>
        <v/>
      </c>
      <c r="N454" s="4" t="str">
        <f>+IF(DATOS!D451="","",+IF(DATOS!D451="FACTURA",+DATOS!AB451,-DATOS!AB451))</f>
        <v/>
      </c>
      <c r="O454" s="4" t="str">
        <f>+IF(DATOS!D451="NotaCredito","NC","")</f>
        <v/>
      </c>
      <c r="P454" s="7" t="str">
        <f>+IF(DATOS!AO451="","",DATOS!AO451)</f>
        <v/>
      </c>
    </row>
    <row r="455" spans="2:16" x14ac:dyDescent="0.25">
      <c r="B455" s="2" t="str">
        <f>+IF(DATOS!AZ570="","",DATOS!AZ570)</f>
        <v/>
      </c>
      <c r="C455" s="2" t="str">
        <f>+IF(DATOS!E452="","",DATOS!E452)</f>
        <v/>
      </c>
      <c r="D455" s="4" t="str">
        <f>+IF(DATOS!I452="","",DATOS!I452)</f>
        <v/>
      </c>
      <c r="E455" s="3" t="str">
        <f>+IF(DATOS!J452="","",DATOS!J452)</f>
        <v/>
      </c>
      <c r="F455" s="3" t="str">
        <f>+IF(DATOS!M452="","",DATOS!M452)</f>
        <v/>
      </c>
      <c r="G455" s="8" t="str">
        <f>+IF(DATOS!N452="","",DATOS!N452)</f>
        <v/>
      </c>
      <c r="H455" s="4" t="str">
        <f>+IF(DATOS!D452="","",+IF(DATOS!D452="FACTURA",+DATOS!U452-DATOS!V452,-DATOS!U452+DATOS!V452))</f>
        <v/>
      </c>
      <c r="I455" s="4" t="str">
        <f>+IF(DATOS!D452="","",+IF(DATOS!D452="FACTURA",+DATOS!Z452,-DATOS!Z452))</f>
        <v/>
      </c>
      <c r="J455" s="4" t="str">
        <f>+IF(DATOS!D452="","",+IF(DATOS!D452="FACTURA",+DATOS!Y452,-DATOS!Y452))</f>
        <v/>
      </c>
      <c r="K455" s="4" t="str">
        <f>+IF(DATOS!D452="","",+IF(DATOS!D452="FACTURA",+DATOS!W452,-DATOS!W452))</f>
        <v/>
      </c>
      <c r="L455" s="4" t="str">
        <f>+IF(DATOS!D452="","",+IF(DATOS!D452="FACTURA",+DATOS!BE452,-DATOS!BE452))</f>
        <v/>
      </c>
      <c r="M455" s="4" t="str">
        <f>+IF(DATOS!D452="","",+IF(DATOS!D452="FACTURA",+DATOS!X452,-DATOS!X452))</f>
        <v/>
      </c>
      <c r="N455" s="4" t="str">
        <f>+IF(DATOS!D452="","",+IF(DATOS!D452="FACTURA",+DATOS!AB452,-DATOS!AB452))</f>
        <v/>
      </c>
      <c r="O455" s="4" t="str">
        <f>+IF(DATOS!D452="NotaCredito","NC","")</f>
        <v/>
      </c>
      <c r="P455" s="7" t="str">
        <f>+IF(DATOS!AO452="","",DATOS!AO452)</f>
        <v/>
      </c>
    </row>
    <row r="456" spans="2:16" x14ac:dyDescent="0.25">
      <c r="B456" s="2" t="str">
        <f>+IF(DATOS!AZ571="","",DATOS!AZ571)</f>
        <v/>
      </c>
      <c r="C456" s="2" t="str">
        <f>+IF(DATOS!E453="","",DATOS!E453)</f>
        <v/>
      </c>
      <c r="D456" s="4" t="str">
        <f>+IF(DATOS!I453="","",DATOS!I453)</f>
        <v/>
      </c>
      <c r="E456" s="3" t="str">
        <f>+IF(DATOS!J453="","",DATOS!J453)</f>
        <v/>
      </c>
      <c r="F456" s="3" t="str">
        <f>+IF(DATOS!M453="","",DATOS!M453)</f>
        <v/>
      </c>
      <c r="G456" s="8" t="str">
        <f>+IF(DATOS!N453="","",DATOS!N453)</f>
        <v/>
      </c>
      <c r="H456" s="4" t="str">
        <f>+IF(DATOS!D453="","",+IF(DATOS!D453="FACTURA",+DATOS!U453-DATOS!V453,-DATOS!U453+DATOS!V453))</f>
        <v/>
      </c>
      <c r="I456" s="4" t="str">
        <f>+IF(DATOS!D453="","",+IF(DATOS!D453="FACTURA",+DATOS!Z453,-DATOS!Z453))</f>
        <v/>
      </c>
      <c r="J456" s="4" t="str">
        <f>+IF(DATOS!D453="","",+IF(DATOS!D453="FACTURA",+DATOS!Y453,-DATOS!Y453))</f>
        <v/>
      </c>
      <c r="K456" s="4" t="str">
        <f>+IF(DATOS!D453="","",+IF(DATOS!D453="FACTURA",+DATOS!W453,-DATOS!W453))</f>
        <v/>
      </c>
      <c r="L456" s="4" t="str">
        <f>+IF(DATOS!D453="","",+IF(DATOS!D453="FACTURA",+DATOS!BE453,-DATOS!BE453))</f>
        <v/>
      </c>
      <c r="M456" s="4" t="str">
        <f>+IF(DATOS!D453="","",+IF(DATOS!D453="FACTURA",+DATOS!X453,-DATOS!X453))</f>
        <v/>
      </c>
      <c r="N456" s="4" t="str">
        <f>+IF(DATOS!D453="","",+IF(DATOS!D453="FACTURA",+DATOS!AB453,-DATOS!AB453))</f>
        <v/>
      </c>
      <c r="O456" s="4" t="str">
        <f>+IF(DATOS!D453="NotaCredito","NC","")</f>
        <v/>
      </c>
      <c r="P456" s="7" t="str">
        <f>+IF(DATOS!AO453="","",DATOS!AO453)</f>
        <v/>
      </c>
    </row>
    <row r="457" spans="2:16" x14ac:dyDescent="0.25">
      <c r="B457" s="2" t="str">
        <f>+IF(DATOS!AZ572="","",DATOS!AZ572)</f>
        <v/>
      </c>
      <c r="C457" s="2" t="str">
        <f>+IF(DATOS!E454="","",DATOS!E454)</f>
        <v/>
      </c>
      <c r="D457" s="4" t="str">
        <f>+IF(DATOS!I454="","",DATOS!I454)</f>
        <v/>
      </c>
      <c r="E457" s="3" t="str">
        <f>+IF(DATOS!J454="","",DATOS!J454)</f>
        <v/>
      </c>
      <c r="F457" s="3" t="str">
        <f>+IF(DATOS!M454="","",DATOS!M454)</f>
        <v/>
      </c>
      <c r="G457" s="8" t="str">
        <f>+IF(DATOS!N454="","",DATOS!N454)</f>
        <v/>
      </c>
      <c r="H457" s="4" t="str">
        <f>+IF(DATOS!D454="","",+IF(DATOS!D454="FACTURA",+DATOS!U454-DATOS!V454,-DATOS!U454+DATOS!V454))</f>
        <v/>
      </c>
      <c r="I457" s="4" t="str">
        <f>+IF(DATOS!D454="","",+IF(DATOS!D454="FACTURA",+DATOS!Z454,-DATOS!Z454))</f>
        <v/>
      </c>
      <c r="J457" s="4" t="str">
        <f>+IF(DATOS!D454="","",+IF(DATOS!D454="FACTURA",+DATOS!Y454,-DATOS!Y454))</f>
        <v/>
      </c>
      <c r="K457" s="4" t="str">
        <f>+IF(DATOS!D454="","",+IF(DATOS!D454="FACTURA",+DATOS!W454,-DATOS!W454))</f>
        <v/>
      </c>
      <c r="L457" s="4" t="str">
        <f>+IF(DATOS!D454="","",+IF(DATOS!D454="FACTURA",+DATOS!BE454,-DATOS!BE454))</f>
        <v/>
      </c>
      <c r="M457" s="4" t="str">
        <f>+IF(DATOS!D454="","",+IF(DATOS!D454="FACTURA",+DATOS!X454,-DATOS!X454))</f>
        <v/>
      </c>
      <c r="N457" s="4" t="str">
        <f>+IF(DATOS!D454="","",+IF(DATOS!D454="FACTURA",+DATOS!AB454,-DATOS!AB454))</f>
        <v/>
      </c>
      <c r="O457" s="4" t="str">
        <f>+IF(DATOS!D454="NotaCredito","NC","")</f>
        <v/>
      </c>
      <c r="P457" s="7" t="str">
        <f>+IF(DATOS!AO454="","",DATOS!AO454)</f>
        <v/>
      </c>
    </row>
    <row r="458" spans="2:16" x14ac:dyDescent="0.25">
      <c r="B458" s="2" t="str">
        <f>+IF(DATOS!AZ573="","",DATOS!AZ573)</f>
        <v/>
      </c>
      <c r="C458" s="2" t="str">
        <f>+IF(DATOS!E455="","",DATOS!E455)</f>
        <v/>
      </c>
      <c r="D458" s="4" t="str">
        <f>+IF(DATOS!I455="","",DATOS!I455)</f>
        <v/>
      </c>
      <c r="E458" s="3" t="str">
        <f>+IF(DATOS!J455="","",DATOS!J455)</f>
        <v/>
      </c>
      <c r="F458" s="3" t="str">
        <f>+IF(DATOS!M455="","",DATOS!M455)</f>
        <v/>
      </c>
      <c r="G458" s="8" t="str">
        <f>+IF(DATOS!N455="","",DATOS!N455)</f>
        <v/>
      </c>
      <c r="H458" s="4" t="str">
        <f>+IF(DATOS!D455="","",+IF(DATOS!D455="FACTURA",+DATOS!U455-DATOS!V455,-DATOS!U455+DATOS!V455))</f>
        <v/>
      </c>
      <c r="I458" s="4" t="str">
        <f>+IF(DATOS!D455="","",+IF(DATOS!D455="FACTURA",+DATOS!Z455,-DATOS!Z455))</f>
        <v/>
      </c>
      <c r="J458" s="4" t="str">
        <f>+IF(DATOS!D455="","",+IF(DATOS!D455="FACTURA",+DATOS!Y455,-DATOS!Y455))</f>
        <v/>
      </c>
      <c r="K458" s="4" t="str">
        <f>+IF(DATOS!D455="","",+IF(DATOS!D455="FACTURA",+DATOS!W455,-DATOS!W455))</f>
        <v/>
      </c>
      <c r="L458" s="4" t="str">
        <f>+IF(DATOS!D455="","",+IF(DATOS!D455="FACTURA",+DATOS!BE455,-DATOS!BE455))</f>
        <v/>
      </c>
      <c r="M458" s="4" t="str">
        <f>+IF(DATOS!D455="","",+IF(DATOS!D455="FACTURA",+DATOS!X455,-DATOS!X455))</f>
        <v/>
      </c>
      <c r="N458" s="4" t="str">
        <f>+IF(DATOS!D455="","",+IF(DATOS!D455="FACTURA",+DATOS!AB455,-DATOS!AB455))</f>
        <v/>
      </c>
      <c r="O458" s="4" t="str">
        <f>+IF(DATOS!D455="NotaCredito","NC","")</f>
        <v/>
      </c>
      <c r="P458" s="7" t="str">
        <f>+IF(DATOS!AO455="","",DATOS!AO455)</f>
        <v/>
      </c>
    </row>
    <row r="459" spans="2:16" x14ac:dyDescent="0.25">
      <c r="B459" s="2" t="str">
        <f>+IF(DATOS!AZ574="","",DATOS!AZ574)</f>
        <v/>
      </c>
      <c r="C459" s="2" t="str">
        <f>+IF(DATOS!E456="","",DATOS!E456)</f>
        <v/>
      </c>
      <c r="D459" s="4" t="str">
        <f>+IF(DATOS!I456="","",DATOS!I456)</f>
        <v/>
      </c>
      <c r="E459" s="3" t="str">
        <f>+IF(DATOS!J456="","",DATOS!J456)</f>
        <v/>
      </c>
      <c r="F459" s="3" t="str">
        <f>+IF(DATOS!M456="","",DATOS!M456)</f>
        <v/>
      </c>
      <c r="G459" s="8" t="str">
        <f>+IF(DATOS!N456="","",DATOS!N456)</f>
        <v/>
      </c>
      <c r="H459" s="4" t="str">
        <f>+IF(DATOS!D456="","",+IF(DATOS!D456="FACTURA",+DATOS!U456-DATOS!V456,-DATOS!U456+DATOS!V456))</f>
        <v/>
      </c>
      <c r="I459" s="4" t="str">
        <f>+IF(DATOS!D456="","",+IF(DATOS!D456="FACTURA",+DATOS!Z456,-DATOS!Z456))</f>
        <v/>
      </c>
      <c r="J459" s="4" t="str">
        <f>+IF(DATOS!D456="","",+IF(DATOS!D456="FACTURA",+DATOS!Y456,-DATOS!Y456))</f>
        <v/>
      </c>
      <c r="K459" s="4" t="str">
        <f>+IF(DATOS!D456="","",+IF(DATOS!D456="FACTURA",+DATOS!W456,-DATOS!W456))</f>
        <v/>
      </c>
      <c r="L459" s="4" t="str">
        <f>+IF(DATOS!D456="","",+IF(DATOS!D456="FACTURA",+DATOS!BE456,-DATOS!BE456))</f>
        <v/>
      </c>
      <c r="M459" s="4" t="str">
        <f>+IF(DATOS!D456="","",+IF(DATOS!D456="FACTURA",+DATOS!X456,-DATOS!X456))</f>
        <v/>
      </c>
      <c r="N459" s="4" t="str">
        <f>+IF(DATOS!D456="","",+IF(DATOS!D456="FACTURA",+DATOS!AB456,-DATOS!AB456))</f>
        <v/>
      </c>
      <c r="O459" s="4" t="str">
        <f>+IF(DATOS!D456="NotaCredito","NC","")</f>
        <v/>
      </c>
      <c r="P459" s="7" t="str">
        <f>+IF(DATOS!AO456="","",DATOS!AO456)</f>
        <v/>
      </c>
    </row>
    <row r="460" spans="2:16" x14ac:dyDescent="0.25">
      <c r="B460" s="2" t="str">
        <f>+IF(DATOS!AZ575="","",DATOS!AZ575)</f>
        <v/>
      </c>
      <c r="C460" s="2" t="str">
        <f>+IF(DATOS!E457="","",DATOS!E457)</f>
        <v/>
      </c>
      <c r="D460" s="4" t="str">
        <f>+IF(DATOS!I457="","",DATOS!I457)</f>
        <v/>
      </c>
      <c r="E460" s="3" t="str">
        <f>+IF(DATOS!J457="","",DATOS!J457)</f>
        <v/>
      </c>
      <c r="F460" s="3" t="str">
        <f>+IF(DATOS!M457="","",DATOS!M457)</f>
        <v/>
      </c>
      <c r="G460" s="8" t="str">
        <f>+IF(DATOS!N457="","",DATOS!N457)</f>
        <v/>
      </c>
      <c r="H460" s="4" t="str">
        <f>+IF(DATOS!D457="","",+IF(DATOS!D457="FACTURA",+DATOS!U457-DATOS!V457,-DATOS!U457+DATOS!V457))</f>
        <v/>
      </c>
      <c r="I460" s="4" t="str">
        <f>+IF(DATOS!D457="","",+IF(DATOS!D457="FACTURA",+DATOS!Z457,-DATOS!Z457))</f>
        <v/>
      </c>
      <c r="J460" s="4" t="str">
        <f>+IF(DATOS!D457="","",+IF(DATOS!D457="FACTURA",+DATOS!Y457,-DATOS!Y457))</f>
        <v/>
      </c>
      <c r="K460" s="4" t="str">
        <f>+IF(DATOS!D457="","",+IF(DATOS!D457="FACTURA",+DATOS!W457,-DATOS!W457))</f>
        <v/>
      </c>
      <c r="L460" s="4" t="str">
        <f>+IF(DATOS!D457="","",+IF(DATOS!D457="FACTURA",+DATOS!BE457,-DATOS!BE457))</f>
        <v/>
      </c>
      <c r="M460" s="4" t="str">
        <f>+IF(DATOS!D457="","",+IF(DATOS!D457="FACTURA",+DATOS!X457,-DATOS!X457))</f>
        <v/>
      </c>
      <c r="N460" s="4" t="str">
        <f>+IF(DATOS!D457="","",+IF(DATOS!D457="FACTURA",+DATOS!AB457,-DATOS!AB457))</f>
        <v/>
      </c>
      <c r="O460" s="4" t="str">
        <f>+IF(DATOS!D457="NotaCredito","NC","")</f>
        <v/>
      </c>
      <c r="P460" s="7" t="str">
        <f>+IF(DATOS!AO457="","",DATOS!AO457)</f>
        <v/>
      </c>
    </row>
    <row r="461" spans="2:16" x14ac:dyDescent="0.25">
      <c r="B461" s="2" t="str">
        <f>+IF(DATOS!AZ576="","",DATOS!AZ576)</f>
        <v/>
      </c>
      <c r="C461" s="2" t="str">
        <f>+IF(DATOS!E458="","",DATOS!E458)</f>
        <v/>
      </c>
      <c r="D461" s="4" t="str">
        <f>+IF(DATOS!I458="","",DATOS!I458)</f>
        <v/>
      </c>
      <c r="E461" s="3" t="str">
        <f>+IF(DATOS!J458="","",DATOS!J458)</f>
        <v/>
      </c>
      <c r="F461" s="3" t="str">
        <f>+IF(DATOS!M458="","",DATOS!M458)</f>
        <v/>
      </c>
      <c r="G461" s="8" t="str">
        <f>+IF(DATOS!N458="","",DATOS!N458)</f>
        <v/>
      </c>
      <c r="H461" s="4" t="str">
        <f>+IF(DATOS!D458="","",+IF(DATOS!D458="FACTURA",+DATOS!U458-DATOS!V458,-DATOS!U458+DATOS!V458))</f>
        <v/>
      </c>
      <c r="I461" s="4" t="str">
        <f>+IF(DATOS!D458="","",+IF(DATOS!D458="FACTURA",+DATOS!Z458,-DATOS!Z458))</f>
        <v/>
      </c>
      <c r="J461" s="4" t="str">
        <f>+IF(DATOS!D458="","",+IF(DATOS!D458="FACTURA",+DATOS!Y458,-DATOS!Y458))</f>
        <v/>
      </c>
      <c r="K461" s="4" t="str">
        <f>+IF(DATOS!D458="","",+IF(DATOS!D458="FACTURA",+DATOS!W458,-DATOS!W458))</f>
        <v/>
      </c>
      <c r="L461" s="4" t="str">
        <f>+IF(DATOS!D458="","",+IF(DATOS!D458="FACTURA",+DATOS!BE458,-DATOS!BE458))</f>
        <v/>
      </c>
      <c r="M461" s="4" t="str">
        <f>+IF(DATOS!D458="","",+IF(DATOS!D458="FACTURA",+DATOS!X458,-DATOS!X458))</f>
        <v/>
      </c>
      <c r="N461" s="4" t="str">
        <f>+IF(DATOS!D458="","",+IF(DATOS!D458="FACTURA",+DATOS!AB458,-DATOS!AB458))</f>
        <v/>
      </c>
      <c r="O461" s="4" t="str">
        <f>+IF(DATOS!D458="NotaCredito","NC","")</f>
        <v/>
      </c>
      <c r="P461" s="7" t="str">
        <f>+IF(DATOS!AO458="","",DATOS!AO458)</f>
        <v/>
      </c>
    </row>
    <row r="462" spans="2:16" x14ac:dyDescent="0.25">
      <c r="B462" s="2" t="str">
        <f>+IF(DATOS!AZ577="","",DATOS!AZ577)</f>
        <v/>
      </c>
      <c r="C462" s="2" t="str">
        <f>+IF(DATOS!E459="","",DATOS!E459)</f>
        <v/>
      </c>
      <c r="D462" s="4" t="str">
        <f>+IF(DATOS!I459="","",DATOS!I459)</f>
        <v/>
      </c>
      <c r="E462" s="3" t="str">
        <f>+IF(DATOS!J459="","",DATOS!J459)</f>
        <v/>
      </c>
      <c r="F462" s="3" t="str">
        <f>+IF(DATOS!M459="","",DATOS!M459)</f>
        <v/>
      </c>
      <c r="G462" s="8" t="str">
        <f>+IF(DATOS!N459="","",DATOS!N459)</f>
        <v/>
      </c>
      <c r="H462" s="4" t="str">
        <f>+IF(DATOS!D459="","",+IF(DATOS!D459="FACTURA",+DATOS!U459-DATOS!V459,-DATOS!U459+DATOS!V459))</f>
        <v/>
      </c>
      <c r="I462" s="4" t="str">
        <f>+IF(DATOS!D459="","",+IF(DATOS!D459="FACTURA",+DATOS!Z459,-DATOS!Z459))</f>
        <v/>
      </c>
      <c r="J462" s="4" t="str">
        <f>+IF(DATOS!D459="","",+IF(DATOS!D459="FACTURA",+DATOS!Y459,-DATOS!Y459))</f>
        <v/>
      </c>
      <c r="K462" s="4" t="str">
        <f>+IF(DATOS!D459="","",+IF(DATOS!D459="FACTURA",+DATOS!W459,-DATOS!W459))</f>
        <v/>
      </c>
      <c r="L462" s="4" t="str">
        <f>+IF(DATOS!D459="","",+IF(DATOS!D459="FACTURA",+DATOS!BE459,-DATOS!BE459))</f>
        <v/>
      </c>
      <c r="M462" s="4" t="str">
        <f>+IF(DATOS!D459="","",+IF(DATOS!D459="FACTURA",+DATOS!X459,-DATOS!X459))</f>
        <v/>
      </c>
      <c r="N462" s="4" t="str">
        <f>+IF(DATOS!D459="","",+IF(DATOS!D459="FACTURA",+DATOS!AB459,-DATOS!AB459))</f>
        <v/>
      </c>
      <c r="O462" s="4" t="str">
        <f>+IF(DATOS!D459="NotaCredito","NC","")</f>
        <v/>
      </c>
      <c r="P462" s="7" t="str">
        <f>+IF(DATOS!AO459="","",DATOS!AO459)</f>
        <v/>
      </c>
    </row>
    <row r="463" spans="2:16" x14ac:dyDescent="0.25">
      <c r="B463" s="2" t="str">
        <f>+IF(DATOS!AZ578="","",DATOS!AZ578)</f>
        <v/>
      </c>
      <c r="C463" s="2" t="str">
        <f>+IF(DATOS!E460="","",DATOS!E460)</f>
        <v/>
      </c>
      <c r="D463" s="4" t="str">
        <f>+IF(DATOS!I460="","",DATOS!I460)</f>
        <v/>
      </c>
      <c r="E463" s="3" t="str">
        <f>+IF(DATOS!J460="","",DATOS!J460)</f>
        <v/>
      </c>
      <c r="F463" s="3" t="str">
        <f>+IF(DATOS!M460="","",DATOS!M460)</f>
        <v/>
      </c>
      <c r="G463" s="8" t="str">
        <f>+IF(DATOS!N460="","",DATOS!N460)</f>
        <v/>
      </c>
      <c r="H463" s="4" t="str">
        <f>+IF(DATOS!D460="","",+IF(DATOS!D460="FACTURA",+DATOS!U460-DATOS!V460,-DATOS!U460+DATOS!V460))</f>
        <v/>
      </c>
      <c r="I463" s="4" t="str">
        <f>+IF(DATOS!D460="","",+IF(DATOS!D460="FACTURA",+DATOS!Z460,-DATOS!Z460))</f>
        <v/>
      </c>
      <c r="J463" s="4" t="str">
        <f>+IF(DATOS!D460="","",+IF(DATOS!D460="FACTURA",+DATOS!Y460,-DATOS!Y460))</f>
        <v/>
      </c>
      <c r="K463" s="4" t="str">
        <f>+IF(DATOS!D460="","",+IF(DATOS!D460="FACTURA",+DATOS!W460,-DATOS!W460))</f>
        <v/>
      </c>
      <c r="L463" s="4" t="str">
        <f>+IF(DATOS!D460="","",+IF(DATOS!D460="FACTURA",+DATOS!BE460,-DATOS!BE460))</f>
        <v/>
      </c>
      <c r="M463" s="4" t="str">
        <f>+IF(DATOS!D460="","",+IF(DATOS!D460="FACTURA",+DATOS!X460,-DATOS!X460))</f>
        <v/>
      </c>
      <c r="N463" s="4" t="str">
        <f>+IF(DATOS!D460="","",+IF(DATOS!D460="FACTURA",+DATOS!AB460,-DATOS!AB460))</f>
        <v/>
      </c>
      <c r="O463" s="4" t="str">
        <f>+IF(DATOS!D460="NotaCredito","NC","")</f>
        <v/>
      </c>
      <c r="P463" s="7" t="str">
        <f>+IF(DATOS!AO460="","",DATOS!AO460)</f>
        <v/>
      </c>
    </row>
    <row r="464" spans="2:16" x14ac:dyDescent="0.25">
      <c r="B464" s="2" t="str">
        <f>+IF(DATOS!AZ579="","",DATOS!AZ579)</f>
        <v/>
      </c>
      <c r="C464" s="2" t="str">
        <f>+IF(DATOS!E461="","",DATOS!E461)</f>
        <v/>
      </c>
      <c r="D464" s="4" t="str">
        <f>+IF(DATOS!I461="","",DATOS!I461)</f>
        <v/>
      </c>
      <c r="E464" s="3" t="str">
        <f>+IF(DATOS!J461="","",DATOS!J461)</f>
        <v/>
      </c>
      <c r="F464" s="3" t="str">
        <f>+IF(DATOS!M461="","",DATOS!M461)</f>
        <v/>
      </c>
      <c r="G464" s="8" t="str">
        <f>+IF(DATOS!N461="","",DATOS!N461)</f>
        <v/>
      </c>
      <c r="H464" s="4" t="str">
        <f>+IF(DATOS!D461="","",+IF(DATOS!D461="FACTURA",+DATOS!U461-DATOS!V461,-DATOS!U461+DATOS!V461))</f>
        <v/>
      </c>
      <c r="I464" s="4" t="str">
        <f>+IF(DATOS!D461="","",+IF(DATOS!D461="FACTURA",+DATOS!Z461,-DATOS!Z461))</f>
        <v/>
      </c>
      <c r="J464" s="4" t="str">
        <f>+IF(DATOS!D461="","",+IF(DATOS!D461="FACTURA",+DATOS!Y461,-DATOS!Y461))</f>
        <v/>
      </c>
      <c r="K464" s="4" t="str">
        <f>+IF(DATOS!D461="","",+IF(DATOS!D461="FACTURA",+DATOS!W461,-DATOS!W461))</f>
        <v/>
      </c>
      <c r="L464" s="4" t="str">
        <f>+IF(DATOS!D461="","",+IF(DATOS!D461="FACTURA",+DATOS!BE461,-DATOS!BE461))</f>
        <v/>
      </c>
      <c r="M464" s="4" t="str">
        <f>+IF(DATOS!D461="","",+IF(DATOS!D461="FACTURA",+DATOS!X461,-DATOS!X461))</f>
        <v/>
      </c>
      <c r="N464" s="4" t="str">
        <f>+IF(DATOS!D461="","",+IF(DATOS!D461="FACTURA",+DATOS!AB461,-DATOS!AB461))</f>
        <v/>
      </c>
      <c r="O464" s="4" t="str">
        <f>+IF(DATOS!D461="NotaCredito","NC","")</f>
        <v/>
      </c>
      <c r="P464" s="7" t="str">
        <f>+IF(DATOS!AO461="","",DATOS!AO461)</f>
        <v/>
      </c>
    </row>
    <row r="465" spans="2:16" x14ac:dyDescent="0.25">
      <c r="B465" s="2" t="str">
        <f>+IF(DATOS!AZ580="","",DATOS!AZ580)</f>
        <v/>
      </c>
      <c r="C465" s="2" t="str">
        <f>+IF(DATOS!E462="","",DATOS!E462)</f>
        <v/>
      </c>
      <c r="D465" s="4" t="str">
        <f>+IF(DATOS!I462="","",DATOS!I462)</f>
        <v/>
      </c>
      <c r="E465" s="3" t="str">
        <f>+IF(DATOS!J462="","",DATOS!J462)</f>
        <v/>
      </c>
      <c r="F465" s="3" t="str">
        <f>+IF(DATOS!M462="","",DATOS!M462)</f>
        <v/>
      </c>
      <c r="G465" s="8" t="str">
        <f>+IF(DATOS!N462="","",DATOS!N462)</f>
        <v/>
      </c>
      <c r="H465" s="4" t="str">
        <f>+IF(DATOS!D462="","",+IF(DATOS!D462="FACTURA",+DATOS!U462-DATOS!V462,-DATOS!U462+DATOS!V462))</f>
        <v/>
      </c>
      <c r="I465" s="4" t="str">
        <f>+IF(DATOS!D462="","",+IF(DATOS!D462="FACTURA",+DATOS!Z462,-DATOS!Z462))</f>
        <v/>
      </c>
      <c r="J465" s="4" t="str">
        <f>+IF(DATOS!D462="","",+IF(DATOS!D462="FACTURA",+DATOS!Y462,-DATOS!Y462))</f>
        <v/>
      </c>
      <c r="K465" s="4" t="str">
        <f>+IF(DATOS!D462="","",+IF(DATOS!D462="FACTURA",+DATOS!W462,-DATOS!W462))</f>
        <v/>
      </c>
      <c r="L465" s="4" t="str">
        <f>+IF(DATOS!D462="","",+IF(DATOS!D462="FACTURA",+DATOS!BE462,-DATOS!BE462))</f>
        <v/>
      </c>
      <c r="M465" s="4" t="str">
        <f>+IF(DATOS!D462="","",+IF(DATOS!D462="FACTURA",+DATOS!X462,-DATOS!X462))</f>
        <v/>
      </c>
      <c r="N465" s="4" t="str">
        <f>+IF(DATOS!D462="","",+IF(DATOS!D462="FACTURA",+DATOS!AB462,-DATOS!AB462))</f>
        <v/>
      </c>
      <c r="O465" s="4" t="str">
        <f>+IF(DATOS!D462="NotaCredito","NC","")</f>
        <v/>
      </c>
      <c r="P465" s="7" t="str">
        <f>+IF(DATOS!AO462="","",DATOS!AO462)</f>
        <v/>
      </c>
    </row>
    <row r="466" spans="2:16" x14ac:dyDescent="0.25">
      <c r="B466" s="2" t="str">
        <f>+IF(DATOS!AZ581="","",DATOS!AZ581)</f>
        <v/>
      </c>
      <c r="C466" s="2" t="str">
        <f>+IF(DATOS!E463="","",DATOS!E463)</f>
        <v/>
      </c>
      <c r="D466" s="4" t="str">
        <f>+IF(DATOS!I463="","",DATOS!I463)</f>
        <v/>
      </c>
      <c r="E466" s="3" t="str">
        <f>+IF(DATOS!J463="","",DATOS!J463)</f>
        <v/>
      </c>
      <c r="F466" s="3" t="str">
        <f>+IF(DATOS!M463="","",DATOS!M463)</f>
        <v/>
      </c>
      <c r="G466" s="8" t="str">
        <f>+IF(DATOS!N463="","",DATOS!N463)</f>
        <v/>
      </c>
      <c r="H466" s="4" t="str">
        <f>+IF(DATOS!D463="","",+IF(DATOS!D463="FACTURA",+DATOS!U463-DATOS!V463,-DATOS!U463+DATOS!V463))</f>
        <v/>
      </c>
      <c r="I466" s="4" t="str">
        <f>+IF(DATOS!D463="","",+IF(DATOS!D463="FACTURA",+DATOS!Z463,-DATOS!Z463))</f>
        <v/>
      </c>
      <c r="J466" s="4" t="str">
        <f>+IF(DATOS!D463="","",+IF(DATOS!D463="FACTURA",+DATOS!Y463,-DATOS!Y463))</f>
        <v/>
      </c>
      <c r="K466" s="4" t="str">
        <f>+IF(DATOS!D463="","",+IF(DATOS!D463="FACTURA",+DATOS!W463,-DATOS!W463))</f>
        <v/>
      </c>
      <c r="L466" s="4" t="str">
        <f>+IF(DATOS!D463="","",+IF(DATOS!D463="FACTURA",+DATOS!BE463,-DATOS!BE463))</f>
        <v/>
      </c>
      <c r="M466" s="4" t="str">
        <f>+IF(DATOS!D463="","",+IF(DATOS!D463="FACTURA",+DATOS!X463,-DATOS!X463))</f>
        <v/>
      </c>
      <c r="N466" s="4" t="str">
        <f>+IF(DATOS!D463="","",+IF(DATOS!D463="FACTURA",+DATOS!AB463,-DATOS!AB463))</f>
        <v/>
      </c>
      <c r="O466" s="4" t="str">
        <f>+IF(DATOS!D463="NotaCredito","NC","")</f>
        <v/>
      </c>
      <c r="P466" s="7" t="str">
        <f>+IF(DATOS!AO463="","",DATOS!AO463)</f>
        <v/>
      </c>
    </row>
    <row r="467" spans="2:16" x14ac:dyDescent="0.25">
      <c r="B467" s="2" t="str">
        <f>+IF(DATOS!AZ582="","",DATOS!AZ582)</f>
        <v/>
      </c>
      <c r="C467" s="2" t="str">
        <f>+IF(DATOS!E464="","",DATOS!E464)</f>
        <v/>
      </c>
      <c r="D467" s="4" t="str">
        <f>+IF(DATOS!I464="","",DATOS!I464)</f>
        <v/>
      </c>
      <c r="E467" s="3" t="str">
        <f>+IF(DATOS!J464="","",DATOS!J464)</f>
        <v/>
      </c>
      <c r="F467" s="3" t="str">
        <f>+IF(DATOS!M464="","",DATOS!M464)</f>
        <v/>
      </c>
      <c r="G467" s="8" t="str">
        <f>+IF(DATOS!N464="","",DATOS!N464)</f>
        <v/>
      </c>
      <c r="H467" s="4" t="str">
        <f>+IF(DATOS!D464="","",+IF(DATOS!D464="FACTURA",+DATOS!U464-DATOS!V464,-DATOS!U464+DATOS!V464))</f>
        <v/>
      </c>
      <c r="I467" s="4" t="str">
        <f>+IF(DATOS!D464="","",+IF(DATOS!D464="FACTURA",+DATOS!Z464,-DATOS!Z464))</f>
        <v/>
      </c>
      <c r="J467" s="4" t="str">
        <f>+IF(DATOS!D464="","",+IF(DATOS!D464="FACTURA",+DATOS!Y464,-DATOS!Y464))</f>
        <v/>
      </c>
      <c r="K467" s="4" t="str">
        <f>+IF(DATOS!D464="","",+IF(DATOS!D464="FACTURA",+DATOS!W464,-DATOS!W464))</f>
        <v/>
      </c>
      <c r="L467" s="4" t="str">
        <f>+IF(DATOS!D464="","",+IF(DATOS!D464="FACTURA",+DATOS!BE464,-DATOS!BE464))</f>
        <v/>
      </c>
      <c r="M467" s="4" t="str">
        <f>+IF(DATOS!D464="","",+IF(DATOS!D464="FACTURA",+DATOS!X464,-DATOS!X464))</f>
        <v/>
      </c>
      <c r="N467" s="4" t="str">
        <f>+IF(DATOS!D464="","",+IF(DATOS!D464="FACTURA",+DATOS!AB464,-DATOS!AB464))</f>
        <v/>
      </c>
      <c r="O467" s="4" t="str">
        <f>+IF(DATOS!D464="NotaCredito","NC","")</f>
        <v/>
      </c>
      <c r="P467" s="7" t="str">
        <f>+IF(DATOS!AO464="","",DATOS!AO464)</f>
        <v/>
      </c>
    </row>
    <row r="468" spans="2:16" x14ac:dyDescent="0.25">
      <c r="B468" s="2" t="str">
        <f>+IF(DATOS!AZ583="","",DATOS!AZ583)</f>
        <v/>
      </c>
      <c r="C468" s="2" t="str">
        <f>+IF(DATOS!E465="","",DATOS!E465)</f>
        <v/>
      </c>
      <c r="D468" s="4" t="str">
        <f>+IF(DATOS!I465="","",DATOS!I465)</f>
        <v/>
      </c>
      <c r="E468" s="3" t="str">
        <f>+IF(DATOS!J465="","",DATOS!J465)</f>
        <v/>
      </c>
      <c r="F468" s="3" t="str">
        <f>+IF(DATOS!M465="","",DATOS!M465)</f>
        <v/>
      </c>
      <c r="G468" s="8" t="str">
        <f>+IF(DATOS!N465="","",DATOS!N465)</f>
        <v/>
      </c>
      <c r="H468" s="4" t="str">
        <f>+IF(DATOS!D465="","",+IF(DATOS!D465="FACTURA",+DATOS!U465-DATOS!V465,-DATOS!U465+DATOS!V465))</f>
        <v/>
      </c>
      <c r="I468" s="4" t="str">
        <f>+IF(DATOS!D465="","",+IF(DATOS!D465="FACTURA",+DATOS!Z465,-DATOS!Z465))</f>
        <v/>
      </c>
      <c r="J468" s="4" t="str">
        <f>+IF(DATOS!D465="","",+IF(DATOS!D465="FACTURA",+DATOS!Y465,-DATOS!Y465))</f>
        <v/>
      </c>
      <c r="K468" s="4" t="str">
        <f>+IF(DATOS!D465="","",+IF(DATOS!D465="FACTURA",+DATOS!W465,-DATOS!W465))</f>
        <v/>
      </c>
      <c r="L468" s="4" t="str">
        <f>+IF(DATOS!D465="","",+IF(DATOS!D465="FACTURA",+DATOS!BE465,-DATOS!BE465))</f>
        <v/>
      </c>
      <c r="M468" s="4" t="str">
        <f>+IF(DATOS!D465="","",+IF(DATOS!D465="FACTURA",+DATOS!X465,-DATOS!X465))</f>
        <v/>
      </c>
      <c r="N468" s="4" t="str">
        <f>+IF(DATOS!D465="","",+IF(DATOS!D465="FACTURA",+DATOS!AB465,-DATOS!AB465))</f>
        <v/>
      </c>
      <c r="O468" s="4" t="str">
        <f>+IF(DATOS!D465="NotaCredito","NC","")</f>
        <v/>
      </c>
      <c r="P468" s="7" t="str">
        <f>+IF(DATOS!AO465="","",DATOS!AO465)</f>
        <v/>
      </c>
    </row>
    <row r="469" spans="2:16" x14ac:dyDescent="0.25">
      <c r="B469" s="2" t="str">
        <f>+IF(DATOS!AZ584="","",DATOS!AZ584)</f>
        <v/>
      </c>
      <c r="C469" s="2" t="str">
        <f>+IF(DATOS!E466="","",DATOS!E466)</f>
        <v/>
      </c>
      <c r="D469" s="4" t="str">
        <f>+IF(DATOS!I466="","",DATOS!I466)</f>
        <v/>
      </c>
      <c r="E469" s="3" t="str">
        <f>+IF(DATOS!J466="","",DATOS!J466)</f>
        <v/>
      </c>
      <c r="F469" s="3" t="str">
        <f>+IF(DATOS!M466="","",DATOS!M466)</f>
        <v/>
      </c>
      <c r="G469" s="8" t="str">
        <f>+IF(DATOS!N466="","",DATOS!N466)</f>
        <v/>
      </c>
      <c r="H469" s="4" t="str">
        <f>+IF(DATOS!D466="","",+IF(DATOS!D466="FACTURA",+DATOS!U466-DATOS!V466,-DATOS!U466+DATOS!V466))</f>
        <v/>
      </c>
      <c r="I469" s="4" t="str">
        <f>+IF(DATOS!D466="","",+IF(DATOS!D466="FACTURA",+DATOS!Z466,-DATOS!Z466))</f>
        <v/>
      </c>
      <c r="J469" s="4" t="str">
        <f>+IF(DATOS!D466="","",+IF(DATOS!D466="FACTURA",+DATOS!Y466,-DATOS!Y466))</f>
        <v/>
      </c>
      <c r="K469" s="4" t="str">
        <f>+IF(DATOS!D466="","",+IF(DATOS!D466="FACTURA",+DATOS!W466,-DATOS!W466))</f>
        <v/>
      </c>
      <c r="L469" s="4" t="str">
        <f>+IF(DATOS!D466="","",+IF(DATOS!D466="FACTURA",+DATOS!BE466,-DATOS!BE466))</f>
        <v/>
      </c>
      <c r="M469" s="4" t="str">
        <f>+IF(DATOS!D466="","",+IF(DATOS!D466="FACTURA",+DATOS!X466,-DATOS!X466))</f>
        <v/>
      </c>
      <c r="N469" s="4" t="str">
        <f>+IF(DATOS!D466="","",+IF(DATOS!D466="FACTURA",+DATOS!AB466,-DATOS!AB466))</f>
        <v/>
      </c>
      <c r="O469" s="4" t="str">
        <f>+IF(DATOS!D466="NotaCredito","NC","")</f>
        <v/>
      </c>
      <c r="P469" s="7" t="str">
        <f>+IF(DATOS!AO466="","",DATOS!AO466)</f>
        <v/>
      </c>
    </row>
    <row r="470" spans="2:16" x14ac:dyDescent="0.25">
      <c r="B470" s="2" t="str">
        <f>+IF(DATOS!AZ585="","",DATOS!AZ585)</f>
        <v/>
      </c>
      <c r="C470" s="2" t="str">
        <f>+IF(DATOS!E467="","",DATOS!E467)</f>
        <v/>
      </c>
      <c r="D470" s="4" t="str">
        <f>+IF(DATOS!I467="","",DATOS!I467)</f>
        <v/>
      </c>
      <c r="E470" s="3" t="str">
        <f>+IF(DATOS!J467="","",DATOS!J467)</f>
        <v/>
      </c>
      <c r="F470" s="3" t="str">
        <f>+IF(DATOS!M467="","",DATOS!M467)</f>
        <v/>
      </c>
      <c r="G470" s="8" t="str">
        <f>+IF(DATOS!N467="","",DATOS!N467)</f>
        <v/>
      </c>
      <c r="H470" s="4" t="str">
        <f>+IF(DATOS!D467="","",+IF(DATOS!D467="FACTURA",+DATOS!U467-DATOS!V467,-DATOS!U467+DATOS!V467))</f>
        <v/>
      </c>
      <c r="I470" s="4" t="str">
        <f>+IF(DATOS!D467="","",+IF(DATOS!D467="FACTURA",+DATOS!Z467,-DATOS!Z467))</f>
        <v/>
      </c>
      <c r="J470" s="4" t="str">
        <f>+IF(DATOS!D467="","",+IF(DATOS!D467="FACTURA",+DATOS!Y467,-DATOS!Y467))</f>
        <v/>
      </c>
      <c r="K470" s="4" t="str">
        <f>+IF(DATOS!D467="","",+IF(DATOS!D467="FACTURA",+DATOS!W467,-DATOS!W467))</f>
        <v/>
      </c>
      <c r="L470" s="4" t="str">
        <f>+IF(DATOS!D467="","",+IF(DATOS!D467="FACTURA",+DATOS!BE467,-DATOS!BE467))</f>
        <v/>
      </c>
      <c r="M470" s="4" t="str">
        <f>+IF(DATOS!D467="","",+IF(DATOS!D467="FACTURA",+DATOS!X467,-DATOS!X467))</f>
        <v/>
      </c>
      <c r="N470" s="4" t="str">
        <f>+IF(DATOS!D467="","",+IF(DATOS!D467="FACTURA",+DATOS!AB467,-DATOS!AB467))</f>
        <v/>
      </c>
      <c r="O470" s="4" t="str">
        <f>+IF(DATOS!D467="NotaCredito","NC","")</f>
        <v/>
      </c>
      <c r="P470" s="7" t="str">
        <f>+IF(DATOS!AO467="","",DATOS!AO467)</f>
        <v/>
      </c>
    </row>
    <row r="471" spans="2:16" x14ac:dyDescent="0.25">
      <c r="B471" s="2" t="str">
        <f>+IF(DATOS!AZ586="","",DATOS!AZ586)</f>
        <v/>
      </c>
      <c r="C471" s="2" t="str">
        <f>+IF(DATOS!E468="","",DATOS!E468)</f>
        <v/>
      </c>
      <c r="D471" s="4" t="str">
        <f>+IF(DATOS!I468="","",DATOS!I468)</f>
        <v/>
      </c>
      <c r="E471" s="3" t="str">
        <f>+IF(DATOS!J468="","",DATOS!J468)</f>
        <v/>
      </c>
      <c r="F471" s="3" t="str">
        <f>+IF(DATOS!M468="","",DATOS!M468)</f>
        <v/>
      </c>
      <c r="G471" s="8" t="str">
        <f>+IF(DATOS!N468="","",DATOS!N468)</f>
        <v/>
      </c>
      <c r="H471" s="4" t="str">
        <f>+IF(DATOS!D468="","",+IF(DATOS!D468="FACTURA",+DATOS!U468-DATOS!V468,-DATOS!U468+DATOS!V468))</f>
        <v/>
      </c>
      <c r="I471" s="4" t="str">
        <f>+IF(DATOS!D468="","",+IF(DATOS!D468="FACTURA",+DATOS!Z468,-DATOS!Z468))</f>
        <v/>
      </c>
      <c r="J471" s="4" t="str">
        <f>+IF(DATOS!D468="","",+IF(DATOS!D468="FACTURA",+DATOS!Y468,-DATOS!Y468))</f>
        <v/>
      </c>
      <c r="K471" s="4" t="str">
        <f>+IF(DATOS!D468="","",+IF(DATOS!D468="FACTURA",+DATOS!W468,-DATOS!W468))</f>
        <v/>
      </c>
      <c r="L471" s="4" t="str">
        <f>+IF(DATOS!D468="","",+IF(DATOS!D468="FACTURA",+DATOS!BE468,-DATOS!BE468))</f>
        <v/>
      </c>
      <c r="M471" s="4" t="str">
        <f>+IF(DATOS!D468="","",+IF(DATOS!D468="FACTURA",+DATOS!X468,-DATOS!X468))</f>
        <v/>
      </c>
      <c r="N471" s="4" t="str">
        <f>+IF(DATOS!D468="","",+IF(DATOS!D468="FACTURA",+DATOS!AB468,-DATOS!AB468))</f>
        <v/>
      </c>
      <c r="O471" s="4" t="str">
        <f>+IF(DATOS!D468="NotaCredito","NC","")</f>
        <v/>
      </c>
      <c r="P471" s="7" t="str">
        <f>+IF(DATOS!AO468="","",DATOS!AO468)</f>
        <v/>
      </c>
    </row>
    <row r="472" spans="2:16" x14ac:dyDescent="0.25">
      <c r="B472" s="2" t="str">
        <f>+IF(DATOS!AZ587="","",DATOS!AZ587)</f>
        <v/>
      </c>
      <c r="C472" s="2" t="str">
        <f>+IF(DATOS!E469="","",DATOS!E469)</f>
        <v/>
      </c>
      <c r="D472" s="4" t="str">
        <f>+IF(DATOS!I469="","",DATOS!I469)</f>
        <v/>
      </c>
      <c r="E472" s="3" t="str">
        <f>+IF(DATOS!J469="","",DATOS!J469)</f>
        <v/>
      </c>
      <c r="F472" s="3" t="str">
        <f>+IF(DATOS!M469="","",DATOS!M469)</f>
        <v/>
      </c>
      <c r="G472" s="8" t="str">
        <f>+IF(DATOS!N469="","",DATOS!N469)</f>
        <v/>
      </c>
      <c r="H472" s="4" t="str">
        <f>+IF(DATOS!D469="","",+IF(DATOS!D469="FACTURA",+DATOS!U469-DATOS!V469,-DATOS!U469+DATOS!V469))</f>
        <v/>
      </c>
      <c r="I472" s="4" t="str">
        <f>+IF(DATOS!D469="","",+IF(DATOS!D469="FACTURA",+DATOS!Z469,-DATOS!Z469))</f>
        <v/>
      </c>
      <c r="J472" s="4" t="str">
        <f>+IF(DATOS!D469="","",+IF(DATOS!D469="FACTURA",+DATOS!Y469,-DATOS!Y469))</f>
        <v/>
      </c>
      <c r="K472" s="4" t="str">
        <f>+IF(DATOS!D469="","",+IF(DATOS!D469="FACTURA",+DATOS!W469,-DATOS!W469))</f>
        <v/>
      </c>
      <c r="L472" s="4" t="str">
        <f>+IF(DATOS!D469="","",+IF(DATOS!D469="FACTURA",+DATOS!BE469,-DATOS!BE469))</f>
        <v/>
      </c>
      <c r="M472" s="4" t="str">
        <f>+IF(DATOS!D469="","",+IF(DATOS!D469="FACTURA",+DATOS!X469,-DATOS!X469))</f>
        <v/>
      </c>
      <c r="N472" s="4" t="str">
        <f>+IF(DATOS!D469="","",+IF(DATOS!D469="FACTURA",+DATOS!AB469,-DATOS!AB469))</f>
        <v/>
      </c>
      <c r="O472" s="4" t="str">
        <f>+IF(DATOS!D469="NotaCredito","NC","")</f>
        <v/>
      </c>
      <c r="P472" s="7" t="str">
        <f>+IF(DATOS!AO469="","",DATOS!AO469)</f>
        <v/>
      </c>
    </row>
    <row r="473" spans="2:16" x14ac:dyDescent="0.25">
      <c r="B473" s="2" t="str">
        <f>+IF(DATOS!AZ588="","",DATOS!AZ588)</f>
        <v/>
      </c>
      <c r="C473" s="2" t="str">
        <f>+IF(DATOS!E470="","",DATOS!E470)</f>
        <v/>
      </c>
      <c r="D473" s="4" t="str">
        <f>+IF(DATOS!I470="","",DATOS!I470)</f>
        <v/>
      </c>
      <c r="E473" s="3" t="str">
        <f>+IF(DATOS!J470="","",DATOS!J470)</f>
        <v/>
      </c>
      <c r="F473" s="3" t="str">
        <f>+IF(DATOS!M470="","",DATOS!M470)</f>
        <v/>
      </c>
      <c r="G473" s="8" t="str">
        <f>+IF(DATOS!N470="","",DATOS!N470)</f>
        <v/>
      </c>
      <c r="H473" s="4" t="str">
        <f>+IF(DATOS!D470="","",+IF(DATOS!D470="FACTURA",+DATOS!U470-DATOS!V470,-DATOS!U470+DATOS!V470))</f>
        <v/>
      </c>
      <c r="I473" s="4" t="str">
        <f>+IF(DATOS!D470="","",+IF(DATOS!D470="FACTURA",+DATOS!Z470,-DATOS!Z470))</f>
        <v/>
      </c>
      <c r="J473" s="4" t="str">
        <f>+IF(DATOS!D470="","",+IF(DATOS!D470="FACTURA",+DATOS!Y470,-DATOS!Y470))</f>
        <v/>
      </c>
      <c r="K473" s="4" t="str">
        <f>+IF(DATOS!D470="","",+IF(DATOS!D470="FACTURA",+DATOS!W470,-DATOS!W470))</f>
        <v/>
      </c>
      <c r="L473" s="4" t="str">
        <f>+IF(DATOS!D470="","",+IF(DATOS!D470="FACTURA",+DATOS!BE470,-DATOS!BE470))</f>
        <v/>
      </c>
      <c r="M473" s="4" t="str">
        <f>+IF(DATOS!D470="","",+IF(DATOS!D470="FACTURA",+DATOS!X470,-DATOS!X470))</f>
        <v/>
      </c>
      <c r="N473" s="4" t="str">
        <f>+IF(DATOS!D470="","",+IF(DATOS!D470="FACTURA",+DATOS!AB470,-DATOS!AB470))</f>
        <v/>
      </c>
      <c r="O473" s="4" t="str">
        <f>+IF(DATOS!D470="NotaCredito","NC","")</f>
        <v/>
      </c>
      <c r="P473" s="7" t="str">
        <f>+IF(DATOS!AO470="","",DATOS!AO470)</f>
        <v/>
      </c>
    </row>
    <row r="474" spans="2:16" x14ac:dyDescent="0.25">
      <c r="B474" s="2" t="str">
        <f>+IF(DATOS!AZ589="","",DATOS!AZ589)</f>
        <v/>
      </c>
      <c r="C474" s="2" t="str">
        <f>+IF(DATOS!E471="","",DATOS!E471)</f>
        <v/>
      </c>
      <c r="D474" s="4" t="str">
        <f>+IF(DATOS!I471="","",DATOS!I471)</f>
        <v/>
      </c>
      <c r="E474" s="3" t="str">
        <f>+IF(DATOS!J471="","",DATOS!J471)</f>
        <v/>
      </c>
      <c r="F474" s="3" t="str">
        <f>+IF(DATOS!M471="","",DATOS!M471)</f>
        <v/>
      </c>
      <c r="G474" s="8" t="str">
        <f>+IF(DATOS!N471="","",DATOS!N471)</f>
        <v/>
      </c>
      <c r="H474" s="4" t="str">
        <f>+IF(DATOS!D471="","",+IF(DATOS!D471="FACTURA",+DATOS!U471-DATOS!V471,-DATOS!U471+DATOS!V471))</f>
        <v/>
      </c>
      <c r="I474" s="4" t="str">
        <f>+IF(DATOS!D471="","",+IF(DATOS!D471="FACTURA",+DATOS!Z471,-DATOS!Z471))</f>
        <v/>
      </c>
      <c r="J474" s="4" t="str">
        <f>+IF(DATOS!D471="","",+IF(DATOS!D471="FACTURA",+DATOS!Y471,-DATOS!Y471))</f>
        <v/>
      </c>
      <c r="K474" s="4" t="str">
        <f>+IF(DATOS!D471="","",+IF(DATOS!D471="FACTURA",+DATOS!W471,-DATOS!W471))</f>
        <v/>
      </c>
      <c r="L474" s="4" t="str">
        <f>+IF(DATOS!D471="","",+IF(DATOS!D471="FACTURA",+DATOS!BE471,-DATOS!BE471))</f>
        <v/>
      </c>
      <c r="M474" s="4" t="str">
        <f>+IF(DATOS!D471="","",+IF(DATOS!D471="FACTURA",+DATOS!X471,-DATOS!X471))</f>
        <v/>
      </c>
      <c r="N474" s="4" t="str">
        <f>+IF(DATOS!D471="","",+IF(DATOS!D471="FACTURA",+DATOS!AB471,-DATOS!AB471))</f>
        <v/>
      </c>
      <c r="O474" s="4" t="str">
        <f>+IF(DATOS!D471="NotaCredito","NC","")</f>
        <v/>
      </c>
      <c r="P474" s="7" t="str">
        <f>+IF(DATOS!AO471="","",DATOS!AO471)</f>
        <v/>
      </c>
    </row>
    <row r="475" spans="2:16" x14ac:dyDescent="0.25">
      <c r="B475" s="2" t="str">
        <f>+IF(DATOS!AZ590="","",DATOS!AZ590)</f>
        <v/>
      </c>
      <c r="C475" s="2" t="str">
        <f>+IF(DATOS!E472="","",DATOS!E472)</f>
        <v/>
      </c>
      <c r="D475" s="4" t="str">
        <f>+IF(DATOS!I472="","",DATOS!I472)</f>
        <v/>
      </c>
      <c r="E475" s="3" t="str">
        <f>+IF(DATOS!J472="","",DATOS!J472)</f>
        <v/>
      </c>
      <c r="F475" s="3" t="str">
        <f>+IF(DATOS!M472="","",DATOS!M472)</f>
        <v/>
      </c>
      <c r="G475" s="8" t="str">
        <f>+IF(DATOS!N472="","",DATOS!N472)</f>
        <v/>
      </c>
      <c r="H475" s="4" t="str">
        <f>+IF(DATOS!D472="","",+IF(DATOS!D472="FACTURA",+DATOS!U472-DATOS!V472,-DATOS!U472+DATOS!V472))</f>
        <v/>
      </c>
      <c r="I475" s="4" t="str">
        <f>+IF(DATOS!D472="","",+IF(DATOS!D472="FACTURA",+DATOS!Z472,-DATOS!Z472))</f>
        <v/>
      </c>
      <c r="J475" s="4" t="str">
        <f>+IF(DATOS!D472="","",+IF(DATOS!D472="FACTURA",+DATOS!Y472,-DATOS!Y472))</f>
        <v/>
      </c>
      <c r="K475" s="4" t="str">
        <f>+IF(DATOS!D472="","",+IF(DATOS!D472="FACTURA",+DATOS!W472,-DATOS!W472))</f>
        <v/>
      </c>
      <c r="L475" s="4" t="str">
        <f>+IF(DATOS!D472="","",+IF(DATOS!D472="FACTURA",+DATOS!BE472,-DATOS!BE472))</f>
        <v/>
      </c>
      <c r="M475" s="4" t="str">
        <f>+IF(DATOS!D472="","",+IF(DATOS!D472="FACTURA",+DATOS!X472,-DATOS!X472))</f>
        <v/>
      </c>
      <c r="N475" s="4" t="str">
        <f>+IF(DATOS!D472="","",+IF(DATOS!D472="FACTURA",+DATOS!AB472,-DATOS!AB472))</f>
        <v/>
      </c>
      <c r="O475" s="4" t="str">
        <f>+IF(DATOS!D472="NotaCredito","NC","")</f>
        <v/>
      </c>
      <c r="P475" s="7" t="str">
        <f>+IF(DATOS!AO472="","",DATOS!AO472)</f>
        <v/>
      </c>
    </row>
    <row r="476" spans="2:16" x14ac:dyDescent="0.25">
      <c r="B476" s="2" t="str">
        <f>+IF(DATOS!AZ591="","",DATOS!AZ591)</f>
        <v/>
      </c>
      <c r="C476" s="2" t="str">
        <f>+IF(DATOS!E473="","",DATOS!E473)</f>
        <v/>
      </c>
      <c r="D476" s="4" t="str">
        <f>+IF(DATOS!I473="","",DATOS!I473)</f>
        <v/>
      </c>
      <c r="E476" s="3" t="str">
        <f>+IF(DATOS!J473="","",DATOS!J473)</f>
        <v/>
      </c>
      <c r="F476" s="3" t="str">
        <f>+IF(DATOS!M473="","",DATOS!M473)</f>
        <v/>
      </c>
      <c r="G476" s="8" t="str">
        <f>+IF(DATOS!N473="","",DATOS!N473)</f>
        <v/>
      </c>
      <c r="H476" s="4" t="str">
        <f>+IF(DATOS!D473="","",+IF(DATOS!D473="FACTURA",+DATOS!U473-DATOS!V473,-DATOS!U473+DATOS!V473))</f>
        <v/>
      </c>
      <c r="I476" s="4" t="str">
        <f>+IF(DATOS!D473="","",+IF(DATOS!D473="FACTURA",+DATOS!Z473,-DATOS!Z473))</f>
        <v/>
      </c>
      <c r="J476" s="4" t="str">
        <f>+IF(DATOS!D473="","",+IF(DATOS!D473="FACTURA",+DATOS!Y473,-DATOS!Y473))</f>
        <v/>
      </c>
      <c r="K476" s="4" t="str">
        <f>+IF(DATOS!D473="","",+IF(DATOS!D473="FACTURA",+DATOS!W473,-DATOS!W473))</f>
        <v/>
      </c>
      <c r="L476" s="4" t="str">
        <f>+IF(DATOS!D473="","",+IF(DATOS!D473="FACTURA",+DATOS!BE473,-DATOS!BE473))</f>
        <v/>
      </c>
      <c r="M476" s="4" t="str">
        <f>+IF(DATOS!D473="","",+IF(DATOS!D473="FACTURA",+DATOS!X473,-DATOS!X473))</f>
        <v/>
      </c>
      <c r="N476" s="4" t="str">
        <f>+IF(DATOS!D473="","",+IF(DATOS!D473="FACTURA",+DATOS!AB473,-DATOS!AB473))</f>
        <v/>
      </c>
      <c r="O476" s="4" t="str">
        <f>+IF(DATOS!D473="NotaCredito","NC","")</f>
        <v/>
      </c>
      <c r="P476" s="7" t="str">
        <f>+IF(DATOS!AO473="","",DATOS!AO473)</f>
        <v/>
      </c>
    </row>
    <row r="477" spans="2:16" x14ac:dyDescent="0.25">
      <c r="B477" s="2" t="str">
        <f>+IF(DATOS!AZ592="","",DATOS!AZ592)</f>
        <v/>
      </c>
      <c r="C477" s="2" t="str">
        <f>+IF(DATOS!E474="","",DATOS!E474)</f>
        <v/>
      </c>
      <c r="D477" s="4" t="str">
        <f>+IF(DATOS!I474="","",DATOS!I474)</f>
        <v/>
      </c>
      <c r="E477" s="3" t="str">
        <f>+IF(DATOS!J474="","",DATOS!J474)</f>
        <v/>
      </c>
      <c r="F477" s="3" t="str">
        <f>+IF(DATOS!M474="","",DATOS!M474)</f>
        <v/>
      </c>
      <c r="G477" s="8" t="str">
        <f>+IF(DATOS!N474="","",DATOS!N474)</f>
        <v/>
      </c>
      <c r="H477" s="4" t="str">
        <f>+IF(DATOS!D474="","",+IF(DATOS!D474="FACTURA",+DATOS!U474-DATOS!V474,-DATOS!U474+DATOS!V474))</f>
        <v/>
      </c>
      <c r="I477" s="4" t="str">
        <f>+IF(DATOS!D474="","",+IF(DATOS!D474="FACTURA",+DATOS!Z474,-DATOS!Z474))</f>
        <v/>
      </c>
      <c r="J477" s="4" t="str">
        <f>+IF(DATOS!D474="","",+IF(DATOS!D474="FACTURA",+DATOS!Y474,-DATOS!Y474))</f>
        <v/>
      </c>
      <c r="K477" s="4" t="str">
        <f>+IF(DATOS!D474="","",+IF(DATOS!D474="FACTURA",+DATOS!W474,-DATOS!W474))</f>
        <v/>
      </c>
      <c r="L477" s="4" t="str">
        <f>+IF(DATOS!D474="","",+IF(DATOS!D474="FACTURA",+DATOS!BE474,-DATOS!BE474))</f>
        <v/>
      </c>
      <c r="M477" s="4" t="str">
        <f>+IF(DATOS!D474="","",+IF(DATOS!D474="FACTURA",+DATOS!X474,-DATOS!X474))</f>
        <v/>
      </c>
      <c r="N477" s="4" t="str">
        <f>+IF(DATOS!D474="","",+IF(DATOS!D474="FACTURA",+DATOS!AB474,-DATOS!AB474))</f>
        <v/>
      </c>
      <c r="O477" s="4" t="str">
        <f>+IF(DATOS!D474="NotaCredito","NC","")</f>
        <v/>
      </c>
      <c r="P477" s="7" t="str">
        <f>+IF(DATOS!AO474="","",DATOS!AO474)</f>
        <v/>
      </c>
    </row>
    <row r="478" spans="2:16" x14ac:dyDescent="0.25">
      <c r="B478" s="2" t="str">
        <f>+IF(DATOS!AZ593="","",DATOS!AZ593)</f>
        <v/>
      </c>
      <c r="C478" s="2" t="str">
        <f>+IF(DATOS!E475="","",DATOS!E475)</f>
        <v/>
      </c>
      <c r="D478" s="4" t="str">
        <f>+IF(DATOS!I475="","",DATOS!I475)</f>
        <v/>
      </c>
      <c r="E478" s="3" t="str">
        <f>+IF(DATOS!J475="","",DATOS!J475)</f>
        <v/>
      </c>
      <c r="F478" s="3" t="str">
        <f>+IF(DATOS!M475="","",DATOS!M475)</f>
        <v/>
      </c>
      <c r="G478" s="8" t="str">
        <f>+IF(DATOS!N475="","",DATOS!N475)</f>
        <v/>
      </c>
      <c r="H478" s="4" t="str">
        <f>+IF(DATOS!D475="","",+IF(DATOS!D475="FACTURA",+DATOS!U475-DATOS!V475,-DATOS!U475+DATOS!V475))</f>
        <v/>
      </c>
      <c r="I478" s="4" t="str">
        <f>+IF(DATOS!D475="","",+IF(DATOS!D475="FACTURA",+DATOS!Z475,-DATOS!Z475))</f>
        <v/>
      </c>
      <c r="J478" s="4" t="str">
        <f>+IF(DATOS!D475="","",+IF(DATOS!D475="FACTURA",+DATOS!Y475,-DATOS!Y475))</f>
        <v/>
      </c>
      <c r="K478" s="4" t="str">
        <f>+IF(DATOS!D475="","",+IF(DATOS!D475="FACTURA",+DATOS!W475,-DATOS!W475))</f>
        <v/>
      </c>
      <c r="L478" s="4" t="str">
        <f>+IF(DATOS!D475="","",+IF(DATOS!D475="FACTURA",+DATOS!BE475,-DATOS!BE475))</f>
        <v/>
      </c>
      <c r="M478" s="4" t="str">
        <f>+IF(DATOS!D475="","",+IF(DATOS!D475="FACTURA",+DATOS!X475,-DATOS!X475))</f>
        <v/>
      </c>
      <c r="N478" s="4" t="str">
        <f>+IF(DATOS!D475="","",+IF(DATOS!D475="FACTURA",+DATOS!AB475,-DATOS!AB475))</f>
        <v/>
      </c>
      <c r="O478" s="4" t="str">
        <f>+IF(DATOS!D475="NotaCredito","NC","")</f>
        <v/>
      </c>
      <c r="P478" s="7" t="str">
        <f>+IF(DATOS!AO475="","",DATOS!AO475)</f>
        <v/>
      </c>
    </row>
    <row r="479" spans="2:16" x14ac:dyDescent="0.25">
      <c r="B479" s="2" t="str">
        <f>+IF(DATOS!AZ594="","",DATOS!AZ594)</f>
        <v/>
      </c>
      <c r="C479" s="2" t="str">
        <f>+IF(DATOS!E476="","",DATOS!E476)</f>
        <v/>
      </c>
      <c r="D479" s="4" t="str">
        <f>+IF(DATOS!I476="","",DATOS!I476)</f>
        <v/>
      </c>
      <c r="E479" s="3" t="str">
        <f>+IF(DATOS!J476="","",DATOS!J476)</f>
        <v/>
      </c>
      <c r="F479" s="3" t="str">
        <f>+IF(DATOS!M476="","",DATOS!M476)</f>
        <v/>
      </c>
      <c r="G479" s="8" t="str">
        <f>+IF(DATOS!N476="","",DATOS!N476)</f>
        <v/>
      </c>
      <c r="H479" s="4" t="str">
        <f>+IF(DATOS!D476="","",+IF(DATOS!D476="FACTURA",+DATOS!U476-DATOS!V476,-DATOS!U476+DATOS!V476))</f>
        <v/>
      </c>
      <c r="I479" s="4" t="str">
        <f>+IF(DATOS!D476="","",+IF(DATOS!D476="FACTURA",+DATOS!Z476,-DATOS!Z476))</f>
        <v/>
      </c>
      <c r="J479" s="4" t="str">
        <f>+IF(DATOS!D476="","",+IF(DATOS!D476="FACTURA",+DATOS!Y476,-DATOS!Y476))</f>
        <v/>
      </c>
      <c r="K479" s="4" t="str">
        <f>+IF(DATOS!D476="","",+IF(DATOS!D476="FACTURA",+DATOS!W476,-DATOS!W476))</f>
        <v/>
      </c>
      <c r="L479" s="4" t="str">
        <f>+IF(DATOS!D476="","",+IF(DATOS!D476="FACTURA",+DATOS!BE476,-DATOS!BE476))</f>
        <v/>
      </c>
      <c r="M479" s="4" t="str">
        <f>+IF(DATOS!D476="","",+IF(DATOS!D476="FACTURA",+DATOS!X476,-DATOS!X476))</f>
        <v/>
      </c>
      <c r="N479" s="4" t="str">
        <f>+IF(DATOS!D476="","",+IF(DATOS!D476="FACTURA",+DATOS!AB476,-DATOS!AB476))</f>
        <v/>
      </c>
      <c r="O479" s="4" t="str">
        <f>+IF(DATOS!D476="NotaCredito","NC","")</f>
        <v/>
      </c>
      <c r="P479" s="7" t="str">
        <f>+IF(DATOS!AO476="","",DATOS!AO476)</f>
        <v/>
      </c>
    </row>
    <row r="480" spans="2:16" x14ac:dyDescent="0.25">
      <c r="B480" s="2" t="str">
        <f>+IF(DATOS!AZ595="","",DATOS!AZ595)</f>
        <v/>
      </c>
      <c r="C480" s="2" t="str">
        <f>+IF(DATOS!E477="","",DATOS!E477)</f>
        <v/>
      </c>
      <c r="D480" s="4" t="str">
        <f>+IF(DATOS!I477="","",DATOS!I477)</f>
        <v/>
      </c>
      <c r="E480" s="3" t="str">
        <f>+IF(DATOS!J477="","",DATOS!J477)</f>
        <v/>
      </c>
      <c r="F480" s="3" t="str">
        <f>+IF(DATOS!M477="","",DATOS!M477)</f>
        <v/>
      </c>
      <c r="G480" s="8" t="str">
        <f>+IF(DATOS!N477="","",DATOS!N477)</f>
        <v/>
      </c>
      <c r="H480" s="4" t="str">
        <f>+IF(DATOS!D477="","",+IF(DATOS!D477="FACTURA",+DATOS!U477-DATOS!V477,-DATOS!U477+DATOS!V477))</f>
        <v/>
      </c>
      <c r="I480" s="4" t="str">
        <f>+IF(DATOS!D477="","",+IF(DATOS!D477="FACTURA",+DATOS!Z477,-DATOS!Z477))</f>
        <v/>
      </c>
      <c r="J480" s="4" t="str">
        <f>+IF(DATOS!D477="","",+IF(DATOS!D477="FACTURA",+DATOS!Y477,-DATOS!Y477))</f>
        <v/>
      </c>
      <c r="K480" s="4" t="str">
        <f>+IF(DATOS!D477="","",+IF(DATOS!D477="FACTURA",+DATOS!W477,-DATOS!W477))</f>
        <v/>
      </c>
      <c r="L480" s="4" t="str">
        <f>+IF(DATOS!D477="","",+IF(DATOS!D477="FACTURA",+DATOS!BE477,-DATOS!BE477))</f>
        <v/>
      </c>
      <c r="M480" s="4" t="str">
        <f>+IF(DATOS!D477="","",+IF(DATOS!D477="FACTURA",+DATOS!X477,-DATOS!X477))</f>
        <v/>
      </c>
      <c r="N480" s="4" t="str">
        <f>+IF(DATOS!D477="","",+IF(DATOS!D477="FACTURA",+DATOS!AB477,-DATOS!AB477))</f>
        <v/>
      </c>
      <c r="O480" s="4" t="str">
        <f>+IF(DATOS!D477="NotaCredito","NC","")</f>
        <v/>
      </c>
      <c r="P480" s="7" t="str">
        <f>+IF(DATOS!AO477="","",DATOS!AO477)</f>
        <v/>
      </c>
    </row>
    <row r="481" spans="2:16" x14ac:dyDescent="0.25">
      <c r="B481" s="2" t="str">
        <f>+IF(DATOS!AZ596="","",DATOS!AZ596)</f>
        <v/>
      </c>
      <c r="C481" s="2" t="str">
        <f>+IF(DATOS!E478="","",DATOS!E478)</f>
        <v/>
      </c>
      <c r="D481" s="4" t="str">
        <f>+IF(DATOS!I478="","",DATOS!I478)</f>
        <v/>
      </c>
      <c r="E481" s="3" t="str">
        <f>+IF(DATOS!J478="","",DATOS!J478)</f>
        <v/>
      </c>
      <c r="F481" s="3" t="str">
        <f>+IF(DATOS!M478="","",DATOS!M478)</f>
        <v/>
      </c>
      <c r="G481" s="8" t="str">
        <f>+IF(DATOS!N478="","",DATOS!N478)</f>
        <v/>
      </c>
      <c r="H481" s="4" t="str">
        <f>+IF(DATOS!D478="","",+IF(DATOS!D478="FACTURA",+DATOS!U478-DATOS!V478,-DATOS!U478+DATOS!V478))</f>
        <v/>
      </c>
      <c r="I481" s="4" t="str">
        <f>+IF(DATOS!D478="","",+IF(DATOS!D478="FACTURA",+DATOS!Z478,-DATOS!Z478))</f>
        <v/>
      </c>
      <c r="J481" s="4" t="str">
        <f>+IF(DATOS!D478="","",+IF(DATOS!D478="FACTURA",+DATOS!Y478,-DATOS!Y478))</f>
        <v/>
      </c>
      <c r="K481" s="4" t="str">
        <f>+IF(DATOS!D478="","",+IF(DATOS!D478="FACTURA",+DATOS!W478,-DATOS!W478))</f>
        <v/>
      </c>
      <c r="L481" s="4" t="str">
        <f>+IF(DATOS!D478="","",+IF(DATOS!D478="FACTURA",+DATOS!BE478,-DATOS!BE478))</f>
        <v/>
      </c>
      <c r="M481" s="4" t="str">
        <f>+IF(DATOS!D478="","",+IF(DATOS!D478="FACTURA",+DATOS!X478,-DATOS!X478))</f>
        <v/>
      </c>
      <c r="N481" s="4" t="str">
        <f>+IF(DATOS!D478="","",+IF(DATOS!D478="FACTURA",+DATOS!AB478,-DATOS!AB478))</f>
        <v/>
      </c>
      <c r="O481" s="4" t="str">
        <f>+IF(DATOS!D478="NotaCredito","NC","")</f>
        <v/>
      </c>
      <c r="P481" s="7" t="str">
        <f>+IF(DATOS!AO478="","",DATOS!AO478)</f>
        <v/>
      </c>
    </row>
    <row r="482" spans="2:16" x14ac:dyDescent="0.25">
      <c r="B482" s="2" t="str">
        <f>+IF(DATOS!AZ597="","",DATOS!AZ597)</f>
        <v/>
      </c>
      <c r="C482" s="2" t="str">
        <f>+IF(DATOS!E479="","",DATOS!E479)</f>
        <v/>
      </c>
      <c r="D482" s="4" t="str">
        <f>+IF(DATOS!I479="","",DATOS!I479)</f>
        <v/>
      </c>
      <c r="E482" s="3" t="str">
        <f>+IF(DATOS!J479="","",DATOS!J479)</f>
        <v/>
      </c>
      <c r="F482" s="3" t="str">
        <f>+IF(DATOS!M479="","",DATOS!M479)</f>
        <v/>
      </c>
      <c r="G482" s="8" t="str">
        <f>+IF(DATOS!N479="","",DATOS!N479)</f>
        <v/>
      </c>
      <c r="H482" s="4" t="str">
        <f>+IF(DATOS!D479="","",+IF(DATOS!D479="FACTURA",+DATOS!U479-DATOS!V479,-DATOS!U479+DATOS!V479))</f>
        <v/>
      </c>
      <c r="I482" s="4" t="str">
        <f>+IF(DATOS!D479="","",+IF(DATOS!D479="FACTURA",+DATOS!Z479,-DATOS!Z479))</f>
        <v/>
      </c>
      <c r="J482" s="4" t="str">
        <f>+IF(DATOS!D479="","",+IF(DATOS!D479="FACTURA",+DATOS!Y479,-DATOS!Y479))</f>
        <v/>
      </c>
      <c r="K482" s="4" t="str">
        <f>+IF(DATOS!D479="","",+IF(DATOS!D479="FACTURA",+DATOS!W479,-DATOS!W479))</f>
        <v/>
      </c>
      <c r="L482" s="4" t="str">
        <f>+IF(DATOS!D479="","",+IF(DATOS!D479="FACTURA",+DATOS!BE479,-DATOS!BE479))</f>
        <v/>
      </c>
      <c r="M482" s="4" t="str">
        <f>+IF(DATOS!D479="","",+IF(DATOS!D479="FACTURA",+DATOS!X479,-DATOS!X479))</f>
        <v/>
      </c>
      <c r="N482" s="4" t="str">
        <f>+IF(DATOS!D479="","",+IF(DATOS!D479="FACTURA",+DATOS!AB479,-DATOS!AB479))</f>
        <v/>
      </c>
      <c r="O482" s="4" t="str">
        <f>+IF(DATOS!D479="NotaCredito","NC","")</f>
        <v/>
      </c>
      <c r="P482" s="7" t="str">
        <f>+IF(DATOS!AO479="","",DATOS!AO479)</f>
        <v/>
      </c>
    </row>
    <row r="483" spans="2:16" x14ac:dyDescent="0.25">
      <c r="B483" s="2" t="str">
        <f>+IF(DATOS!AZ598="","",DATOS!AZ598)</f>
        <v/>
      </c>
      <c r="C483" s="2" t="str">
        <f>+IF(DATOS!E480="","",DATOS!E480)</f>
        <v/>
      </c>
      <c r="D483" s="4" t="str">
        <f>+IF(DATOS!I480="","",DATOS!I480)</f>
        <v/>
      </c>
      <c r="E483" s="3" t="str">
        <f>+IF(DATOS!J480="","",DATOS!J480)</f>
        <v/>
      </c>
      <c r="F483" s="3" t="str">
        <f>+IF(DATOS!M480="","",DATOS!M480)</f>
        <v/>
      </c>
      <c r="G483" s="8" t="str">
        <f>+IF(DATOS!N480="","",DATOS!N480)</f>
        <v/>
      </c>
      <c r="H483" s="4" t="str">
        <f>+IF(DATOS!D480="","",+IF(DATOS!D480="FACTURA",+DATOS!U480-DATOS!V480,-DATOS!U480+DATOS!V480))</f>
        <v/>
      </c>
      <c r="I483" s="4" t="str">
        <f>+IF(DATOS!D480="","",+IF(DATOS!D480="FACTURA",+DATOS!Z480,-DATOS!Z480))</f>
        <v/>
      </c>
      <c r="J483" s="4" t="str">
        <f>+IF(DATOS!D480="","",+IF(DATOS!D480="FACTURA",+DATOS!Y480,-DATOS!Y480))</f>
        <v/>
      </c>
      <c r="K483" s="4" t="str">
        <f>+IF(DATOS!D480="","",+IF(DATOS!D480="FACTURA",+DATOS!W480,-DATOS!W480))</f>
        <v/>
      </c>
      <c r="L483" s="4" t="str">
        <f>+IF(DATOS!D480="","",+IF(DATOS!D480="FACTURA",+DATOS!BE480,-DATOS!BE480))</f>
        <v/>
      </c>
      <c r="M483" s="4" t="str">
        <f>+IF(DATOS!D480="","",+IF(DATOS!D480="FACTURA",+DATOS!X480,-DATOS!X480))</f>
        <v/>
      </c>
      <c r="N483" s="4" t="str">
        <f>+IF(DATOS!D480="","",+IF(DATOS!D480="FACTURA",+DATOS!AB480,-DATOS!AB480))</f>
        <v/>
      </c>
      <c r="O483" s="4" t="str">
        <f>+IF(DATOS!D480="NotaCredito","NC","")</f>
        <v/>
      </c>
      <c r="P483" s="7" t="str">
        <f>+IF(DATOS!AO480="","",DATOS!AO480)</f>
        <v/>
      </c>
    </row>
    <row r="484" spans="2:16" x14ac:dyDescent="0.25">
      <c r="B484" s="2" t="str">
        <f>+IF(DATOS!AZ599="","",DATOS!AZ599)</f>
        <v/>
      </c>
      <c r="C484" s="2" t="str">
        <f>+IF(DATOS!E481="","",DATOS!E481)</f>
        <v/>
      </c>
      <c r="D484" s="4" t="str">
        <f>+IF(DATOS!I481="","",DATOS!I481)</f>
        <v/>
      </c>
      <c r="E484" s="3" t="str">
        <f>+IF(DATOS!J481="","",DATOS!J481)</f>
        <v/>
      </c>
      <c r="F484" s="3" t="str">
        <f>+IF(DATOS!M481="","",DATOS!M481)</f>
        <v/>
      </c>
      <c r="G484" s="8" t="str">
        <f>+IF(DATOS!N481="","",DATOS!N481)</f>
        <v/>
      </c>
      <c r="H484" s="4" t="str">
        <f>+IF(DATOS!D481="","",+IF(DATOS!D481="FACTURA",+DATOS!U481-DATOS!V481,-DATOS!U481+DATOS!V481))</f>
        <v/>
      </c>
      <c r="I484" s="4" t="str">
        <f>+IF(DATOS!D481="","",+IF(DATOS!D481="FACTURA",+DATOS!Z481,-DATOS!Z481))</f>
        <v/>
      </c>
      <c r="J484" s="4" t="str">
        <f>+IF(DATOS!D481="","",+IF(DATOS!D481="FACTURA",+DATOS!Y481,-DATOS!Y481))</f>
        <v/>
      </c>
      <c r="K484" s="4" t="str">
        <f>+IF(DATOS!D481="","",+IF(DATOS!D481="FACTURA",+DATOS!W481,-DATOS!W481))</f>
        <v/>
      </c>
      <c r="L484" s="4" t="str">
        <f>+IF(DATOS!D481="","",+IF(DATOS!D481="FACTURA",+DATOS!BE481,-DATOS!BE481))</f>
        <v/>
      </c>
      <c r="M484" s="4" t="str">
        <f>+IF(DATOS!D481="","",+IF(DATOS!D481="FACTURA",+DATOS!X481,-DATOS!X481))</f>
        <v/>
      </c>
      <c r="N484" s="4" t="str">
        <f>+IF(DATOS!D481="","",+IF(DATOS!D481="FACTURA",+DATOS!AB481,-DATOS!AB481))</f>
        <v/>
      </c>
      <c r="O484" s="4" t="str">
        <f>+IF(DATOS!D481="NotaCredito","NC","")</f>
        <v/>
      </c>
      <c r="P484" s="7" t="str">
        <f>+IF(DATOS!AO481="","",DATOS!AO481)</f>
        <v/>
      </c>
    </row>
    <row r="485" spans="2:16" x14ac:dyDescent="0.25">
      <c r="B485" s="2" t="str">
        <f>+IF(DATOS!AZ600="","",DATOS!AZ600)</f>
        <v/>
      </c>
      <c r="C485" s="2" t="str">
        <f>+IF(DATOS!E482="","",DATOS!E482)</f>
        <v/>
      </c>
      <c r="D485" s="4" t="str">
        <f>+IF(DATOS!I482="","",DATOS!I482)</f>
        <v/>
      </c>
      <c r="E485" s="3" t="str">
        <f>+IF(DATOS!J482="","",DATOS!J482)</f>
        <v/>
      </c>
      <c r="F485" s="3" t="str">
        <f>+IF(DATOS!M482="","",DATOS!M482)</f>
        <v/>
      </c>
      <c r="G485" s="8" t="str">
        <f>+IF(DATOS!N482="","",DATOS!N482)</f>
        <v/>
      </c>
      <c r="H485" s="4" t="str">
        <f>+IF(DATOS!D482="","",+IF(DATOS!D482="FACTURA",+DATOS!U482-DATOS!V482,-DATOS!U482+DATOS!V482))</f>
        <v/>
      </c>
      <c r="I485" s="4" t="str">
        <f>+IF(DATOS!D482="","",+IF(DATOS!D482="FACTURA",+DATOS!Z482,-DATOS!Z482))</f>
        <v/>
      </c>
      <c r="J485" s="4" t="str">
        <f>+IF(DATOS!D482="","",+IF(DATOS!D482="FACTURA",+DATOS!Y482,-DATOS!Y482))</f>
        <v/>
      </c>
      <c r="K485" s="4" t="str">
        <f>+IF(DATOS!D482="","",+IF(DATOS!D482="FACTURA",+DATOS!W482,-DATOS!W482))</f>
        <v/>
      </c>
      <c r="L485" s="4" t="str">
        <f>+IF(DATOS!D482="","",+IF(DATOS!D482="FACTURA",+DATOS!BE482,-DATOS!BE482))</f>
        <v/>
      </c>
      <c r="M485" s="4" t="str">
        <f>+IF(DATOS!D482="","",+IF(DATOS!D482="FACTURA",+DATOS!X482,-DATOS!X482))</f>
        <v/>
      </c>
      <c r="N485" s="4" t="str">
        <f>+IF(DATOS!D482="","",+IF(DATOS!D482="FACTURA",+DATOS!AB482,-DATOS!AB482))</f>
        <v/>
      </c>
      <c r="O485" s="4" t="str">
        <f>+IF(DATOS!D482="NotaCredito","NC","")</f>
        <v/>
      </c>
      <c r="P485" s="7" t="str">
        <f>+IF(DATOS!AO482="","",DATOS!AO482)</f>
        <v/>
      </c>
    </row>
    <row r="486" spans="2:16" x14ac:dyDescent="0.25">
      <c r="B486" s="2" t="str">
        <f>+IF(DATOS!AZ601="","",DATOS!AZ601)</f>
        <v/>
      </c>
      <c r="C486" s="2" t="str">
        <f>+IF(DATOS!E483="","",DATOS!E483)</f>
        <v/>
      </c>
      <c r="D486" s="4" t="str">
        <f>+IF(DATOS!I483="","",DATOS!I483)</f>
        <v/>
      </c>
      <c r="E486" s="3" t="str">
        <f>+IF(DATOS!J483="","",DATOS!J483)</f>
        <v/>
      </c>
      <c r="F486" s="3" t="str">
        <f>+IF(DATOS!M483="","",DATOS!M483)</f>
        <v/>
      </c>
      <c r="G486" s="8" t="str">
        <f>+IF(DATOS!N483="","",DATOS!N483)</f>
        <v/>
      </c>
      <c r="H486" s="4" t="str">
        <f>+IF(DATOS!D483="","",+IF(DATOS!D483="FACTURA",+DATOS!U483-DATOS!V483,-DATOS!U483+DATOS!V483))</f>
        <v/>
      </c>
      <c r="I486" s="4" t="str">
        <f>+IF(DATOS!D483="","",+IF(DATOS!D483="FACTURA",+DATOS!Z483,-DATOS!Z483))</f>
        <v/>
      </c>
      <c r="J486" s="4" t="str">
        <f>+IF(DATOS!D483="","",+IF(DATOS!D483="FACTURA",+DATOS!Y483,-DATOS!Y483))</f>
        <v/>
      </c>
      <c r="K486" s="4" t="str">
        <f>+IF(DATOS!D483="","",+IF(DATOS!D483="FACTURA",+DATOS!W483,-DATOS!W483))</f>
        <v/>
      </c>
      <c r="L486" s="4" t="str">
        <f>+IF(DATOS!D483="","",+IF(DATOS!D483="FACTURA",+DATOS!BE483,-DATOS!BE483))</f>
        <v/>
      </c>
      <c r="M486" s="4" t="str">
        <f>+IF(DATOS!D483="","",+IF(DATOS!D483="FACTURA",+DATOS!X483,-DATOS!X483))</f>
        <v/>
      </c>
      <c r="N486" s="4" t="str">
        <f>+IF(DATOS!D483="","",+IF(DATOS!D483="FACTURA",+DATOS!AB483,-DATOS!AB483))</f>
        <v/>
      </c>
      <c r="O486" s="4" t="str">
        <f>+IF(DATOS!D483="NotaCredito","NC","")</f>
        <v/>
      </c>
      <c r="P486" s="7" t="str">
        <f>+IF(DATOS!AO483="","",DATOS!AO483)</f>
        <v/>
      </c>
    </row>
    <row r="487" spans="2:16" x14ac:dyDescent="0.25">
      <c r="B487" s="2" t="str">
        <f>+IF(DATOS!AZ602="","",DATOS!AZ602)</f>
        <v/>
      </c>
      <c r="C487" s="2" t="str">
        <f>+IF(DATOS!E484="","",DATOS!E484)</f>
        <v/>
      </c>
      <c r="D487" s="4" t="str">
        <f>+IF(DATOS!I484="","",DATOS!I484)</f>
        <v/>
      </c>
      <c r="E487" s="3" t="str">
        <f>+IF(DATOS!J484="","",DATOS!J484)</f>
        <v/>
      </c>
      <c r="F487" s="3" t="str">
        <f>+IF(DATOS!M484="","",DATOS!M484)</f>
        <v/>
      </c>
      <c r="G487" s="8" t="str">
        <f>+IF(DATOS!N484="","",DATOS!N484)</f>
        <v/>
      </c>
      <c r="H487" s="4" t="str">
        <f>+IF(DATOS!D484="","",+IF(DATOS!D484="FACTURA",+DATOS!U484-DATOS!V484,-DATOS!U484+DATOS!V484))</f>
        <v/>
      </c>
      <c r="I487" s="4" t="str">
        <f>+IF(DATOS!D484="","",+IF(DATOS!D484="FACTURA",+DATOS!Z484,-DATOS!Z484))</f>
        <v/>
      </c>
      <c r="J487" s="4" t="str">
        <f>+IF(DATOS!D484="","",+IF(DATOS!D484="FACTURA",+DATOS!Y484,-DATOS!Y484))</f>
        <v/>
      </c>
      <c r="K487" s="4" t="str">
        <f>+IF(DATOS!D484="","",+IF(DATOS!D484="FACTURA",+DATOS!W484,-DATOS!W484))</f>
        <v/>
      </c>
      <c r="L487" s="4" t="str">
        <f>+IF(DATOS!D484="","",+IF(DATOS!D484="FACTURA",+DATOS!BE484,-DATOS!BE484))</f>
        <v/>
      </c>
      <c r="M487" s="4" t="str">
        <f>+IF(DATOS!D484="","",+IF(DATOS!D484="FACTURA",+DATOS!X484,-DATOS!X484))</f>
        <v/>
      </c>
      <c r="N487" s="4" t="str">
        <f>+IF(DATOS!D484="","",+IF(DATOS!D484="FACTURA",+DATOS!AB484,-DATOS!AB484))</f>
        <v/>
      </c>
      <c r="O487" s="4" t="str">
        <f>+IF(DATOS!D484="NotaCredito","NC","")</f>
        <v/>
      </c>
      <c r="P487" s="7" t="str">
        <f>+IF(DATOS!AO484="","",DATOS!AO484)</f>
        <v/>
      </c>
    </row>
    <row r="488" spans="2:16" x14ac:dyDescent="0.25">
      <c r="B488" s="2" t="str">
        <f>+IF(DATOS!AZ603="","",DATOS!AZ603)</f>
        <v/>
      </c>
      <c r="C488" s="2" t="str">
        <f>+IF(DATOS!E485="","",DATOS!E485)</f>
        <v/>
      </c>
      <c r="D488" s="4" t="str">
        <f>+IF(DATOS!I485="","",DATOS!I485)</f>
        <v/>
      </c>
      <c r="E488" s="3" t="str">
        <f>+IF(DATOS!J485="","",DATOS!J485)</f>
        <v/>
      </c>
      <c r="F488" s="3" t="str">
        <f>+IF(DATOS!M485="","",DATOS!M485)</f>
        <v/>
      </c>
      <c r="G488" s="8" t="str">
        <f>+IF(DATOS!N485="","",DATOS!N485)</f>
        <v/>
      </c>
      <c r="H488" s="4" t="str">
        <f>+IF(DATOS!D485="","",+IF(DATOS!D485="FACTURA",+DATOS!U485-DATOS!V485,-DATOS!U485+DATOS!V485))</f>
        <v/>
      </c>
      <c r="I488" s="4" t="str">
        <f>+IF(DATOS!D485="","",+IF(DATOS!D485="FACTURA",+DATOS!Z485,-DATOS!Z485))</f>
        <v/>
      </c>
      <c r="J488" s="4" t="str">
        <f>+IF(DATOS!D485="","",+IF(DATOS!D485="FACTURA",+DATOS!Y485,-DATOS!Y485))</f>
        <v/>
      </c>
      <c r="K488" s="4" t="str">
        <f>+IF(DATOS!D485="","",+IF(DATOS!D485="FACTURA",+DATOS!W485,-DATOS!W485))</f>
        <v/>
      </c>
      <c r="L488" s="4" t="str">
        <f>+IF(DATOS!D485="","",+IF(DATOS!D485="FACTURA",+DATOS!BE485,-DATOS!BE485))</f>
        <v/>
      </c>
      <c r="M488" s="4" t="str">
        <f>+IF(DATOS!D485="","",+IF(DATOS!D485="FACTURA",+DATOS!X485,-DATOS!X485))</f>
        <v/>
      </c>
      <c r="N488" s="4" t="str">
        <f>+IF(DATOS!D485="","",+IF(DATOS!D485="FACTURA",+DATOS!AB485,-DATOS!AB485))</f>
        <v/>
      </c>
      <c r="O488" s="4" t="str">
        <f>+IF(DATOS!D485="NotaCredito","NC","")</f>
        <v/>
      </c>
      <c r="P488" s="7" t="str">
        <f>+IF(DATOS!AO485="","",DATOS!AO485)</f>
        <v/>
      </c>
    </row>
    <row r="489" spans="2:16" x14ac:dyDescent="0.25">
      <c r="B489" s="2" t="str">
        <f>+IF(DATOS!AZ604="","",DATOS!AZ604)</f>
        <v/>
      </c>
      <c r="C489" s="2" t="str">
        <f>+IF(DATOS!E486="","",DATOS!E486)</f>
        <v/>
      </c>
      <c r="D489" s="4" t="str">
        <f>+IF(DATOS!I486="","",DATOS!I486)</f>
        <v/>
      </c>
      <c r="E489" s="3" t="str">
        <f>+IF(DATOS!J486="","",DATOS!J486)</f>
        <v/>
      </c>
      <c r="F489" s="3" t="str">
        <f>+IF(DATOS!M486="","",DATOS!M486)</f>
        <v/>
      </c>
      <c r="G489" s="8" t="str">
        <f>+IF(DATOS!N486="","",DATOS!N486)</f>
        <v/>
      </c>
      <c r="H489" s="4" t="str">
        <f>+IF(DATOS!D486="","",+IF(DATOS!D486="FACTURA",+DATOS!U486-DATOS!V486,-DATOS!U486+DATOS!V486))</f>
        <v/>
      </c>
      <c r="I489" s="4" t="str">
        <f>+IF(DATOS!D486="","",+IF(DATOS!D486="FACTURA",+DATOS!Z486,-DATOS!Z486))</f>
        <v/>
      </c>
      <c r="J489" s="4" t="str">
        <f>+IF(DATOS!D486="","",+IF(DATOS!D486="FACTURA",+DATOS!Y486,-DATOS!Y486))</f>
        <v/>
      </c>
      <c r="K489" s="4" t="str">
        <f>+IF(DATOS!D486="","",+IF(DATOS!D486="FACTURA",+DATOS!W486,-DATOS!W486))</f>
        <v/>
      </c>
      <c r="L489" s="4" t="str">
        <f>+IF(DATOS!D486="","",+IF(DATOS!D486="FACTURA",+DATOS!BE486,-DATOS!BE486))</f>
        <v/>
      </c>
      <c r="M489" s="4" t="str">
        <f>+IF(DATOS!D486="","",+IF(DATOS!D486="FACTURA",+DATOS!X486,-DATOS!X486))</f>
        <v/>
      </c>
      <c r="N489" s="4" t="str">
        <f>+IF(DATOS!D486="","",+IF(DATOS!D486="FACTURA",+DATOS!AB486,-DATOS!AB486))</f>
        <v/>
      </c>
      <c r="O489" s="4" t="str">
        <f>+IF(DATOS!D486="NotaCredito","NC","")</f>
        <v/>
      </c>
      <c r="P489" s="7" t="str">
        <f>+IF(DATOS!AO486="","",DATOS!AO486)</f>
        <v/>
      </c>
    </row>
    <row r="490" spans="2:16" x14ac:dyDescent="0.25">
      <c r="B490" s="2" t="str">
        <f>+IF(DATOS!AZ605="","",DATOS!AZ605)</f>
        <v/>
      </c>
      <c r="C490" s="2" t="str">
        <f>+IF(DATOS!E487="","",DATOS!E487)</f>
        <v/>
      </c>
      <c r="D490" s="4" t="str">
        <f>+IF(DATOS!I487="","",DATOS!I487)</f>
        <v/>
      </c>
      <c r="E490" s="3" t="str">
        <f>+IF(DATOS!J487="","",DATOS!J487)</f>
        <v/>
      </c>
      <c r="F490" s="3" t="str">
        <f>+IF(DATOS!M487="","",DATOS!M487)</f>
        <v/>
      </c>
      <c r="G490" s="8" t="str">
        <f>+IF(DATOS!N487="","",DATOS!N487)</f>
        <v/>
      </c>
      <c r="H490" s="4" t="str">
        <f>+IF(DATOS!D487="","",+IF(DATOS!D487="FACTURA",+DATOS!U487-DATOS!V487,-DATOS!U487+DATOS!V487))</f>
        <v/>
      </c>
      <c r="I490" s="4" t="str">
        <f>+IF(DATOS!D487="","",+IF(DATOS!D487="FACTURA",+DATOS!Z487,-DATOS!Z487))</f>
        <v/>
      </c>
      <c r="J490" s="4" t="str">
        <f>+IF(DATOS!D487="","",+IF(DATOS!D487="FACTURA",+DATOS!Y487,-DATOS!Y487))</f>
        <v/>
      </c>
      <c r="K490" s="4" t="str">
        <f>+IF(DATOS!D487="","",+IF(DATOS!D487="FACTURA",+DATOS!W487,-DATOS!W487))</f>
        <v/>
      </c>
      <c r="L490" s="4" t="str">
        <f>+IF(DATOS!D487="","",+IF(DATOS!D487="FACTURA",+DATOS!BE487,-DATOS!BE487))</f>
        <v/>
      </c>
      <c r="M490" s="4" t="str">
        <f>+IF(DATOS!D487="","",+IF(DATOS!D487="FACTURA",+DATOS!X487,-DATOS!X487))</f>
        <v/>
      </c>
      <c r="N490" s="4" t="str">
        <f>+IF(DATOS!D487="","",+IF(DATOS!D487="FACTURA",+DATOS!AB487,-DATOS!AB487))</f>
        <v/>
      </c>
      <c r="O490" s="4" t="str">
        <f>+IF(DATOS!D487="NotaCredito","NC","")</f>
        <v/>
      </c>
      <c r="P490" s="7" t="str">
        <f>+IF(DATOS!AO487="","",DATOS!AO487)</f>
        <v/>
      </c>
    </row>
    <row r="491" spans="2:16" x14ac:dyDescent="0.25">
      <c r="B491" s="2" t="str">
        <f>+IF(DATOS!AZ606="","",DATOS!AZ606)</f>
        <v/>
      </c>
      <c r="C491" s="2" t="str">
        <f>+IF(DATOS!E488="","",DATOS!E488)</f>
        <v/>
      </c>
      <c r="D491" s="4" t="str">
        <f>+IF(DATOS!I488="","",DATOS!I488)</f>
        <v/>
      </c>
      <c r="E491" s="3" t="str">
        <f>+IF(DATOS!J488="","",DATOS!J488)</f>
        <v/>
      </c>
      <c r="F491" s="3" t="str">
        <f>+IF(DATOS!M488="","",DATOS!M488)</f>
        <v/>
      </c>
      <c r="G491" s="8" t="str">
        <f>+IF(DATOS!N488="","",DATOS!N488)</f>
        <v/>
      </c>
      <c r="H491" s="4" t="str">
        <f>+IF(DATOS!D488="","",+IF(DATOS!D488="FACTURA",+DATOS!U488-DATOS!V488,-DATOS!U488+DATOS!V488))</f>
        <v/>
      </c>
      <c r="I491" s="4" t="str">
        <f>+IF(DATOS!D488="","",+IF(DATOS!D488="FACTURA",+DATOS!Z488,-DATOS!Z488))</f>
        <v/>
      </c>
      <c r="J491" s="4" t="str">
        <f>+IF(DATOS!D488="","",+IF(DATOS!D488="FACTURA",+DATOS!Y488,-DATOS!Y488))</f>
        <v/>
      </c>
      <c r="K491" s="4" t="str">
        <f>+IF(DATOS!D488="","",+IF(DATOS!D488="FACTURA",+DATOS!W488,-DATOS!W488))</f>
        <v/>
      </c>
      <c r="L491" s="4" t="str">
        <f>+IF(DATOS!D488="","",+IF(DATOS!D488="FACTURA",+DATOS!BE488,-DATOS!BE488))</f>
        <v/>
      </c>
      <c r="M491" s="4" t="str">
        <f>+IF(DATOS!D488="","",+IF(DATOS!D488="FACTURA",+DATOS!X488,-DATOS!X488))</f>
        <v/>
      </c>
      <c r="N491" s="4" t="str">
        <f>+IF(DATOS!D488="","",+IF(DATOS!D488="FACTURA",+DATOS!AB488,-DATOS!AB488))</f>
        <v/>
      </c>
      <c r="O491" s="4" t="str">
        <f>+IF(DATOS!D488="NotaCredito","NC","")</f>
        <v/>
      </c>
      <c r="P491" s="7" t="str">
        <f>+IF(DATOS!AO488="","",DATOS!AO488)</f>
        <v/>
      </c>
    </row>
    <row r="492" spans="2:16" x14ac:dyDescent="0.25">
      <c r="B492" s="2" t="str">
        <f>+IF(DATOS!AZ607="","",DATOS!AZ607)</f>
        <v/>
      </c>
      <c r="C492" s="2" t="str">
        <f>+IF(DATOS!E489="","",DATOS!E489)</f>
        <v/>
      </c>
      <c r="D492" s="4" t="str">
        <f>+IF(DATOS!I489="","",DATOS!I489)</f>
        <v/>
      </c>
      <c r="E492" s="3" t="str">
        <f>+IF(DATOS!J489="","",DATOS!J489)</f>
        <v/>
      </c>
      <c r="F492" s="3" t="str">
        <f>+IF(DATOS!M489="","",DATOS!M489)</f>
        <v/>
      </c>
      <c r="G492" s="8" t="str">
        <f>+IF(DATOS!N489="","",DATOS!N489)</f>
        <v/>
      </c>
      <c r="H492" s="4" t="str">
        <f>+IF(DATOS!D489="","",+IF(DATOS!D489="FACTURA",+DATOS!U489-DATOS!V489,-DATOS!U489+DATOS!V489))</f>
        <v/>
      </c>
      <c r="I492" s="4" t="str">
        <f>+IF(DATOS!D489="","",+IF(DATOS!D489="FACTURA",+DATOS!Z489,-DATOS!Z489))</f>
        <v/>
      </c>
      <c r="J492" s="4" t="str">
        <f>+IF(DATOS!D489="","",+IF(DATOS!D489="FACTURA",+DATOS!Y489,-DATOS!Y489))</f>
        <v/>
      </c>
      <c r="K492" s="4" t="str">
        <f>+IF(DATOS!D489="","",+IF(DATOS!D489="FACTURA",+DATOS!W489,-DATOS!W489))</f>
        <v/>
      </c>
      <c r="L492" s="4" t="str">
        <f>+IF(DATOS!D489="","",+IF(DATOS!D489="FACTURA",+DATOS!BE489,-DATOS!BE489))</f>
        <v/>
      </c>
      <c r="M492" s="4" t="str">
        <f>+IF(DATOS!D489="","",+IF(DATOS!D489="FACTURA",+DATOS!X489,-DATOS!X489))</f>
        <v/>
      </c>
      <c r="N492" s="4" t="str">
        <f>+IF(DATOS!D489="","",+IF(DATOS!D489="FACTURA",+DATOS!AB489,-DATOS!AB489))</f>
        <v/>
      </c>
      <c r="O492" s="4" t="str">
        <f>+IF(DATOS!D489="NotaCredito","NC","")</f>
        <v/>
      </c>
      <c r="P492" s="7" t="str">
        <f>+IF(DATOS!AO489="","",DATOS!AO489)</f>
        <v/>
      </c>
    </row>
    <row r="493" spans="2:16" x14ac:dyDescent="0.25">
      <c r="B493" s="2" t="str">
        <f>+IF(DATOS!AZ608="","",DATOS!AZ608)</f>
        <v/>
      </c>
      <c r="C493" s="2" t="str">
        <f>+IF(DATOS!E490="","",DATOS!E490)</f>
        <v/>
      </c>
      <c r="D493" s="4" t="str">
        <f>+IF(DATOS!I490="","",DATOS!I490)</f>
        <v/>
      </c>
      <c r="E493" s="3" t="str">
        <f>+IF(DATOS!J490="","",DATOS!J490)</f>
        <v/>
      </c>
      <c r="F493" s="3" t="str">
        <f>+IF(DATOS!M490="","",DATOS!M490)</f>
        <v/>
      </c>
      <c r="G493" s="8" t="str">
        <f>+IF(DATOS!N490="","",DATOS!N490)</f>
        <v/>
      </c>
      <c r="H493" s="4" t="str">
        <f>+IF(DATOS!D490="","",+IF(DATOS!D490="FACTURA",+DATOS!U490-DATOS!V490,-DATOS!U490+DATOS!V490))</f>
        <v/>
      </c>
      <c r="I493" s="4" t="str">
        <f>+IF(DATOS!D490="","",+IF(DATOS!D490="FACTURA",+DATOS!Z490,-DATOS!Z490))</f>
        <v/>
      </c>
      <c r="J493" s="4" t="str">
        <f>+IF(DATOS!D490="","",+IF(DATOS!D490="FACTURA",+DATOS!Y490,-DATOS!Y490))</f>
        <v/>
      </c>
      <c r="K493" s="4" t="str">
        <f>+IF(DATOS!D490="","",+IF(DATOS!D490="FACTURA",+DATOS!W490,-DATOS!W490))</f>
        <v/>
      </c>
      <c r="L493" s="4" t="str">
        <f>+IF(DATOS!D490="","",+IF(DATOS!D490="FACTURA",+DATOS!BE490,-DATOS!BE490))</f>
        <v/>
      </c>
      <c r="M493" s="4" t="str">
        <f>+IF(DATOS!D490="","",+IF(DATOS!D490="FACTURA",+DATOS!X490,-DATOS!X490))</f>
        <v/>
      </c>
      <c r="N493" s="4" t="str">
        <f>+IF(DATOS!D490="","",+IF(DATOS!D490="FACTURA",+DATOS!AB490,-DATOS!AB490))</f>
        <v/>
      </c>
      <c r="O493" s="4" t="str">
        <f>+IF(DATOS!D490="NotaCredito","NC","")</f>
        <v/>
      </c>
      <c r="P493" s="7" t="str">
        <f>+IF(DATOS!AO490="","",DATOS!AO490)</f>
        <v/>
      </c>
    </row>
    <row r="494" spans="2:16" x14ac:dyDescent="0.25">
      <c r="B494" s="2" t="str">
        <f>+IF(DATOS!AZ609="","",DATOS!AZ609)</f>
        <v/>
      </c>
      <c r="C494" s="2" t="str">
        <f>+IF(DATOS!E491="","",DATOS!E491)</f>
        <v/>
      </c>
      <c r="D494" s="4" t="str">
        <f>+IF(DATOS!I491="","",DATOS!I491)</f>
        <v/>
      </c>
      <c r="E494" s="3" t="str">
        <f>+IF(DATOS!J491="","",DATOS!J491)</f>
        <v/>
      </c>
      <c r="F494" s="3" t="str">
        <f>+IF(DATOS!M491="","",DATOS!M491)</f>
        <v/>
      </c>
      <c r="G494" s="8" t="str">
        <f>+IF(DATOS!N491="","",DATOS!N491)</f>
        <v/>
      </c>
      <c r="H494" s="4" t="str">
        <f>+IF(DATOS!D491="","",+IF(DATOS!D491="FACTURA",+DATOS!U491-DATOS!V491,-DATOS!U491+DATOS!V491))</f>
        <v/>
      </c>
      <c r="I494" s="4" t="str">
        <f>+IF(DATOS!D491="","",+IF(DATOS!D491="FACTURA",+DATOS!Z491,-DATOS!Z491))</f>
        <v/>
      </c>
      <c r="J494" s="4" t="str">
        <f>+IF(DATOS!D491="","",+IF(DATOS!D491="FACTURA",+DATOS!Y491,-DATOS!Y491))</f>
        <v/>
      </c>
      <c r="K494" s="4" t="str">
        <f>+IF(DATOS!D491="","",+IF(DATOS!D491="FACTURA",+DATOS!W491,-DATOS!W491))</f>
        <v/>
      </c>
      <c r="L494" s="4" t="str">
        <f>+IF(DATOS!D491="","",+IF(DATOS!D491="FACTURA",+DATOS!BE491,-DATOS!BE491))</f>
        <v/>
      </c>
      <c r="M494" s="4" t="str">
        <f>+IF(DATOS!D491="","",+IF(DATOS!D491="FACTURA",+DATOS!X491,-DATOS!X491))</f>
        <v/>
      </c>
      <c r="N494" s="4" t="str">
        <f>+IF(DATOS!D491="","",+IF(DATOS!D491="FACTURA",+DATOS!AB491,-DATOS!AB491))</f>
        <v/>
      </c>
      <c r="O494" s="4" t="str">
        <f>+IF(DATOS!D491="NotaCredito","NC","")</f>
        <v/>
      </c>
      <c r="P494" s="7" t="str">
        <f>+IF(DATOS!AO491="","",DATOS!AO491)</f>
        <v/>
      </c>
    </row>
    <row r="495" spans="2:16" x14ac:dyDescent="0.25">
      <c r="B495" s="2" t="str">
        <f>+IF(DATOS!AZ610="","",DATOS!AZ610)</f>
        <v/>
      </c>
      <c r="C495" s="2" t="str">
        <f>+IF(DATOS!E492="","",DATOS!E492)</f>
        <v/>
      </c>
      <c r="D495" s="4" t="str">
        <f>+IF(DATOS!I492="","",DATOS!I492)</f>
        <v/>
      </c>
      <c r="E495" s="3" t="str">
        <f>+IF(DATOS!J492="","",DATOS!J492)</f>
        <v/>
      </c>
      <c r="F495" s="3" t="str">
        <f>+IF(DATOS!M492="","",DATOS!M492)</f>
        <v/>
      </c>
      <c r="G495" s="8" t="str">
        <f>+IF(DATOS!N492="","",DATOS!N492)</f>
        <v/>
      </c>
      <c r="H495" s="4" t="str">
        <f>+IF(DATOS!D492="","",+IF(DATOS!D492="FACTURA",+DATOS!U492-DATOS!V492,-DATOS!U492+DATOS!V492))</f>
        <v/>
      </c>
      <c r="I495" s="4" t="str">
        <f>+IF(DATOS!D492="","",+IF(DATOS!D492="FACTURA",+DATOS!Z492,-DATOS!Z492))</f>
        <v/>
      </c>
      <c r="J495" s="4" t="str">
        <f>+IF(DATOS!D492="","",+IF(DATOS!D492="FACTURA",+DATOS!Y492,-DATOS!Y492))</f>
        <v/>
      </c>
      <c r="K495" s="4" t="str">
        <f>+IF(DATOS!D492="","",+IF(DATOS!D492="FACTURA",+DATOS!W492,-DATOS!W492))</f>
        <v/>
      </c>
      <c r="L495" s="4" t="str">
        <f>+IF(DATOS!D492="","",+IF(DATOS!D492="FACTURA",+DATOS!BE492,-DATOS!BE492))</f>
        <v/>
      </c>
      <c r="M495" s="4" t="str">
        <f>+IF(DATOS!D492="","",+IF(DATOS!D492="FACTURA",+DATOS!X492,-DATOS!X492))</f>
        <v/>
      </c>
      <c r="N495" s="4" t="str">
        <f>+IF(DATOS!D492="","",+IF(DATOS!D492="FACTURA",+DATOS!AB492,-DATOS!AB492))</f>
        <v/>
      </c>
      <c r="O495" s="4" t="str">
        <f>+IF(DATOS!D492="NotaCredito","NC","")</f>
        <v/>
      </c>
      <c r="P495" s="7" t="str">
        <f>+IF(DATOS!AO492="","",DATOS!AO492)</f>
        <v/>
      </c>
    </row>
    <row r="496" spans="2:16" x14ac:dyDescent="0.25">
      <c r="B496" s="2" t="str">
        <f>+IF(DATOS!AZ611="","",DATOS!AZ611)</f>
        <v/>
      </c>
      <c r="C496" s="2" t="str">
        <f>+IF(DATOS!E493="","",DATOS!E493)</f>
        <v/>
      </c>
      <c r="D496" s="4" t="str">
        <f>+IF(DATOS!I493="","",DATOS!I493)</f>
        <v/>
      </c>
      <c r="E496" s="3" t="str">
        <f>+IF(DATOS!J493="","",DATOS!J493)</f>
        <v/>
      </c>
      <c r="F496" s="3" t="str">
        <f>+IF(DATOS!M493="","",DATOS!M493)</f>
        <v/>
      </c>
      <c r="G496" s="8" t="str">
        <f>+IF(DATOS!N493="","",DATOS!N493)</f>
        <v/>
      </c>
      <c r="H496" s="4" t="str">
        <f>+IF(DATOS!D493="","",+IF(DATOS!D493="FACTURA",+DATOS!U493-DATOS!V493,-DATOS!U493+DATOS!V493))</f>
        <v/>
      </c>
      <c r="I496" s="4" t="str">
        <f>+IF(DATOS!D493="","",+IF(DATOS!D493="FACTURA",+DATOS!Z493,-DATOS!Z493))</f>
        <v/>
      </c>
      <c r="J496" s="4" t="str">
        <f>+IF(DATOS!D493="","",+IF(DATOS!D493="FACTURA",+DATOS!Y493,-DATOS!Y493))</f>
        <v/>
      </c>
      <c r="K496" s="4" t="str">
        <f>+IF(DATOS!D493="","",+IF(DATOS!D493="FACTURA",+DATOS!W493,-DATOS!W493))</f>
        <v/>
      </c>
      <c r="L496" s="4" t="str">
        <f>+IF(DATOS!D493="","",+IF(DATOS!D493="FACTURA",+DATOS!BE493,-DATOS!BE493))</f>
        <v/>
      </c>
      <c r="M496" s="4" t="str">
        <f>+IF(DATOS!D493="","",+IF(DATOS!D493="FACTURA",+DATOS!X493,-DATOS!X493))</f>
        <v/>
      </c>
      <c r="N496" s="4" t="str">
        <f>+IF(DATOS!D493="","",+IF(DATOS!D493="FACTURA",+DATOS!AB493,-DATOS!AB493))</f>
        <v/>
      </c>
      <c r="O496" s="4" t="str">
        <f>+IF(DATOS!D493="NotaCredito","NC","")</f>
        <v/>
      </c>
      <c r="P496" s="7" t="str">
        <f>+IF(DATOS!AO493="","",DATOS!AO493)</f>
        <v/>
      </c>
    </row>
    <row r="497" spans="2:16" x14ac:dyDescent="0.25">
      <c r="B497" s="2" t="str">
        <f>+IF(DATOS!AZ612="","",DATOS!AZ612)</f>
        <v/>
      </c>
      <c r="C497" s="2" t="str">
        <f>+IF(DATOS!E494="","",DATOS!E494)</f>
        <v/>
      </c>
      <c r="D497" s="4" t="str">
        <f>+IF(DATOS!I494="","",DATOS!I494)</f>
        <v/>
      </c>
      <c r="E497" s="3" t="str">
        <f>+IF(DATOS!J494="","",DATOS!J494)</f>
        <v/>
      </c>
      <c r="F497" s="3" t="str">
        <f>+IF(DATOS!M494="","",DATOS!M494)</f>
        <v/>
      </c>
      <c r="G497" s="8" t="str">
        <f>+IF(DATOS!N494="","",DATOS!N494)</f>
        <v/>
      </c>
      <c r="H497" s="4" t="str">
        <f>+IF(DATOS!D494="","",+IF(DATOS!D494="FACTURA",+DATOS!U494-DATOS!V494,-DATOS!U494+DATOS!V494))</f>
        <v/>
      </c>
      <c r="I497" s="4" t="str">
        <f>+IF(DATOS!D494="","",+IF(DATOS!D494="FACTURA",+DATOS!Z494,-DATOS!Z494))</f>
        <v/>
      </c>
      <c r="J497" s="4" t="str">
        <f>+IF(DATOS!D494="","",+IF(DATOS!D494="FACTURA",+DATOS!Y494,-DATOS!Y494))</f>
        <v/>
      </c>
      <c r="K497" s="4" t="str">
        <f>+IF(DATOS!D494="","",+IF(DATOS!D494="FACTURA",+DATOS!W494,-DATOS!W494))</f>
        <v/>
      </c>
      <c r="L497" s="4" t="str">
        <f>+IF(DATOS!D494="","",+IF(DATOS!D494="FACTURA",+DATOS!BE494,-DATOS!BE494))</f>
        <v/>
      </c>
      <c r="M497" s="4" t="str">
        <f>+IF(DATOS!D494="","",+IF(DATOS!D494="FACTURA",+DATOS!X494,-DATOS!X494))</f>
        <v/>
      </c>
      <c r="N497" s="4" t="str">
        <f>+IF(DATOS!D494="","",+IF(DATOS!D494="FACTURA",+DATOS!AB494,-DATOS!AB494))</f>
        <v/>
      </c>
      <c r="O497" s="4" t="str">
        <f>+IF(DATOS!D494="NotaCredito","NC","")</f>
        <v/>
      </c>
      <c r="P497" s="7" t="str">
        <f>+IF(DATOS!AO494="","",DATOS!AO494)</f>
        <v/>
      </c>
    </row>
    <row r="498" spans="2:16" x14ac:dyDescent="0.25">
      <c r="B498" s="2" t="str">
        <f>+IF(DATOS!AZ613="","",DATOS!AZ613)</f>
        <v/>
      </c>
      <c r="C498" s="2" t="str">
        <f>+IF(DATOS!E495="","",DATOS!E495)</f>
        <v/>
      </c>
      <c r="D498" s="4" t="str">
        <f>+IF(DATOS!I495="","",DATOS!I495)</f>
        <v/>
      </c>
      <c r="E498" s="3" t="str">
        <f>+IF(DATOS!J495="","",DATOS!J495)</f>
        <v/>
      </c>
      <c r="F498" s="3" t="str">
        <f>+IF(DATOS!M495="","",DATOS!M495)</f>
        <v/>
      </c>
      <c r="G498" s="8" t="str">
        <f>+IF(DATOS!N495="","",DATOS!N495)</f>
        <v/>
      </c>
      <c r="H498" s="4" t="str">
        <f>+IF(DATOS!D495="","",+IF(DATOS!D495="FACTURA",+DATOS!U495-DATOS!V495,-DATOS!U495+DATOS!V495))</f>
        <v/>
      </c>
      <c r="I498" s="4" t="str">
        <f>+IF(DATOS!D495="","",+IF(DATOS!D495="FACTURA",+DATOS!Z495,-DATOS!Z495))</f>
        <v/>
      </c>
      <c r="J498" s="4" t="str">
        <f>+IF(DATOS!D495="","",+IF(DATOS!D495="FACTURA",+DATOS!Y495,-DATOS!Y495))</f>
        <v/>
      </c>
      <c r="K498" s="4" t="str">
        <f>+IF(DATOS!D495="","",+IF(DATOS!D495="FACTURA",+DATOS!W495,-DATOS!W495))</f>
        <v/>
      </c>
      <c r="L498" s="4" t="str">
        <f>+IF(DATOS!D495="","",+IF(DATOS!D495="FACTURA",+DATOS!BE495,-DATOS!BE495))</f>
        <v/>
      </c>
      <c r="M498" s="4" t="str">
        <f>+IF(DATOS!D495="","",+IF(DATOS!D495="FACTURA",+DATOS!X495,-DATOS!X495))</f>
        <v/>
      </c>
      <c r="N498" s="4" t="str">
        <f>+IF(DATOS!D495="","",+IF(DATOS!D495="FACTURA",+DATOS!AB495,-DATOS!AB495))</f>
        <v/>
      </c>
      <c r="O498" s="4" t="str">
        <f>+IF(DATOS!D495="NotaCredito","NC","")</f>
        <v/>
      </c>
      <c r="P498" s="7" t="str">
        <f>+IF(DATOS!AO495="","",DATOS!AO495)</f>
        <v/>
      </c>
    </row>
    <row r="499" spans="2:16" x14ac:dyDescent="0.25">
      <c r="B499" s="2" t="str">
        <f>+IF(DATOS!AZ614="","",DATOS!AZ614)</f>
        <v/>
      </c>
      <c r="C499" s="2" t="str">
        <f>+IF(DATOS!E496="","",DATOS!E496)</f>
        <v/>
      </c>
      <c r="D499" s="4" t="str">
        <f>+IF(DATOS!I496="","",DATOS!I496)</f>
        <v/>
      </c>
      <c r="E499" s="3" t="str">
        <f>+IF(DATOS!J496="","",DATOS!J496)</f>
        <v/>
      </c>
      <c r="F499" s="3" t="str">
        <f>+IF(DATOS!M496="","",DATOS!M496)</f>
        <v/>
      </c>
      <c r="G499" s="8" t="str">
        <f>+IF(DATOS!N496="","",DATOS!N496)</f>
        <v/>
      </c>
      <c r="H499" s="4" t="str">
        <f>+IF(DATOS!D496="","",+IF(DATOS!D496="FACTURA",+DATOS!U496-DATOS!V496,-DATOS!U496+DATOS!V496))</f>
        <v/>
      </c>
      <c r="I499" s="4" t="str">
        <f>+IF(DATOS!D496="","",+IF(DATOS!D496="FACTURA",+DATOS!Z496,-DATOS!Z496))</f>
        <v/>
      </c>
      <c r="J499" s="4" t="str">
        <f>+IF(DATOS!D496="","",+IF(DATOS!D496="FACTURA",+DATOS!Y496,-DATOS!Y496))</f>
        <v/>
      </c>
      <c r="K499" s="4" t="str">
        <f>+IF(DATOS!D496="","",+IF(DATOS!D496="FACTURA",+DATOS!W496,-DATOS!W496))</f>
        <v/>
      </c>
      <c r="L499" s="4" t="str">
        <f>+IF(DATOS!D496="","",+IF(DATOS!D496="FACTURA",+DATOS!BE496,-DATOS!BE496))</f>
        <v/>
      </c>
      <c r="M499" s="4" t="str">
        <f>+IF(DATOS!D496="","",+IF(DATOS!D496="FACTURA",+DATOS!X496,-DATOS!X496))</f>
        <v/>
      </c>
      <c r="N499" s="4" t="str">
        <f>+IF(DATOS!D496="","",+IF(DATOS!D496="FACTURA",+DATOS!AB496,-DATOS!AB496))</f>
        <v/>
      </c>
      <c r="O499" s="4" t="str">
        <f>+IF(DATOS!D496="NotaCredito","NC","")</f>
        <v/>
      </c>
      <c r="P499" s="7" t="str">
        <f>+IF(DATOS!AO496="","",DATOS!AO496)</f>
        <v/>
      </c>
    </row>
    <row r="500" spans="2:16" x14ac:dyDescent="0.25">
      <c r="B500" s="2" t="str">
        <f>+IF(DATOS!AZ615="","",DATOS!AZ615)</f>
        <v/>
      </c>
      <c r="C500" s="2" t="str">
        <f>+IF(DATOS!E497="","",DATOS!E497)</f>
        <v/>
      </c>
      <c r="D500" s="4" t="str">
        <f>+IF(DATOS!I497="","",DATOS!I497)</f>
        <v/>
      </c>
      <c r="E500" s="3" t="str">
        <f>+IF(DATOS!J497="","",DATOS!J497)</f>
        <v/>
      </c>
      <c r="F500" s="3" t="str">
        <f>+IF(DATOS!M497="","",DATOS!M497)</f>
        <v/>
      </c>
      <c r="G500" s="8" t="str">
        <f>+IF(DATOS!N497="","",DATOS!N497)</f>
        <v/>
      </c>
      <c r="H500" s="4" t="str">
        <f>+IF(DATOS!D497="","",+IF(DATOS!D497="FACTURA",+DATOS!U497-DATOS!V497,-DATOS!U497+DATOS!V497))</f>
        <v/>
      </c>
      <c r="I500" s="4" t="str">
        <f>+IF(DATOS!D497="","",+IF(DATOS!D497="FACTURA",+DATOS!Z497,-DATOS!Z497))</f>
        <v/>
      </c>
      <c r="J500" s="4" t="str">
        <f>+IF(DATOS!D497="","",+IF(DATOS!D497="FACTURA",+DATOS!Y497,-DATOS!Y497))</f>
        <v/>
      </c>
      <c r="K500" s="4" t="str">
        <f>+IF(DATOS!D497="","",+IF(DATOS!D497="FACTURA",+DATOS!W497,-DATOS!W497))</f>
        <v/>
      </c>
      <c r="L500" s="4" t="str">
        <f>+IF(DATOS!D497="","",+IF(DATOS!D497="FACTURA",+DATOS!BE497,-DATOS!BE497))</f>
        <v/>
      </c>
      <c r="M500" s="4" t="str">
        <f>+IF(DATOS!D497="","",+IF(DATOS!D497="FACTURA",+DATOS!X497,-DATOS!X497))</f>
        <v/>
      </c>
      <c r="N500" s="4" t="str">
        <f>+IF(DATOS!D497="","",+IF(DATOS!D497="FACTURA",+DATOS!AB497,-DATOS!AB497))</f>
        <v/>
      </c>
      <c r="O500" s="4" t="str">
        <f>+IF(DATOS!D497="NotaCredito","NC","")</f>
        <v/>
      </c>
      <c r="P500" s="7" t="str">
        <f>+IF(DATOS!AO497="","",DATOS!AO497)</f>
        <v/>
      </c>
    </row>
    <row r="501" spans="2:16" x14ac:dyDescent="0.25">
      <c r="B501" s="2" t="str">
        <f>+IF(DATOS!AZ616="","",DATOS!AZ616)</f>
        <v/>
      </c>
      <c r="C501" s="2" t="str">
        <f>+IF(DATOS!E498="","",DATOS!E498)</f>
        <v/>
      </c>
      <c r="D501" s="4" t="str">
        <f>+IF(DATOS!I498="","",DATOS!I498)</f>
        <v/>
      </c>
      <c r="E501" s="3" t="str">
        <f>+IF(DATOS!J498="","",DATOS!J498)</f>
        <v/>
      </c>
      <c r="F501" s="3" t="str">
        <f>+IF(DATOS!M498="","",DATOS!M498)</f>
        <v/>
      </c>
      <c r="G501" s="8" t="str">
        <f>+IF(DATOS!N498="","",DATOS!N498)</f>
        <v/>
      </c>
      <c r="H501" s="4" t="str">
        <f>+IF(DATOS!D498="","",+IF(DATOS!D498="FACTURA",+DATOS!U498-DATOS!V498,-DATOS!U498+DATOS!V498))</f>
        <v/>
      </c>
      <c r="I501" s="4" t="str">
        <f>+IF(DATOS!D498="","",+IF(DATOS!D498="FACTURA",+DATOS!Z498,-DATOS!Z498))</f>
        <v/>
      </c>
      <c r="J501" s="4" t="str">
        <f>+IF(DATOS!D498="","",+IF(DATOS!D498="FACTURA",+DATOS!Y498,-DATOS!Y498))</f>
        <v/>
      </c>
      <c r="K501" s="4" t="str">
        <f>+IF(DATOS!D498="","",+IF(DATOS!D498="FACTURA",+DATOS!W498,-DATOS!W498))</f>
        <v/>
      </c>
      <c r="L501" s="4" t="str">
        <f>+IF(DATOS!D498="","",+IF(DATOS!D498="FACTURA",+DATOS!BE498,-DATOS!BE498))</f>
        <v/>
      </c>
      <c r="M501" s="4" t="str">
        <f>+IF(DATOS!D498="","",+IF(DATOS!D498="FACTURA",+DATOS!X498,-DATOS!X498))</f>
        <v/>
      </c>
      <c r="N501" s="4" t="str">
        <f>+IF(DATOS!D498="","",+IF(DATOS!D498="FACTURA",+DATOS!AB498,-DATOS!AB498))</f>
        <v/>
      </c>
      <c r="O501" s="4" t="str">
        <f>+IF(DATOS!D498="NotaCredito","NC","")</f>
        <v/>
      </c>
      <c r="P501" s="7" t="str">
        <f>+IF(DATOS!AO498="","",DATOS!AO498)</f>
        <v/>
      </c>
    </row>
    <row r="502" spans="2:16" x14ac:dyDescent="0.25">
      <c r="B502" s="2" t="str">
        <f>+IF(DATOS!AZ617="","",DATOS!AZ617)</f>
        <v/>
      </c>
      <c r="C502" s="2" t="str">
        <f>+IF(DATOS!E499="","",DATOS!E499)</f>
        <v/>
      </c>
      <c r="D502" s="4" t="str">
        <f>+IF(DATOS!I499="","",DATOS!I499)</f>
        <v/>
      </c>
      <c r="E502" s="3" t="str">
        <f>+IF(DATOS!J499="","",DATOS!J499)</f>
        <v/>
      </c>
      <c r="F502" s="3" t="str">
        <f>+IF(DATOS!M499="","",DATOS!M499)</f>
        <v/>
      </c>
      <c r="G502" s="8" t="str">
        <f>+IF(DATOS!N499="","",DATOS!N499)</f>
        <v/>
      </c>
      <c r="H502" s="4" t="str">
        <f>+IF(DATOS!D499="","",+IF(DATOS!D499="FACTURA",+DATOS!U499-DATOS!V499,-DATOS!U499+DATOS!V499))</f>
        <v/>
      </c>
      <c r="I502" s="4" t="str">
        <f>+IF(DATOS!D499="","",+IF(DATOS!D499="FACTURA",+DATOS!Z499,-DATOS!Z499))</f>
        <v/>
      </c>
      <c r="J502" s="4" t="str">
        <f>+IF(DATOS!D499="","",+IF(DATOS!D499="FACTURA",+DATOS!Y499,-DATOS!Y499))</f>
        <v/>
      </c>
      <c r="K502" s="4" t="str">
        <f>+IF(DATOS!D499="","",+IF(DATOS!D499="FACTURA",+DATOS!W499,-DATOS!W499))</f>
        <v/>
      </c>
      <c r="L502" s="4" t="str">
        <f>+IF(DATOS!D499="","",+IF(DATOS!D499="FACTURA",+DATOS!BE499,-DATOS!BE499))</f>
        <v/>
      </c>
      <c r="M502" s="4" t="str">
        <f>+IF(DATOS!D499="","",+IF(DATOS!D499="FACTURA",+DATOS!X499,-DATOS!X499))</f>
        <v/>
      </c>
      <c r="N502" s="4" t="str">
        <f>+IF(DATOS!D499="","",+IF(DATOS!D499="FACTURA",+DATOS!AB499,-DATOS!AB499))</f>
        <v/>
      </c>
      <c r="O502" s="4" t="str">
        <f>+IF(DATOS!D499="NotaCredito","NC","")</f>
        <v/>
      </c>
      <c r="P502" s="7" t="str">
        <f>+IF(DATOS!AO499="","",DATOS!AO499)</f>
        <v/>
      </c>
    </row>
    <row r="503" spans="2:16" x14ac:dyDescent="0.25">
      <c r="B503" s="2" t="str">
        <f>+IF(DATOS!AZ618="","",DATOS!AZ618)</f>
        <v/>
      </c>
      <c r="C503" s="2" t="str">
        <f>+IF(DATOS!E500="","",DATOS!E500)</f>
        <v/>
      </c>
      <c r="D503" s="4" t="str">
        <f>+IF(DATOS!I500="","",DATOS!I500)</f>
        <v/>
      </c>
      <c r="E503" s="3" t="str">
        <f>+IF(DATOS!J500="","",DATOS!J500)</f>
        <v/>
      </c>
      <c r="F503" s="3" t="str">
        <f>+IF(DATOS!M500="","",DATOS!M500)</f>
        <v/>
      </c>
      <c r="G503" s="8" t="str">
        <f>+IF(DATOS!N500="","",DATOS!N500)</f>
        <v/>
      </c>
      <c r="H503" s="4" t="str">
        <f>+IF(DATOS!D500="","",+IF(DATOS!D500="FACTURA",+DATOS!U500-DATOS!V500,-DATOS!U500+DATOS!V500))</f>
        <v/>
      </c>
      <c r="I503" s="4" t="str">
        <f>+IF(DATOS!D500="","",+IF(DATOS!D500="FACTURA",+DATOS!Z500,-DATOS!Z500))</f>
        <v/>
      </c>
      <c r="J503" s="4" t="str">
        <f>+IF(DATOS!D500="","",+IF(DATOS!D500="FACTURA",+DATOS!Y500,-DATOS!Y500))</f>
        <v/>
      </c>
      <c r="K503" s="4" t="str">
        <f>+IF(DATOS!D500="","",+IF(DATOS!D500="FACTURA",+DATOS!W500,-DATOS!W500))</f>
        <v/>
      </c>
      <c r="L503" s="4" t="str">
        <f>+IF(DATOS!D500="","",+IF(DATOS!D500="FACTURA",+DATOS!BE500,-DATOS!BE500))</f>
        <v/>
      </c>
      <c r="M503" s="4" t="str">
        <f>+IF(DATOS!D500="","",+IF(DATOS!D500="FACTURA",+DATOS!X500,-DATOS!X500))</f>
        <v/>
      </c>
      <c r="N503" s="4" t="str">
        <f>+IF(DATOS!D500="","",+IF(DATOS!D500="FACTURA",+DATOS!AB500,-DATOS!AB500))</f>
        <v/>
      </c>
      <c r="O503" s="4" t="str">
        <f>+IF(DATOS!D500="NotaCredito","NC","")</f>
        <v/>
      </c>
      <c r="P503" s="7" t="str">
        <f>+IF(DATOS!AO500="","",DATOS!AO500)</f>
        <v/>
      </c>
    </row>
    <row r="504" spans="2:16" x14ac:dyDescent="0.25">
      <c r="B504" s="2" t="str">
        <f>+IF(DATOS!AZ619="","",DATOS!AZ619)</f>
        <v/>
      </c>
      <c r="C504" s="2" t="str">
        <f>+IF(DATOS!E501="","",DATOS!E501)</f>
        <v/>
      </c>
      <c r="D504" s="4" t="str">
        <f>+IF(DATOS!I501="","",DATOS!I501)</f>
        <v/>
      </c>
      <c r="E504" s="3" t="str">
        <f>+IF(DATOS!J501="","",DATOS!J501)</f>
        <v/>
      </c>
      <c r="F504" s="3" t="str">
        <f>+IF(DATOS!M501="","",DATOS!M501)</f>
        <v/>
      </c>
      <c r="G504" s="8" t="str">
        <f>+IF(DATOS!N501="","",DATOS!N501)</f>
        <v/>
      </c>
      <c r="H504" s="4" t="str">
        <f>+IF(DATOS!D501="","",+IF(DATOS!D501="FACTURA",+DATOS!U501-DATOS!V501,-DATOS!U501+DATOS!V501))</f>
        <v/>
      </c>
      <c r="I504" s="4" t="str">
        <f>+IF(DATOS!D501="","",+IF(DATOS!D501="FACTURA",+DATOS!Z501,-DATOS!Z501))</f>
        <v/>
      </c>
      <c r="J504" s="4" t="str">
        <f>+IF(DATOS!D501="","",+IF(DATOS!D501="FACTURA",+DATOS!Y501,-DATOS!Y501))</f>
        <v/>
      </c>
      <c r="K504" s="4" t="str">
        <f>+IF(DATOS!D501="","",+IF(DATOS!D501="FACTURA",+DATOS!W501,-DATOS!W501))</f>
        <v/>
      </c>
      <c r="L504" s="4" t="str">
        <f>+IF(DATOS!D501="","",+IF(DATOS!D501="FACTURA",+DATOS!BE501,-DATOS!BE501))</f>
        <v/>
      </c>
      <c r="M504" s="4" t="str">
        <f>+IF(DATOS!D501="","",+IF(DATOS!D501="FACTURA",+DATOS!X501,-DATOS!X501))</f>
        <v/>
      </c>
      <c r="N504" s="4" t="str">
        <f>+IF(DATOS!D501="","",+IF(DATOS!D501="FACTURA",+DATOS!AB501,-DATOS!AB501))</f>
        <v/>
      </c>
      <c r="O504" s="4" t="str">
        <f>+IF(DATOS!D501="NotaCredito","NC","")</f>
        <v/>
      </c>
      <c r="P504" s="7" t="str">
        <f>+IF(DATOS!AO501="","",DATOS!AO501)</f>
        <v/>
      </c>
    </row>
    <row r="505" spans="2:16" x14ac:dyDescent="0.25">
      <c r="B505" s="2" t="str">
        <f>+IF(DATOS!AZ620="","",DATOS!AZ620)</f>
        <v/>
      </c>
      <c r="C505" s="2" t="str">
        <f>+IF(DATOS!E502="","",DATOS!E502)</f>
        <v/>
      </c>
      <c r="D505" s="4" t="str">
        <f>+IF(DATOS!I502="","",DATOS!I502)</f>
        <v/>
      </c>
      <c r="E505" s="3" t="str">
        <f>+IF(DATOS!J502="","",DATOS!J502)</f>
        <v/>
      </c>
      <c r="F505" s="3" t="str">
        <f>+IF(DATOS!M502="","",DATOS!M502)</f>
        <v/>
      </c>
      <c r="G505" s="8" t="str">
        <f>+IF(DATOS!N502="","",DATOS!N502)</f>
        <v/>
      </c>
      <c r="H505" s="4" t="str">
        <f>+IF(DATOS!D502="","",+IF(DATOS!D502="FACTURA",+DATOS!U502-DATOS!V502,-DATOS!U502+DATOS!V502))</f>
        <v/>
      </c>
      <c r="I505" s="4" t="str">
        <f>+IF(DATOS!D502="","",+IF(DATOS!D502="FACTURA",+DATOS!Z502,-DATOS!Z502))</f>
        <v/>
      </c>
      <c r="J505" s="4" t="str">
        <f>+IF(DATOS!D502="","",+IF(DATOS!D502="FACTURA",+DATOS!Y502,-DATOS!Y502))</f>
        <v/>
      </c>
      <c r="K505" s="4" t="str">
        <f>+IF(DATOS!D502="","",+IF(DATOS!D502="FACTURA",+DATOS!W502,-DATOS!W502))</f>
        <v/>
      </c>
      <c r="L505" s="4" t="str">
        <f>+IF(DATOS!D502="","",+IF(DATOS!D502="FACTURA",+DATOS!BE502,-DATOS!BE502))</f>
        <v/>
      </c>
      <c r="M505" s="4" t="str">
        <f>+IF(DATOS!D502="","",+IF(DATOS!D502="FACTURA",+DATOS!X502,-DATOS!X502))</f>
        <v/>
      </c>
      <c r="N505" s="4" t="str">
        <f>+IF(DATOS!D502="","",+IF(DATOS!D502="FACTURA",+DATOS!AB502,-DATOS!AB502))</f>
        <v/>
      </c>
      <c r="O505" s="4" t="str">
        <f>+IF(DATOS!D502="NotaCredito","NC","")</f>
        <v/>
      </c>
      <c r="P505" s="7" t="str">
        <f>+IF(DATOS!AO502="","",DATOS!AO502)</f>
        <v/>
      </c>
    </row>
    <row r="506" spans="2:16" x14ac:dyDescent="0.25">
      <c r="B506" s="2" t="str">
        <f>+IF(DATOS!AZ621="","",DATOS!AZ621)</f>
        <v/>
      </c>
      <c r="C506" s="2" t="str">
        <f>+IF(DATOS!E503="","",DATOS!E503)</f>
        <v/>
      </c>
      <c r="D506" s="4" t="str">
        <f>+IF(DATOS!I503="","",DATOS!I503)</f>
        <v/>
      </c>
      <c r="E506" s="3" t="str">
        <f>+IF(DATOS!J503="","",DATOS!J503)</f>
        <v/>
      </c>
      <c r="F506" s="3" t="str">
        <f>+IF(DATOS!M503="","",DATOS!M503)</f>
        <v/>
      </c>
      <c r="G506" s="8" t="str">
        <f>+IF(DATOS!N503="","",DATOS!N503)</f>
        <v/>
      </c>
      <c r="H506" s="4" t="str">
        <f>+IF(DATOS!D503="","",+IF(DATOS!D503="FACTURA",+DATOS!U503-DATOS!V503,-DATOS!U503+DATOS!V503))</f>
        <v/>
      </c>
      <c r="I506" s="4" t="str">
        <f>+IF(DATOS!D503="","",+IF(DATOS!D503="FACTURA",+DATOS!Z503,-DATOS!Z503))</f>
        <v/>
      </c>
      <c r="J506" s="4" t="str">
        <f>+IF(DATOS!D503="","",+IF(DATOS!D503="FACTURA",+DATOS!Y503,-DATOS!Y503))</f>
        <v/>
      </c>
      <c r="K506" s="4" t="str">
        <f>+IF(DATOS!D503="","",+IF(DATOS!D503="FACTURA",+DATOS!W503,-DATOS!W503))</f>
        <v/>
      </c>
      <c r="L506" s="4" t="str">
        <f>+IF(DATOS!D503="","",+IF(DATOS!D503="FACTURA",+DATOS!BE503,-DATOS!BE503))</f>
        <v/>
      </c>
      <c r="M506" s="4" t="str">
        <f>+IF(DATOS!D503="","",+IF(DATOS!D503="FACTURA",+DATOS!X503,-DATOS!X503))</f>
        <v/>
      </c>
      <c r="N506" s="4" t="str">
        <f>+IF(DATOS!D503="","",+IF(DATOS!D503="FACTURA",+DATOS!AB503,-DATOS!AB503))</f>
        <v/>
      </c>
      <c r="O506" s="4" t="str">
        <f>+IF(DATOS!D503="NotaCredito","NC","")</f>
        <v/>
      </c>
      <c r="P506" s="7" t="str">
        <f>+IF(DATOS!AO503="","",DATOS!AO503)</f>
        <v/>
      </c>
    </row>
    <row r="507" spans="2:16" x14ac:dyDescent="0.25">
      <c r="B507" s="2" t="str">
        <f>+IF(DATOS!AZ622="","",DATOS!AZ622)</f>
        <v/>
      </c>
      <c r="C507" s="2" t="str">
        <f>+IF(DATOS!E504="","",DATOS!E504)</f>
        <v/>
      </c>
      <c r="D507" s="4" t="str">
        <f>+IF(DATOS!I504="","",DATOS!I504)</f>
        <v/>
      </c>
      <c r="E507" s="3" t="str">
        <f>+IF(DATOS!J504="","",DATOS!J504)</f>
        <v/>
      </c>
      <c r="F507" s="3" t="str">
        <f>+IF(DATOS!M504="","",DATOS!M504)</f>
        <v/>
      </c>
      <c r="G507" s="8" t="str">
        <f>+IF(DATOS!N504="","",DATOS!N504)</f>
        <v/>
      </c>
      <c r="H507" s="4" t="str">
        <f>+IF(DATOS!D504="","",+IF(DATOS!D504="FACTURA",+DATOS!U504-DATOS!V504,-DATOS!U504+DATOS!V504))</f>
        <v/>
      </c>
      <c r="I507" s="4" t="str">
        <f>+IF(DATOS!D504="","",+IF(DATOS!D504="FACTURA",+DATOS!Z504,-DATOS!Z504))</f>
        <v/>
      </c>
      <c r="J507" s="4" t="str">
        <f>+IF(DATOS!D504="","",+IF(DATOS!D504="FACTURA",+DATOS!Y504,-DATOS!Y504))</f>
        <v/>
      </c>
      <c r="K507" s="4" t="str">
        <f>+IF(DATOS!D504="","",+IF(DATOS!D504="FACTURA",+DATOS!W504,-DATOS!W504))</f>
        <v/>
      </c>
      <c r="L507" s="4" t="str">
        <f>+IF(DATOS!D504="","",+IF(DATOS!D504="FACTURA",+DATOS!BE504,-DATOS!BE504))</f>
        <v/>
      </c>
      <c r="M507" s="4" t="str">
        <f>+IF(DATOS!D504="","",+IF(DATOS!D504="FACTURA",+DATOS!X504,-DATOS!X504))</f>
        <v/>
      </c>
      <c r="N507" s="4" t="str">
        <f>+IF(DATOS!D504="","",+IF(DATOS!D504="FACTURA",+DATOS!AB504,-DATOS!AB504))</f>
        <v/>
      </c>
      <c r="O507" s="4" t="str">
        <f>+IF(DATOS!D504="NotaCredito","NC","")</f>
        <v/>
      </c>
      <c r="P507" s="7" t="str">
        <f>+IF(DATOS!AO504="","",DATOS!AO504)</f>
        <v/>
      </c>
    </row>
    <row r="508" spans="2:16" x14ac:dyDescent="0.25">
      <c r="B508" s="2" t="str">
        <f>+IF(DATOS!AZ623="","",DATOS!AZ623)</f>
        <v/>
      </c>
      <c r="C508" s="2" t="str">
        <f>+IF(DATOS!E505="","",DATOS!E505)</f>
        <v/>
      </c>
      <c r="D508" s="4" t="str">
        <f>+IF(DATOS!I505="","",DATOS!I505)</f>
        <v/>
      </c>
      <c r="E508" s="3" t="str">
        <f>+IF(DATOS!J505="","",DATOS!J505)</f>
        <v/>
      </c>
      <c r="F508" s="3" t="str">
        <f>+IF(DATOS!M505="","",DATOS!M505)</f>
        <v/>
      </c>
      <c r="G508" s="8" t="str">
        <f>+IF(DATOS!N505="","",DATOS!N505)</f>
        <v/>
      </c>
      <c r="H508" s="4" t="str">
        <f>+IF(DATOS!D505="","",+IF(DATOS!D505="FACTURA",+DATOS!U505-DATOS!V505,-DATOS!U505+DATOS!V505))</f>
        <v/>
      </c>
      <c r="I508" s="4" t="str">
        <f>+IF(DATOS!D505="","",+IF(DATOS!D505="FACTURA",+DATOS!Z505,-DATOS!Z505))</f>
        <v/>
      </c>
      <c r="J508" s="4" t="str">
        <f>+IF(DATOS!D505="","",+IF(DATOS!D505="FACTURA",+DATOS!Y505,-DATOS!Y505))</f>
        <v/>
      </c>
      <c r="K508" s="4" t="str">
        <f>+IF(DATOS!D505="","",+IF(DATOS!D505="FACTURA",+DATOS!W505,-DATOS!W505))</f>
        <v/>
      </c>
      <c r="L508" s="4" t="str">
        <f>+IF(DATOS!D505="","",+IF(DATOS!D505="FACTURA",+DATOS!BE505,-DATOS!BE505))</f>
        <v/>
      </c>
      <c r="M508" s="4" t="str">
        <f>+IF(DATOS!D505="","",+IF(DATOS!D505="FACTURA",+DATOS!X505,-DATOS!X505))</f>
        <v/>
      </c>
      <c r="N508" s="4" t="str">
        <f>+IF(DATOS!D505="","",+IF(DATOS!D505="FACTURA",+DATOS!AB505,-DATOS!AB505))</f>
        <v/>
      </c>
      <c r="O508" s="4" t="str">
        <f>+IF(DATOS!D505="NotaCredito","NC","")</f>
        <v/>
      </c>
      <c r="P508" s="7" t="str">
        <f>+IF(DATOS!AO505="","",DATOS!AO505)</f>
        <v/>
      </c>
    </row>
    <row r="509" spans="2:16" x14ac:dyDescent="0.25">
      <c r="B509" s="2" t="str">
        <f>+IF(DATOS!AZ624="","",DATOS!AZ624)</f>
        <v/>
      </c>
      <c r="C509" s="2" t="str">
        <f>+IF(DATOS!E506="","",DATOS!E506)</f>
        <v/>
      </c>
      <c r="D509" s="4" t="str">
        <f>+IF(DATOS!I506="","",DATOS!I506)</f>
        <v/>
      </c>
      <c r="E509" s="3" t="str">
        <f>+IF(DATOS!J506="","",DATOS!J506)</f>
        <v/>
      </c>
      <c r="F509" s="3" t="str">
        <f>+IF(DATOS!M506="","",DATOS!M506)</f>
        <v/>
      </c>
      <c r="G509" s="8" t="str">
        <f>+IF(DATOS!N506="","",DATOS!N506)</f>
        <v/>
      </c>
      <c r="H509" s="4" t="str">
        <f>+IF(DATOS!D506="","",+IF(DATOS!D506="FACTURA",+DATOS!U506-DATOS!V506,-DATOS!U506+DATOS!V506))</f>
        <v/>
      </c>
      <c r="I509" s="4" t="str">
        <f>+IF(DATOS!D506="","",+IF(DATOS!D506="FACTURA",+DATOS!Z506,-DATOS!Z506))</f>
        <v/>
      </c>
      <c r="J509" s="4" t="str">
        <f>+IF(DATOS!D506="","",+IF(DATOS!D506="FACTURA",+DATOS!Y506,-DATOS!Y506))</f>
        <v/>
      </c>
      <c r="K509" s="4" t="str">
        <f>+IF(DATOS!D506="","",+IF(DATOS!D506="FACTURA",+DATOS!W506,-DATOS!W506))</f>
        <v/>
      </c>
      <c r="L509" s="4" t="str">
        <f>+IF(DATOS!D506="","",+IF(DATOS!D506="FACTURA",+DATOS!BE506,-DATOS!BE506))</f>
        <v/>
      </c>
      <c r="M509" s="4" t="str">
        <f>+IF(DATOS!D506="","",+IF(DATOS!D506="FACTURA",+DATOS!X506,-DATOS!X506))</f>
        <v/>
      </c>
      <c r="N509" s="4" t="str">
        <f>+IF(DATOS!D506="","",+IF(DATOS!D506="FACTURA",+DATOS!AB506,-DATOS!AB506))</f>
        <v/>
      </c>
      <c r="O509" s="4" t="str">
        <f>+IF(DATOS!D506="NotaCredito","NC","")</f>
        <v/>
      </c>
      <c r="P509" s="7" t="str">
        <f>+IF(DATOS!AO506="","",DATOS!AO506)</f>
        <v/>
      </c>
    </row>
    <row r="510" spans="2:16" x14ac:dyDescent="0.25">
      <c r="B510" s="2" t="str">
        <f>+IF(DATOS!AZ625="","",DATOS!AZ625)</f>
        <v/>
      </c>
      <c r="C510" s="2" t="str">
        <f>+IF(DATOS!E507="","",DATOS!E507)</f>
        <v/>
      </c>
      <c r="D510" s="4" t="str">
        <f>+IF(DATOS!I507="","",DATOS!I507)</f>
        <v/>
      </c>
      <c r="E510" s="3" t="str">
        <f>+IF(DATOS!J507="","",DATOS!J507)</f>
        <v/>
      </c>
      <c r="F510" s="3" t="str">
        <f>+IF(DATOS!M507="","",DATOS!M507)</f>
        <v/>
      </c>
      <c r="G510" s="8" t="str">
        <f>+IF(DATOS!N507="","",DATOS!N507)</f>
        <v/>
      </c>
      <c r="H510" s="4" t="str">
        <f>+IF(DATOS!D507="","",+IF(DATOS!D507="FACTURA",+DATOS!U507-DATOS!V507,-DATOS!U507+DATOS!V507))</f>
        <v/>
      </c>
      <c r="I510" s="4" t="str">
        <f>+IF(DATOS!D507="","",+IF(DATOS!D507="FACTURA",+DATOS!Z507,-DATOS!Z507))</f>
        <v/>
      </c>
      <c r="J510" s="4" t="str">
        <f>+IF(DATOS!D507="","",+IF(DATOS!D507="FACTURA",+DATOS!Y507,-DATOS!Y507))</f>
        <v/>
      </c>
      <c r="K510" s="4" t="str">
        <f>+IF(DATOS!D507="","",+IF(DATOS!D507="FACTURA",+DATOS!W507,-DATOS!W507))</f>
        <v/>
      </c>
      <c r="L510" s="4" t="str">
        <f>+IF(DATOS!D507="","",+IF(DATOS!D507="FACTURA",+DATOS!BE507,-DATOS!BE507))</f>
        <v/>
      </c>
      <c r="M510" s="4" t="str">
        <f>+IF(DATOS!D507="","",+IF(DATOS!D507="FACTURA",+DATOS!X507,-DATOS!X507))</f>
        <v/>
      </c>
      <c r="N510" s="4" t="str">
        <f>+IF(DATOS!D507="","",+IF(DATOS!D507="FACTURA",+DATOS!AB507,-DATOS!AB507))</f>
        <v/>
      </c>
      <c r="O510" s="4" t="str">
        <f>+IF(DATOS!D507="NotaCredito","NC","")</f>
        <v/>
      </c>
      <c r="P510" s="7" t="str">
        <f>+IF(DATOS!AO507="","",DATOS!AO507)</f>
        <v/>
      </c>
    </row>
    <row r="511" spans="2:16" x14ac:dyDescent="0.25">
      <c r="B511" s="2" t="str">
        <f>+IF(DATOS!AZ626="","",DATOS!AZ626)</f>
        <v/>
      </c>
      <c r="C511" s="2" t="str">
        <f>+IF(DATOS!E508="","",DATOS!E508)</f>
        <v/>
      </c>
      <c r="D511" s="4" t="str">
        <f>+IF(DATOS!I508="","",DATOS!I508)</f>
        <v/>
      </c>
      <c r="E511" s="3" t="str">
        <f>+IF(DATOS!J508="","",DATOS!J508)</f>
        <v/>
      </c>
      <c r="F511" s="3" t="str">
        <f>+IF(DATOS!M508="","",DATOS!M508)</f>
        <v/>
      </c>
      <c r="G511" s="8" t="str">
        <f>+IF(DATOS!N508="","",DATOS!N508)</f>
        <v/>
      </c>
      <c r="H511" s="4" t="str">
        <f>+IF(DATOS!D508="","",+IF(DATOS!D508="FACTURA",+DATOS!U508-DATOS!V508,-DATOS!U508+DATOS!V508))</f>
        <v/>
      </c>
      <c r="I511" s="4" t="str">
        <f>+IF(DATOS!D508="","",+IF(DATOS!D508="FACTURA",+DATOS!Z508,-DATOS!Z508))</f>
        <v/>
      </c>
      <c r="J511" s="4" t="str">
        <f>+IF(DATOS!D508="","",+IF(DATOS!D508="FACTURA",+DATOS!Y508,-DATOS!Y508))</f>
        <v/>
      </c>
      <c r="K511" s="4" t="str">
        <f>+IF(DATOS!D508="","",+IF(DATOS!D508="FACTURA",+DATOS!W508,-DATOS!W508))</f>
        <v/>
      </c>
      <c r="L511" s="4" t="str">
        <f>+IF(DATOS!D508="","",+IF(DATOS!D508="FACTURA",+DATOS!BE508,-DATOS!BE508))</f>
        <v/>
      </c>
      <c r="M511" s="4" t="str">
        <f>+IF(DATOS!D508="","",+IF(DATOS!D508="FACTURA",+DATOS!X508,-DATOS!X508))</f>
        <v/>
      </c>
      <c r="N511" s="4" t="str">
        <f>+IF(DATOS!D508="","",+IF(DATOS!D508="FACTURA",+DATOS!AB508,-DATOS!AB508))</f>
        <v/>
      </c>
      <c r="O511" s="4" t="str">
        <f>+IF(DATOS!D508="NotaCredito","NC","")</f>
        <v/>
      </c>
      <c r="P511" s="7" t="str">
        <f>+IF(DATOS!AO508="","",DATOS!AO508)</f>
        <v/>
      </c>
    </row>
    <row r="512" spans="2:16" x14ac:dyDescent="0.25">
      <c r="B512" s="2" t="str">
        <f>+IF(DATOS!AZ627="","",DATOS!AZ627)</f>
        <v/>
      </c>
      <c r="C512" s="2" t="str">
        <f>+IF(DATOS!E509="","",DATOS!E509)</f>
        <v/>
      </c>
      <c r="D512" s="4" t="str">
        <f>+IF(DATOS!I509="","",DATOS!I509)</f>
        <v/>
      </c>
      <c r="E512" s="3" t="str">
        <f>+IF(DATOS!J509="","",DATOS!J509)</f>
        <v/>
      </c>
      <c r="F512" s="3" t="str">
        <f>+IF(DATOS!M509="","",DATOS!M509)</f>
        <v/>
      </c>
      <c r="G512" s="8" t="str">
        <f>+IF(DATOS!N509="","",DATOS!N509)</f>
        <v/>
      </c>
      <c r="H512" s="4" t="str">
        <f>+IF(DATOS!D509="","",+IF(DATOS!D509="FACTURA",+DATOS!U509-DATOS!V509,-DATOS!U509+DATOS!V509))</f>
        <v/>
      </c>
      <c r="I512" s="4" t="str">
        <f>+IF(DATOS!D509="","",+IF(DATOS!D509="FACTURA",+DATOS!Z509,-DATOS!Z509))</f>
        <v/>
      </c>
      <c r="J512" s="4" t="str">
        <f>+IF(DATOS!D509="","",+IF(DATOS!D509="FACTURA",+DATOS!Y509,-DATOS!Y509))</f>
        <v/>
      </c>
      <c r="K512" s="4" t="str">
        <f>+IF(DATOS!D509="","",+IF(DATOS!D509="FACTURA",+DATOS!W509,-DATOS!W509))</f>
        <v/>
      </c>
      <c r="L512" s="4" t="str">
        <f>+IF(DATOS!D509="","",+IF(DATOS!D509="FACTURA",+DATOS!BE509,-DATOS!BE509))</f>
        <v/>
      </c>
      <c r="M512" s="4" t="str">
        <f>+IF(DATOS!D509="","",+IF(DATOS!D509="FACTURA",+DATOS!X509,-DATOS!X509))</f>
        <v/>
      </c>
      <c r="N512" s="4" t="str">
        <f>+IF(DATOS!D509="","",+IF(DATOS!D509="FACTURA",+DATOS!AB509,-DATOS!AB509))</f>
        <v/>
      </c>
      <c r="O512" s="4" t="str">
        <f>+IF(DATOS!D509="NotaCredito","NC","")</f>
        <v/>
      </c>
      <c r="P512" s="7" t="str">
        <f>+IF(DATOS!AO509="","",DATOS!AO509)</f>
        <v/>
      </c>
    </row>
    <row r="513" spans="2:16" x14ac:dyDescent="0.25">
      <c r="B513" s="2" t="str">
        <f>+IF(DATOS!AZ628="","",DATOS!AZ628)</f>
        <v/>
      </c>
      <c r="C513" s="2" t="str">
        <f>+IF(DATOS!E510="","",DATOS!E510)</f>
        <v/>
      </c>
      <c r="D513" s="4" t="str">
        <f>+IF(DATOS!I510="","",DATOS!I510)</f>
        <v/>
      </c>
      <c r="E513" s="3" t="str">
        <f>+IF(DATOS!J510="","",DATOS!J510)</f>
        <v/>
      </c>
      <c r="F513" s="3" t="str">
        <f>+IF(DATOS!M510="","",DATOS!M510)</f>
        <v/>
      </c>
      <c r="G513" s="8" t="str">
        <f>+IF(DATOS!N510="","",DATOS!N510)</f>
        <v/>
      </c>
      <c r="H513" s="4" t="str">
        <f>+IF(DATOS!D510="","",+IF(DATOS!D510="FACTURA",+DATOS!U510-DATOS!V510,-DATOS!U510+DATOS!V510))</f>
        <v/>
      </c>
      <c r="I513" s="4" t="str">
        <f>+IF(DATOS!D510="","",+IF(DATOS!D510="FACTURA",+DATOS!Z510,-DATOS!Z510))</f>
        <v/>
      </c>
      <c r="J513" s="4" t="str">
        <f>+IF(DATOS!D510="","",+IF(DATOS!D510="FACTURA",+DATOS!Y510,-DATOS!Y510))</f>
        <v/>
      </c>
      <c r="K513" s="4" t="str">
        <f>+IF(DATOS!D510="","",+IF(DATOS!D510="FACTURA",+DATOS!W510,-DATOS!W510))</f>
        <v/>
      </c>
      <c r="L513" s="4" t="str">
        <f>+IF(DATOS!D510="","",+IF(DATOS!D510="FACTURA",+DATOS!BE510,-DATOS!BE510))</f>
        <v/>
      </c>
      <c r="M513" s="4" t="str">
        <f>+IF(DATOS!D510="","",+IF(DATOS!D510="FACTURA",+DATOS!X510,-DATOS!X510))</f>
        <v/>
      </c>
      <c r="N513" s="4" t="str">
        <f>+IF(DATOS!D510="","",+IF(DATOS!D510="FACTURA",+DATOS!AB510,-DATOS!AB510))</f>
        <v/>
      </c>
      <c r="O513" s="4" t="str">
        <f>+IF(DATOS!D510="NotaCredito","NC","")</f>
        <v/>
      </c>
      <c r="P513" s="7" t="str">
        <f>+IF(DATOS!AO510="","",DATOS!AO510)</f>
        <v/>
      </c>
    </row>
    <row r="514" spans="2:16" x14ac:dyDescent="0.25">
      <c r="B514" s="2" t="str">
        <f>+IF(DATOS!AZ629="","",DATOS!AZ629)</f>
        <v/>
      </c>
      <c r="C514" s="2" t="str">
        <f>+IF(DATOS!E511="","",DATOS!E511)</f>
        <v/>
      </c>
      <c r="D514" s="4" t="str">
        <f>+IF(DATOS!I511="","",DATOS!I511)</f>
        <v/>
      </c>
      <c r="E514" s="3" t="str">
        <f>+IF(DATOS!J511="","",DATOS!J511)</f>
        <v/>
      </c>
      <c r="F514" s="3" t="str">
        <f>+IF(DATOS!M511="","",DATOS!M511)</f>
        <v/>
      </c>
      <c r="G514" s="8" t="str">
        <f>+IF(DATOS!N511="","",DATOS!N511)</f>
        <v/>
      </c>
      <c r="H514" s="4" t="str">
        <f>+IF(DATOS!D511="","",+IF(DATOS!D511="FACTURA",+DATOS!U511-DATOS!V511,-DATOS!U511+DATOS!V511))</f>
        <v/>
      </c>
      <c r="I514" s="4" t="str">
        <f>+IF(DATOS!D511="","",+IF(DATOS!D511="FACTURA",+DATOS!Z511,-DATOS!Z511))</f>
        <v/>
      </c>
      <c r="J514" s="4" t="str">
        <f>+IF(DATOS!D511="","",+IF(DATOS!D511="FACTURA",+DATOS!Y511,-DATOS!Y511))</f>
        <v/>
      </c>
      <c r="K514" s="4" t="str">
        <f>+IF(DATOS!D511="","",+IF(DATOS!D511="FACTURA",+DATOS!W511,-DATOS!W511))</f>
        <v/>
      </c>
      <c r="L514" s="4" t="str">
        <f>+IF(DATOS!D511="","",+IF(DATOS!D511="FACTURA",+DATOS!BE511,-DATOS!BE511))</f>
        <v/>
      </c>
      <c r="M514" s="4" t="str">
        <f>+IF(DATOS!D511="","",+IF(DATOS!D511="FACTURA",+DATOS!X511,-DATOS!X511))</f>
        <v/>
      </c>
      <c r="N514" s="4" t="str">
        <f>+IF(DATOS!D511="","",+IF(DATOS!D511="FACTURA",+DATOS!AB511,-DATOS!AB511))</f>
        <v/>
      </c>
      <c r="O514" s="4" t="str">
        <f>+IF(DATOS!D511="NotaCredito","NC","")</f>
        <v/>
      </c>
      <c r="P514" s="7" t="str">
        <f>+IF(DATOS!AO511="","",DATOS!AO511)</f>
        <v/>
      </c>
    </row>
    <row r="515" spans="2:16" x14ac:dyDescent="0.25">
      <c r="B515" s="2" t="str">
        <f>+IF(DATOS!AZ630="","",DATOS!AZ630)</f>
        <v/>
      </c>
      <c r="C515" s="2" t="str">
        <f>+IF(DATOS!E512="","",DATOS!E512)</f>
        <v/>
      </c>
      <c r="D515" s="4" t="str">
        <f>+IF(DATOS!I512="","",DATOS!I512)</f>
        <v/>
      </c>
      <c r="E515" s="3" t="str">
        <f>+IF(DATOS!J512="","",DATOS!J512)</f>
        <v/>
      </c>
      <c r="F515" s="3" t="str">
        <f>+IF(DATOS!M512="","",DATOS!M512)</f>
        <v/>
      </c>
      <c r="G515" s="8" t="str">
        <f>+IF(DATOS!N512="","",DATOS!N512)</f>
        <v/>
      </c>
      <c r="H515" s="4" t="str">
        <f>+IF(DATOS!D512="","",+IF(DATOS!D512="FACTURA",+DATOS!U512-DATOS!V512,-DATOS!U512+DATOS!V512))</f>
        <v/>
      </c>
      <c r="I515" s="4" t="str">
        <f>+IF(DATOS!D512="","",+IF(DATOS!D512="FACTURA",+DATOS!Z512,-DATOS!Z512))</f>
        <v/>
      </c>
      <c r="J515" s="4" t="str">
        <f>+IF(DATOS!D512="","",+IF(DATOS!D512="FACTURA",+DATOS!Y512,-DATOS!Y512))</f>
        <v/>
      </c>
      <c r="K515" s="4" t="str">
        <f>+IF(DATOS!D512="","",+IF(DATOS!D512="FACTURA",+DATOS!W512,-DATOS!W512))</f>
        <v/>
      </c>
      <c r="L515" s="4" t="str">
        <f>+IF(DATOS!D512="","",+IF(DATOS!D512="FACTURA",+DATOS!BE512,-DATOS!BE512))</f>
        <v/>
      </c>
      <c r="M515" s="4" t="str">
        <f>+IF(DATOS!D512="","",+IF(DATOS!D512="FACTURA",+DATOS!X512,-DATOS!X512))</f>
        <v/>
      </c>
      <c r="N515" s="4" t="str">
        <f>+IF(DATOS!D512="","",+IF(DATOS!D512="FACTURA",+DATOS!AB512,-DATOS!AB512))</f>
        <v/>
      </c>
      <c r="O515" s="4" t="str">
        <f>+IF(DATOS!D512="NotaCredito","NC","")</f>
        <v/>
      </c>
      <c r="P515" s="7" t="str">
        <f>+IF(DATOS!AO512="","",DATOS!AO512)</f>
        <v/>
      </c>
    </row>
    <row r="516" spans="2:16" x14ac:dyDescent="0.25">
      <c r="B516" s="2" t="str">
        <f>+IF(DATOS!AZ631="","",DATOS!AZ631)</f>
        <v/>
      </c>
      <c r="C516" s="2" t="str">
        <f>+IF(DATOS!E513="","",DATOS!E513)</f>
        <v/>
      </c>
      <c r="D516" s="4" t="str">
        <f>+IF(DATOS!I513="","",DATOS!I513)</f>
        <v/>
      </c>
      <c r="E516" s="3" t="str">
        <f>+IF(DATOS!J513="","",DATOS!J513)</f>
        <v/>
      </c>
      <c r="F516" s="3" t="str">
        <f>+IF(DATOS!M513="","",DATOS!M513)</f>
        <v/>
      </c>
      <c r="G516" s="8" t="str">
        <f>+IF(DATOS!N513="","",DATOS!N513)</f>
        <v/>
      </c>
      <c r="H516" s="4" t="str">
        <f>+IF(DATOS!D513="","",+IF(DATOS!D513="FACTURA",+DATOS!U513-DATOS!V513,-DATOS!U513+DATOS!V513))</f>
        <v/>
      </c>
      <c r="I516" s="4" t="str">
        <f>+IF(DATOS!D513="","",+IF(DATOS!D513="FACTURA",+DATOS!Z513,-DATOS!Z513))</f>
        <v/>
      </c>
      <c r="J516" s="4" t="str">
        <f>+IF(DATOS!D513="","",+IF(DATOS!D513="FACTURA",+DATOS!Y513,-DATOS!Y513))</f>
        <v/>
      </c>
      <c r="K516" s="4" t="str">
        <f>+IF(DATOS!D513="","",+IF(DATOS!D513="FACTURA",+DATOS!W513,-DATOS!W513))</f>
        <v/>
      </c>
      <c r="L516" s="4" t="str">
        <f>+IF(DATOS!D513="","",+IF(DATOS!D513="FACTURA",+DATOS!BE513,-DATOS!BE513))</f>
        <v/>
      </c>
      <c r="M516" s="4" t="str">
        <f>+IF(DATOS!D513="","",+IF(DATOS!D513="FACTURA",+DATOS!X513,-DATOS!X513))</f>
        <v/>
      </c>
      <c r="N516" s="4" t="str">
        <f>+IF(DATOS!D513="","",+IF(DATOS!D513="FACTURA",+DATOS!AB513,-DATOS!AB513))</f>
        <v/>
      </c>
      <c r="O516" s="4" t="str">
        <f>+IF(DATOS!D513="NotaCredito","NC","")</f>
        <v/>
      </c>
      <c r="P516" s="7" t="str">
        <f>+IF(DATOS!AO513="","",DATOS!AO513)</f>
        <v/>
      </c>
    </row>
    <row r="517" spans="2:16" x14ac:dyDescent="0.25">
      <c r="B517" s="2" t="str">
        <f>+IF(DATOS!AZ632="","",DATOS!AZ632)</f>
        <v/>
      </c>
      <c r="C517" s="2" t="str">
        <f>+IF(DATOS!E514="","",DATOS!E514)</f>
        <v/>
      </c>
      <c r="D517" s="4" t="str">
        <f>+IF(DATOS!I514="","",DATOS!I514)</f>
        <v/>
      </c>
      <c r="E517" s="3" t="str">
        <f>+IF(DATOS!J514="","",DATOS!J514)</f>
        <v/>
      </c>
      <c r="F517" s="3" t="str">
        <f>+IF(DATOS!M514="","",DATOS!M514)</f>
        <v/>
      </c>
      <c r="G517" s="8" t="str">
        <f>+IF(DATOS!N514="","",DATOS!N514)</f>
        <v/>
      </c>
      <c r="H517" s="4" t="str">
        <f>+IF(DATOS!D514="","",+IF(DATOS!D514="FACTURA",+DATOS!U514-DATOS!V514,-DATOS!U514+DATOS!V514))</f>
        <v/>
      </c>
      <c r="I517" s="4" t="str">
        <f>+IF(DATOS!D514="","",+IF(DATOS!D514="FACTURA",+DATOS!Z514,-DATOS!Z514))</f>
        <v/>
      </c>
      <c r="J517" s="4" t="str">
        <f>+IF(DATOS!D514="","",+IF(DATOS!D514="FACTURA",+DATOS!Y514,-DATOS!Y514))</f>
        <v/>
      </c>
      <c r="K517" s="4" t="str">
        <f>+IF(DATOS!D514="","",+IF(DATOS!D514="FACTURA",+DATOS!W514,-DATOS!W514))</f>
        <v/>
      </c>
      <c r="L517" s="4" t="str">
        <f>+IF(DATOS!D514="","",+IF(DATOS!D514="FACTURA",+DATOS!BE514,-DATOS!BE514))</f>
        <v/>
      </c>
      <c r="M517" s="4" t="str">
        <f>+IF(DATOS!D514="","",+IF(DATOS!D514="FACTURA",+DATOS!X514,-DATOS!X514))</f>
        <v/>
      </c>
      <c r="N517" s="4" t="str">
        <f>+IF(DATOS!D514="","",+IF(DATOS!D514="FACTURA",+DATOS!AB514,-DATOS!AB514))</f>
        <v/>
      </c>
      <c r="O517" s="4" t="str">
        <f>+IF(DATOS!D514="NotaCredito","NC","")</f>
        <v/>
      </c>
      <c r="P517" s="7" t="str">
        <f>+IF(DATOS!AO514="","",DATOS!AO514)</f>
        <v/>
      </c>
    </row>
    <row r="518" spans="2:16" x14ac:dyDescent="0.25">
      <c r="B518" s="2" t="str">
        <f>+IF(DATOS!AZ633="","",DATOS!AZ633)</f>
        <v/>
      </c>
      <c r="C518" s="2" t="str">
        <f>+IF(DATOS!E515="","",DATOS!E515)</f>
        <v/>
      </c>
      <c r="D518" s="4" t="str">
        <f>+IF(DATOS!I515="","",DATOS!I515)</f>
        <v/>
      </c>
      <c r="E518" s="3" t="str">
        <f>+IF(DATOS!J515="","",DATOS!J515)</f>
        <v/>
      </c>
      <c r="F518" s="3" t="str">
        <f>+IF(DATOS!M515="","",DATOS!M515)</f>
        <v/>
      </c>
      <c r="G518" s="8" t="str">
        <f>+IF(DATOS!N515="","",DATOS!N515)</f>
        <v/>
      </c>
      <c r="H518" s="4" t="str">
        <f>+IF(DATOS!D515="","",+IF(DATOS!D515="FACTURA",+DATOS!U515-DATOS!V515,-DATOS!U515+DATOS!V515))</f>
        <v/>
      </c>
      <c r="I518" s="4" t="str">
        <f>+IF(DATOS!D515="","",+IF(DATOS!D515="FACTURA",+DATOS!Z515,-DATOS!Z515))</f>
        <v/>
      </c>
      <c r="J518" s="4" t="str">
        <f>+IF(DATOS!D515="","",+IF(DATOS!D515="FACTURA",+DATOS!Y515,-DATOS!Y515))</f>
        <v/>
      </c>
      <c r="K518" s="4" t="str">
        <f>+IF(DATOS!D515="","",+IF(DATOS!D515="FACTURA",+DATOS!W515,-DATOS!W515))</f>
        <v/>
      </c>
      <c r="L518" s="4" t="str">
        <f>+IF(DATOS!D515="","",+IF(DATOS!D515="FACTURA",+DATOS!BE515,-DATOS!BE515))</f>
        <v/>
      </c>
      <c r="M518" s="4" t="str">
        <f>+IF(DATOS!D515="","",+IF(DATOS!D515="FACTURA",+DATOS!X515,-DATOS!X515))</f>
        <v/>
      </c>
      <c r="N518" s="4" t="str">
        <f>+IF(DATOS!D515="","",+IF(DATOS!D515="FACTURA",+DATOS!AB515,-DATOS!AB515))</f>
        <v/>
      </c>
      <c r="O518" s="4" t="str">
        <f>+IF(DATOS!D515="NotaCredito","NC","")</f>
        <v/>
      </c>
      <c r="P518" s="7" t="str">
        <f>+IF(DATOS!AO515="","",DATOS!AO515)</f>
        <v/>
      </c>
    </row>
    <row r="519" spans="2:16" x14ac:dyDescent="0.25">
      <c r="B519" s="2" t="str">
        <f>+IF(DATOS!AZ634="","",DATOS!AZ634)</f>
        <v/>
      </c>
      <c r="C519" s="2" t="str">
        <f>+IF(DATOS!E516="","",DATOS!E516)</f>
        <v/>
      </c>
      <c r="D519" s="4" t="str">
        <f>+IF(DATOS!I516="","",DATOS!I516)</f>
        <v/>
      </c>
      <c r="E519" s="3" t="str">
        <f>+IF(DATOS!J516="","",DATOS!J516)</f>
        <v/>
      </c>
      <c r="F519" s="3" t="str">
        <f>+IF(DATOS!M516="","",DATOS!M516)</f>
        <v/>
      </c>
      <c r="G519" s="8" t="str">
        <f>+IF(DATOS!N516="","",DATOS!N516)</f>
        <v/>
      </c>
      <c r="H519" s="4" t="str">
        <f>+IF(DATOS!D516="","",+IF(DATOS!D516="FACTURA",+DATOS!U516-DATOS!V516,-DATOS!U516+DATOS!V516))</f>
        <v/>
      </c>
      <c r="I519" s="4" t="str">
        <f>+IF(DATOS!D516="","",+IF(DATOS!D516="FACTURA",+DATOS!Z516,-DATOS!Z516))</f>
        <v/>
      </c>
      <c r="J519" s="4" t="str">
        <f>+IF(DATOS!D516="","",+IF(DATOS!D516="FACTURA",+DATOS!Y516,-DATOS!Y516))</f>
        <v/>
      </c>
      <c r="K519" s="4" t="str">
        <f>+IF(DATOS!D516="","",+IF(DATOS!D516="FACTURA",+DATOS!W516,-DATOS!W516))</f>
        <v/>
      </c>
      <c r="L519" s="4" t="str">
        <f>+IF(DATOS!D516="","",+IF(DATOS!D516="FACTURA",+DATOS!BE516,-DATOS!BE516))</f>
        <v/>
      </c>
      <c r="M519" s="4" t="str">
        <f>+IF(DATOS!D516="","",+IF(DATOS!D516="FACTURA",+DATOS!X516,-DATOS!X516))</f>
        <v/>
      </c>
      <c r="N519" s="4" t="str">
        <f>+IF(DATOS!D516="","",+IF(DATOS!D516="FACTURA",+DATOS!AB516,-DATOS!AB516))</f>
        <v/>
      </c>
      <c r="O519" s="4" t="str">
        <f>+IF(DATOS!D516="NotaCredito","NC","")</f>
        <v/>
      </c>
      <c r="P519" s="7" t="str">
        <f>+IF(DATOS!AO516="","",DATOS!AO516)</f>
        <v/>
      </c>
    </row>
    <row r="520" spans="2:16" x14ac:dyDescent="0.25">
      <c r="B520" s="2" t="str">
        <f>+IF(DATOS!AZ635="","",DATOS!AZ635)</f>
        <v/>
      </c>
      <c r="C520" s="2" t="str">
        <f>+IF(DATOS!E517="","",DATOS!E517)</f>
        <v/>
      </c>
      <c r="D520" s="4" t="str">
        <f>+IF(DATOS!I517="","",DATOS!I517)</f>
        <v/>
      </c>
      <c r="E520" s="3" t="str">
        <f>+IF(DATOS!J517="","",DATOS!J517)</f>
        <v/>
      </c>
      <c r="F520" s="3" t="str">
        <f>+IF(DATOS!M517="","",DATOS!M517)</f>
        <v/>
      </c>
      <c r="G520" s="8" t="str">
        <f>+IF(DATOS!N517="","",DATOS!N517)</f>
        <v/>
      </c>
      <c r="H520" s="4" t="str">
        <f>+IF(DATOS!D517="","",+IF(DATOS!D517="FACTURA",+DATOS!U517-DATOS!V517,-DATOS!U517+DATOS!V517))</f>
        <v/>
      </c>
      <c r="I520" s="4" t="str">
        <f>+IF(DATOS!D517="","",+IF(DATOS!D517="FACTURA",+DATOS!Z517,-DATOS!Z517))</f>
        <v/>
      </c>
      <c r="J520" s="4" t="str">
        <f>+IF(DATOS!D517="","",+IF(DATOS!D517="FACTURA",+DATOS!Y517,-DATOS!Y517))</f>
        <v/>
      </c>
      <c r="K520" s="4" t="str">
        <f>+IF(DATOS!D517="","",+IF(DATOS!D517="FACTURA",+DATOS!W517,-DATOS!W517))</f>
        <v/>
      </c>
      <c r="L520" s="4" t="str">
        <f>+IF(DATOS!D517="","",+IF(DATOS!D517="FACTURA",+DATOS!BE517,-DATOS!BE517))</f>
        <v/>
      </c>
      <c r="M520" s="4" t="str">
        <f>+IF(DATOS!D517="","",+IF(DATOS!D517="FACTURA",+DATOS!X517,-DATOS!X517))</f>
        <v/>
      </c>
      <c r="N520" s="4" t="str">
        <f>+IF(DATOS!D517="","",+IF(DATOS!D517="FACTURA",+DATOS!AB517,-DATOS!AB517))</f>
        <v/>
      </c>
      <c r="O520" s="4" t="str">
        <f>+IF(DATOS!D517="NotaCredito","NC","")</f>
        <v/>
      </c>
      <c r="P520" s="7" t="str">
        <f>+IF(DATOS!AO517="","",DATOS!AO517)</f>
        <v/>
      </c>
    </row>
    <row r="521" spans="2:16" x14ac:dyDescent="0.25">
      <c r="B521" s="2" t="str">
        <f>+IF(DATOS!AZ636="","",DATOS!AZ636)</f>
        <v/>
      </c>
      <c r="C521" s="2" t="str">
        <f>+IF(DATOS!E518="","",DATOS!E518)</f>
        <v/>
      </c>
      <c r="D521" s="4" t="str">
        <f>+IF(DATOS!I518="","",DATOS!I518)</f>
        <v/>
      </c>
      <c r="E521" s="3" t="str">
        <f>+IF(DATOS!J518="","",DATOS!J518)</f>
        <v/>
      </c>
      <c r="F521" s="3" t="str">
        <f>+IF(DATOS!M518="","",DATOS!M518)</f>
        <v/>
      </c>
      <c r="G521" s="8" t="str">
        <f>+IF(DATOS!N518="","",DATOS!N518)</f>
        <v/>
      </c>
      <c r="H521" s="4" t="str">
        <f>+IF(DATOS!D518="","",+IF(DATOS!D518="FACTURA",+DATOS!U518-DATOS!V518,-DATOS!U518+DATOS!V518))</f>
        <v/>
      </c>
      <c r="I521" s="4" t="str">
        <f>+IF(DATOS!D518="","",+IF(DATOS!D518="FACTURA",+DATOS!Z518,-DATOS!Z518))</f>
        <v/>
      </c>
      <c r="J521" s="4" t="str">
        <f>+IF(DATOS!D518="","",+IF(DATOS!D518="FACTURA",+DATOS!Y518,-DATOS!Y518))</f>
        <v/>
      </c>
      <c r="K521" s="4" t="str">
        <f>+IF(DATOS!D518="","",+IF(DATOS!D518="FACTURA",+DATOS!W518,-DATOS!W518))</f>
        <v/>
      </c>
      <c r="L521" s="4" t="str">
        <f>+IF(DATOS!D518="","",+IF(DATOS!D518="FACTURA",+DATOS!BE518,-DATOS!BE518))</f>
        <v/>
      </c>
      <c r="M521" s="4" t="str">
        <f>+IF(DATOS!D518="","",+IF(DATOS!D518="FACTURA",+DATOS!X518,-DATOS!X518))</f>
        <v/>
      </c>
      <c r="N521" s="4" t="str">
        <f>+IF(DATOS!D518="","",+IF(DATOS!D518="FACTURA",+DATOS!AB518,-DATOS!AB518))</f>
        <v/>
      </c>
      <c r="O521" s="4" t="str">
        <f>+IF(DATOS!D518="NotaCredito","NC","")</f>
        <v/>
      </c>
      <c r="P521" s="7" t="str">
        <f>+IF(DATOS!AO518="","",DATOS!AO518)</f>
        <v/>
      </c>
    </row>
    <row r="522" spans="2:16" x14ac:dyDescent="0.25">
      <c r="B522" s="2" t="str">
        <f>+IF(DATOS!AZ637="","",DATOS!AZ637)</f>
        <v/>
      </c>
      <c r="C522" s="2" t="str">
        <f>+IF(DATOS!E519="","",DATOS!E519)</f>
        <v/>
      </c>
      <c r="D522" s="4" t="str">
        <f>+IF(DATOS!I519="","",DATOS!I519)</f>
        <v/>
      </c>
      <c r="E522" s="3" t="str">
        <f>+IF(DATOS!J519="","",DATOS!J519)</f>
        <v/>
      </c>
      <c r="F522" s="3" t="str">
        <f>+IF(DATOS!M519="","",DATOS!M519)</f>
        <v/>
      </c>
      <c r="G522" s="8" t="str">
        <f>+IF(DATOS!N519="","",DATOS!N519)</f>
        <v/>
      </c>
      <c r="H522" s="4" t="str">
        <f>+IF(DATOS!D519="","",+IF(DATOS!D519="FACTURA",+DATOS!U519-DATOS!V519,-DATOS!U519+DATOS!V519))</f>
        <v/>
      </c>
      <c r="I522" s="4" t="str">
        <f>+IF(DATOS!D519="","",+IF(DATOS!D519="FACTURA",+DATOS!Z519,-DATOS!Z519))</f>
        <v/>
      </c>
      <c r="J522" s="4" t="str">
        <f>+IF(DATOS!D519="","",+IF(DATOS!D519="FACTURA",+DATOS!Y519,-DATOS!Y519))</f>
        <v/>
      </c>
      <c r="K522" s="4" t="str">
        <f>+IF(DATOS!D519="","",+IF(DATOS!D519="FACTURA",+DATOS!W519,-DATOS!W519))</f>
        <v/>
      </c>
      <c r="L522" s="4" t="str">
        <f>+IF(DATOS!D519="","",+IF(DATOS!D519="FACTURA",+DATOS!BE519,-DATOS!BE519))</f>
        <v/>
      </c>
      <c r="M522" s="4" t="str">
        <f>+IF(DATOS!D519="","",+IF(DATOS!D519="FACTURA",+DATOS!X519,-DATOS!X519))</f>
        <v/>
      </c>
      <c r="N522" s="4" t="str">
        <f>+IF(DATOS!D519="","",+IF(DATOS!D519="FACTURA",+DATOS!AB519,-DATOS!AB519))</f>
        <v/>
      </c>
      <c r="O522" s="4" t="str">
        <f>+IF(DATOS!D519="NotaCredito","NC","")</f>
        <v/>
      </c>
      <c r="P522" s="7" t="str">
        <f>+IF(DATOS!AO519="","",DATOS!AO519)</f>
        <v/>
      </c>
    </row>
    <row r="523" spans="2:16" x14ac:dyDescent="0.25">
      <c r="B523" s="2" t="str">
        <f>+IF(DATOS!AZ638="","",DATOS!AZ638)</f>
        <v/>
      </c>
      <c r="C523" s="2" t="str">
        <f>+IF(DATOS!E520="","",DATOS!E520)</f>
        <v/>
      </c>
      <c r="D523" s="4" t="str">
        <f>+IF(DATOS!I520="","",DATOS!I520)</f>
        <v/>
      </c>
      <c r="E523" s="3" t="str">
        <f>+IF(DATOS!J520="","",DATOS!J520)</f>
        <v/>
      </c>
      <c r="F523" s="3" t="str">
        <f>+IF(DATOS!M520="","",DATOS!M520)</f>
        <v/>
      </c>
      <c r="G523" s="8" t="str">
        <f>+IF(DATOS!N520="","",DATOS!N520)</f>
        <v/>
      </c>
      <c r="H523" s="4" t="str">
        <f>+IF(DATOS!D520="","",+IF(DATOS!D520="FACTURA",+DATOS!U520-DATOS!V520,-DATOS!U520+DATOS!V520))</f>
        <v/>
      </c>
      <c r="I523" s="4" t="str">
        <f>+IF(DATOS!D520="","",+IF(DATOS!D520="FACTURA",+DATOS!Z520,-DATOS!Z520))</f>
        <v/>
      </c>
      <c r="J523" s="4" t="str">
        <f>+IF(DATOS!D520="","",+IF(DATOS!D520="FACTURA",+DATOS!Y520,-DATOS!Y520))</f>
        <v/>
      </c>
      <c r="K523" s="4" t="str">
        <f>+IF(DATOS!D520="","",+IF(DATOS!D520="FACTURA",+DATOS!W520,-DATOS!W520))</f>
        <v/>
      </c>
      <c r="L523" s="4" t="str">
        <f>+IF(DATOS!D520="","",+IF(DATOS!D520="FACTURA",+DATOS!BE520,-DATOS!BE520))</f>
        <v/>
      </c>
      <c r="M523" s="4" t="str">
        <f>+IF(DATOS!D520="","",+IF(DATOS!D520="FACTURA",+DATOS!X520,-DATOS!X520))</f>
        <v/>
      </c>
      <c r="N523" s="4" t="str">
        <f>+IF(DATOS!D520="","",+IF(DATOS!D520="FACTURA",+DATOS!AB520,-DATOS!AB520))</f>
        <v/>
      </c>
      <c r="O523" s="4" t="str">
        <f>+IF(DATOS!D520="NotaCredito","NC","")</f>
        <v/>
      </c>
      <c r="P523" s="7" t="str">
        <f>+IF(DATOS!AO520="","",DATOS!AO520)</f>
        <v/>
      </c>
    </row>
    <row r="524" spans="2:16" x14ac:dyDescent="0.25">
      <c r="B524" s="2" t="str">
        <f>+IF(DATOS!AZ639="","",DATOS!AZ639)</f>
        <v/>
      </c>
      <c r="C524" s="2" t="str">
        <f>+IF(DATOS!E521="","",DATOS!E521)</f>
        <v/>
      </c>
      <c r="D524" s="4" t="str">
        <f>+IF(DATOS!I521="","",DATOS!I521)</f>
        <v/>
      </c>
      <c r="E524" s="3" t="str">
        <f>+IF(DATOS!J521="","",DATOS!J521)</f>
        <v/>
      </c>
      <c r="F524" s="3" t="str">
        <f>+IF(DATOS!M521="","",DATOS!M521)</f>
        <v/>
      </c>
      <c r="G524" s="8" t="str">
        <f>+IF(DATOS!N521="","",DATOS!N521)</f>
        <v/>
      </c>
      <c r="H524" s="4" t="str">
        <f>+IF(DATOS!D521="","",+IF(DATOS!D521="FACTURA",+DATOS!U521-DATOS!V521,-DATOS!U521+DATOS!V521))</f>
        <v/>
      </c>
      <c r="I524" s="4" t="str">
        <f>+IF(DATOS!D521="","",+IF(DATOS!D521="FACTURA",+DATOS!Z521,-DATOS!Z521))</f>
        <v/>
      </c>
      <c r="J524" s="4" t="str">
        <f>+IF(DATOS!D521="","",+IF(DATOS!D521="FACTURA",+DATOS!Y521,-DATOS!Y521))</f>
        <v/>
      </c>
      <c r="K524" s="4" t="str">
        <f>+IF(DATOS!D521="","",+IF(DATOS!D521="FACTURA",+DATOS!W521,-DATOS!W521))</f>
        <v/>
      </c>
      <c r="L524" s="4" t="str">
        <f>+IF(DATOS!D521="","",+IF(DATOS!D521="FACTURA",+DATOS!BE521,-DATOS!BE521))</f>
        <v/>
      </c>
      <c r="M524" s="4" t="str">
        <f>+IF(DATOS!D521="","",+IF(DATOS!D521="FACTURA",+DATOS!X521,-DATOS!X521))</f>
        <v/>
      </c>
      <c r="N524" s="4" t="str">
        <f>+IF(DATOS!D521="","",+IF(DATOS!D521="FACTURA",+DATOS!AB521,-DATOS!AB521))</f>
        <v/>
      </c>
      <c r="O524" s="4" t="str">
        <f>+IF(DATOS!D521="NotaCredito","NC","")</f>
        <v/>
      </c>
      <c r="P524" s="7" t="str">
        <f>+IF(DATOS!AO521="","",DATOS!AO521)</f>
        <v/>
      </c>
    </row>
    <row r="525" spans="2:16" x14ac:dyDescent="0.25">
      <c r="B525" s="2" t="str">
        <f>+IF(DATOS!AZ640="","",DATOS!AZ640)</f>
        <v/>
      </c>
      <c r="C525" s="2" t="str">
        <f>+IF(DATOS!E522="","",DATOS!E522)</f>
        <v/>
      </c>
      <c r="D525" s="4" t="str">
        <f>+IF(DATOS!I522="","",DATOS!I522)</f>
        <v/>
      </c>
      <c r="E525" s="3" t="str">
        <f>+IF(DATOS!J522="","",DATOS!J522)</f>
        <v/>
      </c>
      <c r="F525" s="3" t="str">
        <f>+IF(DATOS!M522="","",DATOS!M522)</f>
        <v/>
      </c>
      <c r="G525" s="8" t="str">
        <f>+IF(DATOS!N522="","",DATOS!N522)</f>
        <v/>
      </c>
      <c r="H525" s="4" t="str">
        <f>+IF(DATOS!D522="","",+IF(DATOS!D522="FACTURA",+DATOS!U522-DATOS!V522,-DATOS!U522+DATOS!V522))</f>
        <v/>
      </c>
      <c r="I525" s="4" t="str">
        <f>+IF(DATOS!D522="","",+IF(DATOS!D522="FACTURA",+DATOS!Z522,-DATOS!Z522))</f>
        <v/>
      </c>
      <c r="J525" s="4" t="str">
        <f>+IF(DATOS!D522="","",+IF(DATOS!D522="FACTURA",+DATOS!Y522,-DATOS!Y522))</f>
        <v/>
      </c>
      <c r="K525" s="4" t="str">
        <f>+IF(DATOS!D522="","",+IF(DATOS!D522="FACTURA",+DATOS!W522,-DATOS!W522))</f>
        <v/>
      </c>
      <c r="L525" s="4" t="str">
        <f>+IF(DATOS!D522="","",+IF(DATOS!D522="FACTURA",+DATOS!BE522,-DATOS!BE522))</f>
        <v/>
      </c>
      <c r="M525" s="4" t="str">
        <f>+IF(DATOS!D522="","",+IF(DATOS!D522="FACTURA",+DATOS!X522,-DATOS!X522))</f>
        <v/>
      </c>
      <c r="N525" s="4" t="str">
        <f>+IF(DATOS!D522="","",+IF(DATOS!D522="FACTURA",+DATOS!AB522,-DATOS!AB522))</f>
        <v/>
      </c>
      <c r="O525" s="4" t="str">
        <f>+IF(DATOS!D522="NotaCredito","NC","")</f>
        <v/>
      </c>
      <c r="P525" s="7" t="str">
        <f>+IF(DATOS!AO522="","",DATOS!AO522)</f>
        <v/>
      </c>
    </row>
    <row r="526" spans="2:16" x14ac:dyDescent="0.25">
      <c r="B526" s="2" t="str">
        <f>+IF(DATOS!AZ641="","",DATOS!AZ641)</f>
        <v/>
      </c>
      <c r="C526" s="2" t="str">
        <f>+IF(DATOS!E523="","",DATOS!E523)</f>
        <v/>
      </c>
      <c r="D526" s="4" t="str">
        <f>+IF(DATOS!I523="","",DATOS!I523)</f>
        <v/>
      </c>
      <c r="E526" s="3" t="str">
        <f>+IF(DATOS!J523="","",DATOS!J523)</f>
        <v/>
      </c>
      <c r="F526" s="3" t="str">
        <f>+IF(DATOS!M523="","",DATOS!M523)</f>
        <v/>
      </c>
      <c r="G526" s="8" t="str">
        <f>+IF(DATOS!N523="","",DATOS!N523)</f>
        <v/>
      </c>
      <c r="H526" s="4" t="str">
        <f>+IF(DATOS!D523="","",+IF(DATOS!D523="FACTURA",+DATOS!U523-DATOS!V523,-DATOS!U523+DATOS!V523))</f>
        <v/>
      </c>
      <c r="I526" s="4" t="str">
        <f>+IF(DATOS!D523="","",+IF(DATOS!D523="FACTURA",+DATOS!Z523,-DATOS!Z523))</f>
        <v/>
      </c>
      <c r="J526" s="4" t="str">
        <f>+IF(DATOS!D523="","",+IF(DATOS!D523="FACTURA",+DATOS!Y523,-DATOS!Y523))</f>
        <v/>
      </c>
      <c r="K526" s="4" t="str">
        <f>+IF(DATOS!D523="","",+IF(DATOS!D523="FACTURA",+DATOS!W523,-DATOS!W523))</f>
        <v/>
      </c>
      <c r="L526" s="4" t="str">
        <f>+IF(DATOS!D523="","",+IF(DATOS!D523="FACTURA",+DATOS!BE523,-DATOS!BE523))</f>
        <v/>
      </c>
      <c r="M526" s="4" t="str">
        <f>+IF(DATOS!D523="","",+IF(DATOS!D523="FACTURA",+DATOS!X523,-DATOS!X523))</f>
        <v/>
      </c>
      <c r="N526" s="4" t="str">
        <f>+IF(DATOS!D523="","",+IF(DATOS!D523="FACTURA",+DATOS!AB523,-DATOS!AB523))</f>
        <v/>
      </c>
      <c r="O526" s="4" t="str">
        <f>+IF(DATOS!D523="NotaCredito","NC","")</f>
        <v/>
      </c>
      <c r="P526" s="7" t="str">
        <f>+IF(DATOS!AO523="","",DATOS!AO523)</f>
        <v/>
      </c>
    </row>
    <row r="527" spans="2:16" x14ac:dyDescent="0.25">
      <c r="B527" s="2" t="str">
        <f>+IF(DATOS!AZ642="","",DATOS!AZ642)</f>
        <v/>
      </c>
      <c r="C527" s="2" t="str">
        <f>+IF(DATOS!E524="","",DATOS!E524)</f>
        <v/>
      </c>
      <c r="D527" s="4" t="str">
        <f>+IF(DATOS!I524="","",DATOS!I524)</f>
        <v/>
      </c>
      <c r="E527" s="3" t="str">
        <f>+IF(DATOS!J524="","",DATOS!J524)</f>
        <v/>
      </c>
      <c r="F527" s="3" t="str">
        <f>+IF(DATOS!M524="","",DATOS!M524)</f>
        <v/>
      </c>
      <c r="G527" s="8" t="str">
        <f>+IF(DATOS!N524="","",DATOS!N524)</f>
        <v/>
      </c>
      <c r="H527" s="4" t="str">
        <f>+IF(DATOS!D524="","",+IF(DATOS!D524="FACTURA",+DATOS!U524-DATOS!V524,-DATOS!U524+DATOS!V524))</f>
        <v/>
      </c>
      <c r="I527" s="4" t="str">
        <f>+IF(DATOS!D524="","",+IF(DATOS!D524="FACTURA",+DATOS!Z524,-DATOS!Z524))</f>
        <v/>
      </c>
      <c r="J527" s="4" t="str">
        <f>+IF(DATOS!D524="","",+IF(DATOS!D524="FACTURA",+DATOS!Y524,-DATOS!Y524))</f>
        <v/>
      </c>
      <c r="K527" s="4" t="str">
        <f>+IF(DATOS!D524="","",+IF(DATOS!D524="FACTURA",+DATOS!W524,-DATOS!W524))</f>
        <v/>
      </c>
      <c r="L527" s="4" t="str">
        <f>+IF(DATOS!D524="","",+IF(DATOS!D524="FACTURA",+DATOS!BE524,-DATOS!BE524))</f>
        <v/>
      </c>
      <c r="M527" s="4" t="str">
        <f>+IF(DATOS!D524="","",+IF(DATOS!D524="FACTURA",+DATOS!X524,-DATOS!X524))</f>
        <v/>
      </c>
      <c r="N527" s="4" t="str">
        <f>+IF(DATOS!D524="","",+IF(DATOS!D524="FACTURA",+DATOS!AB524,-DATOS!AB524))</f>
        <v/>
      </c>
      <c r="O527" s="4" t="str">
        <f>+IF(DATOS!D524="NotaCredito","NC","")</f>
        <v/>
      </c>
      <c r="P527" s="7" t="str">
        <f>+IF(DATOS!AO524="","",DATOS!AO524)</f>
        <v/>
      </c>
    </row>
    <row r="528" spans="2:16" x14ac:dyDescent="0.25">
      <c r="B528" s="2" t="str">
        <f>+IF(DATOS!AZ643="","",DATOS!AZ643)</f>
        <v/>
      </c>
      <c r="C528" s="2" t="str">
        <f>+IF(DATOS!E525="","",DATOS!E525)</f>
        <v/>
      </c>
      <c r="D528" s="4" t="str">
        <f>+IF(DATOS!I525="","",DATOS!I525)</f>
        <v/>
      </c>
      <c r="E528" s="3" t="str">
        <f>+IF(DATOS!J525="","",DATOS!J525)</f>
        <v/>
      </c>
      <c r="F528" s="3" t="str">
        <f>+IF(DATOS!M525="","",DATOS!M525)</f>
        <v/>
      </c>
      <c r="G528" s="8" t="str">
        <f>+IF(DATOS!N525="","",DATOS!N525)</f>
        <v/>
      </c>
      <c r="H528" s="4" t="str">
        <f>+IF(DATOS!D525="","",+IF(DATOS!D525="FACTURA",+DATOS!U525-DATOS!V525,-DATOS!U525+DATOS!V525))</f>
        <v/>
      </c>
      <c r="I528" s="4" t="str">
        <f>+IF(DATOS!D525="","",+IF(DATOS!D525="FACTURA",+DATOS!Z525,-DATOS!Z525))</f>
        <v/>
      </c>
      <c r="J528" s="4" t="str">
        <f>+IF(DATOS!D525="","",+IF(DATOS!D525="FACTURA",+DATOS!Y525,-DATOS!Y525))</f>
        <v/>
      </c>
      <c r="K528" s="4" t="str">
        <f>+IF(DATOS!D525="","",+IF(DATOS!D525="FACTURA",+DATOS!W525,-DATOS!W525))</f>
        <v/>
      </c>
      <c r="L528" s="4" t="str">
        <f>+IF(DATOS!D525="","",+IF(DATOS!D525="FACTURA",+DATOS!BE525,-DATOS!BE525))</f>
        <v/>
      </c>
      <c r="M528" s="4" t="str">
        <f>+IF(DATOS!D525="","",+IF(DATOS!D525="FACTURA",+DATOS!X525,-DATOS!X525))</f>
        <v/>
      </c>
      <c r="N528" s="4" t="str">
        <f>+IF(DATOS!D525="","",+IF(DATOS!D525="FACTURA",+DATOS!AB525,-DATOS!AB525))</f>
        <v/>
      </c>
      <c r="O528" s="4" t="str">
        <f>+IF(DATOS!D525="NotaCredito","NC","")</f>
        <v/>
      </c>
      <c r="P528" s="7" t="str">
        <f>+IF(DATOS!AO525="","",DATOS!AO525)</f>
        <v/>
      </c>
    </row>
    <row r="529" spans="2:16" x14ac:dyDescent="0.25">
      <c r="B529" s="2" t="str">
        <f>+IF(DATOS!AZ644="","",DATOS!AZ644)</f>
        <v/>
      </c>
      <c r="C529" s="2" t="str">
        <f>+IF(DATOS!E526="","",DATOS!E526)</f>
        <v/>
      </c>
      <c r="D529" s="4" t="str">
        <f>+IF(DATOS!I526="","",DATOS!I526)</f>
        <v/>
      </c>
      <c r="E529" s="3" t="str">
        <f>+IF(DATOS!J526="","",DATOS!J526)</f>
        <v/>
      </c>
      <c r="F529" s="3" t="str">
        <f>+IF(DATOS!M526="","",DATOS!M526)</f>
        <v/>
      </c>
      <c r="G529" s="8" t="str">
        <f>+IF(DATOS!N526="","",DATOS!N526)</f>
        <v/>
      </c>
      <c r="H529" s="4" t="str">
        <f>+IF(DATOS!D526="","",+IF(DATOS!D526="FACTURA",+DATOS!U526-DATOS!V526,-DATOS!U526+DATOS!V526))</f>
        <v/>
      </c>
      <c r="I529" s="4" t="str">
        <f>+IF(DATOS!D526="","",+IF(DATOS!D526="FACTURA",+DATOS!Z526,-DATOS!Z526))</f>
        <v/>
      </c>
      <c r="J529" s="4" t="str">
        <f>+IF(DATOS!D526="","",+IF(DATOS!D526="FACTURA",+DATOS!Y526,-DATOS!Y526))</f>
        <v/>
      </c>
      <c r="K529" s="4" t="str">
        <f>+IF(DATOS!D526="","",+IF(DATOS!D526="FACTURA",+DATOS!W526,-DATOS!W526))</f>
        <v/>
      </c>
      <c r="L529" s="4" t="str">
        <f>+IF(DATOS!D526="","",+IF(DATOS!D526="FACTURA",+DATOS!BE526,-DATOS!BE526))</f>
        <v/>
      </c>
      <c r="M529" s="4" t="str">
        <f>+IF(DATOS!D526="","",+IF(DATOS!D526="FACTURA",+DATOS!X526,-DATOS!X526))</f>
        <v/>
      </c>
      <c r="N529" s="4" t="str">
        <f>+IF(DATOS!D526="","",+IF(DATOS!D526="FACTURA",+DATOS!AB526,-DATOS!AB526))</f>
        <v/>
      </c>
      <c r="O529" s="4" t="str">
        <f>+IF(DATOS!D526="NotaCredito","NC","")</f>
        <v/>
      </c>
      <c r="P529" s="7" t="str">
        <f>+IF(DATOS!AO526="","",DATOS!AO526)</f>
        <v/>
      </c>
    </row>
    <row r="530" spans="2:16" x14ac:dyDescent="0.25">
      <c r="B530" s="2" t="str">
        <f>+IF(DATOS!AZ645="","",DATOS!AZ645)</f>
        <v/>
      </c>
      <c r="C530" s="2" t="str">
        <f>+IF(DATOS!E527="","",DATOS!E527)</f>
        <v/>
      </c>
      <c r="D530" s="4" t="str">
        <f>+IF(DATOS!I527="","",DATOS!I527)</f>
        <v/>
      </c>
      <c r="E530" s="3" t="str">
        <f>+IF(DATOS!J527="","",DATOS!J527)</f>
        <v/>
      </c>
      <c r="F530" s="3" t="str">
        <f>+IF(DATOS!M527="","",DATOS!M527)</f>
        <v/>
      </c>
      <c r="G530" s="8" t="str">
        <f>+IF(DATOS!N527="","",DATOS!N527)</f>
        <v/>
      </c>
      <c r="H530" s="4" t="str">
        <f>+IF(DATOS!D527="","",+IF(DATOS!D527="FACTURA",+DATOS!U527-DATOS!V527,-DATOS!U527+DATOS!V527))</f>
        <v/>
      </c>
      <c r="I530" s="4" t="str">
        <f>+IF(DATOS!D527="","",+IF(DATOS!D527="FACTURA",+DATOS!Z527,-DATOS!Z527))</f>
        <v/>
      </c>
      <c r="J530" s="4" t="str">
        <f>+IF(DATOS!D527="","",+IF(DATOS!D527="FACTURA",+DATOS!Y527,-DATOS!Y527))</f>
        <v/>
      </c>
      <c r="K530" s="4" t="str">
        <f>+IF(DATOS!D527="","",+IF(DATOS!D527="FACTURA",+DATOS!W527,-DATOS!W527))</f>
        <v/>
      </c>
      <c r="L530" s="4" t="str">
        <f>+IF(DATOS!D527="","",+IF(DATOS!D527="FACTURA",+DATOS!BE527,-DATOS!BE527))</f>
        <v/>
      </c>
      <c r="M530" s="4" t="str">
        <f>+IF(DATOS!D527="","",+IF(DATOS!D527="FACTURA",+DATOS!X527,-DATOS!X527))</f>
        <v/>
      </c>
      <c r="N530" s="4" t="str">
        <f>+IF(DATOS!D527="","",+IF(DATOS!D527="FACTURA",+DATOS!AB527,-DATOS!AB527))</f>
        <v/>
      </c>
      <c r="O530" s="4" t="str">
        <f>+IF(DATOS!D527="NotaCredito","NC","")</f>
        <v/>
      </c>
      <c r="P530" s="7" t="str">
        <f>+IF(DATOS!AO527="","",DATOS!AO527)</f>
        <v/>
      </c>
    </row>
    <row r="531" spans="2:16" x14ac:dyDescent="0.25">
      <c r="B531" s="2" t="str">
        <f>+IF(DATOS!AZ646="","",DATOS!AZ646)</f>
        <v/>
      </c>
      <c r="C531" s="2" t="str">
        <f>+IF(DATOS!E528="","",DATOS!E528)</f>
        <v/>
      </c>
      <c r="D531" s="4" t="str">
        <f>+IF(DATOS!I528="","",DATOS!I528)</f>
        <v/>
      </c>
      <c r="E531" s="3" t="str">
        <f>+IF(DATOS!J528="","",DATOS!J528)</f>
        <v/>
      </c>
      <c r="F531" s="3" t="str">
        <f>+IF(DATOS!M528="","",DATOS!M528)</f>
        <v/>
      </c>
      <c r="G531" s="8" t="str">
        <f>+IF(DATOS!N528="","",DATOS!N528)</f>
        <v/>
      </c>
      <c r="H531" s="4" t="str">
        <f>+IF(DATOS!D528="","",+IF(DATOS!D528="FACTURA",+DATOS!U528-DATOS!V528,-DATOS!U528+DATOS!V528))</f>
        <v/>
      </c>
      <c r="I531" s="4" t="str">
        <f>+IF(DATOS!D528="","",+IF(DATOS!D528="FACTURA",+DATOS!Z528,-DATOS!Z528))</f>
        <v/>
      </c>
      <c r="J531" s="4" t="str">
        <f>+IF(DATOS!D528="","",+IF(DATOS!D528="FACTURA",+DATOS!Y528,-DATOS!Y528))</f>
        <v/>
      </c>
      <c r="K531" s="4" t="str">
        <f>+IF(DATOS!D528="","",+IF(DATOS!D528="FACTURA",+DATOS!W528,-DATOS!W528))</f>
        <v/>
      </c>
      <c r="L531" s="4" t="str">
        <f>+IF(DATOS!D528="","",+IF(DATOS!D528="FACTURA",+DATOS!BE528,-DATOS!BE528))</f>
        <v/>
      </c>
      <c r="M531" s="4" t="str">
        <f>+IF(DATOS!D528="","",+IF(DATOS!D528="FACTURA",+DATOS!X528,-DATOS!X528))</f>
        <v/>
      </c>
      <c r="N531" s="4" t="str">
        <f>+IF(DATOS!D528="","",+IF(DATOS!D528="FACTURA",+DATOS!AB528,-DATOS!AB528))</f>
        <v/>
      </c>
      <c r="O531" s="4" t="str">
        <f>+IF(DATOS!D528="NotaCredito","NC","")</f>
        <v/>
      </c>
      <c r="P531" s="7" t="str">
        <f>+IF(DATOS!AO528="","",DATOS!AO528)</f>
        <v/>
      </c>
    </row>
    <row r="532" spans="2:16" x14ac:dyDescent="0.25">
      <c r="B532" s="2" t="str">
        <f>+IF(DATOS!AZ647="","",DATOS!AZ647)</f>
        <v/>
      </c>
      <c r="C532" s="2" t="str">
        <f>+IF(DATOS!E529="","",DATOS!E529)</f>
        <v/>
      </c>
      <c r="D532" s="4" t="str">
        <f>+IF(DATOS!I529="","",DATOS!I529)</f>
        <v/>
      </c>
      <c r="E532" s="3" t="str">
        <f>+IF(DATOS!J529="","",DATOS!J529)</f>
        <v/>
      </c>
      <c r="F532" s="3" t="str">
        <f>+IF(DATOS!M529="","",DATOS!M529)</f>
        <v/>
      </c>
      <c r="G532" s="8" t="str">
        <f>+IF(DATOS!N529="","",DATOS!N529)</f>
        <v/>
      </c>
      <c r="H532" s="4" t="str">
        <f>+IF(DATOS!D529="","",+IF(DATOS!D529="FACTURA",+DATOS!U529-DATOS!V529,-DATOS!U529+DATOS!V529))</f>
        <v/>
      </c>
      <c r="I532" s="4" t="str">
        <f>+IF(DATOS!D529="","",+IF(DATOS!D529="FACTURA",+DATOS!Z529,-DATOS!Z529))</f>
        <v/>
      </c>
      <c r="J532" s="4" t="str">
        <f>+IF(DATOS!D529="","",+IF(DATOS!D529="FACTURA",+DATOS!Y529,-DATOS!Y529))</f>
        <v/>
      </c>
      <c r="K532" s="4" t="str">
        <f>+IF(DATOS!D529="","",+IF(DATOS!D529="FACTURA",+DATOS!W529,-DATOS!W529))</f>
        <v/>
      </c>
      <c r="L532" s="4" t="str">
        <f>+IF(DATOS!D529="","",+IF(DATOS!D529="FACTURA",+DATOS!BE529,-DATOS!BE529))</f>
        <v/>
      </c>
      <c r="M532" s="4" t="str">
        <f>+IF(DATOS!D529="","",+IF(DATOS!D529="FACTURA",+DATOS!X529,-DATOS!X529))</f>
        <v/>
      </c>
      <c r="N532" s="4" t="str">
        <f>+IF(DATOS!D529="","",+IF(DATOS!D529="FACTURA",+DATOS!AB529,-DATOS!AB529))</f>
        <v/>
      </c>
      <c r="O532" s="4" t="str">
        <f>+IF(DATOS!D529="NotaCredito","NC","")</f>
        <v/>
      </c>
      <c r="P532" s="7" t="str">
        <f>+IF(DATOS!AO529="","",DATOS!AO529)</f>
        <v/>
      </c>
    </row>
    <row r="533" spans="2:16" x14ac:dyDescent="0.25">
      <c r="B533" s="2" t="str">
        <f>+IF(DATOS!AZ648="","",DATOS!AZ648)</f>
        <v/>
      </c>
      <c r="C533" s="2" t="str">
        <f>+IF(DATOS!E530="","",DATOS!E530)</f>
        <v/>
      </c>
      <c r="D533" s="4" t="str">
        <f>+IF(DATOS!I530="","",DATOS!I530)</f>
        <v/>
      </c>
      <c r="E533" s="3" t="str">
        <f>+IF(DATOS!J530="","",DATOS!J530)</f>
        <v/>
      </c>
      <c r="F533" s="3" t="str">
        <f>+IF(DATOS!M530="","",DATOS!M530)</f>
        <v/>
      </c>
      <c r="G533" s="8" t="str">
        <f>+IF(DATOS!N530="","",DATOS!N530)</f>
        <v/>
      </c>
      <c r="H533" s="4" t="str">
        <f>+IF(DATOS!D530="","",+IF(DATOS!D530="FACTURA",+DATOS!U530-DATOS!V530,-DATOS!U530+DATOS!V530))</f>
        <v/>
      </c>
      <c r="I533" s="4" t="str">
        <f>+IF(DATOS!D530="","",+IF(DATOS!D530="FACTURA",+DATOS!Z530,-DATOS!Z530))</f>
        <v/>
      </c>
      <c r="J533" s="4" t="str">
        <f>+IF(DATOS!D530="","",+IF(DATOS!D530="FACTURA",+DATOS!Y530,-DATOS!Y530))</f>
        <v/>
      </c>
      <c r="K533" s="4" t="str">
        <f>+IF(DATOS!D530="","",+IF(DATOS!D530="FACTURA",+DATOS!W530,-DATOS!W530))</f>
        <v/>
      </c>
      <c r="L533" s="4" t="str">
        <f>+IF(DATOS!D530="","",+IF(DATOS!D530="FACTURA",+DATOS!BE530,-DATOS!BE530))</f>
        <v/>
      </c>
      <c r="M533" s="4" t="str">
        <f>+IF(DATOS!D530="","",+IF(DATOS!D530="FACTURA",+DATOS!X530,-DATOS!X530))</f>
        <v/>
      </c>
      <c r="N533" s="4" t="str">
        <f>+IF(DATOS!D530="","",+IF(DATOS!D530="FACTURA",+DATOS!AB530,-DATOS!AB530))</f>
        <v/>
      </c>
      <c r="O533" s="4" t="str">
        <f>+IF(DATOS!D530="NotaCredito","NC","")</f>
        <v/>
      </c>
      <c r="P533" s="7" t="str">
        <f>+IF(DATOS!AO530="","",DATOS!AO530)</f>
        <v/>
      </c>
    </row>
    <row r="534" spans="2:16" x14ac:dyDescent="0.25">
      <c r="B534" s="2" t="str">
        <f>+IF(DATOS!AZ649="","",DATOS!AZ649)</f>
        <v/>
      </c>
      <c r="C534" s="2" t="str">
        <f>+IF(DATOS!E531="","",DATOS!E531)</f>
        <v/>
      </c>
      <c r="D534" s="4" t="str">
        <f>+IF(DATOS!I531="","",DATOS!I531)</f>
        <v/>
      </c>
      <c r="E534" s="3" t="str">
        <f>+IF(DATOS!J531="","",DATOS!J531)</f>
        <v/>
      </c>
      <c r="F534" s="3" t="str">
        <f>+IF(DATOS!M531="","",DATOS!M531)</f>
        <v/>
      </c>
      <c r="G534" s="8" t="str">
        <f>+IF(DATOS!N531="","",DATOS!N531)</f>
        <v/>
      </c>
      <c r="H534" s="4" t="str">
        <f>+IF(DATOS!D531="","",+IF(DATOS!D531="FACTURA",+DATOS!U531-DATOS!V531,-DATOS!U531+DATOS!V531))</f>
        <v/>
      </c>
      <c r="I534" s="4" t="str">
        <f>+IF(DATOS!D531="","",+IF(DATOS!D531="FACTURA",+DATOS!Z531,-DATOS!Z531))</f>
        <v/>
      </c>
      <c r="J534" s="4" t="str">
        <f>+IF(DATOS!D531="","",+IF(DATOS!D531="FACTURA",+DATOS!Y531,-DATOS!Y531))</f>
        <v/>
      </c>
      <c r="K534" s="4" t="str">
        <f>+IF(DATOS!D531="","",+IF(DATOS!D531="FACTURA",+DATOS!W531,-DATOS!W531))</f>
        <v/>
      </c>
      <c r="L534" s="4" t="str">
        <f>+IF(DATOS!D531="","",+IF(DATOS!D531="FACTURA",+DATOS!BE531,-DATOS!BE531))</f>
        <v/>
      </c>
      <c r="M534" s="4" t="str">
        <f>+IF(DATOS!D531="","",+IF(DATOS!D531="FACTURA",+DATOS!X531,-DATOS!X531))</f>
        <v/>
      </c>
      <c r="N534" s="4" t="str">
        <f>+IF(DATOS!D531="","",+IF(DATOS!D531="FACTURA",+DATOS!AB531,-DATOS!AB531))</f>
        <v/>
      </c>
      <c r="O534" s="4" t="str">
        <f>+IF(DATOS!D531="NotaCredito","NC","")</f>
        <v/>
      </c>
      <c r="P534" s="7" t="str">
        <f>+IF(DATOS!AO531="","",DATOS!AO531)</f>
        <v/>
      </c>
    </row>
    <row r="535" spans="2:16" x14ac:dyDescent="0.25">
      <c r="B535" s="2" t="str">
        <f>+IF(DATOS!AZ650="","",DATOS!AZ650)</f>
        <v/>
      </c>
      <c r="C535" s="2" t="str">
        <f>+IF(DATOS!E532="","",DATOS!E532)</f>
        <v/>
      </c>
      <c r="D535" s="4" t="str">
        <f>+IF(DATOS!I532="","",DATOS!I532)</f>
        <v/>
      </c>
      <c r="E535" s="3" t="str">
        <f>+IF(DATOS!J532="","",DATOS!J532)</f>
        <v/>
      </c>
      <c r="F535" s="3" t="str">
        <f>+IF(DATOS!M532="","",DATOS!M532)</f>
        <v/>
      </c>
      <c r="G535" s="8" t="str">
        <f>+IF(DATOS!N532="","",DATOS!N532)</f>
        <v/>
      </c>
      <c r="H535" s="4" t="str">
        <f>+IF(DATOS!D532="","",+IF(DATOS!D532="FACTURA",+DATOS!U532-DATOS!V532,-DATOS!U532+DATOS!V532))</f>
        <v/>
      </c>
      <c r="I535" s="4" t="str">
        <f>+IF(DATOS!D532="","",+IF(DATOS!D532="FACTURA",+DATOS!Z532,-DATOS!Z532))</f>
        <v/>
      </c>
      <c r="J535" s="4" t="str">
        <f>+IF(DATOS!D532="","",+IF(DATOS!D532="FACTURA",+DATOS!Y532,-DATOS!Y532))</f>
        <v/>
      </c>
      <c r="K535" s="4" t="str">
        <f>+IF(DATOS!D532="","",+IF(DATOS!D532="FACTURA",+DATOS!W532,-DATOS!W532))</f>
        <v/>
      </c>
      <c r="L535" s="4" t="str">
        <f>+IF(DATOS!D532="","",+IF(DATOS!D532="FACTURA",+DATOS!BE532,-DATOS!BE532))</f>
        <v/>
      </c>
      <c r="M535" s="4" t="str">
        <f>+IF(DATOS!D532="","",+IF(DATOS!D532="FACTURA",+DATOS!X532,-DATOS!X532))</f>
        <v/>
      </c>
      <c r="N535" s="4" t="str">
        <f>+IF(DATOS!D532="","",+IF(DATOS!D532="FACTURA",+DATOS!AB532,-DATOS!AB532))</f>
        <v/>
      </c>
      <c r="O535" s="4" t="str">
        <f>+IF(DATOS!D532="NotaCredito","NC","")</f>
        <v/>
      </c>
      <c r="P535" s="7" t="str">
        <f>+IF(DATOS!AO532="","",DATOS!AO532)</f>
        <v/>
      </c>
    </row>
    <row r="536" spans="2:16" x14ac:dyDescent="0.25">
      <c r="B536" s="2" t="str">
        <f>+IF(DATOS!AZ651="","",DATOS!AZ651)</f>
        <v/>
      </c>
      <c r="C536" s="2" t="str">
        <f>+IF(DATOS!E533="","",DATOS!E533)</f>
        <v/>
      </c>
      <c r="D536" s="4" t="str">
        <f>+IF(DATOS!I533="","",DATOS!I533)</f>
        <v/>
      </c>
      <c r="E536" s="3" t="str">
        <f>+IF(DATOS!J533="","",DATOS!J533)</f>
        <v/>
      </c>
      <c r="F536" s="3" t="str">
        <f>+IF(DATOS!M533="","",DATOS!M533)</f>
        <v/>
      </c>
      <c r="G536" s="8" t="str">
        <f>+IF(DATOS!N533="","",DATOS!N533)</f>
        <v/>
      </c>
      <c r="H536" s="4" t="str">
        <f>+IF(DATOS!D533="","",+IF(DATOS!D533="FACTURA",+DATOS!U533-DATOS!V533,-DATOS!U533+DATOS!V533))</f>
        <v/>
      </c>
      <c r="I536" s="4" t="str">
        <f>+IF(DATOS!D533="","",+IF(DATOS!D533="FACTURA",+DATOS!Z533,-DATOS!Z533))</f>
        <v/>
      </c>
      <c r="J536" s="4" t="str">
        <f>+IF(DATOS!D533="","",+IF(DATOS!D533="FACTURA",+DATOS!Y533,-DATOS!Y533))</f>
        <v/>
      </c>
      <c r="K536" s="4" t="str">
        <f>+IF(DATOS!D533="","",+IF(DATOS!D533="FACTURA",+DATOS!W533,-DATOS!W533))</f>
        <v/>
      </c>
      <c r="L536" s="4" t="str">
        <f>+IF(DATOS!D533="","",+IF(DATOS!D533="FACTURA",+DATOS!BE533,-DATOS!BE533))</f>
        <v/>
      </c>
      <c r="M536" s="4" t="str">
        <f>+IF(DATOS!D533="","",+IF(DATOS!D533="FACTURA",+DATOS!X533,-DATOS!X533))</f>
        <v/>
      </c>
      <c r="N536" s="4" t="str">
        <f>+IF(DATOS!D533="","",+IF(DATOS!D533="FACTURA",+DATOS!AB533,-DATOS!AB533))</f>
        <v/>
      </c>
      <c r="O536" s="4" t="str">
        <f>+IF(DATOS!D533="NotaCredito","NC","")</f>
        <v/>
      </c>
      <c r="P536" s="7" t="str">
        <f>+IF(DATOS!AO533="","",DATOS!AO533)</f>
        <v/>
      </c>
    </row>
    <row r="537" spans="2:16" x14ac:dyDescent="0.25">
      <c r="B537" s="2" t="str">
        <f>+IF(DATOS!AZ652="","",DATOS!AZ652)</f>
        <v/>
      </c>
      <c r="C537" s="2" t="str">
        <f>+IF(DATOS!E534="","",DATOS!E534)</f>
        <v/>
      </c>
      <c r="D537" s="4" t="str">
        <f>+IF(DATOS!I534="","",DATOS!I534)</f>
        <v/>
      </c>
      <c r="E537" s="3" t="str">
        <f>+IF(DATOS!J534="","",DATOS!J534)</f>
        <v/>
      </c>
      <c r="F537" s="3" t="str">
        <f>+IF(DATOS!M534="","",DATOS!M534)</f>
        <v/>
      </c>
      <c r="G537" s="8" t="str">
        <f>+IF(DATOS!N534="","",DATOS!N534)</f>
        <v/>
      </c>
      <c r="H537" s="4" t="str">
        <f>+IF(DATOS!D534="","",+IF(DATOS!D534="FACTURA",+DATOS!U534-DATOS!V534,-DATOS!U534+DATOS!V534))</f>
        <v/>
      </c>
      <c r="I537" s="4" t="str">
        <f>+IF(DATOS!D534="","",+IF(DATOS!D534="FACTURA",+DATOS!Z534,-DATOS!Z534))</f>
        <v/>
      </c>
      <c r="J537" s="4" t="str">
        <f>+IF(DATOS!D534="","",+IF(DATOS!D534="FACTURA",+DATOS!Y534,-DATOS!Y534))</f>
        <v/>
      </c>
      <c r="K537" s="4" t="str">
        <f>+IF(DATOS!D534="","",+IF(DATOS!D534="FACTURA",+DATOS!W534,-DATOS!W534))</f>
        <v/>
      </c>
      <c r="L537" s="4" t="str">
        <f>+IF(DATOS!D534="","",+IF(DATOS!D534="FACTURA",+DATOS!BE534,-DATOS!BE534))</f>
        <v/>
      </c>
      <c r="M537" s="4" t="str">
        <f>+IF(DATOS!D534="","",+IF(DATOS!D534="FACTURA",+DATOS!X534,-DATOS!X534))</f>
        <v/>
      </c>
      <c r="N537" s="4" t="str">
        <f>+IF(DATOS!D534="","",+IF(DATOS!D534="FACTURA",+DATOS!AB534,-DATOS!AB534))</f>
        <v/>
      </c>
      <c r="O537" s="4" t="str">
        <f>+IF(DATOS!D534="NotaCredito","NC","")</f>
        <v/>
      </c>
      <c r="P537" s="7" t="str">
        <f>+IF(DATOS!AO534="","",DATOS!AO534)</f>
        <v/>
      </c>
    </row>
    <row r="538" spans="2:16" x14ac:dyDescent="0.25">
      <c r="B538" s="2" t="str">
        <f>+IF(DATOS!AZ653="","",DATOS!AZ653)</f>
        <v/>
      </c>
      <c r="C538" s="2" t="str">
        <f>+IF(DATOS!E535="","",DATOS!E535)</f>
        <v/>
      </c>
      <c r="D538" s="4" t="str">
        <f>+IF(DATOS!I535="","",DATOS!I535)</f>
        <v/>
      </c>
      <c r="E538" s="3" t="str">
        <f>+IF(DATOS!J535="","",DATOS!J535)</f>
        <v/>
      </c>
      <c r="F538" s="3" t="str">
        <f>+IF(DATOS!M535="","",DATOS!M535)</f>
        <v/>
      </c>
      <c r="G538" s="8" t="str">
        <f>+IF(DATOS!N535="","",DATOS!N535)</f>
        <v/>
      </c>
      <c r="H538" s="4" t="str">
        <f>+IF(DATOS!D535="","",+IF(DATOS!D535="FACTURA",+DATOS!U535-DATOS!V535,-DATOS!U535+DATOS!V535))</f>
        <v/>
      </c>
      <c r="I538" s="4" t="str">
        <f>+IF(DATOS!D535="","",+IF(DATOS!D535="FACTURA",+DATOS!Z535,-DATOS!Z535))</f>
        <v/>
      </c>
      <c r="J538" s="4" t="str">
        <f>+IF(DATOS!D535="","",+IF(DATOS!D535="FACTURA",+DATOS!Y535,-DATOS!Y535))</f>
        <v/>
      </c>
      <c r="K538" s="4" t="str">
        <f>+IF(DATOS!D535="","",+IF(DATOS!D535="FACTURA",+DATOS!W535,-DATOS!W535))</f>
        <v/>
      </c>
      <c r="L538" s="4" t="str">
        <f>+IF(DATOS!D535="","",+IF(DATOS!D535="FACTURA",+DATOS!BE535,-DATOS!BE535))</f>
        <v/>
      </c>
      <c r="M538" s="4" t="str">
        <f>+IF(DATOS!D535="","",+IF(DATOS!D535="FACTURA",+DATOS!X535,-DATOS!X535))</f>
        <v/>
      </c>
      <c r="N538" s="4" t="str">
        <f>+IF(DATOS!D535="","",+IF(DATOS!D535="FACTURA",+DATOS!AB535,-DATOS!AB535))</f>
        <v/>
      </c>
      <c r="O538" s="4" t="str">
        <f>+IF(DATOS!D535="NotaCredito","NC","")</f>
        <v/>
      </c>
      <c r="P538" s="7" t="str">
        <f>+IF(DATOS!AO535="","",DATOS!AO535)</f>
        <v/>
      </c>
    </row>
    <row r="539" spans="2:16" x14ac:dyDescent="0.25">
      <c r="B539" s="2" t="str">
        <f>+IF(DATOS!AZ654="","",DATOS!AZ654)</f>
        <v/>
      </c>
      <c r="C539" s="2" t="str">
        <f>+IF(DATOS!E536="","",DATOS!E536)</f>
        <v/>
      </c>
      <c r="D539" s="4" t="str">
        <f>+IF(DATOS!I536="","",DATOS!I536)</f>
        <v/>
      </c>
      <c r="E539" s="3" t="str">
        <f>+IF(DATOS!J536="","",DATOS!J536)</f>
        <v/>
      </c>
      <c r="F539" s="3" t="str">
        <f>+IF(DATOS!M536="","",DATOS!M536)</f>
        <v/>
      </c>
      <c r="G539" s="8" t="str">
        <f>+IF(DATOS!N536="","",DATOS!N536)</f>
        <v/>
      </c>
      <c r="H539" s="4" t="str">
        <f>+IF(DATOS!D536="","",+IF(DATOS!D536="FACTURA",+DATOS!U536-DATOS!V536,-DATOS!U536+DATOS!V536))</f>
        <v/>
      </c>
      <c r="I539" s="4" t="str">
        <f>+IF(DATOS!D536="","",+IF(DATOS!D536="FACTURA",+DATOS!Z536,-DATOS!Z536))</f>
        <v/>
      </c>
      <c r="J539" s="4" t="str">
        <f>+IF(DATOS!D536="","",+IF(DATOS!D536="FACTURA",+DATOS!Y536,-DATOS!Y536))</f>
        <v/>
      </c>
      <c r="K539" s="4" t="str">
        <f>+IF(DATOS!D536="","",+IF(DATOS!D536="FACTURA",+DATOS!W536,-DATOS!W536))</f>
        <v/>
      </c>
      <c r="L539" s="4" t="str">
        <f>+IF(DATOS!D536="","",+IF(DATOS!D536="FACTURA",+DATOS!BE536,-DATOS!BE536))</f>
        <v/>
      </c>
      <c r="M539" s="4" t="str">
        <f>+IF(DATOS!D536="","",+IF(DATOS!D536="FACTURA",+DATOS!X536,-DATOS!X536))</f>
        <v/>
      </c>
      <c r="N539" s="4" t="str">
        <f>+IF(DATOS!D536="","",+IF(DATOS!D536="FACTURA",+DATOS!AB536,-DATOS!AB536))</f>
        <v/>
      </c>
      <c r="O539" s="4" t="str">
        <f>+IF(DATOS!D536="NotaCredito","NC","")</f>
        <v/>
      </c>
      <c r="P539" s="7" t="str">
        <f>+IF(DATOS!AO536="","",DATOS!AO536)</f>
        <v/>
      </c>
    </row>
    <row r="540" spans="2:16" x14ac:dyDescent="0.25">
      <c r="B540" s="2" t="str">
        <f>+IF(DATOS!AZ655="","",DATOS!AZ655)</f>
        <v/>
      </c>
      <c r="C540" s="2" t="str">
        <f>+IF(DATOS!E537="","",DATOS!E537)</f>
        <v/>
      </c>
      <c r="D540" s="4" t="str">
        <f>+IF(DATOS!I537="","",DATOS!I537)</f>
        <v/>
      </c>
      <c r="E540" s="3" t="str">
        <f>+IF(DATOS!J537="","",DATOS!J537)</f>
        <v/>
      </c>
      <c r="F540" s="3" t="str">
        <f>+IF(DATOS!M537="","",DATOS!M537)</f>
        <v/>
      </c>
      <c r="G540" s="8" t="str">
        <f>+IF(DATOS!N537="","",DATOS!N537)</f>
        <v/>
      </c>
      <c r="H540" s="4" t="str">
        <f>+IF(DATOS!D537="","",+IF(DATOS!D537="FACTURA",+DATOS!U537-DATOS!V537,-DATOS!U537+DATOS!V537))</f>
        <v/>
      </c>
      <c r="I540" s="4" t="str">
        <f>+IF(DATOS!D537="","",+IF(DATOS!D537="FACTURA",+DATOS!Z537,-DATOS!Z537))</f>
        <v/>
      </c>
      <c r="J540" s="4" t="str">
        <f>+IF(DATOS!D537="","",+IF(DATOS!D537="FACTURA",+DATOS!Y537,-DATOS!Y537))</f>
        <v/>
      </c>
      <c r="K540" s="4" t="str">
        <f>+IF(DATOS!D537="","",+IF(DATOS!D537="FACTURA",+DATOS!W537,-DATOS!W537))</f>
        <v/>
      </c>
      <c r="L540" s="4" t="str">
        <f>+IF(DATOS!D537="","",+IF(DATOS!D537="FACTURA",+DATOS!BE537,-DATOS!BE537))</f>
        <v/>
      </c>
      <c r="M540" s="4" t="str">
        <f>+IF(DATOS!D537="","",+IF(DATOS!D537="FACTURA",+DATOS!X537,-DATOS!X537))</f>
        <v/>
      </c>
      <c r="N540" s="4" t="str">
        <f>+IF(DATOS!D537="","",+IF(DATOS!D537="FACTURA",+DATOS!AB537,-DATOS!AB537))</f>
        <v/>
      </c>
      <c r="O540" s="4" t="str">
        <f>+IF(DATOS!D537="NotaCredito","NC","")</f>
        <v/>
      </c>
      <c r="P540" s="7" t="str">
        <f>+IF(DATOS!AO537="","",DATOS!AO537)</f>
        <v/>
      </c>
    </row>
    <row r="541" spans="2:16" x14ac:dyDescent="0.25">
      <c r="B541" s="2" t="str">
        <f>+IF(DATOS!AZ656="","",DATOS!AZ656)</f>
        <v/>
      </c>
      <c r="C541" s="2" t="str">
        <f>+IF(DATOS!E538="","",DATOS!E538)</f>
        <v/>
      </c>
      <c r="D541" s="4" t="str">
        <f>+IF(DATOS!I538="","",DATOS!I538)</f>
        <v/>
      </c>
      <c r="E541" s="3" t="str">
        <f>+IF(DATOS!J538="","",DATOS!J538)</f>
        <v/>
      </c>
      <c r="F541" s="3" t="str">
        <f>+IF(DATOS!M538="","",DATOS!M538)</f>
        <v/>
      </c>
      <c r="G541" s="8" t="str">
        <f>+IF(DATOS!N538="","",DATOS!N538)</f>
        <v/>
      </c>
      <c r="H541" s="4" t="str">
        <f>+IF(DATOS!D538="","",+IF(DATOS!D538="FACTURA",+DATOS!U538-DATOS!V538,-DATOS!U538+DATOS!V538))</f>
        <v/>
      </c>
      <c r="I541" s="4" t="str">
        <f>+IF(DATOS!D538="","",+IF(DATOS!D538="FACTURA",+DATOS!Z538,-DATOS!Z538))</f>
        <v/>
      </c>
      <c r="J541" s="4" t="str">
        <f>+IF(DATOS!D538="","",+IF(DATOS!D538="FACTURA",+DATOS!Y538,-DATOS!Y538))</f>
        <v/>
      </c>
      <c r="K541" s="4" t="str">
        <f>+IF(DATOS!D538="","",+IF(DATOS!D538="FACTURA",+DATOS!W538,-DATOS!W538))</f>
        <v/>
      </c>
      <c r="L541" s="4" t="str">
        <f>+IF(DATOS!D538="","",+IF(DATOS!D538="FACTURA",+DATOS!BE538,-DATOS!BE538))</f>
        <v/>
      </c>
      <c r="M541" s="4" t="str">
        <f>+IF(DATOS!D538="","",+IF(DATOS!D538="FACTURA",+DATOS!X538,-DATOS!X538))</f>
        <v/>
      </c>
      <c r="N541" s="4" t="str">
        <f>+IF(DATOS!D538="","",+IF(DATOS!D538="FACTURA",+DATOS!AB538,-DATOS!AB538))</f>
        <v/>
      </c>
      <c r="O541" s="4" t="str">
        <f>+IF(DATOS!D538="NotaCredito","NC","")</f>
        <v/>
      </c>
      <c r="P541" s="7" t="str">
        <f>+IF(DATOS!AO538="","",DATOS!AO538)</f>
        <v/>
      </c>
    </row>
    <row r="542" spans="2:16" x14ac:dyDescent="0.25">
      <c r="B542" s="2" t="str">
        <f>+IF(DATOS!AZ657="","",DATOS!AZ657)</f>
        <v/>
      </c>
      <c r="C542" s="2" t="str">
        <f>+IF(DATOS!E539="","",DATOS!E539)</f>
        <v/>
      </c>
      <c r="D542" s="4" t="str">
        <f>+IF(DATOS!I539="","",DATOS!I539)</f>
        <v/>
      </c>
      <c r="E542" s="3" t="str">
        <f>+IF(DATOS!J539="","",DATOS!J539)</f>
        <v/>
      </c>
      <c r="F542" s="3" t="str">
        <f>+IF(DATOS!M539="","",DATOS!M539)</f>
        <v/>
      </c>
      <c r="G542" s="8" t="str">
        <f>+IF(DATOS!N539="","",DATOS!N539)</f>
        <v/>
      </c>
      <c r="H542" s="4" t="str">
        <f>+IF(DATOS!D539="","",+IF(DATOS!D539="FACTURA",+DATOS!U539-DATOS!V539,-DATOS!U539+DATOS!V539))</f>
        <v/>
      </c>
      <c r="I542" s="4" t="str">
        <f>+IF(DATOS!D539="","",+IF(DATOS!D539="FACTURA",+DATOS!Z539,-DATOS!Z539))</f>
        <v/>
      </c>
      <c r="J542" s="4" t="str">
        <f>+IF(DATOS!D539="","",+IF(DATOS!D539="FACTURA",+DATOS!Y539,-DATOS!Y539))</f>
        <v/>
      </c>
      <c r="K542" s="4" t="str">
        <f>+IF(DATOS!D539="","",+IF(DATOS!D539="FACTURA",+DATOS!W539,-DATOS!W539))</f>
        <v/>
      </c>
      <c r="L542" s="4" t="str">
        <f>+IF(DATOS!D539="","",+IF(DATOS!D539="FACTURA",+DATOS!BE539,-DATOS!BE539))</f>
        <v/>
      </c>
      <c r="M542" s="4" t="str">
        <f>+IF(DATOS!D539="","",+IF(DATOS!D539="FACTURA",+DATOS!X539,-DATOS!X539))</f>
        <v/>
      </c>
      <c r="N542" s="4" t="str">
        <f>+IF(DATOS!D539="","",+IF(DATOS!D539="FACTURA",+DATOS!AB539,-DATOS!AB539))</f>
        <v/>
      </c>
      <c r="O542" s="4" t="str">
        <f>+IF(DATOS!D539="NotaCredito","NC","")</f>
        <v/>
      </c>
      <c r="P542" s="7" t="str">
        <f>+IF(DATOS!AO539="","",DATOS!AO539)</f>
        <v/>
      </c>
    </row>
    <row r="543" spans="2:16" x14ac:dyDescent="0.25">
      <c r="B543" s="2" t="str">
        <f>+IF(DATOS!AZ658="","",DATOS!AZ658)</f>
        <v/>
      </c>
      <c r="C543" s="2" t="str">
        <f>+IF(DATOS!E540="","",DATOS!E540)</f>
        <v/>
      </c>
      <c r="D543" s="4" t="str">
        <f>+IF(DATOS!I540="","",DATOS!I540)</f>
        <v/>
      </c>
      <c r="E543" s="3" t="str">
        <f>+IF(DATOS!J540="","",DATOS!J540)</f>
        <v/>
      </c>
      <c r="F543" s="3" t="str">
        <f>+IF(DATOS!M540="","",DATOS!M540)</f>
        <v/>
      </c>
      <c r="G543" s="8" t="str">
        <f>+IF(DATOS!N540="","",DATOS!N540)</f>
        <v/>
      </c>
      <c r="H543" s="4" t="str">
        <f>+IF(DATOS!D540="","",+IF(DATOS!D540="FACTURA",+DATOS!U540-DATOS!V540,-DATOS!U540+DATOS!V540))</f>
        <v/>
      </c>
      <c r="I543" s="4" t="str">
        <f>+IF(DATOS!D540="","",+IF(DATOS!D540="FACTURA",+DATOS!Z540,-DATOS!Z540))</f>
        <v/>
      </c>
      <c r="J543" s="4" t="str">
        <f>+IF(DATOS!D540="","",+IF(DATOS!D540="FACTURA",+DATOS!Y540,-DATOS!Y540))</f>
        <v/>
      </c>
      <c r="K543" s="4" t="str">
        <f>+IF(DATOS!D540="","",+IF(DATOS!D540="FACTURA",+DATOS!W540,-DATOS!W540))</f>
        <v/>
      </c>
      <c r="L543" s="4" t="str">
        <f>+IF(DATOS!D540="","",+IF(DATOS!D540="FACTURA",+DATOS!BE540,-DATOS!BE540))</f>
        <v/>
      </c>
      <c r="M543" s="4" t="str">
        <f>+IF(DATOS!D540="","",+IF(DATOS!D540="FACTURA",+DATOS!X540,-DATOS!X540))</f>
        <v/>
      </c>
      <c r="N543" s="4" t="str">
        <f>+IF(DATOS!D540="","",+IF(DATOS!D540="FACTURA",+DATOS!AB540,-DATOS!AB540))</f>
        <v/>
      </c>
      <c r="O543" s="4" t="str">
        <f>+IF(DATOS!D540="NotaCredito","NC","")</f>
        <v/>
      </c>
      <c r="P543" s="7" t="str">
        <f>+IF(DATOS!AO540="","",DATOS!AO540)</f>
        <v/>
      </c>
    </row>
    <row r="544" spans="2:16" x14ac:dyDescent="0.25">
      <c r="B544" s="2" t="str">
        <f>+IF(DATOS!AZ659="","",DATOS!AZ659)</f>
        <v/>
      </c>
      <c r="C544" s="2" t="str">
        <f>+IF(DATOS!E541="","",DATOS!E541)</f>
        <v/>
      </c>
      <c r="D544" s="4" t="str">
        <f>+IF(DATOS!I541="","",DATOS!I541)</f>
        <v/>
      </c>
      <c r="E544" s="3" t="str">
        <f>+IF(DATOS!J541="","",DATOS!J541)</f>
        <v/>
      </c>
      <c r="F544" s="3" t="str">
        <f>+IF(DATOS!M541="","",DATOS!M541)</f>
        <v/>
      </c>
      <c r="G544" s="8" t="str">
        <f>+IF(DATOS!N541="","",DATOS!N541)</f>
        <v/>
      </c>
      <c r="H544" s="4" t="str">
        <f>+IF(DATOS!D541="","",+IF(DATOS!D541="FACTURA",+DATOS!U541-DATOS!V541,-DATOS!U541+DATOS!V541))</f>
        <v/>
      </c>
      <c r="I544" s="4" t="str">
        <f>+IF(DATOS!D541="","",+IF(DATOS!D541="FACTURA",+DATOS!Z541,-DATOS!Z541))</f>
        <v/>
      </c>
      <c r="J544" s="4" t="str">
        <f>+IF(DATOS!D541="","",+IF(DATOS!D541="FACTURA",+DATOS!Y541,-DATOS!Y541))</f>
        <v/>
      </c>
      <c r="K544" s="4" t="str">
        <f>+IF(DATOS!D541="","",+IF(DATOS!D541="FACTURA",+DATOS!W541,-DATOS!W541))</f>
        <v/>
      </c>
      <c r="L544" s="4" t="str">
        <f>+IF(DATOS!D541="","",+IF(DATOS!D541="FACTURA",+DATOS!BE541,-DATOS!BE541))</f>
        <v/>
      </c>
      <c r="M544" s="4" t="str">
        <f>+IF(DATOS!D541="","",+IF(DATOS!D541="FACTURA",+DATOS!X541,-DATOS!X541))</f>
        <v/>
      </c>
      <c r="N544" s="4" t="str">
        <f>+IF(DATOS!D541="","",+IF(DATOS!D541="FACTURA",+DATOS!AB541,-DATOS!AB541))</f>
        <v/>
      </c>
      <c r="O544" s="4" t="str">
        <f>+IF(DATOS!D541="NotaCredito","NC","")</f>
        <v/>
      </c>
      <c r="P544" s="7" t="str">
        <f>+IF(DATOS!AO541="","",DATOS!AO541)</f>
        <v/>
      </c>
    </row>
    <row r="545" spans="2:16" x14ac:dyDescent="0.25">
      <c r="B545" s="2" t="str">
        <f>+IF(DATOS!AZ660="","",DATOS!AZ660)</f>
        <v/>
      </c>
      <c r="C545" s="2" t="str">
        <f>+IF(DATOS!E542="","",DATOS!E542)</f>
        <v/>
      </c>
      <c r="D545" s="4" t="str">
        <f>+IF(DATOS!I542="","",DATOS!I542)</f>
        <v/>
      </c>
      <c r="E545" s="3" t="str">
        <f>+IF(DATOS!J542="","",DATOS!J542)</f>
        <v/>
      </c>
      <c r="F545" s="3" t="str">
        <f>+IF(DATOS!M542="","",DATOS!M542)</f>
        <v/>
      </c>
      <c r="G545" s="8" t="str">
        <f>+IF(DATOS!N542="","",DATOS!N542)</f>
        <v/>
      </c>
      <c r="H545" s="4" t="str">
        <f>+IF(DATOS!D542="","",+IF(DATOS!D542="FACTURA",+DATOS!U542-DATOS!V542,-DATOS!U542+DATOS!V542))</f>
        <v/>
      </c>
      <c r="I545" s="4" t="str">
        <f>+IF(DATOS!D542="","",+IF(DATOS!D542="FACTURA",+DATOS!Z542,-DATOS!Z542))</f>
        <v/>
      </c>
      <c r="J545" s="4" t="str">
        <f>+IF(DATOS!D542="","",+IF(DATOS!D542="FACTURA",+DATOS!Y542,-DATOS!Y542))</f>
        <v/>
      </c>
      <c r="K545" s="4" t="str">
        <f>+IF(DATOS!D542="","",+IF(DATOS!D542="FACTURA",+DATOS!W542,-DATOS!W542))</f>
        <v/>
      </c>
      <c r="L545" s="4" t="str">
        <f>+IF(DATOS!D542="","",+IF(DATOS!D542="FACTURA",+DATOS!BE542,-DATOS!BE542))</f>
        <v/>
      </c>
      <c r="M545" s="4" t="str">
        <f>+IF(DATOS!D542="","",+IF(DATOS!D542="FACTURA",+DATOS!X542,-DATOS!X542))</f>
        <v/>
      </c>
      <c r="N545" s="4" t="str">
        <f>+IF(DATOS!D542="","",+IF(DATOS!D542="FACTURA",+DATOS!AB542,-DATOS!AB542))</f>
        <v/>
      </c>
      <c r="O545" s="4" t="str">
        <f>+IF(DATOS!D542="NotaCredito","NC","")</f>
        <v/>
      </c>
      <c r="P545" s="7" t="str">
        <f>+IF(DATOS!AO542="","",DATOS!AO542)</f>
        <v/>
      </c>
    </row>
    <row r="546" spans="2:16" x14ac:dyDescent="0.25">
      <c r="B546" s="2" t="str">
        <f>+IF(DATOS!AZ661="","",DATOS!AZ661)</f>
        <v/>
      </c>
      <c r="C546" s="2" t="str">
        <f>+IF(DATOS!E543="","",DATOS!E543)</f>
        <v/>
      </c>
      <c r="D546" s="4" t="str">
        <f>+IF(DATOS!I543="","",DATOS!I543)</f>
        <v/>
      </c>
      <c r="E546" s="3" t="str">
        <f>+IF(DATOS!J543="","",DATOS!J543)</f>
        <v/>
      </c>
      <c r="F546" s="3" t="str">
        <f>+IF(DATOS!M543="","",DATOS!M543)</f>
        <v/>
      </c>
      <c r="G546" s="8" t="str">
        <f>+IF(DATOS!N543="","",DATOS!N543)</f>
        <v/>
      </c>
      <c r="H546" s="4" t="str">
        <f>+IF(DATOS!D543="","",+IF(DATOS!D543="FACTURA",+DATOS!U543-DATOS!V543,-DATOS!U543+DATOS!V543))</f>
        <v/>
      </c>
      <c r="I546" s="4" t="str">
        <f>+IF(DATOS!D543="","",+IF(DATOS!D543="FACTURA",+DATOS!Z543,-DATOS!Z543))</f>
        <v/>
      </c>
      <c r="J546" s="4" t="str">
        <f>+IF(DATOS!D543="","",+IF(DATOS!D543="FACTURA",+DATOS!Y543,-DATOS!Y543))</f>
        <v/>
      </c>
      <c r="K546" s="4" t="str">
        <f>+IF(DATOS!D543="","",+IF(DATOS!D543="FACTURA",+DATOS!W543,-DATOS!W543))</f>
        <v/>
      </c>
      <c r="L546" s="4" t="str">
        <f>+IF(DATOS!D543="","",+IF(DATOS!D543="FACTURA",+DATOS!BE543,-DATOS!BE543))</f>
        <v/>
      </c>
      <c r="M546" s="4" t="str">
        <f>+IF(DATOS!D543="","",+IF(DATOS!D543="FACTURA",+DATOS!X543,-DATOS!X543))</f>
        <v/>
      </c>
      <c r="N546" s="4" t="str">
        <f>+IF(DATOS!D543="","",+IF(DATOS!D543="FACTURA",+DATOS!AB543,-DATOS!AB543))</f>
        <v/>
      </c>
      <c r="O546" s="4" t="str">
        <f>+IF(DATOS!D543="NotaCredito","NC","")</f>
        <v/>
      </c>
      <c r="P546" s="7" t="str">
        <f>+IF(DATOS!AO543="","",DATOS!AO543)</f>
        <v/>
      </c>
    </row>
    <row r="547" spans="2:16" x14ac:dyDescent="0.25">
      <c r="B547" s="2" t="str">
        <f>+IF(DATOS!AZ662="","",DATOS!AZ662)</f>
        <v/>
      </c>
      <c r="C547" s="2" t="str">
        <f>+IF(DATOS!E544="","",DATOS!E544)</f>
        <v/>
      </c>
      <c r="D547" s="4" t="str">
        <f>+IF(DATOS!I544="","",DATOS!I544)</f>
        <v/>
      </c>
      <c r="E547" s="3" t="str">
        <f>+IF(DATOS!J544="","",DATOS!J544)</f>
        <v/>
      </c>
      <c r="F547" s="3" t="str">
        <f>+IF(DATOS!M544="","",DATOS!M544)</f>
        <v/>
      </c>
      <c r="G547" s="8" t="str">
        <f>+IF(DATOS!N544="","",DATOS!N544)</f>
        <v/>
      </c>
      <c r="H547" s="4" t="str">
        <f>+IF(DATOS!D544="","",+IF(DATOS!D544="FACTURA",+DATOS!U544-DATOS!V544,-DATOS!U544+DATOS!V544))</f>
        <v/>
      </c>
      <c r="I547" s="4" t="str">
        <f>+IF(DATOS!D544="","",+IF(DATOS!D544="FACTURA",+DATOS!Z544,-DATOS!Z544))</f>
        <v/>
      </c>
      <c r="J547" s="4" t="str">
        <f>+IF(DATOS!D544="","",+IF(DATOS!D544="FACTURA",+DATOS!Y544,-DATOS!Y544))</f>
        <v/>
      </c>
      <c r="K547" s="4" t="str">
        <f>+IF(DATOS!D544="","",+IF(DATOS!D544="FACTURA",+DATOS!W544,-DATOS!W544))</f>
        <v/>
      </c>
      <c r="L547" s="4" t="str">
        <f>+IF(DATOS!D544="","",+IF(DATOS!D544="FACTURA",+DATOS!BE544,-DATOS!BE544))</f>
        <v/>
      </c>
      <c r="M547" s="4" t="str">
        <f>+IF(DATOS!D544="","",+IF(DATOS!D544="FACTURA",+DATOS!X544,-DATOS!X544))</f>
        <v/>
      </c>
      <c r="N547" s="4" t="str">
        <f>+IF(DATOS!D544="","",+IF(DATOS!D544="FACTURA",+DATOS!AB544,-DATOS!AB544))</f>
        <v/>
      </c>
      <c r="O547" s="4" t="str">
        <f>+IF(DATOS!D544="NotaCredito","NC","")</f>
        <v/>
      </c>
      <c r="P547" s="7" t="str">
        <f>+IF(DATOS!AO544="","",DATOS!AO544)</f>
        <v/>
      </c>
    </row>
    <row r="548" spans="2:16" x14ac:dyDescent="0.25">
      <c r="B548" s="2" t="str">
        <f>+IF(DATOS!AZ663="","",DATOS!AZ663)</f>
        <v/>
      </c>
      <c r="C548" s="2" t="str">
        <f>+IF(DATOS!E545="","",DATOS!E545)</f>
        <v/>
      </c>
      <c r="D548" s="4" t="str">
        <f>+IF(DATOS!I545="","",DATOS!I545)</f>
        <v/>
      </c>
      <c r="E548" s="3" t="str">
        <f>+IF(DATOS!J545="","",DATOS!J545)</f>
        <v/>
      </c>
      <c r="F548" s="3" t="str">
        <f>+IF(DATOS!M545="","",DATOS!M545)</f>
        <v/>
      </c>
      <c r="G548" s="8" t="str">
        <f>+IF(DATOS!N545="","",DATOS!N545)</f>
        <v/>
      </c>
      <c r="H548" s="4" t="str">
        <f>+IF(DATOS!D545="","",+IF(DATOS!D545="FACTURA",+DATOS!U545-DATOS!V545,-DATOS!U545+DATOS!V545))</f>
        <v/>
      </c>
      <c r="I548" s="4" t="str">
        <f>+IF(DATOS!D545="","",+IF(DATOS!D545="FACTURA",+DATOS!Z545,-DATOS!Z545))</f>
        <v/>
      </c>
      <c r="J548" s="4" t="str">
        <f>+IF(DATOS!D545="","",+IF(DATOS!D545="FACTURA",+DATOS!Y545,-DATOS!Y545))</f>
        <v/>
      </c>
      <c r="K548" s="4" t="str">
        <f>+IF(DATOS!D545="","",+IF(DATOS!D545="FACTURA",+DATOS!W545,-DATOS!W545))</f>
        <v/>
      </c>
      <c r="L548" s="4" t="str">
        <f>+IF(DATOS!D545="","",+IF(DATOS!D545="FACTURA",+DATOS!BE545,-DATOS!BE545))</f>
        <v/>
      </c>
      <c r="M548" s="4" t="str">
        <f>+IF(DATOS!D545="","",+IF(DATOS!D545="FACTURA",+DATOS!X545,-DATOS!X545))</f>
        <v/>
      </c>
      <c r="N548" s="4" t="str">
        <f>+IF(DATOS!D545="","",+IF(DATOS!D545="FACTURA",+DATOS!AB545,-DATOS!AB545))</f>
        <v/>
      </c>
      <c r="O548" s="4" t="str">
        <f>+IF(DATOS!D545="NotaCredito","NC","")</f>
        <v/>
      </c>
      <c r="P548" s="7" t="str">
        <f>+IF(DATOS!AO545="","",DATOS!AO545)</f>
        <v/>
      </c>
    </row>
    <row r="549" spans="2:16" x14ac:dyDescent="0.25">
      <c r="B549" s="2" t="str">
        <f>+IF(DATOS!AZ664="","",DATOS!AZ664)</f>
        <v/>
      </c>
      <c r="C549" s="2" t="str">
        <f>+IF(DATOS!E546="","",DATOS!E546)</f>
        <v/>
      </c>
      <c r="D549" s="4" t="str">
        <f>+IF(DATOS!I546="","",DATOS!I546)</f>
        <v/>
      </c>
      <c r="E549" s="3" t="str">
        <f>+IF(DATOS!J546="","",DATOS!J546)</f>
        <v/>
      </c>
      <c r="F549" s="3" t="str">
        <f>+IF(DATOS!M546="","",DATOS!M546)</f>
        <v/>
      </c>
      <c r="G549" s="8" t="str">
        <f>+IF(DATOS!N546="","",DATOS!N546)</f>
        <v/>
      </c>
      <c r="H549" s="4" t="str">
        <f>+IF(DATOS!D546="","",+IF(DATOS!D546="FACTURA",+DATOS!U546-DATOS!V546,-DATOS!U546+DATOS!V546))</f>
        <v/>
      </c>
      <c r="I549" s="4" t="str">
        <f>+IF(DATOS!D546="","",+IF(DATOS!D546="FACTURA",+DATOS!Z546,-DATOS!Z546))</f>
        <v/>
      </c>
      <c r="J549" s="4" t="str">
        <f>+IF(DATOS!D546="","",+IF(DATOS!D546="FACTURA",+DATOS!Y546,-DATOS!Y546))</f>
        <v/>
      </c>
      <c r="K549" s="4" t="str">
        <f>+IF(DATOS!D546="","",+IF(DATOS!D546="FACTURA",+DATOS!W546,-DATOS!W546))</f>
        <v/>
      </c>
      <c r="L549" s="4" t="str">
        <f>+IF(DATOS!D546="","",+IF(DATOS!D546="FACTURA",+DATOS!BE546,-DATOS!BE546))</f>
        <v/>
      </c>
      <c r="M549" s="4" t="str">
        <f>+IF(DATOS!D546="","",+IF(DATOS!D546="FACTURA",+DATOS!X546,-DATOS!X546))</f>
        <v/>
      </c>
      <c r="N549" s="4" t="str">
        <f>+IF(DATOS!D546="","",+IF(DATOS!D546="FACTURA",+DATOS!AB546,-DATOS!AB546))</f>
        <v/>
      </c>
      <c r="O549" s="4" t="str">
        <f>+IF(DATOS!D546="NotaCredito","NC","")</f>
        <v/>
      </c>
      <c r="P549" s="7" t="str">
        <f>+IF(DATOS!AO546="","",DATOS!AO546)</f>
        <v/>
      </c>
    </row>
    <row r="550" spans="2:16" x14ac:dyDescent="0.25">
      <c r="B550" s="2" t="str">
        <f>+IF(DATOS!AZ665="","",DATOS!AZ665)</f>
        <v/>
      </c>
      <c r="C550" s="2" t="str">
        <f>+IF(DATOS!E547="","",DATOS!E547)</f>
        <v/>
      </c>
      <c r="D550" s="4" t="str">
        <f>+IF(DATOS!I547="","",DATOS!I547)</f>
        <v/>
      </c>
      <c r="E550" s="3" t="str">
        <f>+IF(DATOS!J547="","",DATOS!J547)</f>
        <v/>
      </c>
      <c r="F550" s="3" t="str">
        <f>+IF(DATOS!M547="","",DATOS!M547)</f>
        <v/>
      </c>
      <c r="G550" s="8" t="str">
        <f>+IF(DATOS!N547="","",DATOS!N547)</f>
        <v/>
      </c>
      <c r="H550" s="4" t="str">
        <f>+IF(DATOS!D547="","",+IF(DATOS!D547="FACTURA",+DATOS!U547-DATOS!V547,-DATOS!U547+DATOS!V547))</f>
        <v/>
      </c>
      <c r="I550" s="4" t="str">
        <f>+IF(DATOS!D547="","",+IF(DATOS!D547="FACTURA",+DATOS!Z547,-DATOS!Z547))</f>
        <v/>
      </c>
      <c r="J550" s="4" t="str">
        <f>+IF(DATOS!D547="","",+IF(DATOS!D547="FACTURA",+DATOS!Y547,-DATOS!Y547))</f>
        <v/>
      </c>
      <c r="K550" s="4" t="str">
        <f>+IF(DATOS!D547="","",+IF(DATOS!D547="FACTURA",+DATOS!W547,-DATOS!W547))</f>
        <v/>
      </c>
      <c r="L550" s="4" t="str">
        <f>+IF(DATOS!D547="","",+IF(DATOS!D547="FACTURA",+DATOS!BE547,-DATOS!BE547))</f>
        <v/>
      </c>
      <c r="M550" s="4" t="str">
        <f>+IF(DATOS!D547="","",+IF(DATOS!D547="FACTURA",+DATOS!X547,-DATOS!X547))</f>
        <v/>
      </c>
      <c r="N550" s="4" t="str">
        <f>+IF(DATOS!D547="","",+IF(DATOS!D547="FACTURA",+DATOS!AB547,-DATOS!AB547))</f>
        <v/>
      </c>
      <c r="O550" s="4" t="str">
        <f>+IF(DATOS!D547="NotaCredito","NC","")</f>
        <v/>
      </c>
      <c r="P550" s="7" t="str">
        <f>+IF(DATOS!AO547="","",DATOS!AO547)</f>
        <v/>
      </c>
    </row>
    <row r="551" spans="2:16" x14ac:dyDescent="0.25">
      <c r="B551" s="2" t="str">
        <f>+IF(DATOS!AZ666="","",DATOS!AZ666)</f>
        <v/>
      </c>
      <c r="C551" s="2" t="str">
        <f>+IF(DATOS!E548="","",DATOS!E548)</f>
        <v/>
      </c>
      <c r="D551" s="4" t="str">
        <f>+IF(DATOS!I548="","",DATOS!I548)</f>
        <v/>
      </c>
      <c r="E551" s="3" t="str">
        <f>+IF(DATOS!J548="","",DATOS!J548)</f>
        <v/>
      </c>
      <c r="F551" s="3" t="str">
        <f>+IF(DATOS!M548="","",DATOS!M548)</f>
        <v/>
      </c>
      <c r="G551" s="8" t="str">
        <f>+IF(DATOS!N548="","",DATOS!N548)</f>
        <v/>
      </c>
      <c r="H551" s="4" t="str">
        <f>+IF(DATOS!D548="","",+IF(DATOS!D548="FACTURA",+DATOS!U548-DATOS!V548,-DATOS!U548+DATOS!V548))</f>
        <v/>
      </c>
      <c r="I551" s="4" t="str">
        <f>+IF(DATOS!D548="","",+IF(DATOS!D548="FACTURA",+DATOS!Z548,-DATOS!Z548))</f>
        <v/>
      </c>
      <c r="J551" s="4" t="str">
        <f>+IF(DATOS!D548="","",+IF(DATOS!D548="FACTURA",+DATOS!Y548,-DATOS!Y548))</f>
        <v/>
      </c>
      <c r="K551" s="4" t="str">
        <f>+IF(DATOS!D548="","",+IF(DATOS!D548="FACTURA",+DATOS!W548,-DATOS!W548))</f>
        <v/>
      </c>
      <c r="L551" s="4" t="str">
        <f>+IF(DATOS!D548="","",+IF(DATOS!D548="FACTURA",+DATOS!BE548,-DATOS!BE548))</f>
        <v/>
      </c>
      <c r="M551" s="4" t="str">
        <f>+IF(DATOS!D548="","",+IF(DATOS!D548="FACTURA",+DATOS!X548,-DATOS!X548))</f>
        <v/>
      </c>
      <c r="N551" s="4" t="str">
        <f>+IF(DATOS!D548="","",+IF(DATOS!D548="FACTURA",+DATOS!AB548,-DATOS!AB548))</f>
        <v/>
      </c>
      <c r="O551" s="4" t="str">
        <f>+IF(DATOS!D548="NotaCredito","NC","")</f>
        <v/>
      </c>
      <c r="P551" s="7" t="str">
        <f>+IF(DATOS!AO548="","",DATOS!AO548)</f>
        <v/>
      </c>
    </row>
    <row r="552" spans="2:16" x14ac:dyDescent="0.25">
      <c r="B552" s="2" t="str">
        <f>+IF(DATOS!AZ667="","",DATOS!AZ667)</f>
        <v/>
      </c>
      <c r="C552" s="2" t="str">
        <f>+IF(DATOS!E549="","",DATOS!E549)</f>
        <v/>
      </c>
      <c r="D552" s="4" t="str">
        <f>+IF(DATOS!I549="","",DATOS!I549)</f>
        <v/>
      </c>
      <c r="E552" s="3" t="str">
        <f>+IF(DATOS!J549="","",DATOS!J549)</f>
        <v/>
      </c>
      <c r="F552" s="3" t="str">
        <f>+IF(DATOS!M549="","",DATOS!M549)</f>
        <v/>
      </c>
      <c r="G552" s="8" t="str">
        <f>+IF(DATOS!N549="","",DATOS!N549)</f>
        <v/>
      </c>
      <c r="H552" s="4" t="str">
        <f>+IF(DATOS!D549="","",+IF(DATOS!D549="FACTURA",+DATOS!U549-DATOS!V549,-DATOS!U549+DATOS!V549))</f>
        <v/>
      </c>
      <c r="I552" s="4" t="str">
        <f>+IF(DATOS!D549="","",+IF(DATOS!D549="FACTURA",+DATOS!Z549,-DATOS!Z549))</f>
        <v/>
      </c>
      <c r="J552" s="4" t="str">
        <f>+IF(DATOS!D549="","",+IF(DATOS!D549="FACTURA",+DATOS!Y549,-DATOS!Y549))</f>
        <v/>
      </c>
      <c r="K552" s="4" t="str">
        <f>+IF(DATOS!D549="","",+IF(DATOS!D549="FACTURA",+DATOS!W549,-DATOS!W549))</f>
        <v/>
      </c>
      <c r="L552" s="4" t="str">
        <f>+IF(DATOS!D549="","",+IF(DATOS!D549="FACTURA",+DATOS!BE549,-DATOS!BE549))</f>
        <v/>
      </c>
      <c r="M552" s="4" t="str">
        <f>+IF(DATOS!D549="","",+IF(DATOS!D549="FACTURA",+DATOS!X549,-DATOS!X549))</f>
        <v/>
      </c>
      <c r="N552" s="4" t="str">
        <f>+IF(DATOS!D549="","",+IF(DATOS!D549="FACTURA",+DATOS!AB549,-DATOS!AB549))</f>
        <v/>
      </c>
      <c r="O552" s="4" t="str">
        <f>+IF(DATOS!D549="NotaCredito","NC","")</f>
        <v/>
      </c>
      <c r="P552" s="7" t="str">
        <f>+IF(DATOS!AO549="","",DATOS!AO549)</f>
        <v/>
      </c>
    </row>
    <row r="553" spans="2:16" x14ac:dyDescent="0.25">
      <c r="B553" s="2" t="str">
        <f>+IF(DATOS!AZ668="","",DATOS!AZ668)</f>
        <v/>
      </c>
      <c r="C553" s="2" t="str">
        <f>+IF(DATOS!E550="","",DATOS!E550)</f>
        <v/>
      </c>
      <c r="D553" s="4" t="str">
        <f>+IF(DATOS!I550="","",DATOS!I550)</f>
        <v/>
      </c>
      <c r="E553" s="3" t="str">
        <f>+IF(DATOS!J550="","",DATOS!J550)</f>
        <v/>
      </c>
      <c r="F553" s="3" t="str">
        <f>+IF(DATOS!M550="","",DATOS!M550)</f>
        <v/>
      </c>
      <c r="G553" s="8" t="str">
        <f>+IF(DATOS!N550="","",DATOS!N550)</f>
        <v/>
      </c>
      <c r="H553" s="4" t="str">
        <f>+IF(DATOS!D550="","",+IF(DATOS!D550="FACTURA",+DATOS!U550-DATOS!V550,-DATOS!U550+DATOS!V550))</f>
        <v/>
      </c>
      <c r="I553" s="4" t="str">
        <f>+IF(DATOS!D550="","",+IF(DATOS!D550="FACTURA",+DATOS!Z550,-DATOS!Z550))</f>
        <v/>
      </c>
      <c r="J553" s="4" t="str">
        <f>+IF(DATOS!D550="","",+IF(DATOS!D550="FACTURA",+DATOS!Y550,-DATOS!Y550))</f>
        <v/>
      </c>
      <c r="K553" s="4" t="str">
        <f>+IF(DATOS!D550="","",+IF(DATOS!D550="FACTURA",+DATOS!W550,-DATOS!W550))</f>
        <v/>
      </c>
      <c r="L553" s="4" t="str">
        <f>+IF(DATOS!D550="","",+IF(DATOS!D550="FACTURA",+DATOS!BE550,-DATOS!BE550))</f>
        <v/>
      </c>
      <c r="M553" s="4" t="str">
        <f>+IF(DATOS!D550="","",+IF(DATOS!D550="FACTURA",+DATOS!X550,-DATOS!X550))</f>
        <v/>
      </c>
      <c r="N553" s="4" t="str">
        <f>+IF(DATOS!D550="","",+IF(DATOS!D550="FACTURA",+DATOS!AB550,-DATOS!AB550))</f>
        <v/>
      </c>
      <c r="O553" s="4" t="str">
        <f>+IF(DATOS!D550="NotaCredito","NC","")</f>
        <v/>
      </c>
      <c r="P553" s="7" t="str">
        <f>+IF(DATOS!AO550="","",DATOS!AO550)</f>
        <v/>
      </c>
    </row>
    <row r="554" spans="2:16" x14ac:dyDescent="0.25">
      <c r="B554" s="2" t="str">
        <f>+IF(DATOS!AZ669="","",DATOS!AZ669)</f>
        <v/>
      </c>
      <c r="C554" s="2" t="str">
        <f>+IF(DATOS!E551="","",DATOS!E551)</f>
        <v/>
      </c>
      <c r="D554" s="4" t="str">
        <f>+IF(DATOS!I551="","",DATOS!I551)</f>
        <v/>
      </c>
      <c r="E554" s="3" t="str">
        <f>+IF(DATOS!J551="","",DATOS!J551)</f>
        <v/>
      </c>
      <c r="F554" s="3" t="str">
        <f>+IF(DATOS!M551="","",DATOS!M551)</f>
        <v/>
      </c>
      <c r="G554" s="8" t="str">
        <f>+IF(DATOS!N551="","",DATOS!N551)</f>
        <v/>
      </c>
      <c r="H554" s="4" t="str">
        <f>+IF(DATOS!D551="","",+IF(DATOS!D551="FACTURA",+DATOS!U551-DATOS!V551,-DATOS!U551+DATOS!V551))</f>
        <v/>
      </c>
      <c r="I554" s="4" t="str">
        <f>+IF(DATOS!D551="","",+IF(DATOS!D551="FACTURA",+DATOS!Z551,-DATOS!Z551))</f>
        <v/>
      </c>
      <c r="J554" s="4" t="str">
        <f>+IF(DATOS!D551="","",+IF(DATOS!D551="FACTURA",+DATOS!Y551,-DATOS!Y551))</f>
        <v/>
      </c>
      <c r="K554" s="4" t="str">
        <f>+IF(DATOS!D551="","",+IF(DATOS!D551="FACTURA",+DATOS!W551,-DATOS!W551))</f>
        <v/>
      </c>
      <c r="L554" s="4" t="str">
        <f>+IF(DATOS!D551="","",+IF(DATOS!D551="FACTURA",+DATOS!BE551,-DATOS!BE551))</f>
        <v/>
      </c>
      <c r="M554" s="4" t="str">
        <f>+IF(DATOS!D551="","",+IF(DATOS!D551="FACTURA",+DATOS!X551,-DATOS!X551))</f>
        <v/>
      </c>
      <c r="N554" s="4" t="str">
        <f>+IF(DATOS!D551="","",+IF(DATOS!D551="FACTURA",+DATOS!AB551,-DATOS!AB551))</f>
        <v/>
      </c>
      <c r="O554" s="4" t="str">
        <f>+IF(DATOS!D551="NotaCredito","NC","")</f>
        <v/>
      </c>
      <c r="P554" s="7" t="str">
        <f>+IF(DATOS!AO551="","",DATOS!AO551)</f>
        <v/>
      </c>
    </row>
    <row r="555" spans="2:16" x14ac:dyDescent="0.25">
      <c r="B555" s="2" t="str">
        <f>+IF(DATOS!AZ670="","",DATOS!AZ670)</f>
        <v/>
      </c>
      <c r="C555" s="2" t="str">
        <f>+IF(DATOS!E552="","",DATOS!E552)</f>
        <v/>
      </c>
      <c r="D555" s="4" t="str">
        <f>+IF(DATOS!I552="","",DATOS!I552)</f>
        <v/>
      </c>
      <c r="E555" s="3" t="str">
        <f>+IF(DATOS!J552="","",DATOS!J552)</f>
        <v/>
      </c>
      <c r="F555" s="3" t="str">
        <f>+IF(DATOS!M552="","",DATOS!M552)</f>
        <v/>
      </c>
      <c r="G555" s="8" t="str">
        <f>+IF(DATOS!N552="","",DATOS!N552)</f>
        <v/>
      </c>
      <c r="H555" s="4" t="str">
        <f>+IF(DATOS!D552="","",+IF(DATOS!D552="FACTURA",+DATOS!U552-DATOS!V552,-DATOS!U552+DATOS!V552))</f>
        <v/>
      </c>
      <c r="I555" s="4" t="str">
        <f>+IF(DATOS!D552="","",+IF(DATOS!D552="FACTURA",+DATOS!Z552,-DATOS!Z552))</f>
        <v/>
      </c>
      <c r="J555" s="4" t="str">
        <f>+IF(DATOS!D552="","",+IF(DATOS!D552="FACTURA",+DATOS!Y552,-DATOS!Y552))</f>
        <v/>
      </c>
      <c r="K555" s="4" t="str">
        <f>+IF(DATOS!D552="","",+IF(DATOS!D552="FACTURA",+DATOS!W552,-DATOS!W552))</f>
        <v/>
      </c>
      <c r="L555" s="4" t="str">
        <f>+IF(DATOS!D552="","",+IF(DATOS!D552="FACTURA",+DATOS!BE552,-DATOS!BE552))</f>
        <v/>
      </c>
      <c r="M555" s="4" t="str">
        <f>+IF(DATOS!D552="","",+IF(DATOS!D552="FACTURA",+DATOS!X552,-DATOS!X552))</f>
        <v/>
      </c>
      <c r="N555" s="4" t="str">
        <f>+IF(DATOS!D552="","",+IF(DATOS!D552="FACTURA",+DATOS!AB552,-DATOS!AB552))</f>
        <v/>
      </c>
      <c r="O555" s="4" t="str">
        <f>+IF(DATOS!D552="NotaCredito","NC","")</f>
        <v/>
      </c>
      <c r="P555" s="7" t="str">
        <f>+IF(DATOS!AO552="","",DATOS!AO552)</f>
        <v/>
      </c>
    </row>
    <row r="556" spans="2:16" x14ac:dyDescent="0.25">
      <c r="B556" s="2" t="str">
        <f>+IF(DATOS!AZ671="","",DATOS!AZ671)</f>
        <v/>
      </c>
      <c r="C556" s="2" t="str">
        <f>+IF(DATOS!E553="","",DATOS!E553)</f>
        <v/>
      </c>
      <c r="D556" s="4" t="str">
        <f>+IF(DATOS!I553="","",DATOS!I553)</f>
        <v/>
      </c>
      <c r="E556" s="3" t="str">
        <f>+IF(DATOS!J553="","",DATOS!J553)</f>
        <v/>
      </c>
      <c r="F556" s="3" t="str">
        <f>+IF(DATOS!M553="","",DATOS!M553)</f>
        <v/>
      </c>
      <c r="G556" s="8" t="str">
        <f>+IF(DATOS!N553="","",DATOS!N553)</f>
        <v/>
      </c>
      <c r="H556" s="4" t="str">
        <f>+IF(DATOS!D553="","",+IF(DATOS!D553="FACTURA",+DATOS!U553-DATOS!V553,-DATOS!U553+DATOS!V553))</f>
        <v/>
      </c>
      <c r="I556" s="4" t="str">
        <f>+IF(DATOS!D553="","",+IF(DATOS!D553="FACTURA",+DATOS!Z553,-DATOS!Z553))</f>
        <v/>
      </c>
      <c r="J556" s="4" t="str">
        <f>+IF(DATOS!D553="","",+IF(DATOS!D553="FACTURA",+DATOS!Y553,-DATOS!Y553))</f>
        <v/>
      </c>
      <c r="K556" s="4" t="str">
        <f>+IF(DATOS!D553="","",+IF(DATOS!D553="FACTURA",+DATOS!W553,-DATOS!W553))</f>
        <v/>
      </c>
      <c r="L556" s="4" t="str">
        <f>+IF(DATOS!D553="","",+IF(DATOS!D553="FACTURA",+DATOS!BE553,-DATOS!BE553))</f>
        <v/>
      </c>
      <c r="M556" s="4" t="str">
        <f>+IF(DATOS!D553="","",+IF(DATOS!D553="FACTURA",+DATOS!X553,-DATOS!X553))</f>
        <v/>
      </c>
      <c r="N556" s="4" t="str">
        <f>+IF(DATOS!D553="","",+IF(DATOS!D553="FACTURA",+DATOS!AB553,-DATOS!AB553))</f>
        <v/>
      </c>
      <c r="O556" s="4" t="str">
        <f>+IF(DATOS!D553="NotaCredito","NC","")</f>
        <v/>
      </c>
      <c r="P556" s="7" t="str">
        <f>+IF(DATOS!AO553="","",DATOS!AO553)</f>
        <v/>
      </c>
    </row>
    <row r="557" spans="2:16" x14ac:dyDescent="0.25">
      <c r="B557" s="2" t="str">
        <f>+IF(DATOS!AZ672="","",DATOS!AZ672)</f>
        <v/>
      </c>
      <c r="C557" s="2" t="str">
        <f>+IF(DATOS!E554="","",DATOS!E554)</f>
        <v/>
      </c>
      <c r="D557" s="4" t="str">
        <f>+IF(DATOS!I554="","",DATOS!I554)</f>
        <v/>
      </c>
      <c r="E557" s="3" t="str">
        <f>+IF(DATOS!J554="","",DATOS!J554)</f>
        <v/>
      </c>
      <c r="F557" s="3" t="str">
        <f>+IF(DATOS!M554="","",DATOS!M554)</f>
        <v/>
      </c>
      <c r="G557" s="8" t="str">
        <f>+IF(DATOS!N554="","",DATOS!N554)</f>
        <v/>
      </c>
      <c r="H557" s="4" t="str">
        <f>+IF(DATOS!D554="","",+IF(DATOS!D554="FACTURA",+DATOS!U554-DATOS!V554,-DATOS!U554+DATOS!V554))</f>
        <v/>
      </c>
      <c r="I557" s="4" t="str">
        <f>+IF(DATOS!D554="","",+IF(DATOS!D554="FACTURA",+DATOS!Z554,-DATOS!Z554))</f>
        <v/>
      </c>
      <c r="J557" s="4" t="str">
        <f>+IF(DATOS!D554="","",+IF(DATOS!D554="FACTURA",+DATOS!Y554,-DATOS!Y554))</f>
        <v/>
      </c>
      <c r="K557" s="4" t="str">
        <f>+IF(DATOS!D554="","",+IF(DATOS!D554="FACTURA",+DATOS!W554,-DATOS!W554))</f>
        <v/>
      </c>
      <c r="L557" s="4" t="str">
        <f>+IF(DATOS!D554="","",+IF(DATOS!D554="FACTURA",+DATOS!BE554,-DATOS!BE554))</f>
        <v/>
      </c>
      <c r="M557" s="4" t="str">
        <f>+IF(DATOS!D554="","",+IF(DATOS!D554="FACTURA",+DATOS!X554,-DATOS!X554))</f>
        <v/>
      </c>
      <c r="N557" s="4" t="str">
        <f>+IF(DATOS!D554="","",+IF(DATOS!D554="FACTURA",+DATOS!AB554,-DATOS!AB554))</f>
        <v/>
      </c>
      <c r="O557" s="4" t="str">
        <f>+IF(DATOS!D554="NotaCredito","NC","")</f>
        <v/>
      </c>
      <c r="P557" s="7" t="str">
        <f>+IF(DATOS!AO554="","",DATOS!AO554)</f>
        <v/>
      </c>
    </row>
    <row r="558" spans="2:16" x14ac:dyDescent="0.25">
      <c r="B558" s="2" t="str">
        <f>+IF(DATOS!AZ673="","",DATOS!AZ673)</f>
        <v/>
      </c>
      <c r="C558" s="2" t="str">
        <f>+IF(DATOS!E555="","",DATOS!E555)</f>
        <v/>
      </c>
      <c r="D558" s="4" t="str">
        <f>+IF(DATOS!I555="","",DATOS!I555)</f>
        <v/>
      </c>
      <c r="E558" s="3" t="str">
        <f>+IF(DATOS!J555="","",DATOS!J555)</f>
        <v/>
      </c>
      <c r="F558" s="3" t="str">
        <f>+IF(DATOS!M555="","",DATOS!M555)</f>
        <v/>
      </c>
      <c r="G558" s="8" t="str">
        <f>+IF(DATOS!N555="","",DATOS!N555)</f>
        <v/>
      </c>
      <c r="H558" s="4" t="str">
        <f>+IF(DATOS!D555="","",+IF(DATOS!D555="FACTURA",+DATOS!U555-DATOS!V555,-DATOS!U555+DATOS!V555))</f>
        <v/>
      </c>
      <c r="I558" s="4" t="str">
        <f>+IF(DATOS!D555="","",+IF(DATOS!D555="FACTURA",+DATOS!Z555,-DATOS!Z555))</f>
        <v/>
      </c>
      <c r="J558" s="4" t="str">
        <f>+IF(DATOS!D555="","",+IF(DATOS!D555="FACTURA",+DATOS!Y555,-DATOS!Y555))</f>
        <v/>
      </c>
      <c r="K558" s="4" t="str">
        <f>+IF(DATOS!D555="","",+IF(DATOS!D555="FACTURA",+DATOS!W555,-DATOS!W555))</f>
        <v/>
      </c>
      <c r="L558" s="4" t="str">
        <f>+IF(DATOS!D555="","",+IF(DATOS!D555="FACTURA",+DATOS!BE555,-DATOS!BE555))</f>
        <v/>
      </c>
      <c r="M558" s="4" t="str">
        <f>+IF(DATOS!D555="","",+IF(DATOS!D555="FACTURA",+DATOS!X555,-DATOS!X555))</f>
        <v/>
      </c>
      <c r="N558" s="4" t="str">
        <f>+IF(DATOS!D555="","",+IF(DATOS!D555="FACTURA",+DATOS!AB555,-DATOS!AB555))</f>
        <v/>
      </c>
      <c r="O558" s="4" t="str">
        <f>+IF(DATOS!D555="NotaCredito","NC","")</f>
        <v/>
      </c>
      <c r="P558" s="7" t="str">
        <f>+IF(DATOS!AO555="","",DATOS!AO555)</f>
        <v/>
      </c>
    </row>
    <row r="559" spans="2:16" x14ac:dyDescent="0.25">
      <c r="B559" s="2" t="str">
        <f>+IF(DATOS!AZ674="","",DATOS!AZ674)</f>
        <v/>
      </c>
      <c r="C559" s="2" t="str">
        <f>+IF(DATOS!E556="","",DATOS!E556)</f>
        <v/>
      </c>
      <c r="D559" s="4" t="str">
        <f>+IF(DATOS!I556="","",DATOS!I556)</f>
        <v/>
      </c>
      <c r="E559" s="3" t="str">
        <f>+IF(DATOS!J556="","",DATOS!J556)</f>
        <v/>
      </c>
      <c r="F559" s="3" t="str">
        <f>+IF(DATOS!M556="","",DATOS!M556)</f>
        <v/>
      </c>
      <c r="G559" s="8" t="str">
        <f>+IF(DATOS!N556="","",DATOS!N556)</f>
        <v/>
      </c>
      <c r="H559" s="4" t="str">
        <f>+IF(DATOS!D556="","",+IF(DATOS!D556="FACTURA",+DATOS!U556-DATOS!V556,-DATOS!U556+DATOS!V556))</f>
        <v/>
      </c>
      <c r="I559" s="4" t="str">
        <f>+IF(DATOS!D556="","",+IF(DATOS!D556="FACTURA",+DATOS!Z556,-DATOS!Z556))</f>
        <v/>
      </c>
      <c r="J559" s="4" t="str">
        <f>+IF(DATOS!D556="","",+IF(DATOS!D556="FACTURA",+DATOS!Y556,-DATOS!Y556))</f>
        <v/>
      </c>
      <c r="K559" s="4" t="str">
        <f>+IF(DATOS!D556="","",+IF(DATOS!D556="FACTURA",+DATOS!W556,-DATOS!W556))</f>
        <v/>
      </c>
      <c r="L559" s="4" t="str">
        <f>+IF(DATOS!D556="","",+IF(DATOS!D556="FACTURA",+DATOS!BE556,-DATOS!BE556))</f>
        <v/>
      </c>
      <c r="M559" s="4" t="str">
        <f>+IF(DATOS!D556="","",+IF(DATOS!D556="FACTURA",+DATOS!X556,-DATOS!X556))</f>
        <v/>
      </c>
      <c r="N559" s="4" t="str">
        <f>+IF(DATOS!D556="","",+IF(DATOS!D556="FACTURA",+DATOS!AB556,-DATOS!AB556))</f>
        <v/>
      </c>
      <c r="O559" s="4" t="str">
        <f>+IF(DATOS!D556="NotaCredito","NC","")</f>
        <v/>
      </c>
      <c r="P559" s="7" t="str">
        <f>+IF(DATOS!AO556="","",DATOS!AO556)</f>
        <v/>
      </c>
    </row>
    <row r="560" spans="2:16" x14ac:dyDescent="0.25">
      <c r="B560" s="2" t="str">
        <f>+IF(DATOS!AZ675="","",DATOS!AZ675)</f>
        <v/>
      </c>
      <c r="C560" s="2" t="str">
        <f>+IF(DATOS!E557="","",DATOS!E557)</f>
        <v/>
      </c>
      <c r="D560" s="4" t="str">
        <f>+IF(DATOS!I557="","",DATOS!I557)</f>
        <v/>
      </c>
      <c r="E560" s="3" t="str">
        <f>+IF(DATOS!J557="","",DATOS!J557)</f>
        <v/>
      </c>
      <c r="F560" s="3" t="str">
        <f>+IF(DATOS!M557="","",DATOS!M557)</f>
        <v/>
      </c>
      <c r="G560" s="8" t="str">
        <f>+IF(DATOS!N557="","",DATOS!N557)</f>
        <v/>
      </c>
      <c r="H560" s="4" t="str">
        <f>+IF(DATOS!D557="","",+IF(DATOS!D557="FACTURA",+DATOS!U557-DATOS!V557,-DATOS!U557+DATOS!V557))</f>
        <v/>
      </c>
      <c r="I560" s="4" t="str">
        <f>+IF(DATOS!D557="","",+IF(DATOS!D557="FACTURA",+DATOS!Z557,-DATOS!Z557))</f>
        <v/>
      </c>
      <c r="J560" s="4" t="str">
        <f>+IF(DATOS!D557="","",+IF(DATOS!D557="FACTURA",+DATOS!Y557,-DATOS!Y557))</f>
        <v/>
      </c>
      <c r="K560" s="4" t="str">
        <f>+IF(DATOS!D557="","",+IF(DATOS!D557="FACTURA",+DATOS!W557,-DATOS!W557))</f>
        <v/>
      </c>
      <c r="L560" s="4" t="str">
        <f>+IF(DATOS!D557="","",+IF(DATOS!D557="FACTURA",+DATOS!BE557,-DATOS!BE557))</f>
        <v/>
      </c>
      <c r="M560" s="4" t="str">
        <f>+IF(DATOS!D557="","",+IF(DATOS!D557="FACTURA",+DATOS!X557,-DATOS!X557))</f>
        <v/>
      </c>
      <c r="N560" s="4" t="str">
        <f>+IF(DATOS!D557="","",+IF(DATOS!D557="FACTURA",+DATOS!AB557,-DATOS!AB557))</f>
        <v/>
      </c>
      <c r="O560" s="4" t="str">
        <f>+IF(DATOS!D557="NotaCredito","NC","")</f>
        <v/>
      </c>
      <c r="P560" s="7" t="str">
        <f>+IF(DATOS!AO557="","",DATOS!AO557)</f>
        <v/>
      </c>
    </row>
    <row r="561" spans="2:16" x14ac:dyDescent="0.25">
      <c r="B561" s="2" t="str">
        <f>+IF(DATOS!AZ676="","",DATOS!AZ676)</f>
        <v/>
      </c>
      <c r="C561" s="2" t="str">
        <f>+IF(DATOS!E558="","",DATOS!E558)</f>
        <v/>
      </c>
      <c r="D561" s="4" t="str">
        <f>+IF(DATOS!I558="","",DATOS!I558)</f>
        <v/>
      </c>
      <c r="E561" s="3" t="str">
        <f>+IF(DATOS!J558="","",DATOS!J558)</f>
        <v/>
      </c>
      <c r="F561" s="3" t="str">
        <f>+IF(DATOS!M558="","",DATOS!M558)</f>
        <v/>
      </c>
      <c r="G561" s="8" t="str">
        <f>+IF(DATOS!N558="","",DATOS!N558)</f>
        <v/>
      </c>
      <c r="H561" s="4" t="str">
        <f>+IF(DATOS!D558="","",+IF(DATOS!D558="FACTURA",+DATOS!U558-DATOS!V558,-DATOS!U558+DATOS!V558))</f>
        <v/>
      </c>
      <c r="I561" s="4" t="str">
        <f>+IF(DATOS!D558="","",+IF(DATOS!D558="FACTURA",+DATOS!Z558,-DATOS!Z558))</f>
        <v/>
      </c>
      <c r="J561" s="4" t="str">
        <f>+IF(DATOS!D558="","",+IF(DATOS!D558="FACTURA",+DATOS!Y558,-DATOS!Y558))</f>
        <v/>
      </c>
      <c r="K561" s="4" t="str">
        <f>+IF(DATOS!D558="","",+IF(DATOS!D558="FACTURA",+DATOS!W558,-DATOS!W558))</f>
        <v/>
      </c>
      <c r="L561" s="4" t="str">
        <f>+IF(DATOS!D558="","",+IF(DATOS!D558="FACTURA",+DATOS!BE558,-DATOS!BE558))</f>
        <v/>
      </c>
      <c r="M561" s="4" t="str">
        <f>+IF(DATOS!D558="","",+IF(DATOS!D558="FACTURA",+DATOS!X558,-DATOS!X558))</f>
        <v/>
      </c>
      <c r="N561" s="4" t="str">
        <f>+IF(DATOS!D558="","",+IF(DATOS!D558="FACTURA",+DATOS!AB558,-DATOS!AB558))</f>
        <v/>
      </c>
      <c r="O561" s="4" t="str">
        <f>+IF(DATOS!D558="NotaCredito","NC","")</f>
        <v/>
      </c>
      <c r="P561" s="7" t="str">
        <f>+IF(DATOS!AO558="","",DATOS!AO558)</f>
        <v/>
      </c>
    </row>
    <row r="562" spans="2:16" x14ac:dyDescent="0.25">
      <c r="B562" s="2" t="str">
        <f>+IF(DATOS!AZ677="","",DATOS!AZ677)</f>
        <v/>
      </c>
      <c r="C562" s="2" t="str">
        <f>+IF(DATOS!E559="","",DATOS!E559)</f>
        <v/>
      </c>
      <c r="D562" s="4" t="str">
        <f>+IF(DATOS!I559="","",DATOS!I559)</f>
        <v/>
      </c>
      <c r="E562" s="3" t="str">
        <f>+IF(DATOS!J559="","",DATOS!J559)</f>
        <v/>
      </c>
      <c r="F562" s="3" t="str">
        <f>+IF(DATOS!M559="","",DATOS!M559)</f>
        <v/>
      </c>
      <c r="G562" s="8" t="str">
        <f>+IF(DATOS!N559="","",DATOS!N559)</f>
        <v/>
      </c>
      <c r="H562" s="4" t="str">
        <f>+IF(DATOS!D559="","",+IF(DATOS!D559="FACTURA",+DATOS!U559-DATOS!V559,-DATOS!U559+DATOS!V559))</f>
        <v/>
      </c>
      <c r="I562" s="4" t="str">
        <f>+IF(DATOS!D559="","",+IF(DATOS!D559="FACTURA",+DATOS!Z559,-DATOS!Z559))</f>
        <v/>
      </c>
      <c r="J562" s="4" t="str">
        <f>+IF(DATOS!D559="","",+IF(DATOS!D559="FACTURA",+DATOS!Y559,-DATOS!Y559))</f>
        <v/>
      </c>
      <c r="K562" s="4" t="str">
        <f>+IF(DATOS!D559="","",+IF(DATOS!D559="FACTURA",+DATOS!W559,-DATOS!W559))</f>
        <v/>
      </c>
      <c r="L562" s="4" t="str">
        <f>+IF(DATOS!D559="","",+IF(DATOS!D559="FACTURA",+DATOS!BE559,-DATOS!BE559))</f>
        <v/>
      </c>
      <c r="M562" s="4" t="str">
        <f>+IF(DATOS!D559="","",+IF(DATOS!D559="FACTURA",+DATOS!X559,-DATOS!X559))</f>
        <v/>
      </c>
      <c r="N562" s="4" t="str">
        <f>+IF(DATOS!D559="","",+IF(DATOS!D559="FACTURA",+DATOS!AB559,-DATOS!AB559))</f>
        <v/>
      </c>
      <c r="O562" s="4" t="str">
        <f>+IF(DATOS!D559="NotaCredito","NC","")</f>
        <v/>
      </c>
      <c r="P562" s="7" t="str">
        <f>+IF(DATOS!AO559="","",DATOS!AO559)</f>
        <v/>
      </c>
    </row>
    <row r="563" spans="2:16" x14ac:dyDescent="0.25">
      <c r="B563" s="2" t="str">
        <f>+IF(DATOS!AZ678="","",DATOS!AZ678)</f>
        <v/>
      </c>
      <c r="C563" s="2" t="str">
        <f>+IF(DATOS!E560="","",DATOS!E560)</f>
        <v/>
      </c>
      <c r="D563" s="4" t="str">
        <f>+IF(DATOS!I560="","",DATOS!I560)</f>
        <v/>
      </c>
      <c r="E563" s="3" t="str">
        <f>+IF(DATOS!J560="","",DATOS!J560)</f>
        <v/>
      </c>
      <c r="F563" s="3" t="str">
        <f>+IF(DATOS!M560="","",DATOS!M560)</f>
        <v/>
      </c>
      <c r="G563" s="8" t="str">
        <f>+IF(DATOS!N560="","",DATOS!N560)</f>
        <v/>
      </c>
      <c r="H563" s="4" t="str">
        <f>+IF(DATOS!D560="","",+IF(DATOS!D560="FACTURA",+DATOS!U560-DATOS!V560,-DATOS!U560+DATOS!V560))</f>
        <v/>
      </c>
      <c r="I563" s="4" t="str">
        <f>+IF(DATOS!D560="","",+IF(DATOS!D560="FACTURA",+DATOS!Z560,-DATOS!Z560))</f>
        <v/>
      </c>
      <c r="J563" s="4" t="str">
        <f>+IF(DATOS!D560="","",+IF(DATOS!D560="FACTURA",+DATOS!Y560,-DATOS!Y560))</f>
        <v/>
      </c>
      <c r="K563" s="4" t="str">
        <f>+IF(DATOS!D560="","",+IF(DATOS!D560="FACTURA",+DATOS!W560,-DATOS!W560))</f>
        <v/>
      </c>
      <c r="L563" s="4" t="str">
        <f>+IF(DATOS!D560="","",+IF(DATOS!D560="FACTURA",+DATOS!BE560,-DATOS!BE560))</f>
        <v/>
      </c>
      <c r="M563" s="4" t="str">
        <f>+IF(DATOS!D560="","",+IF(DATOS!D560="FACTURA",+DATOS!X560,-DATOS!X560))</f>
        <v/>
      </c>
      <c r="N563" s="4" t="str">
        <f>+IF(DATOS!D560="","",+IF(DATOS!D560="FACTURA",+DATOS!AB560,-DATOS!AB560))</f>
        <v/>
      </c>
      <c r="O563" s="4" t="str">
        <f>+IF(DATOS!D560="NotaCredito","NC","")</f>
        <v/>
      </c>
      <c r="P563" s="7" t="str">
        <f>+IF(DATOS!AO560="","",DATOS!AO560)</f>
        <v/>
      </c>
    </row>
    <row r="564" spans="2:16" x14ac:dyDescent="0.25">
      <c r="B564" s="2" t="str">
        <f>+IF(DATOS!AZ679="","",DATOS!AZ679)</f>
        <v/>
      </c>
      <c r="C564" s="2" t="str">
        <f>+IF(DATOS!E561="","",DATOS!E561)</f>
        <v/>
      </c>
      <c r="D564" s="4" t="str">
        <f>+IF(DATOS!I561="","",DATOS!I561)</f>
        <v/>
      </c>
      <c r="E564" s="3" t="str">
        <f>+IF(DATOS!J561="","",DATOS!J561)</f>
        <v/>
      </c>
      <c r="F564" s="3" t="str">
        <f>+IF(DATOS!M561="","",DATOS!M561)</f>
        <v/>
      </c>
      <c r="G564" s="8" t="str">
        <f>+IF(DATOS!N561="","",DATOS!N561)</f>
        <v/>
      </c>
      <c r="H564" s="4" t="str">
        <f>+IF(DATOS!D561="","",+IF(DATOS!D561="FACTURA",+DATOS!U561-DATOS!V561,-DATOS!U561+DATOS!V561))</f>
        <v/>
      </c>
      <c r="I564" s="4" t="str">
        <f>+IF(DATOS!D561="","",+IF(DATOS!D561="FACTURA",+DATOS!Z561,-DATOS!Z561))</f>
        <v/>
      </c>
      <c r="J564" s="4" t="str">
        <f>+IF(DATOS!D561="","",+IF(DATOS!D561="FACTURA",+DATOS!Y561,-DATOS!Y561))</f>
        <v/>
      </c>
      <c r="K564" s="4" t="str">
        <f>+IF(DATOS!D561="","",+IF(DATOS!D561="FACTURA",+DATOS!W561,-DATOS!W561))</f>
        <v/>
      </c>
      <c r="L564" s="4" t="str">
        <f>+IF(DATOS!D561="","",+IF(DATOS!D561="FACTURA",+DATOS!BE561,-DATOS!BE561))</f>
        <v/>
      </c>
      <c r="M564" s="4" t="str">
        <f>+IF(DATOS!D561="","",+IF(DATOS!D561="FACTURA",+DATOS!X561,-DATOS!X561))</f>
        <v/>
      </c>
      <c r="N564" s="4" t="str">
        <f>+IF(DATOS!D561="","",+IF(DATOS!D561="FACTURA",+DATOS!AB561,-DATOS!AB561))</f>
        <v/>
      </c>
      <c r="O564" s="4" t="str">
        <f>+IF(DATOS!D561="NotaCredito","NC","")</f>
        <v/>
      </c>
      <c r="P564" s="7" t="str">
        <f>+IF(DATOS!AO561="","",DATOS!AO561)</f>
        <v/>
      </c>
    </row>
    <row r="565" spans="2:16" x14ac:dyDescent="0.25">
      <c r="B565" s="2" t="str">
        <f>+IF(DATOS!AZ680="","",DATOS!AZ680)</f>
        <v/>
      </c>
      <c r="C565" s="2" t="str">
        <f>+IF(DATOS!E562="","",DATOS!E562)</f>
        <v/>
      </c>
      <c r="D565" s="4" t="str">
        <f>+IF(DATOS!I562="","",DATOS!I562)</f>
        <v/>
      </c>
      <c r="E565" s="3" t="str">
        <f>+IF(DATOS!J562="","",DATOS!J562)</f>
        <v/>
      </c>
      <c r="F565" s="3" t="str">
        <f>+IF(DATOS!M562="","",DATOS!M562)</f>
        <v/>
      </c>
      <c r="G565" s="8" t="str">
        <f>+IF(DATOS!N562="","",DATOS!N562)</f>
        <v/>
      </c>
      <c r="H565" s="4" t="str">
        <f>+IF(DATOS!D562="","",+IF(DATOS!D562="FACTURA",+DATOS!U562-DATOS!V562,-DATOS!U562+DATOS!V562))</f>
        <v/>
      </c>
      <c r="I565" s="4" t="str">
        <f>+IF(DATOS!D562="","",+IF(DATOS!D562="FACTURA",+DATOS!Z562,-DATOS!Z562))</f>
        <v/>
      </c>
      <c r="J565" s="4" t="str">
        <f>+IF(DATOS!D562="","",+IF(DATOS!D562="FACTURA",+DATOS!Y562,-DATOS!Y562))</f>
        <v/>
      </c>
      <c r="K565" s="4" t="str">
        <f>+IF(DATOS!D562="","",+IF(DATOS!D562="FACTURA",+DATOS!W562,-DATOS!W562))</f>
        <v/>
      </c>
      <c r="L565" s="4" t="str">
        <f>+IF(DATOS!D562="","",+IF(DATOS!D562="FACTURA",+DATOS!BE562,-DATOS!BE562))</f>
        <v/>
      </c>
      <c r="M565" s="4" t="str">
        <f>+IF(DATOS!D562="","",+IF(DATOS!D562="FACTURA",+DATOS!X562,-DATOS!X562))</f>
        <v/>
      </c>
      <c r="N565" s="4" t="str">
        <f>+IF(DATOS!D562="","",+IF(DATOS!D562="FACTURA",+DATOS!AB562,-DATOS!AB562))</f>
        <v/>
      </c>
      <c r="O565" s="4" t="str">
        <f>+IF(DATOS!D562="NotaCredito","NC","")</f>
        <v/>
      </c>
      <c r="P565" s="7" t="str">
        <f>+IF(DATOS!AO562="","",DATOS!AO562)</f>
        <v/>
      </c>
    </row>
    <row r="566" spans="2:16" x14ac:dyDescent="0.25">
      <c r="B566" s="2" t="str">
        <f>+IF(DATOS!AZ681="","",DATOS!AZ681)</f>
        <v/>
      </c>
      <c r="C566" s="2" t="str">
        <f>+IF(DATOS!E563="","",DATOS!E563)</f>
        <v/>
      </c>
      <c r="D566" s="4" t="str">
        <f>+IF(DATOS!I563="","",DATOS!I563)</f>
        <v/>
      </c>
      <c r="E566" s="3" t="str">
        <f>+IF(DATOS!J563="","",DATOS!J563)</f>
        <v/>
      </c>
      <c r="F566" s="3" t="str">
        <f>+IF(DATOS!M563="","",DATOS!M563)</f>
        <v/>
      </c>
      <c r="G566" s="8" t="str">
        <f>+IF(DATOS!N563="","",DATOS!N563)</f>
        <v/>
      </c>
      <c r="H566" s="4" t="str">
        <f>+IF(DATOS!D563="","",+IF(DATOS!D563="FACTURA",+DATOS!U563-DATOS!V563,-DATOS!U563+DATOS!V563))</f>
        <v/>
      </c>
      <c r="I566" s="4" t="str">
        <f>+IF(DATOS!D563="","",+IF(DATOS!D563="FACTURA",+DATOS!Z563,-DATOS!Z563))</f>
        <v/>
      </c>
      <c r="J566" s="4" t="str">
        <f>+IF(DATOS!D563="","",+IF(DATOS!D563="FACTURA",+DATOS!Y563,-DATOS!Y563))</f>
        <v/>
      </c>
      <c r="K566" s="4" t="str">
        <f>+IF(DATOS!D563="","",+IF(DATOS!D563="FACTURA",+DATOS!W563,-DATOS!W563))</f>
        <v/>
      </c>
      <c r="L566" s="4" t="str">
        <f>+IF(DATOS!D563="","",+IF(DATOS!D563="FACTURA",+DATOS!BE563,-DATOS!BE563))</f>
        <v/>
      </c>
      <c r="M566" s="4" t="str">
        <f>+IF(DATOS!D563="","",+IF(DATOS!D563="FACTURA",+DATOS!X563,-DATOS!X563))</f>
        <v/>
      </c>
      <c r="N566" s="4" t="str">
        <f>+IF(DATOS!D563="","",+IF(DATOS!D563="FACTURA",+DATOS!AB563,-DATOS!AB563))</f>
        <v/>
      </c>
      <c r="O566" s="4" t="str">
        <f>+IF(DATOS!D563="NotaCredito","NC","")</f>
        <v/>
      </c>
      <c r="P566" s="7" t="str">
        <f>+IF(DATOS!AO563="","",DATOS!AO563)</f>
        <v/>
      </c>
    </row>
    <row r="567" spans="2:16" x14ac:dyDescent="0.25">
      <c r="B567" s="2" t="str">
        <f>+IF(DATOS!AZ682="","",DATOS!AZ682)</f>
        <v/>
      </c>
      <c r="C567" s="2" t="str">
        <f>+IF(DATOS!E564="","",DATOS!E564)</f>
        <v/>
      </c>
      <c r="D567" s="4" t="str">
        <f>+IF(DATOS!I564="","",DATOS!I564)</f>
        <v/>
      </c>
      <c r="E567" s="3" t="str">
        <f>+IF(DATOS!J564="","",DATOS!J564)</f>
        <v/>
      </c>
      <c r="F567" s="3" t="str">
        <f>+IF(DATOS!M564="","",DATOS!M564)</f>
        <v/>
      </c>
      <c r="G567" s="8" t="str">
        <f>+IF(DATOS!N564="","",DATOS!N564)</f>
        <v/>
      </c>
      <c r="H567" s="4" t="str">
        <f>+IF(DATOS!D564="","",+IF(DATOS!D564="FACTURA",+DATOS!U564-DATOS!V564,-DATOS!U564+DATOS!V564))</f>
        <v/>
      </c>
      <c r="I567" s="4" t="str">
        <f>+IF(DATOS!D564="","",+IF(DATOS!D564="FACTURA",+DATOS!Z564,-DATOS!Z564))</f>
        <v/>
      </c>
      <c r="J567" s="4" t="str">
        <f>+IF(DATOS!D564="","",+IF(DATOS!D564="FACTURA",+DATOS!Y564,-DATOS!Y564))</f>
        <v/>
      </c>
      <c r="K567" s="4" t="str">
        <f>+IF(DATOS!D564="","",+IF(DATOS!D564="FACTURA",+DATOS!W564,-DATOS!W564))</f>
        <v/>
      </c>
      <c r="L567" s="4" t="str">
        <f>+IF(DATOS!D564="","",+IF(DATOS!D564="FACTURA",+DATOS!BE564,-DATOS!BE564))</f>
        <v/>
      </c>
      <c r="M567" s="4" t="str">
        <f>+IF(DATOS!D564="","",+IF(DATOS!D564="FACTURA",+DATOS!X564,-DATOS!X564))</f>
        <v/>
      </c>
      <c r="N567" s="4" t="str">
        <f>+IF(DATOS!D564="","",+IF(DATOS!D564="FACTURA",+DATOS!AB564,-DATOS!AB564))</f>
        <v/>
      </c>
      <c r="O567" s="4" t="str">
        <f>+IF(DATOS!D564="NotaCredito","NC","")</f>
        <v/>
      </c>
      <c r="P567" s="7" t="str">
        <f>+IF(DATOS!AO564="","",DATOS!AO564)</f>
        <v/>
      </c>
    </row>
    <row r="568" spans="2:16" x14ac:dyDescent="0.25">
      <c r="B568" s="2" t="str">
        <f>+IF(DATOS!AZ683="","",DATOS!AZ683)</f>
        <v/>
      </c>
      <c r="C568" s="2" t="str">
        <f>+IF(DATOS!E565="","",DATOS!E565)</f>
        <v/>
      </c>
      <c r="D568" s="4" t="str">
        <f>+IF(DATOS!I565="","",DATOS!I565)</f>
        <v/>
      </c>
      <c r="E568" s="3" t="str">
        <f>+IF(DATOS!J565="","",DATOS!J565)</f>
        <v/>
      </c>
      <c r="F568" s="3" t="str">
        <f>+IF(DATOS!M565="","",DATOS!M565)</f>
        <v/>
      </c>
      <c r="G568" s="8" t="str">
        <f>+IF(DATOS!N565="","",DATOS!N565)</f>
        <v/>
      </c>
      <c r="H568" s="4" t="str">
        <f>+IF(DATOS!D565="","",+IF(DATOS!D565="FACTURA",+DATOS!U565-DATOS!V565,-DATOS!U565+DATOS!V565))</f>
        <v/>
      </c>
      <c r="I568" s="4" t="str">
        <f>+IF(DATOS!D565="","",+IF(DATOS!D565="FACTURA",+DATOS!Z565,-DATOS!Z565))</f>
        <v/>
      </c>
      <c r="J568" s="4" t="str">
        <f>+IF(DATOS!D565="","",+IF(DATOS!D565="FACTURA",+DATOS!Y565,-DATOS!Y565))</f>
        <v/>
      </c>
      <c r="K568" s="4" t="str">
        <f>+IF(DATOS!D565="","",+IF(DATOS!D565="FACTURA",+DATOS!W565,-DATOS!W565))</f>
        <v/>
      </c>
      <c r="L568" s="4" t="str">
        <f>+IF(DATOS!D565="","",+IF(DATOS!D565="FACTURA",+DATOS!BE565,-DATOS!BE565))</f>
        <v/>
      </c>
      <c r="M568" s="4" t="str">
        <f>+IF(DATOS!D565="","",+IF(DATOS!D565="FACTURA",+DATOS!X565,-DATOS!X565))</f>
        <v/>
      </c>
      <c r="N568" s="4" t="str">
        <f>+IF(DATOS!D565="","",+IF(DATOS!D565="FACTURA",+DATOS!AB565,-DATOS!AB565))</f>
        <v/>
      </c>
      <c r="O568" s="4" t="str">
        <f>+IF(DATOS!D565="NotaCredito","NC","")</f>
        <v/>
      </c>
      <c r="P568" s="7" t="str">
        <f>+IF(DATOS!AO565="","",DATOS!AO565)</f>
        <v/>
      </c>
    </row>
    <row r="569" spans="2:16" x14ac:dyDescent="0.25">
      <c r="B569" s="2" t="str">
        <f>+IF(DATOS!AZ684="","",DATOS!AZ684)</f>
        <v/>
      </c>
      <c r="C569" s="2" t="str">
        <f>+IF(DATOS!E566="","",DATOS!E566)</f>
        <v/>
      </c>
      <c r="D569" s="4" t="str">
        <f>+IF(DATOS!I566="","",DATOS!I566)</f>
        <v/>
      </c>
      <c r="E569" s="3" t="str">
        <f>+IF(DATOS!J566="","",DATOS!J566)</f>
        <v/>
      </c>
      <c r="F569" s="3" t="str">
        <f>+IF(DATOS!M566="","",DATOS!M566)</f>
        <v/>
      </c>
      <c r="G569" s="8" t="str">
        <f>+IF(DATOS!N566="","",DATOS!N566)</f>
        <v/>
      </c>
      <c r="H569" s="4" t="str">
        <f>+IF(DATOS!D566="","",+IF(DATOS!D566="FACTURA",+DATOS!U566-DATOS!V566,-DATOS!U566+DATOS!V566))</f>
        <v/>
      </c>
      <c r="I569" s="4" t="str">
        <f>+IF(DATOS!D566="","",+IF(DATOS!D566="FACTURA",+DATOS!Z566,-DATOS!Z566))</f>
        <v/>
      </c>
      <c r="J569" s="4" t="str">
        <f>+IF(DATOS!D566="","",+IF(DATOS!D566="FACTURA",+DATOS!Y566,-DATOS!Y566))</f>
        <v/>
      </c>
      <c r="K569" s="4" t="str">
        <f>+IF(DATOS!D566="","",+IF(DATOS!D566="FACTURA",+DATOS!W566,-DATOS!W566))</f>
        <v/>
      </c>
      <c r="L569" s="4" t="str">
        <f>+IF(DATOS!D566="","",+IF(DATOS!D566="FACTURA",+DATOS!BE566,-DATOS!BE566))</f>
        <v/>
      </c>
      <c r="M569" s="4" t="str">
        <f>+IF(DATOS!D566="","",+IF(DATOS!D566="FACTURA",+DATOS!X566,-DATOS!X566))</f>
        <v/>
      </c>
      <c r="N569" s="4" t="str">
        <f>+IF(DATOS!D566="","",+IF(DATOS!D566="FACTURA",+DATOS!AB566,-DATOS!AB566))</f>
        <v/>
      </c>
      <c r="O569" s="4" t="str">
        <f>+IF(DATOS!D566="NotaCredito","NC","")</f>
        <v/>
      </c>
      <c r="P569" s="7" t="str">
        <f>+IF(DATOS!AO566="","",DATOS!AO566)</f>
        <v/>
      </c>
    </row>
    <row r="570" spans="2:16" x14ac:dyDescent="0.25">
      <c r="B570" s="2" t="str">
        <f>+IF(DATOS!AZ685="","",DATOS!AZ685)</f>
        <v/>
      </c>
      <c r="C570" s="2" t="str">
        <f>+IF(DATOS!E567="","",DATOS!E567)</f>
        <v/>
      </c>
      <c r="D570" s="4" t="str">
        <f>+IF(DATOS!I567="","",DATOS!I567)</f>
        <v/>
      </c>
      <c r="E570" s="3" t="str">
        <f>+IF(DATOS!J567="","",DATOS!J567)</f>
        <v/>
      </c>
      <c r="F570" s="3" t="str">
        <f>+IF(DATOS!M567="","",DATOS!M567)</f>
        <v/>
      </c>
      <c r="G570" s="8" t="str">
        <f>+IF(DATOS!N567="","",DATOS!N567)</f>
        <v/>
      </c>
      <c r="H570" s="4" t="str">
        <f>+IF(DATOS!D567="","",+IF(DATOS!D567="FACTURA",+DATOS!U567-DATOS!V567,-DATOS!U567+DATOS!V567))</f>
        <v/>
      </c>
      <c r="I570" s="4" t="str">
        <f>+IF(DATOS!D567="","",+IF(DATOS!D567="FACTURA",+DATOS!Z567,-DATOS!Z567))</f>
        <v/>
      </c>
      <c r="J570" s="4" t="str">
        <f>+IF(DATOS!D567="","",+IF(DATOS!D567="FACTURA",+DATOS!Y567,-DATOS!Y567))</f>
        <v/>
      </c>
      <c r="K570" s="4" t="str">
        <f>+IF(DATOS!D567="","",+IF(DATOS!D567="FACTURA",+DATOS!W567,-DATOS!W567))</f>
        <v/>
      </c>
      <c r="L570" s="4" t="str">
        <f>+IF(DATOS!D567="","",+IF(DATOS!D567="FACTURA",+DATOS!BE567,-DATOS!BE567))</f>
        <v/>
      </c>
      <c r="M570" s="4" t="str">
        <f>+IF(DATOS!D567="","",+IF(DATOS!D567="FACTURA",+DATOS!X567,-DATOS!X567))</f>
        <v/>
      </c>
      <c r="N570" s="4" t="str">
        <f>+IF(DATOS!D567="","",+IF(DATOS!D567="FACTURA",+DATOS!AB567,-DATOS!AB567))</f>
        <v/>
      </c>
      <c r="O570" s="4" t="str">
        <f>+IF(DATOS!D567="NotaCredito","NC","")</f>
        <v/>
      </c>
      <c r="P570" s="7" t="str">
        <f>+IF(DATOS!AO567="","",DATOS!AO567)</f>
        <v/>
      </c>
    </row>
    <row r="571" spans="2:16" x14ac:dyDescent="0.25">
      <c r="B571" s="2" t="str">
        <f>+IF(DATOS!AZ686="","",DATOS!AZ686)</f>
        <v/>
      </c>
      <c r="C571" s="2" t="str">
        <f>+IF(DATOS!E568="","",DATOS!E568)</f>
        <v/>
      </c>
      <c r="D571" s="4" t="str">
        <f>+IF(DATOS!I568="","",DATOS!I568)</f>
        <v/>
      </c>
      <c r="E571" s="3" t="str">
        <f>+IF(DATOS!J568="","",DATOS!J568)</f>
        <v/>
      </c>
      <c r="F571" s="3" t="str">
        <f>+IF(DATOS!M568="","",DATOS!M568)</f>
        <v/>
      </c>
      <c r="G571" s="8" t="str">
        <f>+IF(DATOS!N568="","",DATOS!N568)</f>
        <v/>
      </c>
      <c r="H571" s="4" t="str">
        <f>+IF(DATOS!D568="","",+IF(DATOS!D568="FACTURA",+DATOS!U568-DATOS!V568,-DATOS!U568+DATOS!V568))</f>
        <v/>
      </c>
      <c r="I571" s="4" t="str">
        <f>+IF(DATOS!D568="","",+IF(DATOS!D568="FACTURA",+DATOS!Z568,-DATOS!Z568))</f>
        <v/>
      </c>
      <c r="J571" s="4" t="str">
        <f>+IF(DATOS!D568="","",+IF(DATOS!D568="FACTURA",+DATOS!Y568,-DATOS!Y568))</f>
        <v/>
      </c>
      <c r="K571" s="4" t="str">
        <f>+IF(DATOS!D568="","",+IF(DATOS!D568="FACTURA",+DATOS!W568,-DATOS!W568))</f>
        <v/>
      </c>
      <c r="L571" s="4" t="str">
        <f>+IF(DATOS!D568="","",+IF(DATOS!D568="FACTURA",+DATOS!BE568,-DATOS!BE568))</f>
        <v/>
      </c>
      <c r="M571" s="4" t="str">
        <f>+IF(DATOS!D568="","",+IF(DATOS!D568="FACTURA",+DATOS!X568,-DATOS!X568))</f>
        <v/>
      </c>
      <c r="N571" s="4" t="str">
        <f>+IF(DATOS!D568="","",+IF(DATOS!D568="FACTURA",+DATOS!AB568,-DATOS!AB568))</f>
        <v/>
      </c>
      <c r="O571" s="4" t="str">
        <f>+IF(DATOS!D568="NotaCredito","NC","")</f>
        <v/>
      </c>
      <c r="P571" s="7" t="str">
        <f>+IF(DATOS!AO568="","",DATOS!AO568)</f>
        <v/>
      </c>
    </row>
    <row r="572" spans="2:16" x14ac:dyDescent="0.25">
      <c r="B572" s="2" t="str">
        <f>+IF(DATOS!AZ687="","",DATOS!AZ687)</f>
        <v/>
      </c>
      <c r="C572" s="2" t="str">
        <f>+IF(DATOS!E569="","",DATOS!E569)</f>
        <v/>
      </c>
      <c r="D572" s="4" t="str">
        <f>+IF(DATOS!I569="","",DATOS!I569)</f>
        <v/>
      </c>
      <c r="E572" s="3" t="str">
        <f>+IF(DATOS!J569="","",DATOS!J569)</f>
        <v/>
      </c>
      <c r="F572" s="3" t="str">
        <f>+IF(DATOS!M569="","",DATOS!M569)</f>
        <v/>
      </c>
      <c r="G572" s="8" t="str">
        <f>+IF(DATOS!N569="","",DATOS!N569)</f>
        <v/>
      </c>
      <c r="H572" s="4" t="str">
        <f>+IF(DATOS!D569="","",+IF(DATOS!D569="FACTURA",+DATOS!U569-DATOS!V569,-DATOS!U569+DATOS!V569))</f>
        <v/>
      </c>
      <c r="I572" s="4" t="str">
        <f>+IF(DATOS!D569="","",+IF(DATOS!D569="FACTURA",+DATOS!Z569,-DATOS!Z569))</f>
        <v/>
      </c>
      <c r="J572" s="4" t="str">
        <f>+IF(DATOS!D569="","",+IF(DATOS!D569="FACTURA",+DATOS!Y569,-DATOS!Y569))</f>
        <v/>
      </c>
      <c r="K572" s="4" t="str">
        <f>+IF(DATOS!D569="","",+IF(DATOS!D569="FACTURA",+DATOS!W569,-DATOS!W569))</f>
        <v/>
      </c>
      <c r="L572" s="4" t="str">
        <f>+IF(DATOS!D569="","",+IF(DATOS!D569="FACTURA",+DATOS!BE569,-DATOS!BE569))</f>
        <v/>
      </c>
      <c r="M572" s="4" t="str">
        <f>+IF(DATOS!D569="","",+IF(DATOS!D569="FACTURA",+DATOS!X569,-DATOS!X569))</f>
        <v/>
      </c>
      <c r="N572" s="4" t="str">
        <f>+IF(DATOS!D569="","",+IF(DATOS!D569="FACTURA",+DATOS!AB569,-DATOS!AB569))</f>
        <v/>
      </c>
      <c r="O572" s="4" t="str">
        <f>+IF(DATOS!D569="NotaCredito","NC","")</f>
        <v/>
      </c>
      <c r="P572" s="7" t="str">
        <f>+IF(DATOS!AO569="","",DATOS!AO569)</f>
        <v/>
      </c>
    </row>
    <row r="573" spans="2:16" x14ac:dyDescent="0.25">
      <c r="B573" s="2" t="str">
        <f>+IF(DATOS!AZ688="","",DATOS!AZ688)</f>
        <v/>
      </c>
      <c r="C573" s="2" t="str">
        <f>+IF(DATOS!E570="","",DATOS!E570)</f>
        <v/>
      </c>
      <c r="D573" s="4" t="str">
        <f>+IF(DATOS!I570="","",DATOS!I570)</f>
        <v/>
      </c>
      <c r="E573" s="3" t="str">
        <f>+IF(DATOS!J570="","",DATOS!J570)</f>
        <v/>
      </c>
      <c r="F573" s="3" t="str">
        <f>+IF(DATOS!M570="","",DATOS!M570)</f>
        <v/>
      </c>
      <c r="G573" s="8" t="str">
        <f>+IF(DATOS!N570="","",DATOS!N570)</f>
        <v/>
      </c>
      <c r="H573" s="4" t="str">
        <f>+IF(DATOS!D570="","",+IF(DATOS!D570="FACTURA",+DATOS!U570-DATOS!V570,-DATOS!U570+DATOS!V570))</f>
        <v/>
      </c>
      <c r="I573" s="4" t="str">
        <f>+IF(DATOS!D570="","",+IF(DATOS!D570="FACTURA",+DATOS!Z570,-DATOS!Z570))</f>
        <v/>
      </c>
      <c r="J573" s="4" t="str">
        <f>+IF(DATOS!D570="","",+IF(DATOS!D570="FACTURA",+DATOS!Y570,-DATOS!Y570))</f>
        <v/>
      </c>
      <c r="K573" s="4" t="str">
        <f>+IF(DATOS!D570="","",+IF(DATOS!D570="FACTURA",+DATOS!W570,-DATOS!W570))</f>
        <v/>
      </c>
      <c r="L573" s="4" t="str">
        <f>+IF(DATOS!D570="","",+IF(DATOS!D570="FACTURA",+DATOS!BE570,-DATOS!BE570))</f>
        <v/>
      </c>
      <c r="M573" s="4" t="str">
        <f>+IF(DATOS!D570="","",+IF(DATOS!D570="FACTURA",+DATOS!X570,-DATOS!X570))</f>
        <v/>
      </c>
      <c r="N573" s="4" t="str">
        <f>+IF(DATOS!D570="","",+IF(DATOS!D570="FACTURA",+DATOS!AB570,-DATOS!AB570))</f>
        <v/>
      </c>
      <c r="O573" s="4" t="str">
        <f>+IF(DATOS!D570="NotaCredito","NC","")</f>
        <v/>
      </c>
      <c r="P573" s="7" t="str">
        <f>+IF(DATOS!AO570="","",DATOS!AO570)</f>
        <v/>
      </c>
    </row>
    <row r="574" spans="2:16" x14ac:dyDescent="0.25">
      <c r="B574" s="2" t="str">
        <f>+IF(DATOS!AZ689="","",DATOS!AZ689)</f>
        <v/>
      </c>
      <c r="C574" s="2" t="str">
        <f>+IF(DATOS!E571="","",DATOS!E571)</f>
        <v/>
      </c>
      <c r="D574" s="4" t="str">
        <f>+IF(DATOS!I571="","",DATOS!I571)</f>
        <v/>
      </c>
      <c r="E574" s="3" t="str">
        <f>+IF(DATOS!J571="","",DATOS!J571)</f>
        <v/>
      </c>
      <c r="F574" s="3" t="str">
        <f>+IF(DATOS!M571="","",DATOS!M571)</f>
        <v/>
      </c>
      <c r="G574" s="8" t="str">
        <f>+IF(DATOS!N571="","",DATOS!N571)</f>
        <v/>
      </c>
      <c r="H574" s="4" t="str">
        <f>+IF(DATOS!D571="","",+IF(DATOS!D571="FACTURA",+DATOS!U571-DATOS!V571,-DATOS!U571+DATOS!V571))</f>
        <v/>
      </c>
      <c r="I574" s="4" t="str">
        <f>+IF(DATOS!D571="","",+IF(DATOS!D571="FACTURA",+DATOS!Z571,-DATOS!Z571))</f>
        <v/>
      </c>
      <c r="J574" s="4" t="str">
        <f>+IF(DATOS!D571="","",+IF(DATOS!D571="FACTURA",+DATOS!Y571,-DATOS!Y571))</f>
        <v/>
      </c>
      <c r="K574" s="4" t="str">
        <f>+IF(DATOS!D571="","",+IF(DATOS!D571="FACTURA",+DATOS!W571,-DATOS!W571))</f>
        <v/>
      </c>
      <c r="L574" s="4" t="str">
        <f>+IF(DATOS!D571="","",+IF(DATOS!D571="FACTURA",+DATOS!BE571,-DATOS!BE571))</f>
        <v/>
      </c>
      <c r="M574" s="4" t="str">
        <f>+IF(DATOS!D571="","",+IF(DATOS!D571="FACTURA",+DATOS!X571,-DATOS!X571))</f>
        <v/>
      </c>
      <c r="N574" s="4" t="str">
        <f>+IF(DATOS!D571="","",+IF(DATOS!D571="FACTURA",+DATOS!AB571,-DATOS!AB571))</f>
        <v/>
      </c>
      <c r="O574" s="4" t="str">
        <f>+IF(DATOS!D571="NotaCredito","NC","")</f>
        <v/>
      </c>
      <c r="P574" s="7" t="str">
        <f>+IF(DATOS!AO571="","",DATOS!AO571)</f>
        <v/>
      </c>
    </row>
    <row r="575" spans="2:16" x14ac:dyDescent="0.25">
      <c r="B575" s="2" t="str">
        <f>+IF(DATOS!AZ690="","",DATOS!AZ690)</f>
        <v/>
      </c>
      <c r="C575" s="2" t="str">
        <f>+IF(DATOS!E572="","",DATOS!E572)</f>
        <v/>
      </c>
      <c r="D575" s="4" t="str">
        <f>+IF(DATOS!I572="","",DATOS!I572)</f>
        <v/>
      </c>
      <c r="E575" s="3" t="str">
        <f>+IF(DATOS!J572="","",DATOS!J572)</f>
        <v/>
      </c>
      <c r="F575" s="3" t="str">
        <f>+IF(DATOS!M572="","",DATOS!M572)</f>
        <v/>
      </c>
      <c r="G575" s="8" t="str">
        <f>+IF(DATOS!N572="","",DATOS!N572)</f>
        <v/>
      </c>
      <c r="H575" s="4" t="str">
        <f>+IF(DATOS!D572="","",+IF(DATOS!D572="FACTURA",+DATOS!U572-DATOS!V572,-DATOS!U572+DATOS!V572))</f>
        <v/>
      </c>
      <c r="I575" s="4" t="str">
        <f>+IF(DATOS!D572="","",+IF(DATOS!D572="FACTURA",+DATOS!Z572,-DATOS!Z572))</f>
        <v/>
      </c>
      <c r="J575" s="4" t="str">
        <f>+IF(DATOS!D572="","",+IF(DATOS!D572="FACTURA",+DATOS!Y572,-DATOS!Y572))</f>
        <v/>
      </c>
      <c r="K575" s="4" t="str">
        <f>+IF(DATOS!D572="","",+IF(DATOS!D572="FACTURA",+DATOS!W572,-DATOS!W572))</f>
        <v/>
      </c>
      <c r="L575" s="4" t="str">
        <f>+IF(DATOS!D572="","",+IF(DATOS!D572="FACTURA",+DATOS!BE572,-DATOS!BE572))</f>
        <v/>
      </c>
      <c r="M575" s="4" t="str">
        <f>+IF(DATOS!D572="","",+IF(DATOS!D572="FACTURA",+DATOS!X572,-DATOS!X572))</f>
        <v/>
      </c>
      <c r="N575" s="4" t="str">
        <f>+IF(DATOS!D572="","",+IF(DATOS!D572="FACTURA",+DATOS!AB572,-DATOS!AB572))</f>
        <v/>
      </c>
      <c r="O575" s="4" t="str">
        <f>+IF(DATOS!D572="NotaCredito","NC","")</f>
        <v/>
      </c>
      <c r="P575" s="7" t="str">
        <f>+IF(DATOS!AO572="","",DATOS!AO572)</f>
        <v/>
      </c>
    </row>
    <row r="576" spans="2:16" x14ac:dyDescent="0.25">
      <c r="B576" s="2" t="str">
        <f>+IF(DATOS!AZ691="","",DATOS!AZ691)</f>
        <v/>
      </c>
      <c r="C576" s="2" t="str">
        <f>+IF(DATOS!E573="","",DATOS!E573)</f>
        <v/>
      </c>
      <c r="D576" s="4" t="str">
        <f>+IF(DATOS!I573="","",DATOS!I573)</f>
        <v/>
      </c>
      <c r="E576" s="3" t="str">
        <f>+IF(DATOS!J573="","",DATOS!J573)</f>
        <v/>
      </c>
      <c r="F576" s="3" t="str">
        <f>+IF(DATOS!M573="","",DATOS!M573)</f>
        <v/>
      </c>
      <c r="G576" s="8" t="str">
        <f>+IF(DATOS!N573="","",DATOS!N573)</f>
        <v/>
      </c>
      <c r="H576" s="4" t="str">
        <f>+IF(DATOS!D573="","",+IF(DATOS!D573="FACTURA",+DATOS!U573-DATOS!V573,-DATOS!U573+DATOS!V573))</f>
        <v/>
      </c>
      <c r="I576" s="4" t="str">
        <f>+IF(DATOS!D573="","",+IF(DATOS!D573="FACTURA",+DATOS!Z573,-DATOS!Z573))</f>
        <v/>
      </c>
      <c r="J576" s="4" t="str">
        <f>+IF(DATOS!D573="","",+IF(DATOS!D573="FACTURA",+DATOS!Y573,-DATOS!Y573))</f>
        <v/>
      </c>
      <c r="K576" s="4" t="str">
        <f>+IF(DATOS!D573="","",+IF(DATOS!D573="FACTURA",+DATOS!W573,-DATOS!W573))</f>
        <v/>
      </c>
      <c r="L576" s="4" t="str">
        <f>+IF(DATOS!D573="","",+IF(DATOS!D573="FACTURA",+DATOS!BE573,-DATOS!BE573))</f>
        <v/>
      </c>
      <c r="M576" s="4" t="str">
        <f>+IF(DATOS!D573="","",+IF(DATOS!D573="FACTURA",+DATOS!X573,-DATOS!X573))</f>
        <v/>
      </c>
      <c r="N576" s="4" t="str">
        <f>+IF(DATOS!D573="","",+IF(DATOS!D573="FACTURA",+DATOS!AB573,-DATOS!AB573))</f>
        <v/>
      </c>
      <c r="O576" s="4" t="str">
        <f>+IF(DATOS!D573="NotaCredito","NC","")</f>
        <v/>
      </c>
      <c r="P576" s="7" t="str">
        <f>+IF(DATOS!AO573="","",DATOS!AO573)</f>
        <v/>
      </c>
    </row>
    <row r="577" spans="2:16" x14ac:dyDescent="0.25">
      <c r="B577" s="2" t="str">
        <f>+IF(DATOS!AZ692="","",DATOS!AZ692)</f>
        <v/>
      </c>
      <c r="C577" s="2" t="str">
        <f>+IF(DATOS!E574="","",DATOS!E574)</f>
        <v/>
      </c>
      <c r="D577" s="4" t="str">
        <f>+IF(DATOS!I574="","",DATOS!I574)</f>
        <v/>
      </c>
      <c r="E577" s="3" t="str">
        <f>+IF(DATOS!J574="","",DATOS!J574)</f>
        <v/>
      </c>
      <c r="F577" s="3" t="str">
        <f>+IF(DATOS!M574="","",DATOS!M574)</f>
        <v/>
      </c>
      <c r="G577" s="8" t="str">
        <f>+IF(DATOS!N574="","",DATOS!N574)</f>
        <v/>
      </c>
      <c r="H577" s="4" t="str">
        <f>+IF(DATOS!D574="","",+IF(DATOS!D574="FACTURA",+DATOS!U574-DATOS!V574,-DATOS!U574+DATOS!V574))</f>
        <v/>
      </c>
      <c r="I577" s="4" t="str">
        <f>+IF(DATOS!D574="","",+IF(DATOS!D574="FACTURA",+DATOS!Z574,-DATOS!Z574))</f>
        <v/>
      </c>
      <c r="J577" s="4" t="str">
        <f>+IF(DATOS!D574="","",+IF(DATOS!D574="FACTURA",+DATOS!Y574,-DATOS!Y574))</f>
        <v/>
      </c>
      <c r="K577" s="4" t="str">
        <f>+IF(DATOS!D574="","",+IF(DATOS!D574="FACTURA",+DATOS!W574,-DATOS!W574))</f>
        <v/>
      </c>
      <c r="L577" s="4" t="str">
        <f>+IF(DATOS!D574="","",+IF(DATOS!D574="FACTURA",+DATOS!BE574,-DATOS!BE574))</f>
        <v/>
      </c>
      <c r="M577" s="4" t="str">
        <f>+IF(DATOS!D574="","",+IF(DATOS!D574="FACTURA",+DATOS!X574,-DATOS!X574))</f>
        <v/>
      </c>
      <c r="N577" s="4" t="str">
        <f>+IF(DATOS!D574="","",+IF(DATOS!D574="FACTURA",+DATOS!AB574,-DATOS!AB574))</f>
        <v/>
      </c>
      <c r="O577" s="4" t="str">
        <f>+IF(DATOS!D574="NotaCredito","NC","")</f>
        <v/>
      </c>
      <c r="P577" s="7" t="str">
        <f>+IF(DATOS!AO574="","",DATOS!AO574)</f>
        <v/>
      </c>
    </row>
    <row r="578" spans="2:16" x14ac:dyDescent="0.25">
      <c r="B578" s="2" t="str">
        <f>+IF(DATOS!AZ693="","",DATOS!AZ693)</f>
        <v/>
      </c>
      <c r="C578" s="2" t="str">
        <f>+IF(DATOS!E575="","",DATOS!E575)</f>
        <v/>
      </c>
      <c r="D578" s="4" t="str">
        <f>+IF(DATOS!I575="","",DATOS!I575)</f>
        <v/>
      </c>
      <c r="E578" s="3" t="str">
        <f>+IF(DATOS!J575="","",DATOS!J575)</f>
        <v/>
      </c>
      <c r="F578" s="3" t="str">
        <f>+IF(DATOS!M575="","",DATOS!M575)</f>
        <v/>
      </c>
      <c r="G578" s="8" t="str">
        <f>+IF(DATOS!N575="","",DATOS!N575)</f>
        <v/>
      </c>
      <c r="H578" s="4" t="str">
        <f>+IF(DATOS!D575="","",+IF(DATOS!D575="FACTURA",+DATOS!U575-DATOS!V575,-DATOS!U575+DATOS!V575))</f>
        <v/>
      </c>
      <c r="I578" s="4" t="str">
        <f>+IF(DATOS!D575="","",+IF(DATOS!D575="FACTURA",+DATOS!Z575,-DATOS!Z575))</f>
        <v/>
      </c>
      <c r="J578" s="4" t="str">
        <f>+IF(DATOS!D575="","",+IF(DATOS!D575="FACTURA",+DATOS!Y575,-DATOS!Y575))</f>
        <v/>
      </c>
      <c r="K578" s="4" t="str">
        <f>+IF(DATOS!D575="","",+IF(DATOS!D575="FACTURA",+DATOS!W575,-DATOS!W575))</f>
        <v/>
      </c>
      <c r="L578" s="4" t="str">
        <f>+IF(DATOS!D575="","",+IF(DATOS!D575="FACTURA",+DATOS!BE575,-DATOS!BE575))</f>
        <v/>
      </c>
      <c r="M578" s="4" t="str">
        <f>+IF(DATOS!D575="","",+IF(DATOS!D575="FACTURA",+DATOS!X575,-DATOS!X575))</f>
        <v/>
      </c>
      <c r="N578" s="4" t="str">
        <f>+IF(DATOS!D575="","",+IF(DATOS!D575="FACTURA",+DATOS!AB575,-DATOS!AB575))</f>
        <v/>
      </c>
      <c r="O578" s="4" t="str">
        <f>+IF(DATOS!D575="NotaCredito","NC","")</f>
        <v/>
      </c>
      <c r="P578" s="7" t="str">
        <f>+IF(DATOS!AO575="","",DATOS!AO575)</f>
        <v/>
      </c>
    </row>
    <row r="579" spans="2:16" x14ac:dyDescent="0.25">
      <c r="B579" s="2" t="str">
        <f>+IF(DATOS!AZ694="","",DATOS!AZ694)</f>
        <v/>
      </c>
      <c r="C579" s="2" t="str">
        <f>+IF(DATOS!E576="","",DATOS!E576)</f>
        <v/>
      </c>
      <c r="D579" s="4" t="str">
        <f>+IF(DATOS!I576="","",DATOS!I576)</f>
        <v/>
      </c>
      <c r="E579" s="3" t="str">
        <f>+IF(DATOS!J576="","",DATOS!J576)</f>
        <v/>
      </c>
      <c r="F579" s="3" t="str">
        <f>+IF(DATOS!M576="","",DATOS!M576)</f>
        <v/>
      </c>
      <c r="G579" s="8" t="str">
        <f>+IF(DATOS!N576="","",DATOS!N576)</f>
        <v/>
      </c>
      <c r="H579" s="4" t="str">
        <f>+IF(DATOS!D576="","",+IF(DATOS!D576="FACTURA",+DATOS!U576-DATOS!V576,-DATOS!U576+DATOS!V576))</f>
        <v/>
      </c>
      <c r="I579" s="4" t="str">
        <f>+IF(DATOS!D576="","",+IF(DATOS!D576="FACTURA",+DATOS!Z576,-DATOS!Z576))</f>
        <v/>
      </c>
      <c r="J579" s="4" t="str">
        <f>+IF(DATOS!D576="","",+IF(DATOS!D576="FACTURA",+DATOS!Y576,-DATOS!Y576))</f>
        <v/>
      </c>
      <c r="K579" s="4" t="str">
        <f>+IF(DATOS!D576="","",+IF(DATOS!D576="FACTURA",+DATOS!W576,-DATOS!W576))</f>
        <v/>
      </c>
      <c r="L579" s="4" t="str">
        <f>+IF(DATOS!D576="","",+IF(DATOS!D576="FACTURA",+DATOS!BE576,-DATOS!BE576))</f>
        <v/>
      </c>
      <c r="M579" s="4" t="str">
        <f>+IF(DATOS!D576="","",+IF(DATOS!D576="FACTURA",+DATOS!X576,-DATOS!X576))</f>
        <v/>
      </c>
      <c r="N579" s="4" t="str">
        <f>+IF(DATOS!D576="","",+IF(DATOS!D576="FACTURA",+DATOS!AB576,-DATOS!AB576))</f>
        <v/>
      </c>
      <c r="O579" s="4" t="str">
        <f>+IF(DATOS!D576="NotaCredito","NC","")</f>
        <v/>
      </c>
      <c r="P579" s="7" t="str">
        <f>+IF(DATOS!AO576="","",DATOS!AO576)</f>
        <v/>
      </c>
    </row>
    <row r="580" spans="2:16" x14ac:dyDescent="0.25">
      <c r="B580" s="2" t="str">
        <f>+IF(DATOS!AZ695="","",DATOS!AZ695)</f>
        <v/>
      </c>
      <c r="C580" s="2" t="str">
        <f>+IF(DATOS!E577="","",DATOS!E577)</f>
        <v/>
      </c>
      <c r="D580" s="4" t="str">
        <f>+IF(DATOS!I577="","",DATOS!I577)</f>
        <v/>
      </c>
      <c r="E580" s="3" t="str">
        <f>+IF(DATOS!J577="","",DATOS!J577)</f>
        <v/>
      </c>
      <c r="F580" s="3" t="str">
        <f>+IF(DATOS!M577="","",DATOS!M577)</f>
        <v/>
      </c>
      <c r="G580" s="8" t="str">
        <f>+IF(DATOS!N577="","",DATOS!N577)</f>
        <v/>
      </c>
      <c r="H580" s="4" t="str">
        <f>+IF(DATOS!D577="","",+IF(DATOS!D577="FACTURA",+DATOS!U577-DATOS!V577,-DATOS!U577+DATOS!V577))</f>
        <v/>
      </c>
      <c r="I580" s="4" t="str">
        <f>+IF(DATOS!D577="","",+IF(DATOS!D577="FACTURA",+DATOS!Z577,-DATOS!Z577))</f>
        <v/>
      </c>
      <c r="J580" s="4" t="str">
        <f>+IF(DATOS!D577="","",+IF(DATOS!D577="FACTURA",+DATOS!Y577,-DATOS!Y577))</f>
        <v/>
      </c>
      <c r="K580" s="4" t="str">
        <f>+IF(DATOS!D577="","",+IF(DATOS!D577="FACTURA",+DATOS!W577,-DATOS!W577))</f>
        <v/>
      </c>
      <c r="L580" s="4" t="str">
        <f>+IF(DATOS!D577="","",+IF(DATOS!D577="FACTURA",+DATOS!BE577,-DATOS!BE577))</f>
        <v/>
      </c>
      <c r="M580" s="4" t="str">
        <f>+IF(DATOS!D577="","",+IF(DATOS!D577="FACTURA",+DATOS!X577,-DATOS!X577))</f>
        <v/>
      </c>
      <c r="N580" s="4" t="str">
        <f>+IF(DATOS!D577="","",+IF(DATOS!D577="FACTURA",+DATOS!AB577,-DATOS!AB577))</f>
        <v/>
      </c>
      <c r="O580" s="4" t="str">
        <f>+IF(DATOS!D577="NotaCredito","NC","")</f>
        <v/>
      </c>
      <c r="P580" s="7" t="str">
        <f>+IF(DATOS!AO577="","",DATOS!AO577)</f>
        <v/>
      </c>
    </row>
    <row r="581" spans="2:16" x14ac:dyDescent="0.25">
      <c r="B581" s="2" t="str">
        <f>+IF(DATOS!AZ696="","",DATOS!AZ696)</f>
        <v/>
      </c>
      <c r="C581" s="2" t="str">
        <f>+IF(DATOS!E578="","",DATOS!E578)</f>
        <v/>
      </c>
      <c r="D581" s="4" t="str">
        <f>+IF(DATOS!I578="","",DATOS!I578)</f>
        <v/>
      </c>
      <c r="E581" s="3" t="str">
        <f>+IF(DATOS!J578="","",DATOS!J578)</f>
        <v/>
      </c>
      <c r="F581" s="3" t="str">
        <f>+IF(DATOS!M578="","",DATOS!M578)</f>
        <v/>
      </c>
      <c r="G581" s="8" t="str">
        <f>+IF(DATOS!N578="","",DATOS!N578)</f>
        <v/>
      </c>
      <c r="H581" s="4" t="str">
        <f>+IF(DATOS!D578="","",+IF(DATOS!D578="FACTURA",+DATOS!U578-DATOS!V578,-DATOS!U578+DATOS!V578))</f>
        <v/>
      </c>
      <c r="I581" s="4" t="str">
        <f>+IF(DATOS!D578="","",+IF(DATOS!D578="FACTURA",+DATOS!Z578,-DATOS!Z578))</f>
        <v/>
      </c>
      <c r="J581" s="4" t="str">
        <f>+IF(DATOS!D578="","",+IF(DATOS!D578="FACTURA",+DATOS!Y578,-DATOS!Y578))</f>
        <v/>
      </c>
      <c r="K581" s="4" t="str">
        <f>+IF(DATOS!D578="","",+IF(DATOS!D578="FACTURA",+DATOS!W578,-DATOS!W578))</f>
        <v/>
      </c>
      <c r="L581" s="4" t="str">
        <f>+IF(DATOS!D578="","",+IF(DATOS!D578="FACTURA",+DATOS!BE578,-DATOS!BE578))</f>
        <v/>
      </c>
      <c r="M581" s="4" t="str">
        <f>+IF(DATOS!D578="","",+IF(DATOS!D578="FACTURA",+DATOS!X578,-DATOS!X578))</f>
        <v/>
      </c>
      <c r="N581" s="4" t="str">
        <f>+IF(DATOS!D578="","",+IF(DATOS!D578="FACTURA",+DATOS!AB578,-DATOS!AB578))</f>
        <v/>
      </c>
      <c r="O581" s="4" t="str">
        <f>+IF(DATOS!D578="NotaCredito","NC","")</f>
        <v/>
      </c>
      <c r="P581" s="7" t="str">
        <f>+IF(DATOS!AO578="","",DATOS!AO578)</f>
        <v/>
      </c>
    </row>
    <row r="582" spans="2:16" x14ac:dyDescent="0.25">
      <c r="B582" s="2" t="str">
        <f>+IF(DATOS!AZ697="","",DATOS!AZ697)</f>
        <v/>
      </c>
      <c r="C582" s="2" t="str">
        <f>+IF(DATOS!E579="","",DATOS!E579)</f>
        <v/>
      </c>
      <c r="D582" s="4" t="str">
        <f>+IF(DATOS!I579="","",DATOS!I579)</f>
        <v/>
      </c>
      <c r="E582" s="3" t="str">
        <f>+IF(DATOS!J579="","",DATOS!J579)</f>
        <v/>
      </c>
      <c r="F582" s="3" t="str">
        <f>+IF(DATOS!M579="","",DATOS!M579)</f>
        <v/>
      </c>
      <c r="G582" s="8" t="str">
        <f>+IF(DATOS!N579="","",DATOS!N579)</f>
        <v/>
      </c>
      <c r="H582" s="4" t="str">
        <f>+IF(DATOS!D579="","",+IF(DATOS!D579="FACTURA",+DATOS!U579-DATOS!V579,-DATOS!U579+DATOS!V579))</f>
        <v/>
      </c>
      <c r="I582" s="4" t="str">
        <f>+IF(DATOS!D579="","",+IF(DATOS!D579="FACTURA",+DATOS!Z579,-DATOS!Z579))</f>
        <v/>
      </c>
      <c r="J582" s="4" t="str">
        <f>+IF(DATOS!D579="","",+IF(DATOS!D579="FACTURA",+DATOS!Y579,-DATOS!Y579))</f>
        <v/>
      </c>
      <c r="K582" s="4" t="str">
        <f>+IF(DATOS!D579="","",+IF(DATOS!D579="FACTURA",+DATOS!W579,-DATOS!W579))</f>
        <v/>
      </c>
      <c r="L582" s="4" t="str">
        <f>+IF(DATOS!D579="","",+IF(DATOS!D579="FACTURA",+DATOS!BE579,-DATOS!BE579))</f>
        <v/>
      </c>
      <c r="M582" s="4" t="str">
        <f>+IF(DATOS!D579="","",+IF(DATOS!D579="FACTURA",+DATOS!X579,-DATOS!X579))</f>
        <v/>
      </c>
      <c r="N582" s="4" t="str">
        <f>+IF(DATOS!D579="","",+IF(DATOS!D579="FACTURA",+DATOS!AB579,-DATOS!AB579))</f>
        <v/>
      </c>
      <c r="O582" s="4" t="str">
        <f>+IF(DATOS!D579="NotaCredito","NC","")</f>
        <v/>
      </c>
      <c r="P582" s="7" t="str">
        <f>+IF(DATOS!AO579="","",DATOS!AO579)</f>
        <v/>
      </c>
    </row>
    <row r="583" spans="2:16" x14ac:dyDescent="0.25">
      <c r="B583" s="2" t="str">
        <f>+IF(DATOS!AZ698="","",DATOS!AZ698)</f>
        <v/>
      </c>
      <c r="C583" s="2" t="str">
        <f>+IF(DATOS!E580="","",DATOS!E580)</f>
        <v/>
      </c>
      <c r="D583" s="4" t="str">
        <f>+IF(DATOS!I580="","",DATOS!I580)</f>
        <v/>
      </c>
      <c r="E583" s="3" t="str">
        <f>+IF(DATOS!J580="","",DATOS!J580)</f>
        <v/>
      </c>
      <c r="F583" s="3" t="str">
        <f>+IF(DATOS!M580="","",DATOS!M580)</f>
        <v/>
      </c>
      <c r="G583" s="8" t="str">
        <f>+IF(DATOS!N580="","",DATOS!N580)</f>
        <v/>
      </c>
      <c r="H583" s="4" t="str">
        <f>+IF(DATOS!D580="","",+IF(DATOS!D580="FACTURA",+DATOS!U580-DATOS!V580,-DATOS!U580+DATOS!V580))</f>
        <v/>
      </c>
      <c r="I583" s="4" t="str">
        <f>+IF(DATOS!D580="","",+IF(DATOS!D580="FACTURA",+DATOS!Z580,-DATOS!Z580))</f>
        <v/>
      </c>
      <c r="J583" s="4" t="str">
        <f>+IF(DATOS!D580="","",+IF(DATOS!D580="FACTURA",+DATOS!Y580,-DATOS!Y580))</f>
        <v/>
      </c>
      <c r="K583" s="4" t="str">
        <f>+IF(DATOS!D580="","",+IF(DATOS!D580="FACTURA",+DATOS!W580,-DATOS!W580))</f>
        <v/>
      </c>
      <c r="L583" s="4" t="str">
        <f>+IF(DATOS!D580="","",+IF(DATOS!D580="FACTURA",+DATOS!BE580,-DATOS!BE580))</f>
        <v/>
      </c>
      <c r="M583" s="4" t="str">
        <f>+IF(DATOS!D580="","",+IF(DATOS!D580="FACTURA",+DATOS!X580,-DATOS!X580))</f>
        <v/>
      </c>
      <c r="N583" s="4" t="str">
        <f>+IF(DATOS!D580="","",+IF(DATOS!D580="FACTURA",+DATOS!AB580,-DATOS!AB580))</f>
        <v/>
      </c>
      <c r="O583" s="4" t="str">
        <f>+IF(DATOS!D580="NotaCredito","NC","")</f>
        <v/>
      </c>
      <c r="P583" s="7" t="str">
        <f>+IF(DATOS!AO580="","",DATOS!AO580)</f>
        <v/>
      </c>
    </row>
    <row r="584" spans="2:16" x14ac:dyDescent="0.25">
      <c r="B584" s="2" t="str">
        <f>+IF(DATOS!AZ699="","",DATOS!AZ699)</f>
        <v/>
      </c>
      <c r="C584" s="2" t="str">
        <f>+IF(DATOS!E581="","",DATOS!E581)</f>
        <v/>
      </c>
      <c r="D584" s="4" t="str">
        <f>+IF(DATOS!I581="","",DATOS!I581)</f>
        <v/>
      </c>
      <c r="E584" s="3" t="str">
        <f>+IF(DATOS!J581="","",DATOS!J581)</f>
        <v/>
      </c>
      <c r="F584" s="3" t="str">
        <f>+IF(DATOS!M581="","",DATOS!M581)</f>
        <v/>
      </c>
      <c r="G584" s="8" t="str">
        <f>+IF(DATOS!N581="","",DATOS!N581)</f>
        <v/>
      </c>
      <c r="H584" s="4" t="str">
        <f>+IF(DATOS!D581="","",+IF(DATOS!D581="FACTURA",+DATOS!U581-DATOS!V581,-DATOS!U581+DATOS!V581))</f>
        <v/>
      </c>
      <c r="I584" s="4" t="str">
        <f>+IF(DATOS!D581="","",+IF(DATOS!D581="FACTURA",+DATOS!Z581,-DATOS!Z581))</f>
        <v/>
      </c>
      <c r="J584" s="4" t="str">
        <f>+IF(DATOS!D581="","",+IF(DATOS!D581="FACTURA",+DATOS!Y581,-DATOS!Y581))</f>
        <v/>
      </c>
      <c r="K584" s="4" t="str">
        <f>+IF(DATOS!D581="","",+IF(DATOS!D581="FACTURA",+DATOS!W581,-DATOS!W581))</f>
        <v/>
      </c>
      <c r="L584" s="4" t="str">
        <f>+IF(DATOS!D581="","",+IF(DATOS!D581="FACTURA",+DATOS!BE581,-DATOS!BE581))</f>
        <v/>
      </c>
      <c r="M584" s="4" t="str">
        <f>+IF(DATOS!D581="","",+IF(DATOS!D581="FACTURA",+DATOS!X581,-DATOS!X581))</f>
        <v/>
      </c>
      <c r="N584" s="4" t="str">
        <f>+IF(DATOS!D581="","",+IF(DATOS!D581="FACTURA",+DATOS!AB581,-DATOS!AB581))</f>
        <v/>
      </c>
      <c r="O584" s="4" t="str">
        <f>+IF(DATOS!D581="NotaCredito","NC","")</f>
        <v/>
      </c>
      <c r="P584" s="7" t="str">
        <f>+IF(DATOS!AO581="","",DATOS!AO581)</f>
        <v/>
      </c>
    </row>
    <row r="585" spans="2:16" x14ac:dyDescent="0.25">
      <c r="B585" s="2" t="str">
        <f>+IF(DATOS!AZ700="","",DATOS!AZ700)</f>
        <v/>
      </c>
      <c r="C585" s="2" t="str">
        <f>+IF(DATOS!E582="","",DATOS!E582)</f>
        <v/>
      </c>
      <c r="D585" s="4" t="str">
        <f>+IF(DATOS!I582="","",DATOS!I582)</f>
        <v/>
      </c>
      <c r="E585" s="3" t="str">
        <f>+IF(DATOS!J582="","",DATOS!J582)</f>
        <v/>
      </c>
      <c r="F585" s="3" t="str">
        <f>+IF(DATOS!M582="","",DATOS!M582)</f>
        <v/>
      </c>
      <c r="G585" s="8" t="str">
        <f>+IF(DATOS!N582="","",DATOS!N582)</f>
        <v/>
      </c>
      <c r="H585" s="4" t="str">
        <f>+IF(DATOS!D582="","",+IF(DATOS!D582="FACTURA",+DATOS!U582-DATOS!V582,-DATOS!U582+DATOS!V582))</f>
        <v/>
      </c>
      <c r="I585" s="4" t="str">
        <f>+IF(DATOS!D582="","",+IF(DATOS!D582="FACTURA",+DATOS!Z582,-DATOS!Z582))</f>
        <v/>
      </c>
      <c r="J585" s="4" t="str">
        <f>+IF(DATOS!D582="","",+IF(DATOS!D582="FACTURA",+DATOS!Y582,-DATOS!Y582))</f>
        <v/>
      </c>
      <c r="K585" s="4" t="str">
        <f>+IF(DATOS!D582="","",+IF(DATOS!D582="FACTURA",+DATOS!W582,-DATOS!W582))</f>
        <v/>
      </c>
      <c r="L585" s="4" t="str">
        <f>+IF(DATOS!D582="","",+IF(DATOS!D582="FACTURA",+DATOS!BE582,-DATOS!BE582))</f>
        <v/>
      </c>
      <c r="M585" s="4" t="str">
        <f>+IF(DATOS!D582="","",+IF(DATOS!D582="FACTURA",+DATOS!X582,-DATOS!X582))</f>
        <v/>
      </c>
      <c r="N585" s="4" t="str">
        <f>+IF(DATOS!D582="","",+IF(DATOS!D582="FACTURA",+DATOS!AB582,-DATOS!AB582))</f>
        <v/>
      </c>
      <c r="O585" s="4" t="str">
        <f>+IF(DATOS!D582="NotaCredito","NC","")</f>
        <v/>
      </c>
      <c r="P585" s="7" t="str">
        <f>+IF(DATOS!AO582="","",DATOS!AO582)</f>
        <v/>
      </c>
    </row>
    <row r="586" spans="2:16" x14ac:dyDescent="0.25">
      <c r="B586" s="2" t="str">
        <f>+IF(DATOS!AZ701="","",DATOS!AZ701)</f>
        <v/>
      </c>
      <c r="C586" s="2" t="str">
        <f>+IF(DATOS!E583="","",DATOS!E583)</f>
        <v/>
      </c>
      <c r="D586" s="4" t="str">
        <f>+IF(DATOS!I583="","",DATOS!I583)</f>
        <v/>
      </c>
      <c r="E586" s="3" t="str">
        <f>+IF(DATOS!J583="","",DATOS!J583)</f>
        <v/>
      </c>
      <c r="F586" s="3" t="str">
        <f>+IF(DATOS!M583="","",DATOS!M583)</f>
        <v/>
      </c>
      <c r="G586" s="8" t="str">
        <f>+IF(DATOS!N583="","",DATOS!N583)</f>
        <v/>
      </c>
      <c r="H586" s="4" t="str">
        <f>+IF(DATOS!D583="","",+IF(DATOS!D583="FACTURA",+DATOS!U583-DATOS!V583,-DATOS!U583+DATOS!V583))</f>
        <v/>
      </c>
      <c r="I586" s="4" t="str">
        <f>+IF(DATOS!D583="","",+IF(DATOS!D583="FACTURA",+DATOS!Z583,-DATOS!Z583))</f>
        <v/>
      </c>
      <c r="J586" s="4" t="str">
        <f>+IF(DATOS!D583="","",+IF(DATOS!D583="FACTURA",+DATOS!Y583,-DATOS!Y583))</f>
        <v/>
      </c>
      <c r="K586" s="4" t="str">
        <f>+IF(DATOS!D583="","",+IF(DATOS!D583="FACTURA",+DATOS!W583,-DATOS!W583))</f>
        <v/>
      </c>
      <c r="L586" s="4" t="str">
        <f>+IF(DATOS!D583="","",+IF(DATOS!D583="FACTURA",+DATOS!BE583,-DATOS!BE583))</f>
        <v/>
      </c>
      <c r="M586" s="4" t="str">
        <f>+IF(DATOS!D583="","",+IF(DATOS!D583="FACTURA",+DATOS!X583,-DATOS!X583))</f>
        <v/>
      </c>
      <c r="N586" s="4" t="str">
        <f>+IF(DATOS!D583="","",+IF(DATOS!D583="FACTURA",+DATOS!AB583,-DATOS!AB583))</f>
        <v/>
      </c>
      <c r="O586" s="4" t="str">
        <f>+IF(DATOS!D583="NotaCredito","NC","")</f>
        <v/>
      </c>
      <c r="P586" s="7" t="str">
        <f>+IF(DATOS!AO583="","",DATOS!AO583)</f>
        <v/>
      </c>
    </row>
    <row r="587" spans="2:16" x14ac:dyDescent="0.25">
      <c r="B587" s="2" t="str">
        <f>+IF(DATOS!AZ702="","",DATOS!AZ702)</f>
        <v/>
      </c>
      <c r="C587" s="2" t="str">
        <f>+IF(DATOS!E584="","",DATOS!E584)</f>
        <v/>
      </c>
      <c r="D587" s="4" t="str">
        <f>+IF(DATOS!I584="","",DATOS!I584)</f>
        <v/>
      </c>
      <c r="E587" s="3" t="str">
        <f>+IF(DATOS!J584="","",DATOS!J584)</f>
        <v/>
      </c>
      <c r="F587" s="3" t="str">
        <f>+IF(DATOS!M584="","",DATOS!M584)</f>
        <v/>
      </c>
      <c r="G587" s="8" t="str">
        <f>+IF(DATOS!N584="","",DATOS!N584)</f>
        <v/>
      </c>
      <c r="H587" s="4" t="str">
        <f>+IF(DATOS!D584="","",+IF(DATOS!D584="FACTURA",+DATOS!U584-DATOS!V584,-DATOS!U584+DATOS!V584))</f>
        <v/>
      </c>
      <c r="I587" s="4" t="str">
        <f>+IF(DATOS!D584="","",+IF(DATOS!D584="FACTURA",+DATOS!Z584,-DATOS!Z584))</f>
        <v/>
      </c>
      <c r="J587" s="4" t="str">
        <f>+IF(DATOS!D584="","",+IF(DATOS!D584="FACTURA",+DATOS!Y584,-DATOS!Y584))</f>
        <v/>
      </c>
      <c r="K587" s="4" t="str">
        <f>+IF(DATOS!D584="","",+IF(DATOS!D584="FACTURA",+DATOS!W584,-DATOS!W584))</f>
        <v/>
      </c>
      <c r="L587" s="4" t="str">
        <f>+IF(DATOS!D584="","",+IF(DATOS!D584="FACTURA",+DATOS!BE584,-DATOS!BE584))</f>
        <v/>
      </c>
      <c r="M587" s="4" t="str">
        <f>+IF(DATOS!D584="","",+IF(DATOS!D584="FACTURA",+DATOS!X584,-DATOS!X584))</f>
        <v/>
      </c>
      <c r="N587" s="4" t="str">
        <f>+IF(DATOS!D584="","",+IF(DATOS!D584="FACTURA",+DATOS!AB584,-DATOS!AB584))</f>
        <v/>
      </c>
      <c r="O587" s="4" t="str">
        <f>+IF(DATOS!D584="NotaCredito","NC","")</f>
        <v/>
      </c>
      <c r="P587" s="7" t="str">
        <f>+IF(DATOS!AO584="","",DATOS!AO584)</f>
        <v/>
      </c>
    </row>
    <row r="588" spans="2:16" x14ac:dyDescent="0.25">
      <c r="B588" s="2" t="str">
        <f>+IF(DATOS!AZ703="","",DATOS!AZ703)</f>
        <v/>
      </c>
      <c r="C588" s="2" t="str">
        <f>+IF(DATOS!E585="","",DATOS!E585)</f>
        <v/>
      </c>
      <c r="D588" s="4" t="str">
        <f>+IF(DATOS!I585="","",DATOS!I585)</f>
        <v/>
      </c>
      <c r="E588" s="3" t="str">
        <f>+IF(DATOS!J585="","",DATOS!J585)</f>
        <v/>
      </c>
      <c r="F588" s="3" t="str">
        <f>+IF(DATOS!M585="","",DATOS!M585)</f>
        <v/>
      </c>
      <c r="G588" s="8" t="str">
        <f>+IF(DATOS!N585="","",DATOS!N585)</f>
        <v/>
      </c>
      <c r="H588" s="4" t="str">
        <f>+IF(DATOS!D585="","",+IF(DATOS!D585="FACTURA",+DATOS!U585-DATOS!V585,-DATOS!U585+DATOS!V585))</f>
        <v/>
      </c>
      <c r="I588" s="4" t="str">
        <f>+IF(DATOS!D585="","",+IF(DATOS!D585="FACTURA",+DATOS!Z585,-DATOS!Z585))</f>
        <v/>
      </c>
      <c r="J588" s="4" t="str">
        <f>+IF(DATOS!D585="","",+IF(DATOS!D585="FACTURA",+DATOS!Y585,-DATOS!Y585))</f>
        <v/>
      </c>
      <c r="K588" s="4" t="str">
        <f>+IF(DATOS!D585="","",+IF(DATOS!D585="FACTURA",+DATOS!W585,-DATOS!W585))</f>
        <v/>
      </c>
      <c r="L588" s="4" t="str">
        <f>+IF(DATOS!D585="","",+IF(DATOS!D585="FACTURA",+DATOS!BE585,-DATOS!BE585))</f>
        <v/>
      </c>
      <c r="M588" s="4" t="str">
        <f>+IF(DATOS!D585="","",+IF(DATOS!D585="FACTURA",+DATOS!X585,-DATOS!X585))</f>
        <v/>
      </c>
      <c r="N588" s="4" t="str">
        <f>+IF(DATOS!D585="","",+IF(DATOS!D585="FACTURA",+DATOS!AB585,-DATOS!AB585))</f>
        <v/>
      </c>
      <c r="O588" s="4" t="str">
        <f>+IF(DATOS!D585="NotaCredito","NC","")</f>
        <v/>
      </c>
      <c r="P588" s="7" t="str">
        <f>+IF(DATOS!AO585="","",DATOS!AO585)</f>
        <v/>
      </c>
    </row>
    <row r="589" spans="2:16" x14ac:dyDescent="0.25">
      <c r="B589" s="2" t="str">
        <f>+IF(DATOS!AZ704="","",DATOS!AZ704)</f>
        <v/>
      </c>
      <c r="C589" s="2" t="str">
        <f>+IF(DATOS!E586="","",DATOS!E586)</f>
        <v/>
      </c>
      <c r="D589" s="4" t="str">
        <f>+IF(DATOS!I586="","",DATOS!I586)</f>
        <v/>
      </c>
      <c r="E589" s="3" t="str">
        <f>+IF(DATOS!J586="","",DATOS!J586)</f>
        <v/>
      </c>
      <c r="F589" s="3" t="str">
        <f>+IF(DATOS!M586="","",DATOS!M586)</f>
        <v/>
      </c>
      <c r="G589" s="8" t="str">
        <f>+IF(DATOS!N586="","",DATOS!N586)</f>
        <v/>
      </c>
      <c r="H589" s="4" t="str">
        <f>+IF(DATOS!D586="","",+IF(DATOS!D586="FACTURA",+DATOS!U586-DATOS!V586,-DATOS!U586+DATOS!V586))</f>
        <v/>
      </c>
      <c r="I589" s="4" t="str">
        <f>+IF(DATOS!D586="","",+IF(DATOS!D586="FACTURA",+DATOS!Z586,-DATOS!Z586))</f>
        <v/>
      </c>
      <c r="J589" s="4" t="str">
        <f>+IF(DATOS!D586="","",+IF(DATOS!D586="FACTURA",+DATOS!Y586,-DATOS!Y586))</f>
        <v/>
      </c>
      <c r="K589" s="4" t="str">
        <f>+IF(DATOS!D586="","",+IF(DATOS!D586="FACTURA",+DATOS!W586,-DATOS!W586))</f>
        <v/>
      </c>
      <c r="L589" s="4" t="str">
        <f>+IF(DATOS!D586="","",+IF(DATOS!D586="FACTURA",+DATOS!BE586,-DATOS!BE586))</f>
        <v/>
      </c>
      <c r="M589" s="4" t="str">
        <f>+IF(DATOS!D586="","",+IF(DATOS!D586="FACTURA",+DATOS!X586,-DATOS!X586))</f>
        <v/>
      </c>
      <c r="N589" s="4" t="str">
        <f>+IF(DATOS!D586="","",+IF(DATOS!D586="FACTURA",+DATOS!AB586,-DATOS!AB586))</f>
        <v/>
      </c>
      <c r="O589" s="4" t="str">
        <f>+IF(DATOS!D586="NotaCredito","NC","")</f>
        <v/>
      </c>
      <c r="P589" s="7" t="str">
        <f>+IF(DATOS!AO586="","",DATOS!AO586)</f>
        <v/>
      </c>
    </row>
    <row r="590" spans="2:16" x14ac:dyDescent="0.25">
      <c r="B590" s="2" t="str">
        <f>+IF(DATOS!AZ705="","",DATOS!AZ705)</f>
        <v/>
      </c>
      <c r="C590" s="2" t="str">
        <f>+IF(DATOS!E587="","",DATOS!E587)</f>
        <v/>
      </c>
      <c r="D590" s="4" t="str">
        <f>+IF(DATOS!I587="","",DATOS!I587)</f>
        <v/>
      </c>
      <c r="E590" s="3" t="str">
        <f>+IF(DATOS!J587="","",DATOS!J587)</f>
        <v/>
      </c>
      <c r="F590" s="3" t="str">
        <f>+IF(DATOS!M587="","",DATOS!M587)</f>
        <v/>
      </c>
      <c r="G590" s="8" t="str">
        <f>+IF(DATOS!N587="","",DATOS!N587)</f>
        <v/>
      </c>
      <c r="H590" s="4" t="str">
        <f>+IF(DATOS!D587="","",+IF(DATOS!D587="FACTURA",+DATOS!U587-DATOS!V587,-DATOS!U587+DATOS!V587))</f>
        <v/>
      </c>
      <c r="I590" s="4" t="str">
        <f>+IF(DATOS!D587="","",+IF(DATOS!D587="FACTURA",+DATOS!Z587,-DATOS!Z587))</f>
        <v/>
      </c>
      <c r="J590" s="4" t="str">
        <f>+IF(DATOS!D587="","",+IF(DATOS!D587="FACTURA",+DATOS!Y587,-DATOS!Y587))</f>
        <v/>
      </c>
      <c r="K590" s="4" t="str">
        <f>+IF(DATOS!D587="","",+IF(DATOS!D587="FACTURA",+DATOS!W587,-DATOS!W587))</f>
        <v/>
      </c>
      <c r="L590" s="4" t="str">
        <f>+IF(DATOS!D587="","",+IF(DATOS!D587="FACTURA",+DATOS!BE587,-DATOS!BE587))</f>
        <v/>
      </c>
      <c r="M590" s="4" t="str">
        <f>+IF(DATOS!D587="","",+IF(DATOS!D587="FACTURA",+DATOS!X587,-DATOS!X587))</f>
        <v/>
      </c>
      <c r="N590" s="4" t="str">
        <f>+IF(DATOS!D587="","",+IF(DATOS!D587="FACTURA",+DATOS!AB587,-DATOS!AB587))</f>
        <v/>
      </c>
      <c r="O590" s="4" t="str">
        <f>+IF(DATOS!D587="NotaCredito","NC","")</f>
        <v/>
      </c>
      <c r="P590" s="7" t="str">
        <f>+IF(DATOS!AO587="","",DATOS!AO587)</f>
        <v/>
      </c>
    </row>
    <row r="591" spans="2:16" x14ac:dyDescent="0.25">
      <c r="B591" s="2" t="str">
        <f>+IF(DATOS!AZ706="","",DATOS!AZ706)</f>
        <v/>
      </c>
      <c r="C591" s="2" t="str">
        <f>+IF(DATOS!E588="","",DATOS!E588)</f>
        <v/>
      </c>
      <c r="D591" s="4" t="str">
        <f>+IF(DATOS!I588="","",DATOS!I588)</f>
        <v/>
      </c>
      <c r="E591" s="3" t="str">
        <f>+IF(DATOS!J588="","",DATOS!J588)</f>
        <v/>
      </c>
      <c r="F591" s="3" t="str">
        <f>+IF(DATOS!M588="","",DATOS!M588)</f>
        <v/>
      </c>
      <c r="G591" s="8" t="str">
        <f>+IF(DATOS!N588="","",DATOS!N588)</f>
        <v/>
      </c>
      <c r="H591" s="4" t="str">
        <f>+IF(DATOS!D588="","",+IF(DATOS!D588="FACTURA",+DATOS!U588-DATOS!V588,-DATOS!U588+DATOS!V588))</f>
        <v/>
      </c>
      <c r="I591" s="4" t="str">
        <f>+IF(DATOS!D588="","",+IF(DATOS!D588="FACTURA",+DATOS!Z588,-DATOS!Z588))</f>
        <v/>
      </c>
      <c r="J591" s="4" t="str">
        <f>+IF(DATOS!D588="","",+IF(DATOS!D588="FACTURA",+DATOS!Y588,-DATOS!Y588))</f>
        <v/>
      </c>
      <c r="K591" s="4" t="str">
        <f>+IF(DATOS!D588="","",+IF(DATOS!D588="FACTURA",+DATOS!W588,-DATOS!W588))</f>
        <v/>
      </c>
      <c r="L591" s="4" t="str">
        <f>+IF(DATOS!D588="","",+IF(DATOS!D588="FACTURA",+DATOS!BE588,-DATOS!BE588))</f>
        <v/>
      </c>
      <c r="M591" s="4" t="str">
        <f>+IF(DATOS!D588="","",+IF(DATOS!D588="FACTURA",+DATOS!X588,-DATOS!X588))</f>
        <v/>
      </c>
      <c r="N591" s="4" t="str">
        <f>+IF(DATOS!D588="","",+IF(DATOS!D588="FACTURA",+DATOS!AB588,-DATOS!AB588))</f>
        <v/>
      </c>
      <c r="O591" s="4" t="str">
        <f>+IF(DATOS!D588="NotaCredito","NC","")</f>
        <v/>
      </c>
      <c r="P591" s="7" t="str">
        <f>+IF(DATOS!AO588="","",DATOS!AO588)</f>
        <v/>
      </c>
    </row>
    <row r="592" spans="2:16" x14ac:dyDescent="0.25">
      <c r="B592" s="2" t="str">
        <f>+IF(DATOS!AZ707="","",DATOS!AZ707)</f>
        <v/>
      </c>
      <c r="C592" s="2" t="str">
        <f>+IF(DATOS!E589="","",DATOS!E589)</f>
        <v/>
      </c>
      <c r="D592" s="4" t="str">
        <f>+IF(DATOS!I589="","",DATOS!I589)</f>
        <v/>
      </c>
      <c r="E592" s="3" t="str">
        <f>+IF(DATOS!J589="","",DATOS!J589)</f>
        <v/>
      </c>
      <c r="F592" s="3" t="str">
        <f>+IF(DATOS!M589="","",DATOS!M589)</f>
        <v/>
      </c>
      <c r="G592" s="8" t="str">
        <f>+IF(DATOS!N589="","",DATOS!N589)</f>
        <v/>
      </c>
      <c r="H592" s="4" t="str">
        <f>+IF(DATOS!D589="","",+IF(DATOS!D589="FACTURA",+DATOS!U589-DATOS!V589,-DATOS!U589+DATOS!V589))</f>
        <v/>
      </c>
      <c r="I592" s="4" t="str">
        <f>+IF(DATOS!D589="","",+IF(DATOS!D589="FACTURA",+DATOS!Z589,-DATOS!Z589))</f>
        <v/>
      </c>
      <c r="J592" s="4" t="str">
        <f>+IF(DATOS!D589="","",+IF(DATOS!D589="FACTURA",+DATOS!Y589,-DATOS!Y589))</f>
        <v/>
      </c>
      <c r="K592" s="4" t="str">
        <f>+IF(DATOS!D589="","",+IF(DATOS!D589="FACTURA",+DATOS!W589,-DATOS!W589))</f>
        <v/>
      </c>
      <c r="L592" s="4" t="str">
        <f>+IF(DATOS!D589="","",+IF(DATOS!D589="FACTURA",+DATOS!BE589,-DATOS!BE589))</f>
        <v/>
      </c>
      <c r="M592" s="4" t="str">
        <f>+IF(DATOS!D589="","",+IF(DATOS!D589="FACTURA",+DATOS!X589,-DATOS!X589))</f>
        <v/>
      </c>
      <c r="N592" s="4" t="str">
        <f>+IF(DATOS!D589="","",+IF(DATOS!D589="FACTURA",+DATOS!AB589,-DATOS!AB589))</f>
        <v/>
      </c>
      <c r="O592" s="4" t="str">
        <f>+IF(DATOS!D589="NotaCredito","NC","")</f>
        <v/>
      </c>
      <c r="P592" s="7" t="str">
        <f>+IF(DATOS!AO589="","",DATOS!AO589)</f>
        <v/>
      </c>
    </row>
    <row r="593" spans="2:16" x14ac:dyDescent="0.25">
      <c r="B593" s="2" t="str">
        <f>+IF(DATOS!AZ708="","",DATOS!AZ708)</f>
        <v/>
      </c>
      <c r="C593" s="2" t="str">
        <f>+IF(DATOS!E590="","",DATOS!E590)</f>
        <v/>
      </c>
      <c r="D593" s="4" t="str">
        <f>+IF(DATOS!I590="","",DATOS!I590)</f>
        <v/>
      </c>
      <c r="E593" s="3" t="str">
        <f>+IF(DATOS!J590="","",DATOS!J590)</f>
        <v/>
      </c>
      <c r="F593" s="3" t="str">
        <f>+IF(DATOS!M590="","",DATOS!M590)</f>
        <v/>
      </c>
      <c r="G593" s="8" t="str">
        <f>+IF(DATOS!N590="","",DATOS!N590)</f>
        <v/>
      </c>
      <c r="H593" s="4" t="str">
        <f>+IF(DATOS!D590="","",+IF(DATOS!D590="FACTURA",+DATOS!U590-DATOS!V590,-DATOS!U590+DATOS!V590))</f>
        <v/>
      </c>
      <c r="I593" s="4" t="str">
        <f>+IF(DATOS!D590="","",+IF(DATOS!D590="FACTURA",+DATOS!Z590,-DATOS!Z590))</f>
        <v/>
      </c>
      <c r="J593" s="4" t="str">
        <f>+IF(DATOS!D590="","",+IF(DATOS!D590="FACTURA",+DATOS!Y590,-DATOS!Y590))</f>
        <v/>
      </c>
      <c r="K593" s="4" t="str">
        <f>+IF(DATOS!D590="","",+IF(DATOS!D590="FACTURA",+DATOS!W590,-DATOS!W590))</f>
        <v/>
      </c>
      <c r="L593" s="4" t="str">
        <f>+IF(DATOS!D590="","",+IF(DATOS!D590="FACTURA",+DATOS!BE590,-DATOS!BE590))</f>
        <v/>
      </c>
      <c r="M593" s="4" t="str">
        <f>+IF(DATOS!D590="","",+IF(DATOS!D590="FACTURA",+DATOS!X590,-DATOS!X590))</f>
        <v/>
      </c>
      <c r="N593" s="4" t="str">
        <f>+IF(DATOS!D590="","",+IF(DATOS!D590="FACTURA",+DATOS!AB590,-DATOS!AB590))</f>
        <v/>
      </c>
      <c r="O593" s="4" t="str">
        <f>+IF(DATOS!D590="NotaCredito","NC","")</f>
        <v/>
      </c>
      <c r="P593" s="7" t="str">
        <f>+IF(DATOS!AO590="","",DATOS!AO590)</f>
        <v/>
      </c>
    </row>
    <row r="594" spans="2:16" x14ac:dyDescent="0.25">
      <c r="B594" s="2" t="str">
        <f>+IF(DATOS!AZ709="","",DATOS!AZ709)</f>
        <v/>
      </c>
      <c r="C594" s="2" t="str">
        <f>+IF(DATOS!E591="","",DATOS!E591)</f>
        <v/>
      </c>
      <c r="D594" s="4" t="str">
        <f>+IF(DATOS!I591="","",DATOS!I591)</f>
        <v/>
      </c>
      <c r="E594" s="3" t="str">
        <f>+IF(DATOS!J591="","",DATOS!J591)</f>
        <v/>
      </c>
      <c r="F594" s="3" t="str">
        <f>+IF(DATOS!M591="","",DATOS!M591)</f>
        <v/>
      </c>
      <c r="G594" s="8" t="str">
        <f>+IF(DATOS!N591="","",DATOS!N591)</f>
        <v/>
      </c>
      <c r="H594" s="4" t="str">
        <f>+IF(DATOS!D591="","",+IF(DATOS!D591="FACTURA",+DATOS!U591-DATOS!V591,-DATOS!U591+DATOS!V591))</f>
        <v/>
      </c>
      <c r="I594" s="4" t="str">
        <f>+IF(DATOS!D591="","",+IF(DATOS!D591="FACTURA",+DATOS!Z591,-DATOS!Z591))</f>
        <v/>
      </c>
      <c r="J594" s="4" t="str">
        <f>+IF(DATOS!D591="","",+IF(DATOS!D591="FACTURA",+DATOS!Y591,-DATOS!Y591))</f>
        <v/>
      </c>
      <c r="K594" s="4" t="str">
        <f>+IF(DATOS!D591="","",+IF(DATOS!D591="FACTURA",+DATOS!W591,-DATOS!W591))</f>
        <v/>
      </c>
      <c r="L594" s="4" t="str">
        <f>+IF(DATOS!D591="","",+IF(DATOS!D591="FACTURA",+DATOS!BE591,-DATOS!BE591))</f>
        <v/>
      </c>
      <c r="M594" s="4" t="str">
        <f>+IF(DATOS!D591="","",+IF(DATOS!D591="FACTURA",+DATOS!X591,-DATOS!X591))</f>
        <v/>
      </c>
      <c r="N594" s="4" t="str">
        <f>+IF(DATOS!D591="","",+IF(DATOS!D591="FACTURA",+DATOS!AB591,-DATOS!AB591))</f>
        <v/>
      </c>
      <c r="O594" s="4" t="str">
        <f>+IF(DATOS!D591="NotaCredito","NC","")</f>
        <v/>
      </c>
      <c r="P594" s="7" t="str">
        <f>+IF(DATOS!AO591="","",DATOS!AO591)</f>
        <v/>
      </c>
    </row>
    <row r="595" spans="2:16" x14ac:dyDescent="0.25">
      <c r="B595" s="2" t="str">
        <f>+IF(DATOS!AZ710="","",DATOS!AZ710)</f>
        <v/>
      </c>
      <c r="C595" s="2" t="str">
        <f>+IF(DATOS!E592="","",DATOS!E592)</f>
        <v/>
      </c>
      <c r="D595" s="4" t="str">
        <f>+IF(DATOS!I592="","",DATOS!I592)</f>
        <v/>
      </c>
      <c r="E595" s="3" t="str">
        <f>+IF(DATOS!J592="","",DATOS!J592)</f>
        <v/>
      </c>
      <c r="F595" s="3" t="str">
        <f>+IF(DATOS!M592="","",DATOS!M592)</f>
        <v/>
      </c>
      <c r="G595" s="8" t="str">
        <f>+IF(DATOS!N592="","",DATOS!N592)</f>
        <v/>
      </c>
      <c r="H595" s="4" t="str">
        <f>+IF(DATOS!D592="","",+IF(DATOS!D592="FACTURA",+DATOS!U592-DATOS!V592,-DATOS!U592+DATOS!V592))</f>
        <v/>
      </c>
      <c r="I595" s="4" t="str">
        <f>+IF(DATOS!D592="","",+IF(DATOS!D592="FACTURA",+DATOS!Z592,-DATOS!Z592))</f>
        <v/>
      </c>
      <c r="J595" s="4" t="str">
        <f>+IF(DATOS!D592="","",+IF(DATOS!D592="FACTURA",+DATOS!Y592,-DATOS!Y592))</f>
        <v/>
      </c>
      <c r="K595" s="4" t="str">
        <f>+IF(DATOS!D592="","",+IF(DATOS!D592="FACTURA",+DATOS!W592,-DATOS!W592))</f>
        <v/>
      </c>
      <c r="L595" s="4" t="str">
        <f>+IF(DATOS!D592="","",+IF(DATOS!D592="FACTURA",+DATOS!BE592,-DATOS!BE592))</f>
        <v/>
      </c>
      <c r="M595" s="4" t="str">
        <f>+IF(DATOS!D592="","",+IF(DATOS!D592="FACTURA",+DATOS!X592,-DATOS!X592))</f>
        <v/>
      </c>
      <c r="N595" s="4" t="str">
        <f>+IF(DATOS!D592="","",+IF(DATOS!D592="FACTURA",+DATOS!AB592,-DATOS!AB592))</f>
        <v/>
      </c>
      <c r="O595" s="4" t="str">
        <f>+IF(DATOS!D592="NotaCredito","NC","")</f>
        <v/>
      </c>
      <c r="P595" s="7" t="str">
        <f>+IF(DATOS!AO592="","",DATOS!AO592)</f>
        <v/>
      </c>
    </row>
    <row r="596" spans="2:16" x14ac:dyDescent="0.25">
      <c r="B596" s="2" t="str">
        <f>+IF(DATOS!AZ711="","",DATOS!AZ711)</f>
        <v/>
      </c>
      <c r="C596" s="2" t="str">
        <f>+IF(DATOS!E593="","",DATOS!E593)</f>
        <v/>
      </c>
      <c r="D596" s="4" t="str">
        <f>+IF(DATOS!I593="","",DATOS!I593)</f>
        <v/>
      </c>
      <c r="E596" s="3" t="str">
        <f>+IF(DATOS!J593="","",DATOS!J593)</f>
        <v/>
      </c>
      <c r="F596" s="3" t="str">
        <f>+IF(DATOS!M593="","",DATOS!M593)</f>
        <v/>
      </c>
      <c r="G596" s="8" t="str">
        <f>+IF(DATOS!N593="","",DATOS!N593)</f>
        <v/>
      </c>
      <c r="H596" s="4" t="str">
        <f>+IF(DATOS!D593="","",+IF(DATOS!D593="FACTURA",+DATOS!U593-DATOS!V593,-DATOS!U593+DATOS!V593))</f>
        <v/>
      </c>
      <c r="I596" s="4" t="str">
        <f>+IF(DATOS!D593="","",+IF(DATOS!D593="FACTURA",+DATOS!Z593,-DATOS!Z593))</f>
        <v/>
      </c>
      <c r="J596" s="4" t="str">
        <f>+IF(DATOS!D593="","",+IF(DATOS!D593="FACTURA",+DATOS!Y593,-DATOS!Y593))</f>
        <v/>
      </c>
      <c r="K596" s="4" t="str">
        <f>+IF(DATOS!D593="","",+IF(DATOS!D593="FACTURA",+DATOS!W593,-DATOS!W593))</f>
        <v/>
      </c>
      <c r="L596" s="4" t="str">
        <f>+IF(DATOS!D593="","",+IF(DATOS!D593="FACTURA",+DATOS!BE593,-DATOS!BE593))</f>
        <v/>
      </c>
      <c r="M596" s="4" t="str">
        <f>+IF(DATOS!D593="","",+IF(DATOS!D593="FACTURA",+DATOS!X593,-DATOS!X593))</f>
        <v/>
      </c>
      <c r="N596" s="4" t="str">
        <f>+IF(DATOS!D593="","",+IF(DATOS!D593="FACTURA",+DATOS!AB593,-DATOS!AB593))</f>
        <v/>
      </c>
      <c r="O596" s="4" t="str">
        <f>+IF(DATOS!D593="NotaCredito","NC","")</f>
        <v/>
      </c>
      <c r="P596" s="7" t="str">
        <f>+IF(DATOS!AO593="","",DATOS!AO593)</f>
        <v/>
      </c>
    </row>
    <row r="597" spans="2:16" x14ac:dyDescent="0.25">
      <c r="B597" s="2" t="str">
        <f>+IF(DATOS!AZ712="","",DATOS!AZ712)</f>
        <v/>
      </c>
      <c r="C597" s="2" t="str">
        <f>+IF(DATOS!E594="","",DATOS!E594)</f>
        <v/>
      </c>
      <c r="D597" s="4" t="str">
        <f>+IF(DATOS!I594="","",DATOS!I594)</f>
        <v/>
      </c>
      <c r="E597" s="3" t="str">
        <f>+IF(DATOS!J594="","",DATOS!J594)</f>
        <v/>
      </c>
      <c r="F597" s="3" t="str">
        <f>+IF(DATOS!M594="","",DATOS!M594)</f>
        <v/>
      </c>
      <c r="G597" s="8" t="str">
        <f>+IF(DATOS!N594="","",DATOS!N594)</f>
        <v/>
      </c>
      <c r="H597" s="4" t="str">
        <f>+IF(DATOS!D594="","",+IF(DATOS!D594="FACTURA",+DATOS!U594-DATOS!V594,-DATOS!U594+DATOS!V594))</f>
        <v/>
      </c>
      <c r="I597" s="4" t="str">
        <f>+IF(DATOS!D594="","",+IF(DATOS!D594="FACTURA",+DATOS!Z594,-DATOS!Z594))</f>
        <v/>
      </c>
      <c r="J597" s="4" t="str">
        <f>+IF(DATOS!D594="","",+IF(DATOS!D594="FACTURA",+DATOS!Y594,-DATOS!Y594))</f>
        <v/>
      </c>
      <c r="K597" s="4" t="str">
        <f>+IF(DATOS!D594="","",+IF(DATOS!D594="FACTURA",+DATOS!W594,-DATOS!W594))</f>
        <v/>
      </c>
      <c r="L597" s="4" t="str">
        <f>+IF(DATOS!D594="","",+IF(DATOS!D594="FACTURA",+DATOS!BE594,-DATOS!BE594))</f>
        <v/>
      </c>
      <c r="M597" s="4" t="str">
        <f>+IF(DATOS!D594="","",+IF(DATOS!D594="FACTURA",+DATOS!X594,-DATOS!X594))</f>
        <v/>
      </c>
      <c r="N597" s="4" t="str">
        <f>+IF(DATOS!D594="","",+IF(DATOS!D594="FACTURA",+DATOS!AB594,-DATOS!AB594))</f>
        <v/>
      </c>
      <c r="O597" s="4" t="str">
        <f>+IF(DATOS!D594="NotaCredito","NC","")</f>
        <v/>
      </c>
      <c r="P597" s="7" t="str">
        <f>+IF(DATOS!AO594="","",DATOS!AO594)</f>
        <v/>
      </c>
    </row>
    <row r="598" spans="2:16" x14ac:dyDescent="0.25">
      <c r="B598" s="2" t="str">
        <f>+IF(DATOS!AZ713="","",DATOS!AZ713)</f>
        <v/>
      </c>
      <c r="C598" s="2" t="str">
        <f>+IF(DATOS!E595="","",DATOS!E595)</f>
        <v/>
      </c>
      <c r="D598" s="4" t="str">
        <f>+IF(DATOS!I595="","",DATOS!I595)</f>
        <v/>
      </c>
      <c r="E598" s="3" t="str">
        <f>+IF(DATOS!J595="","",DATOS!J595)</f>
        <v/>
      </c>
      <c r="F598" s="3" t="str">
        <f>+IF(DATOS!M595="","",DATOS!M595)</f>
        <v/>
      </c>
      <c r="G598" s="8" t="str">
        <f>+IF(DATOS!N595="","",DATOS!N595)</f>
        <v/>
      </c>
      <c r="H598" s="4" t="str">
        <f>+IF(DATOS!D595="","",+IF(DATOS!D595="FACTURA",+DATOS!U595-DATOS!V595,-DATOS!U595+DATOS!V595))</f>
        <v/>
      </c>
      <c r="I598" s="4" t="str">
        <f>+IF(DATOS!D595="","",+IF(DATOS!D595="FACTURA",+DATOS!Z595,-DATOS!Z595))</f>
        <v/>
      </c>
      <c r="J598" s="4" t="str">
        <f>+IF(DATOS!D595="","",+IF(DATOS!D595="FACTURA",+DATOS!Y595,-DATOS!Y595))</f>
        <v/>
      </c>
      <c r="K598" s="4" t="str">
        <f>+IF(DATOS!D595="","",+IF(DATOS!D595="FACTURA",+DATOS!W595,-DATOS!W595))</f>
        <v/>
      </c>
      <c r="L598" s="4" t="str">
        <f>+IF(DATOS!D595="","",+IF(DATOS!D595="FACTURA",+DATOS!BE595,-DATOS!BE595))</f>
        <v/>
      </c>
      <c r="M598" s="4" t="str">
        <f>+IF(DATOS!D595="","",+IF(DATOS!D595="FACTURA",+DATOS!X595,-DATOS!X595))</f>
        <v/>
      </c>
      <c r="N598" s="4" t="str">
        <f>+IF(DATOS!D595="","",+IF(DATOS!D595="FACTURA",+DATOS!AB595,-DATOS!AB595))</f>
        <v/>
      </c>
      <c r="O598" s="4" t="str">
        <f>+IF(DATOS!D595="NotaCredito","NC","")</f>
        <v/>
      </c>
      <c r="P598" s="7" t="str">
        <f>+IF(DATOS!AO595="","",DATOS!AO595)</f>
        <v/>
      </c>
    </row>
    <row r="599" spans="2:16" x14ac:dyDescent="0.25">
      <c r="B599" s="2" t="str">
        <f>+IF(DATOS!AZ714="","",DATOS!AZ714)</f>
        <v/>
      </c>
      <c r="C599" s="2" t="str">
        <f>+IF(DATOS!E596="","",DATOS!E596)</f>
        <v/>
      </c>
      <c r="D599" s="4" t="str">
        <f>+IF(DATOS!I596="","",DATOS!I596)</f>
        <v/>
      </c>
      <c r="E599" s="3" t="str">
        <f>+IF(DATOS!J596="","",DATOS!J596)</f>
        <v/>
      </c>
      <c r="F599" s="3" t="str">
        <f>+IF(DATOS!M596="","",DATOS!M596)</f>
        <v/>
      </c>
      <c r="G599" s="8" t="str">
        <f>+IF(DATOS!N596="","",DATOS!N596)</f>
        <v/>
      </c>
      <c r="H599" s="4" t="str">
        <f>+IF(DATOS!D596="","",+IF(DATOS!D596="FACTURA",+DATOS!U596-DATOS!V596,-DATOS!U596+DATOS!V596))</f>
        <v/>
      </c>
      <c r="I599" s="4" t="str">
        <f>+IF(DATOS!D596="","",+IF(DATOS!D596="FACTURA",+DATOS!Z596,-DATOS!Z596))</f>
        <v/>
      </c>
      <c r="J599" s="4" t="str">
        <f>+IF(DATOS!D596="","",+IF(DATOS!D596="FACTURA",+DATOS!Y596,-DATOS!Y596))</f>
        <v/>
      </c>
      <c r="K599" s="4" t="str">
        <f>+IF(DATOS!D596="","",+IF(DATOS!D596="FACTURA",+DATOS!W596,-DATOS!W596))</f>
        <v/>
      </c>
      <c r="L599" s="4" t="str">
        <f>+IF(DATOS!D596="","",+IF(DATOS!D596="FACTURA",+DATOS!BE596,-DATOS!BE596))</f>
        <v/>
      </c>
      <c r="M599" s="4" t="str">
        <f>+IF(DATOS!D596="","",+IF(DATOS!D596="FACTURA",+DATOS!X596,-DATOS!X596))</f>
        <v/>
      </c>
      <c r="N599" s="4" t="str">
        <f>+IF(DATOS!D596="","",+IF(DATOS!D596="FACTURA",+DATOS!AB596,-DATOS!AB596))</f>
        <v/>
      </c>
      <c r="O599" s="4" t="str">
        <f>+IF(DATOS!D596="NotaCredito","NC","")</f>
        <v/>
      </c>
      <c r="P599" s="7" t="str">
        <f>+IF(DATOS!AO596="","",DATOS!AO596)</f>
        <v/>
      </c>
    </row>
    <row r="600" spans="2:16" x14ac:dyDescent="0.25">
      <c r="B600" s="2" t="str">
        <f>+IF(DATOS!AZ715="","",DATOS!AZ715)</f>
        <v/>
      </c>
      <c r="C600" s="2" t="str">
        <f>+IF(DATOS!E597="","",DATOS!E597)</f>
        <v/>
      </c>
      <c r="D600" s="4" t="str">
        <f>+IF(DATOS!I597="","",DATOS!I597)</f>
        <v/>
      </c>
      <c r="E600" s="3" t="str">
        <f>+IF(DATOS!J597="","",DATOS!J597)</f>
        <v/>
      </c>
      <c r="F600" s="3" t="str">
        <f>+IF(DATOS!M597="","",DATOS!M597)</f>
        <v/>
      </c>
      <c r="G600" s="8" t="str">
        <f>+IF(DATOS!N597="","",DATOS!N597)</f>
        <v/>
      </c>
      <c r="H600" s="4" t="str">
        <f>+IF(DATOS!D597="","",+IF(DATOS!D597="FACTURA",+DATOS!U597-DATOS!V597,-DATOS!U597+DATOS!V597))</f>
        <v/>
      </c>
      <c r="I600" s="4" t="str">
        <f>+IF(DATOS!D597="","",+IF(DATOS!D597="FACTURA",+DATOS!Z597,-DATOS!Z597))</f>
        <v/>
      </c>
      <c r="J600" s="4" t="str">
        <f>+IF(DATOS!D597="","",+IF(DATOS!D597="FACTURA",+DATOS!Y597,-DATOS!Y597))</f>
        <v/>
      </c>
      <c r="K600" s="4" t="str">
        <f>+IF(DATOS!D597="","",+IF(DATOS!D597="FACTURA",+DATOS!W597,-DATOS!W597))</f>
        <v/>
      </c>
      <c r="L600" s="4" t="str">
        <f>+IF(DATOS!D597="","",+IF(DATOS!D597="FACTURA",+DATOS!BE597,-DATOS!BE597))</f>
        <v/>
      </c>
      <c r="M600" s="4" t="str">
        <f>+IF(DATOS!D597="","",+IF(DATOS!D597="FACTURA",+DATOS!X597,-DATOS!X597))</f>
        <v/>
      </c>
      <c r="N600" s="4" t="str">
        <f>+IF(DATOS!D597="","",+IF(DATOS!D597="FACTURA",+DATOS!AB597,-DATOS!AB597))</f>
        <v/>
      </c>
      <c r="O600" s="4" t="str">
        <f>+IF(DATOS!D597="NotaCredito","NC","")</f>
        <v/>
      </c>
      <c r="P600" s="7" t="str">
        <f>+IF(DATOS!AO597="","",DATOS!AO597)</f>
        <v/>
      </c>
    </row>
    <row r="601" spans="2:16" x14ac:dyDescent="0.25">
      <c r="B601" s="2" t="str">
        <f>+IF(DATOS!AZ716="","",DATOS!AZ716)</f>
        <v/>
      </c>
      <c r="C601" s="2" t="str">
        <f>+IF(DATOS!E598="","",DATOS!E598)</f>
        <v/>
      </c>
      <c r="D601" s="4" t="str">
        <f>+IF(DATOS!I598="","",DATOS!I598)</f>
        <v/>
      </c>
      <c r="E601" s="3" t="str">
        <f>+IF(DATOS!J598="","",DATOS!J598)</f>
        <v/>
      </c>
      <c r="F601" s="3" t="str">
        <f>+IF(DATOS!M598="","",DATOS!M598)</f>
        <v/>
      </c>
      <c r="G601" s="8" t="str">
        <f>+IF(DATOS!N598="","",DATOS!N598)</f>
        <v/>
      </c>
      <c r="H601" s="4" t="str">
        <f>+IF(DATOS!D598="","",+IF(DATOS!D598="FACTURA",+DATOS!U598-DATOS!V598,-DATOS!U598+DATOS!V598))</f>
        <v/>
      </c>
      <c r="I601" s="4" t="str">
        <f>+IF(DATOS!D598="","",+IF(DATOS!D598="FACTURA",+DATOS!Z598,-DATOS!Z598))</f>
        <v/>
      </c>
      <c r="J601" s="4" t="str">
        <f>+IF(DATOS!D598="","",+IF(DATOS!D598="FACTURA",+DATOS!Y598,-DATOS!Y598))</f>
        <v/>
      </c>
      <c r="K601" s="4" t="str">
        <f>+IF(DATOS!D598="","",+IF(DATOS!D598="FACTURA",+DATOS!W598,-DATOS!W598))</f>
        <v/>
      </c>
      <c r="L601" s="4" t="str">
        <f>+IF(DATOS!D598="","",+IF(DATOS!D598="FACTURA",+DATOS!BE598,-DATOS!BE598))</f>
        <v/>
      </c>
      <c r="M601" s="4" t="str">
        <f>+IF(DATOS!D598="","",+IF(DATOS!D598="FACTURA",+DATOS!X598,-DATOS!X598))</f>
        <v/>
      </c>
      <c r="N601" s="4" t="str">
        <f>+IF(DATOS!D598="","",+IF(DATOS!D598="FACTURA",+DATOS!AB598,-DATOS!AB598))</f>
        <v/>
      </c>
      <c r="O601" s="4" t="str">
        <f>+IF(DATOS!D598="NotaCredito","NC","")</f>
        <v/>
      </c>
      <c r="P601" s="7" t="str">
        <f>+IF(DATOS!AO598="","",DATOS!AO598)</f>
        <v/>
      </c>
    </row>
    <row r="602" spans="2:16" x14ac:dyDescent="0.25">
      <c r="B602" s="2" t="str">
        <f>+IF(DATOS!AZ717="","",DATOS!AZ717)</f>
        <v/>
      </c>
      <c r="C602" s="2" t="str">
        <f>+IF(DATOS!E599="","",DATOS!E599)</f>
        <v/>
      </c>
      <c r="D602" s="4" t="str">
        <f>+IF(DATOS!I599="","",DATOS!I599)</f>
        <v/>
      </c>
      <c r="E602" s="3" t="str">
        <f>+IF(DATOS!J599="","",DATOS!J599)</f>
        <v/>
      </c>
      <c r="F602" s="3" t="str">
        <f>+IF(DATOS!M599="","",DATOS!M599)</f>
        <v/>
      </c>
      <c r="G602" s="8" t="str">
        <f>+IF(DATOS!N599="","",DATOS!N599)</f>
        <v/>
      </c>
      <c r="H602" s="4" t="str">
        <f>+IF(DATOS!D599="","",+IF(DATOS!D599="FACTURA",+DATOS!U599-DATOS!V599,-DATOS!U599+DATOS!V599))</f>
        <v/>
      </c>
      <c r="I602" s="4" t="str">
        <f>+IF(DATOS!D599="","",+IF(DATOS!D599="FACTURA",+DATOS!Z599,-DATOS!Z599))</f>
        <v/>
      </c>
      <c r="J602" s="4" t="str">
        <f>+IF(DATOS!D599="","",+IF(DATOS!D599="FACTURA",+DATOS!Y599,-DATOS!Y599))</f>
        <v/>
      </c>
      <c r="K602" s="4" t="str">
        <f>+IF(DATOS!D599="","",+IF(DATOS!D599="FACTURA",+DATOS!W599,-DATOS!W599))</f>
        <v/>
      </c>
      <c r="L602" s="4" t="str">
        <f>+IF(DATOS!D599="","",+IF(DATOS!D599="FACTURA",+DATOS!BE599,-DATOS!BE599))</f>
        <v/>
      </c>
      <c r="M602" s="4" t="str">
        <f>+IF(DATOS!D599="","",+IF(DATOS!D599="FACTURA",+DATOS!X599,-DATOS!X599))</f>
        <v/>
      </c>
      <c r="N602" s="4" t="str">
        <f>+IF(DATOS!D599="","",+IF(DATOS!D599="FACTURA",+DATOS!AB599,-DATOS!AB599))</f>
        <v/>
      </c>
      <c r="O602" s="4" t="str">
        <f>+IF(DATOS!D599="NotaCredito","NC","")</f>
        <v/>
      </c>
      <c r="P602" s="7" t="str">
        <f>+IF(DATOS!AO599="","",DATOS!AO599)</f>
        <v/>
      </c>
    </row>
    <row r="603" spans="2:16" x14ac:dyDescent="0.25">
      <c r="B603" s="2" t="str">
        <f>+IF(DATOS!AZ718="","",DATOS!AZ718)</f>
        <v/>
      </c>
      <c r="C603" s="2" t="str">
        <f>+IF(DATOS!E600="","",DATOS!E600)</f>
        <v/>
      </c>
      <c r="D603" s="4" t="str">
        <f>+IF(DATOS!I600="","",DATOS!I600)</f>
        <v/>
      </c>
      <c r="E603" s="3" t="str">
        <f>+IF(DATOS!J600="","",DATOS!J600)</f>
        <v/>
      </c>
      <c r="F603" s="3" t="str">
        <f>+IF(DATOS!M600="","",DATOS!M600)</f>
        <v/>
      </c>
      <c r="G603" s="8" t="str">
        <f>+IF(DATOS!N600="","",DATOS!N600)</f>
        <v/>
      </c>
      <c r="H603" s="4" t="str">
        <f>+IF(DATOS!D600="","",+IF(DATOS!D600="FACTURA",+DATOS!U600-DATOS!V600,-DATOS!U600+DATOS!V600))</f>
        <v/>
      </c>
      <c r="I603" s="4" t="str">
        <f>+IF(DATOS!D600="","",+IF(DATOS!D600="FACTURA",+DATOS!Z600,-DATOS!Z600))</f>
        <v/>
      </c>
      <c r="J603" s="4" t="str">
        <f>+IF(DATOS!D600="","",+IF(DATOS!D600="FACTURA",+DATOS!Y600,-DATOS!Y600))</f>
        <v/>
      </c>
      <c r="K603" s="4" t="str">
        <f>+IF(DATOS!D600="","",+IF(DATOS!D600="FACTURA",+DATOS!W600,-DATOS!W600))</f>
        <v/>
      </c>
      <c r="L603" s="4" t="str">
        <f>+IF(DATOS!D600="","",+IF(DATOS!D600="FACTURA",+DATOS!BE600,-DATOS!BE600))</f>
        <v/>
      </c>
      <c r="M603" s="4" t="str">
        <f>+IF(DATOS!D600="","",+IF(DATOS!D600="FACTURA",+DATOS!X600,-DATOS!X600))</f>
        <v/>
      </c>
      <c r="N603" s="4" t="str">
        <f>+IF(DATOS!D600="","",+IF(DATOS!D600="FACTURA",+DATOS!AB600,-DATOS!AB600))</f>
        <v/>
      </c>
      <c r="O603" s="4" t="str">
        <f>+IF(DATOS!D600="NotaCredito","NC","")</f>
        <v/>
      </c>
      <c r="P603" s="7" t="str">
        <f>+IF(DATOS!AO600="","",DATOS!AO600)</f>
        <v/>
      </c>
    </row>
    <row r="604" spans="2:16" x14ac:dyDescent="0.25">
      <c r="B604" s="2" t="str">
        <f>+IF(DATOS!AZ719="","",DATOS!AZ719)</f>
        <v/>
      </c>
      <c r="C604" s="2" t="str">
        <f>+IF(DATOS!E601="","",DATOS!E601)</f>
        <v/>
      </c>
      <c r="D604" s="4" t="str">
        <f>+IF(DATOS!I601="","",DATOS!I601)</f>
        <v/>
      </c>
      <c r="E604" s="3" t="str">
        <f>+IF(DATOS!J601="","",DATOS!J601)</f>
        <v/>
      </c>
      <c r="F604" s="3" t="str">
        <f>+IF(DATOS!M601="","",DATOS!M601)</f>
        <v/>
      </c>
      <c r="G604" s="8" t="str">
        <f>+IF(DATOS!N601="","",DATOS!N601)</f>
        <v/>
      </c>
      <c r="H604" s="4" t="str">
        <f>+IF(DATOS!D601="","",+IF(DATOS!D601="FACTURA",+DATOS!U601-DATOS!V601,-DATOS!U601+DATOS!V601))</f>
        <v/>
      </c>
      <c r="I604" s="4" t="str">
        <f>+IF(DATOS!D601="","",+IF(DATOS!D601="FACTURA",+DATOS!Z601,-DATOS!Z601))</f>
        <v/>
      </c>
      <c r="J604" s="4" t="str">
        <f>+IF(DATOS!D601="","",+IF(DATOS!D601="FACTURA",+DATOS!Y601,-DATOS!Y601))</f>
        <v/>
      </c>
      <c r="K604" s="4" t="str">
        <f>+IF(DATOS!D601="","",+IF(DATOS!D601="FACTURA",+DATOS!W601,-DATOS!W601))</f>
        <v/>
      </c>
      <c r="L604" s="4" t="str">
        <f>+IF(DATOS!D601="","",+IF(DATOS!D601="FACTURA",+DATOS!BE601,-DATOS!BE601))</f>
        <v/>
      </c>
      <c r="M604" s="4" t="str">
        <f>+IF(DATOS!D601="","",+IF(DATOS!D601="FACTURA",+DATOS!X601,-DATOS!X601))</f>
        <v/>
      </c>
      <c r="N604" s="4" t="str">
        <f>+IF(DATOS!D601="","",+IF(DATOS!D601="FACTURA",+DATOS!AB601,-DATOS!AB601))</f>
        <v/>
      </c>
      <c r="O604" s="4" t="str">
        <f>+IF(DATOS!D601="NotaCredito","NC","")</f>
        <v/>
      </c>
      <c r="P604" s="7" t="str">
        <f>+IF(DATOS!AO601="","",DATOS!AO601)</f>
        <v/>
      </c>
    </row>
    <row r="605" spans="2:16" x14ac:dyDescent="0.25">
      <c r="B605" s="2" t="str">
        <f>+IF(DATOS!AZ720="","",DATOS!AZ720)</f>
        <v/>
      </c>
      <c r="C605" s="2" t="str">
        <f>+IF(DATOS!E602="","",DATOS!E602)</f>
        <v/>
      </c>
      <c r="D605" s="4" t="str">
        <f>+IF(DATOS!I602="","",DATOS!I602)</f>
        <v/>
      </c>
      <c r="E605" s="3" t="str">
        <f>+IF(DATOS!J602="","",DATOS!J602)</f>
        <v/>
      </c>
      <c r="F605" s="3" t="str">
        <f>+IF(DATOS!M602="","",DATOS!M602)</f>
        <v/>
      </c>
      <c r="G605" s="8" t="str">
        <f>+IF(DATOS!N602="","",DATOS!N602)</f>
        <v/>
      </c>
      <c r="H605" s="4" t="str">
        <f>+IF(DATOS!D602="","",+IF(DATOS!D602="FACTURA",+DATOS!U602-DATOS!V602,-DATOS!U602+DATOS!V602))</f>
        <v/>
      </c>
      <c r="I605" s="4" t="str">
        <f>+IF(DATOS!D602="","",+IF(DATOS!D602="FACTURA",+DATOS!Z602,-DATOS!Z602))</f>
        <v/>
      </c>
      <c r="J605" s="4" t="str">
        <f>+IF(DATOS!D602="","",+IF(DATOS!D602="FACTURA",+DATOS!Y602,-DATOS!Y602))</f>
        <v/>
      </c>
      <c r="K605" s="4" t="str">
        <f>+IF(DATOS!D602="","",+IF(DATOS!D602="FACTURA",+DATOS!W602,-DATOS!W602))</f>
        <v/>
      </c>
      <c r="L605" s="4" t="str">
        <f>+IF(DATOS!D602="","",+IF(DATOS!D602="FACTURA",+DATOS!BE602,-DATOS!BE602))</f>
        <v/>
      </c>
      <c r="M605" s="4" t="str">
        <f>+IF(DATOS!D602="","",+IF(DATOS!D602="FACTURA",+DATOS!X602,-DATOS!X602))</f>
        <v/>
      </c>
      <c r="N605" s="4" t="str">
        <f>+IF(DATOS!D602="","",+IF(DATOS!D602="FACTURA",+DATOS!AB602,-DATOS!AB602))</f>
        <v/>
      </c>
      <c r="O605" s="4" t="str">
        <f>+IF(DATOS!D602="NotaCredito","NC","")</f>
        <v/>
      </c>
      <c r="P605" s="7" t="str">
        <f>+IF(DATOS!AO602="","",DATOS!AO602)</f>
        <v/>
      </c>
    </row>
    <row r="606" spans="2:16" x14ac:dyDescent="0.25">
      <c r="B606" s="2" t="str">
        <f>+IF(DATOS!AZ721="","",DATOS!AZ721)</f>
        <v/>
      </c>
      <c r="C606" s="2" t="str">
        <f>+IF(DATOS!E603="","",DATOS!E603)</f>
        <v/>
      </c>
      <c r="D606" s="4" t="str">
        <f>+IF(DATOS!I603="","",DATOS!I603)</f>
        <v/>
      </c>
      <c r="E606" s="3" t="str">
        <f>+IF(DATOS!J603="","",DATOS!J603)</f>
        <v/>
      </c>
      <c r="F606" s="3" t="str">
        <f>+IF(DATOS!M603="","",DATOS!M603)</f>
        <v/>
      </c>
      <c r="G606" s="8" t="str">
        <f>+IF(DATOS!N603="","",DATOS!N603)</f>
        <v/>
      </c>
      <c r="H606" s="4" t="str">
        <f>+IF(DATOS!D603="","",+IF(DATOS!D603="FACTURA",+DATOS!U603-DATOS!V603,-DATOS!U603+DATOS!V603))</f>
        <v/>
      </c>
      <c r="I606" s="4" t="str">
        <f>+IF(DATOS!D603="","",+IF(DATOS!D603="FACTURA",+DATOS!Z603,-DATOS!Z603))</f>
        <v/>
      </c>
      <c r="J606" s="4" t="str">
        <f>+IF(DATOS!D603="","",+IF(DATOS!D603="FACTURA",+DATOS!Y603,-DATOS!Y603))</f>
        <v/>
      </c>
      <c r="K606" s="4" t="str">
        <f>+IF(DATOS!D603="","",+IF(DATOS!D603="FACTURA",+DATOS!W603,-DATOS!W603))</f>
        <v/>
      </c>
      <c r="L606" s="4" t="str">
        <f>+IF(DATOS!D603="","",+IF(DATOS!D603="FACTURA",+DATOS!BE603,-DATOS!BE603))</f>
        <v/>
      </c>
      <c r="M606" s="4" t="str">
        <f>+IF(DATOS!D603="","",+IF(DATOS!D603="FACTURA",+DATOS!X603,-DATOS!X603))</f>
        <v/>
      </c>
      <c r="N606" s="4" t="str">
        <f>+IF(DATOS!D603="","",+IF(DATOS!D603="FACTURA",+DATOS!AB603,-DATOS!AB603))</f>
        <v/>
      </c>
      <c r="O606" s="4" t="str">
        <f>+IF(DATOS!D603="NotaCredito","NC","")</f>
        <v/>
      </c>
      <c r="P606" s="7" t="str">
        <f>+IF(DATOS!AO603="","",DATOS!AO603)</f>
        <v/>
      </c>
    </row>
    <row r="607" spans="2:16" x14ac:dyDescent="0.25">
      <c r="B607" s="2" t="str">
        <f>+IF(DATOS!AZ722="","",DATOS!AZ722)</f>
        <v/>
      </c>
      <c r="C607" s="2" t="str">
        <f>+IF(DATOS!E604="","",DATOS!E604)</f>
        <v/>
      </c>
      <c r="D607" s="4" t="str">
        <f>+IF(DATOS!I604="","",DATOS!I604)</f>
        <v/>
      </c>
      <c r="E607" s="3" t="str">
        <f>+IF(DATOS!J604="","",DATOS!J604)</f>
        <v/>
      </c>
      <c r="F607" s="3" t="str">
        <f>+IF(DATOS!M604="","",DATOS!M604)</f>
        <v/>
      </c>
      <c r="G607" s="8" t="str">
        <f>+IF(DATOS!N604="","",DATOS!N604)</f>
        <v/>
      </c>
      <c r="H607" s="4" t="str">
        <f>+IF(DATOS!D604="","",+IF(DATOS!D604="FACTURA",+DATOS!U604-DATOS!V604,-DATOS!U604+DATOS!V604))</f>
        <v/>
      </c>
      <c r="I607" s="4" t="str">
        <f>+IF(DATOS!D604="","",+IF(DATOS!D604="FACTURA",+DATOS!Z604,-DATOS!Z604))</f>
        <v/>
      </c>
      <c r="J607" s="4" t="str">
        <f>+IF(DATOS!D604="","",+IF(DATOS!D604="FACTURA",+DATOS!Y604,-DATOS!Y604))</f>
        <v/>
      </c>
      <c r="K607" s="4" t="str">
        <f>+IF(DATOS!D604="","",+IF(DATOS!D604="FACTURA",+DATOS!W604,-DATOS!W604))</f>
        <v/>
      </c>
      <c r="L607" s="4" t="str">
        <f>+IF(DATOS!D604="","",+IF(DATOS!D604="FACTURA",+DATOS!BE604,-DATOS!BE604))</f>
        <v/>
      </c>
      <c r="M607" s="4" t="str">
        <f>+IF(DATOS!D604="","",+IF(DATOS!D604="FACTURA",+DATOS!X604,-DATOS!X604))</f>
        <v/>
      </c>
      <c r="N607" s="4" t="str">
        <f>+IF(DATOS!D604="","",+IF(DATOS!D604="FACTURA",+DATOS!AB604,-DATOS!AB604))</f>
        <v/>
      </c>
      <c r="O607" s="4" t="str">
        <f>+IF(DATOS!D604="NotaCredito","NC","")</f>
        <v/>
      </c>
      <c r="P607" s="7" t="str">
        <f>+IF(DATOS!AO604="","",DATOS!AO604)</f>
        <v/>
      </c>
    </row>
    <row r="608" spans="2:16" x14ac:dyDescent="0.25">
      <c r="B608" s="2" t="str">
        <f>+IF(DATOS!AZ723="","",DATOS!AZ723)</f>
        <v/>
      </c>
      <c r="C608" s="2" t="str">
        <f>+IF(DATOS!E605="","",DATOS!E605)</f>
        <v/>
      </c>
      <c r="D608" s="4" t="str">
        <f>+IF(DATOS!I605="","",DATOS!I605)</f>
        <v/>
      </c>
      <c r="E608" s="3" t="str">
        <f>+IF(DATOS!J605="","",DATOS!J605)</f>
        <v/>
      </c>
      <c r="F608" s="3" t="str">
        <f>+IF(DATOS!M605="","",DATOS!M605)</f>
        <v/>
      </c>
      <c r="G608" s="8" t="str">
        <f>+IF(DATOS!N605="","",DATOS!N605)</f>
        <v/>
      </c>
      <c r="H608" s="4" t="str">
        <f>+IF(DATOS!D605="","",+IF(DATOS!D605="FACTURA",+DATOS!U605-DATOS!V605,-DATOS!U605+DATOS!V605))</f>
        <v/>
      </c>
      <c r="I608" s="4" t="str">
        <f>+IF(DATOS!D605="","",+IF(DATOS!D605="FACTURA",+DATOS!Z605,-DATOS!Z605))</f>
        <v/>
      </c>
      <c r="J608" s="4" t="str">
        <f>+IF(DATOS!D605="","",+IF(DATOS!D605="FACTURA",+DATOS!Y605,-DATOS!Y605))</f>
        <v/>
      </c>
      <c r="K608" s="4" t="str">
        <f>+IF(DATOS!D605="","",+IF(DATOS!D605="FACTURA",+DATOS!W605,-DATOS!W605))</f>
        <v/>
      </c>
      <c r="L608" s="4" t="str">
        <f>+IF(DATOS!D605="","",+IF(DATOS!D605="FACTURA",+DATOS!BE605,-DATOS!BE605))</f>
        <v/>
      </c>
      <c r="M608" s="4" t="str">
        <f>+IF(DATOS!D605="","",+IF(DATOS!D605="FACTURA",+DATOS!X605,-DATOS!X605))</f>
        <v/>
      </c>
      <c r="N608" s="4" t="str">
        <f>+IF(DATOS!D605="","",+IF(DATOS!D605="FACTURA",+DATOS!AB605,-DATOS!AB605))</f>
        <v/>
      </c>
      <c r="O608" s="4" t="str">
        <f>+IF(DATOS!D605="NotaCredito","NC","")</f>
        <v/>
      </c>
      <c r="P608" s="7" t="str">
        <f>+IF(DATOS!AO605="","",DATOS!AO605)</f>
        <v/>
      </c>
    </row>
    <row r="609" spans="2:16" x14ac:dyDescent="0.25">
      <c r="B609" s="2" t="str">
        <f>+IF(DATOS!AZ724="","",DATOS!AZ724)</f>
        <v/>
      </c>
      <c r="C609" s="2" t="str">
        <f>+IF(DATOS!E606="","",DATOS!E606)</f>
        <v/>
      </c>
      <c r="D609" s="4" t="str">
        <f>+IF(DATOS!I606="","",DATOS!I606)</f>
        <v/>
      </c>
      <c r="E609" s="3" t="str">
        <f>+IF(DATOS!J606="","",DATOS!J606)</f>
        <v/>
      </c>
      <c r="F609" s="3" t="str">
        <f>+IF(DATOS!M606="","",DATOS!M606)</f>
        <v/>
      </c>
      <c r="G609" s="8" t="str">
        <f>+IF(DATOS!N606="","",DATOS!N606)</f>
        <v/>
      </c>
      <c r="H609" s="4" t="str">
        <f>+IF(DATOS!D606="","",+IF(DATOS!D606="FACTURA",+DATOS!U606-DATOS!V606,-DATOS!U606+DATOS!V606))</f>
        <v/>
      </c>
      <c r="I609" s="4" t="str">
        <f>+IF(DATOS!D606="","",+IF(DATOS!D606="FACTURA",+DATOS!Z606,-DATOS!Z606))</f>
        <v/>
      </c>
      <c r="J609" s="4" t="str">
        <f>+IF(DATOS!D606="","",+IF(DATOS!D606="FACTURA",+DATOS!Y606,-DATOS!Y606))</f>
        <v/>
      </c>
      <c r="K609" s="4" t="str">
        <f>+IF(DATOS!D606="","",+IF(DATOS!D606="FACTURA",+DATOS!W606,-DATOS!W606))</f>
        <v/>
      </c>
      <c r="L609" s="4" t="str">
        <f>+IF(DATOS!D606="","",+IF(DATOS!D606="FACTURA",+DATOS!BE606,-DATOS!BE606))</f>
        <v/>
      </c>
      <c r="M609" s="4" t="str">
        <f>+IF(DATOS!D606="","",+IF(DATOS!D606="FACTURA",+DATOS!X606,-DATOS!X606))</f>
        <v/>
      </c>
      <c r="N609" s="4" t="str">
        <f>+IF(DATOS!D606="","",+IF(DATOS!D606="FACTURA",+DATOS!AB606,-DATOS!AB606))</f>
        <v/>
      </c>
      <c r="O609" s="4" t="str">
        <f>+IF(DATOS!D606="NotaCredito","NC","")</f>
        <v/>
      </c>
      <c r="P609" s="7" t="str">
        <f>+IF(DATOS!AO606="","",DATOS!AO606)</f>
        <v/>
      </c>
    </row>
    <row r="610" spans="2:16" x14ac:dyDescent="0.25">
      <c r="B610" s="2" t="str">
        <f>+IF(DATOS!AZ725="","",DATOS!AZ725)</f>
        <v/>
      </c>
      <c r="C610" s="2" t="str">
        <f>+IF(DATOS!E607="","",DATOS!E607)</f>
        <v/>
      </c>
      <c r="D610" s="4" t="str">
        <f>+IF(DATOS!I607="","",DATOS!I607)</f>
        <v/>
      </c>
      <c r="E610" s="3" t="str">
        <f>+IF(DATOS!J607="","",DATOS!J607)</f>
        <v/>
      </c>
      <c r="F610" s="3" t="str">
        <f>+IF(DATOS!M607="","",DATOS!M607)</f>
        <v/>
      </c>
      <c r="G610" s="8" t="str">
        <f>+IF(DATOS!N607="","",DATOS!N607)</f>
        <v/>
      </c>
      <c r="H610" s="4" t="str">
        <f>+IF(DATOS!D607="","",+IF(DATOS!D607="FACTURA",+DATOS!U607-DATOS!V607,-DATOS!U607+DATOS!V607))</f>
        <v/>
      </c>
      <c r="I610" s="4" t="str">
        <f>+IF(DATOS!D607="","",+IF(DATOS!D607="FACTURA",+DATOS!Z607,-DATOS!Z607))</f>
        <v/>
      </c>
      <c r="J610" s="4" t="str">
        <f>+IF(DATOS!D607="","",+IF(DATOS!D607="FACTURA",+DATOS!Y607,-DATOS!Y607))</f>
        <v/>
      </c>
      <c r="K610" s="4" t="str">
        <f>+IF(DATOS!D607="","",+IF(DATOS!D607="FACTURA",+DATOS!W607,-DATOS!W607))</f>
        <v/>
      </c>
      <c r="L610" s="4" t="str">
        <f>+IF(DATOS!D607="","",+IF(DATOS!D607="FACTURA",+DATOS!BE607,-DATOS!BE607))</f>
        <v/>
      </c>
      <c r="M610" s="4" t="str">
        <f>+IF(DATOS!D607="","",+IF(DATOS!D607="FACTURA",+DATOS!X607,-DATOS!X607))</f>
        <v/>
      </c>
      <c r="N610" s="4" t="str">
        <f>+IF(DATOS!D607="","",+IF(DATOS!D607="FACTURA",+DATOS!AB607,-DATOS!AB607))</f>
        <v/>
      </c>
      <c r="O610" s="4" t="str">
        <f>+IF(DATOS!D607="NotaCredito","NC","")</f>
        <v/>
      </c>
      <c r="P610" s="7" t="str">
        <f>+IF(DATOS!AO607="","",DATOS!AO607)</f>
        <v/>
      </c>
    </row>
    <row r="611" spans="2:16" x14ac:dyDescent="0.25">
      <c r="B611" s="2" t="str">
        <f>+IF(DATOS!AZ726="","",DATOS!AZ726)</f>
        <v/>
      </c>
      <c r="C611" s="2" t="str">
        <f>+IF(DATOS!E608="","",DATOS!E608)</f>
        <v/>
      </c>
      <c r="D611" s="4" t="str">
        <f>+IF(DATOS!I608="","",DATOS!I608)</f>
        <v/>
      </c>
      <c r="E611" s="3" t="str">
        <f>+IF(DATOS!J608="","",DATOS!J608)</f>
        <v/>
      </c>
      <c r="F611" s="3" t="str">
        <f>+IF(DATOS!M608="","",DATOS!M608)</f>
        <v/>
      </c>
      <c r="G611" s="8" t="str">
        <f>+IF(DATOS!N608="","",DATOS!N608)</f>
        <v/>
      </c>
      <c r="H611" s="4" t="str">
        <f>+IF(DATOS!D608="","",+IF(DATOS!D608="FACTURA",+DATOS!U608-DATOS!V608,-DATOS!U608+DATOS!V608))</f>
        <v/>
      </c>
      <c r="I611" s="4" t="str">
        <f>+IF(DATOS!D608="","",+IF(DATOS!D608="FACTURA",+DATOS!Z608,-DATOS!Z608))</f>
        <v/>
      </c>
      <c r="J611" s="4" t="str">
        <f>+IF(DATOS!D608="","",+IF(DATOS!D608="FACTURA",+DATOS!Y608,-DATOS!Y608))</f>
        <v/>
      </c>
      <c r="K611" s="4" t="str">
        <f>+IF(DATOS!D608="","",+IF(DATOS!D608="FACTURA",+DATOS!W608,-DATOS!W608))</f>
        <v/>
      </c>
      <c r="L611" s="4" t="str">
        <f>+IF(DATOS!D608="","",+IF(DATOS!D608="FACTURA",+DATOS!BE608,-DATOS!BE608))</f>
        <v/>
      </c>
      <c r="M611" s="4" t="str">
        <f>+IF(DATOS!D608="","",+IF(DATOS!D608="FACTURA",+DATOS!X608,-DATOS!X608))</f>
        <v/>
      </c>
      <c r="N611" s="4" t="str">
        <f>+IF(DATOS!D608="","",+IF(DATOS!D608="FACTURA",+DATOS!AB608,-DATOS!AB608))</f>
        <v/>
      </c>
      <c r="O611" s="4" t="str">
        <f>+IF(DATOS!D608="NotaCredito","NC","")</f>
        <v/>
      </c>
      <c r="P611" s="7" t="str">
        <f>+IF(DATOS!AO608="","",DATOS!AO608)</f>
        <v/>
      </c>
    </row>
    <row r="612" spans="2:16" x14ac:dyDescent="0.25">
      <c r="B612" s="2" t="str">
        <f>+IF(DATOS!AZ727="","",DATOS!AZ727)</f>
        <v/>
      </c>
      <c r="C612" s="2" t="str">
        <f>+IF(DATOS!E609="","",DATOS!E609)</f>
        <v/>
      </c>
      <c r="D612" s="4" t="str">
        <f>+IF(DATOS!I609="","",DATOS!I609)</f>
        <v/>
      </c>
      <c r="E612" s="3" t="str">
        <f>+IF(DATOS!J609="","",DATOS!J609)</f>
        <v/>
      </c>
      <c r="F612" s="3" t="str">
        <f>+IF(DATOS!M609="","",DATOS!M609)</f>
        <v/>
      </c>
      <c r="G612" s="8" t="str">
        <f>+IF(DATOS!N609="","",DATOS!N609)</f>
        <v/>
      </c>
      <c r="H612" s="4" t="str">
        <f>+IF(DATOS!D609="","",+IF(DATOS!D609="FACTURA",+DATOS!U609-DATOS!V609,-DATOS!U609+DATOS!V609))</f>
        <v/>
      </c>
      <c r="I612" s="4" t="str">
        <f>+IF(DATOS!D609="","",+IF(DATOS!D609="FACTURA",+DATOS!Z609,-DATOS!Z609))</f>
        <v/>
      </c>
      <c r="J612" s="4" t="str">
        <f>+IF(DATOS!D609="","",+IF(DATOS!D609="FACTURA",+DATOS!Y609,-DATOS!Y609))</f>
        <v/>
      </c>
      <c r="K612" s="4" t="str">
        <f>+IF(DATOS!D609="","",+IF(DATOS!D609="FACTURA",+DATOS!W609,-DATOS!W609))</f>
        <v/>
      </c>
      <c r="L612" s="4" t="str">
        <f>+IF(DATOS!D609="","",+IF(DATOS!D609="FACTURA",+DATOS!BE609,-DATOS!BE609))</f>
        <v/>
      </c>
      <c r="M612" s="4" t="str">
        <f>+IF(DATOS!D609="","",+IF(DATOS!D609="FACTURA",+DATOS!X609,-DATOS!X609))</f>
        <v/>
      </c>
      <c r="N612" s="4" t="str">
        <f>+IF(DATOS!D609="","",+IF(DATOS!D609="FACTURA",+DATOS!AB609,-DATOS!AB609))</f>
        <v/>
      </c>
      <c r="O612" s="4" t="str">
        <f>+IF(DATOS!D609="NotaCredito","NC","")</f>
        <v/>
      </c>
      <c r="P612" s="7" t="str">
        <f>+IF(DATOS!AO609="","",DATOS!AO609)</f>
        <v/>
      </c>
    </row>
    <row r="613" spans="2:16" x14ac:dyDescent="0.25">
      <c r="B613" s="2" t="str">
        <f>+IF(DATOS!AZ728="","",DATOS!AZ728)</f>
        <v/>
      </c>
      <c r="C613" s="2" t="str">
        <f>+IF(DATOS!E610="","",DATOS!E610)</f>
        <v/>
      </c>
      <c r="D613" s="4" t="str">
        <f>+IF(DATOS!I610="","",DATOS!I610)</f>
        <v/>
      </c>
      <c r="E613" s="3" t="str">
        <f>+IF(DATOS!J610="","",DATOS!J610)</f>
        <v/>
      </c>
      <c r="F613" s="3" t="str">
        <f>+IF(DATOS!M610="","",DATOS!M610)</f>
        <v/>
      </c>
      <c r="G613" s="8" t="str">
        <f>+IF(DATOS!N610="","",DATOS!N610)</f>
        <v/>
      </c>
      <c r="H613" s="4" t="str">
        <f>+IF(DATOS!D610="","",+IF(DATOS!D610="FACTURA",+DATOS!U610-DATOS!V610,-DATOS!U610+DATOS!V610))</f>
        <v/>
      </c>
      <c r="I613" s="4" t="str">
        <f>+IF(DATOS!D610="","",+IF(DATOS!D610="FACTURA",+DATOS!Z610,-DATOS!Z610))</f>
        <v/>
      </c>
      <c r="J613" s="4" t="str">
        <f>+IF(DATOS!D610="","",+IF(DATOS!D610="FACTURA",+DATOS!Y610,-DATOS!Y610))</f>
        <v/>
      </c>
      <c r="K613" s="4" t="str">
        <f>+IF(DATOS!D610="","",+IF(DATOS!D610="FACTURA",+DATOS!W610,-DATOS!W610))</f>
        <v/>
      </c>
      <c r="L613" s="4" t="str">
        <f>+IF(DATOS!D610="","",+IF(DATOS!D610="FACTURA",+DATOS!BE610,-DATOS!BE610))</f>
        <v/>
      </c>
      <c r="M613" s="4" t="str">
        <f>+IF(DATOS!D610="","",+IF(DATOS!D610="FACTURA",+DATOS!X610,-DATOS!X610))</f>
        <v/>
      </c>
      <c r="N613" s="4" t="str">
        <f>+IF(DATOS!D610="","",+IF(DATOS!D610="FACTURA",+DATOS!AB610,-DATOS!AB610))</f>
        <v/>
      </c>
      <c r="O613" s="4" t="str">
        <f>+IF(DATOS!D610="NotaCredito","NC","")</f>
        <v/>
      </c>
      <c r="P613" s="7" t="str">
        <f>+IF(DATOS!AO610="","",DATOS!AO610)</f>
        <v/>
      </c>
    </row>
    <row r="614" spans="2:16" x14ac:dyDescent="0.25">
      <c r="B614" s="2" t="str">
        <f>+IF(DATOS!AZ729="","",DATOS!AZ729)</f>
        <v/>
      </c>
      <c r="C614" s="2" t="str">
        <f>+IF(DATOS!E611="","",DATOS!E611)</f>
        <v/>
      </c>
      <c r="D614" s="4" t="str">
        <f>+IF(DATOS!I611="","",DATOS!I611)</f>
        <v/>
      </c>
      <c r="E614" s="3" t="str">
        <f>+IF(DATOS!J611="","",DATOS!J611)</f>
        <v/>
      </c>
      <c r="F614" s="3" t="str">
        <f>+IF(DATOS!M611="","",DATOS!M611)</f>
        <v/>
      </c>
      <c r="G614" s="8" t="str">
        <f>+IF(DATOS!N611="","",DATOS!N611)</f>
        <v/>
      </c>
      <c r="H614" s="4" t="str">
        <f>+IF(DATOS!D611="","",+IF(DATOS!D611="FACTURA",+DATOS!U611-DATOS!V611,-DATOS!U611+DATOS!V611))</f>
        <v/>
      </c>
      <c r="I614" s="4" t="str">
        <f>+IF(DATOS!D611="","",+IF(DATOS!D611="FACTURA",+DATOS!Z611,-DATOS!Z611))</f>
        <v/>
      </c>
      <c r="J614" s="4" t="str">
        <f>+IF(DATOS!D611="","",+IF(DATOS!D611="FACTURA",+DATOS!Y611,-DATOS!Y611))</f>
        <v/>
      </c>
      <c r="K614" s="4" t="str">
        <f>+IF(DATOS!D611="","",+IF(DATOS!D611="FACTURA",+DATOS!W611,-DATOS!W611))</f>
        <v/>
      </c>
      <c r="L614" s="4" t="str">
        <f>+IF(DATOS!D611="","",+IF(DATOS!D611="FACTURA",+DATOS!BE611,-DATOS!BE611))</f>
        <v/>
      </c>
      <c r="M614" s="4" t="str">
        <f>+IF(DATOS!D611="","",+IF(DATOS!D611="FACTURA",+DATOS!X611,-DATOS!X611))</f>
        <v/>
      </c>
      <c r="N614" s="4" t="str">
        <f>+IF(DATOS!D611="","",+IF(DATOS!D611="FACTURA",+DATOS!AB611,-DATOS!AB611))</f>
        <v/>
      </c>
      <c r="O614" s="4" t="str">
        <f>+IF(DATOS!D611="NotaCredito","NC","")</f>
        <v/>
      </c>
      <c r="P614" s="7" t="str">
        <f>+IF(DATOS!AO611="","",DATOS!AO611)</f>
        <v/>
      </c>
    </row>
    <row r="615" spans="2:16" x14ac:dyDescent="0.25">
      <c r="B615" s="2" t="str">
        <f>+IF(DATOS!AZ730="","",DATOS!AZ730)</f>
        <v/>
      </c>
      <c r="C615" s="2" t="str">
        <f>+IF(DATOS!E612="","",DATOS!E612)</f>
        <v/>
      </c>
      <c r="D615" s="4" t="str">
        <f>+IF(DATOS!I612="","",DATOS!I612)</f>
        <v/>
      </c>
      <c r="E615" s="3" t="str">
        <f>+IF(DATOS!J612="","",DATOS!J612)</f>
        <v/>
      </c>
      <c r="F615" s="3" t="str">
        <f>+IF(DATOS!M612="","",DATOS!M612)</f>
        <v/>
      </c>
      <c r="G615" s="8" t="str">
        <f>+IF(DATOS!N612="","",DATOS!N612)</f>
        <v/>
      </c>
      <c r="H615" s="4" t="str">
        <f>+IF(DATOS!D612="","",+IF(DATOS!D612="FACTURA",+DATOS!U612-DATOS!V612,-DATOS!U612+DATOS!V612))</f>
        <v/>
      </c>
      <c r="I615" s="4" t="str">
        <f>+IF(DATOS!D612="","",+IF(DATOS!D612="FACTURA",+DATOS!Z612,-DATOS!Z612))</f>
        <v/>
      </c>
      <c r="J615" s="4" t="str">
        <f>+IF(DATOS!D612="","",+IF(DATOS!D612="FACTURA",+DATOS!Y612,-DATOS!Y612))</f>
        <v/>
      </c>
      <c r="K615" s="4" t="str">
        <f>+IF(DATOS!D612="","",+IF(DATOS!D612="FACTURA",+DATOS!W612,-DATOS!W612))</f>
        <v/>
      </c>
      <c r="L615" s="4" t="str">
        <f>+IF(DATOS!D612="","",+IF(DATOS!D612="FACTURA",+DATOS!BE612,-DATOS!BE612))</f>
        <v/>
      </c>
      <c r="M615" s="4" t="str">
        <f>+IF(DATOS!D612="","",+IF(DATOS!D612="FACTURA",+DATOS!X612,-DATOS!X612))</f>
        <v/>
      </c>
      <c r="N615" s="4" t="str">
        <f>+IF(DATOS!D612="","",+IF(DATOS!D612="FACTURA",+DATOS!AB612,-DATOS!AB612))</f>
        <v/>
      </c>
      <c r="O615" s="4" t="str">
        <f>+IF(DATOS!D612="NotaCredito","NC","")</f>
        <v/>
      </c>
      <c r="P615" s="7" t="str">
        <f>+IF(DATOS!AO612="","",DATOS!AO612)</f>
        <v/>
      </c>
    </row>
    <row r="616" spans="2:16" x14ac:dyDescent="0.25">
      <c r="B616" s="2" t="str">
        <f>+IF(DATOS!AZ731="","",DATOS!AZ731)</f>
        <v/>
      </c>
      <c r="C616" s="2" t="str">
        <f>+IF(DATOS!E613="","",DATOS!E613)</f>
        <v/>
      </c>
      <c r="D616" s="4" t="str">
        <f>+IF(DATOS!I613="","",DATOS!I613)</f>
        <v/>
      </c>
      <c r="E616" s="3" t="str">
        <f>+IF(DATOS!J613="","",DATOS!J613)</f>
        <v/>
      </c>
      <c r="F616" s="3" t="str">
        <f>+IF(DATOS!M613="","",DATOS!M613)</f>
        <v/>
      </c>
      <c r="G616" s="8" t="str">
        <f>+IF(DATOS!N613="","",DATOS!N613)</f>
        <v/>
      </c>
      <c r="H616" s="4" t="str">
        <f>+IF(DATOS!D613="","",+IF(DATOS!D613="FACTURA",+DATOS!U613-DATOS!V613,-DATOS!U613+DATOS!V613))</f>
        <v/>
      </c>
      <c r="I616" s="4" t="str">
        <f>+IF(DATOS!D613="","",+IF(DATOS!D613="FACTURA",+DATOS!Z613,-DATOS!Z613))</f>
        <v/>
      </c>
      <c r="J616" s="4" t="str">
        <f>+IF(DATOS!D613="","",+IF(DATOS!D613="FACTURA",+DATOS!Y613,-DATOS!Y613))</f>
        <v/>
      </c>
      <c r="K616" s="4" t="str">
        <f>+IF(DATOS!D613="","",+IF(DATOS!D613="FACTURA",+DATOS!W613,-DATOS!W613))</f>
        <v/>
      </c>
      <c r="L616" s="4" t="str">
        <f>+IF(DATOS!D613="","",+IF(DATOS!D613="FACTURA",+DATOS!BE613,-DATOS!BE613))</f>
        <v/>
      </c>
      <c r="M616" s="4" t="str">
        <f>+IF(DATOS!D613="","",+IF(DATOS!D613="FACTURA",+DATOS!X613,-DATOS!X613))</f>
        <v/>
      </c>
      <c r="N616" s="4" t="str">
        <f>+IF(DATOS!D613="","",+IF(DATOS!D613="FACTURA",+DATOS!AB613,-DATOS!AB613))</f>
        <v/>
      </c>
      <c r="O616" s="4" t="str">
        <f>+IF(DATOS!D613="NotaCredito","NC","")</f>
        <v/>
      </c>
      <c r="P616" s="7" t="str">
        <f>+IF(DATOS!AO613="","",DATOS!AO613)</f>
        <v/>
      </c>
    </row>
    <row r="617" spans="2:16" x14ac:dyDescent="0.25">
      <c r="B617" s="2" t="str">
        <f>+IF(DATOS!AZ732="","",DATOS!AZ732)</f>
        <v/>
      </c>
      <c r="C617" s="2" t="str">
        <f>+IF(DATOS!E614="","",DATOS!E614)</f>
        <v/>
      </c>
      <c r="D617" s="4" t="str">
        <f>+IF(DATOS!I614="","",DATOS!I614)</f>
        <v/>
      </c>
      <c r="E617" s="3" t="str">
        <f>+IF(DATOS!J614="","",DATOS!J614)</f>
        <v/>
      </c>
      <c r="F617" s="3" t="str">
        <f>+IF(DATOS!M614="","",DATOS!M614)</f>
        <v/>
      </c>
      <c r="G617" s="8" t="str">
        <f>+IF(DATOS!N614="","",DATOS!N614)</f>
        <v/>
      </c>
      <c r="H617" s="4" t="str">
        <f>+IF(DATOS!D614="","",+IF(DATOS!D614="FACTURA",+DATOS!U614-DATOS!V614,-DATOS!U614+DATOS!V614))</f>
        <v/>
      </c>
      <c r="I617" s="4" t="str">
        <f>+IF(DATOS!D614="","",+IF(DATOS!D614="FACTURA",+DATOS!Z614,-DATOS!Z614))</f>
        <v/>
      </c>
      <c r="J617" s="4" t="str">
        <f>+IF(DATOS!D614="","",+IF(DATOS!D614="FACTURA",+DATOS!Y614,-DATOS!Y614))</f>
        <v/>
      </c>
      <c r="K617" s="4" t="str">
        <f>+IF(DATOS!D614="","",+IF(DATOS!D614="FACTURA",+DATOS!W614,-DATOS!W614))</f>
        <v/>
      </c>
      <c r="L617" s="4" t="str">
        <f>+IF(DATOS!D614="","",+IF(DATOS!D614="FACTURA",+DATOS!BE614,-DATOS!BE614))</f>
        <v/>
      </c>
      <c r="M617" s="4" t="str">
        <f>+IF(DATOS!D614="","",+IF(DATOS!D614="FACTURA",+DATOS!X614,-DATOS!X614))</f>
        <v/>
      </c>
      <c r="N617" s="4" t="str">
        <f>+IF(DATOS!D614="","",+IF(DATOS!D614="FACTURA",+DATOS!AB614,-DATOS!AB614))</f>
        <v/>
      </c>
      <c r="O617" s="4" t="str">
        <f>+IF(DATOS!D614="NotaCredito","NC","")</f>
        <v/>
      </c>
      <c r="P617" s="7" t="str">
        <f>+IF(DATOS!AO614="","",DATOS!AO614)</f>
        <v/>
      </c>
    </row>
    <row r="618" spans="2:16" x14ac:dyDescent="0.25">
      <c r="B618" s="2" t="str">
        <f>+IF(DATOS!AZ733="","",DATOS!AZ733)</f>
        <v/>
      </c>
      <c r="C618" s="2" t="str">
        <f>+IF(DATOS!E615="","",DATOS!E615)</f>
        <v/>
      </c>
      <c r="D618" s="4" t="str">
        <f>+IF(DATOS!I615="","",DATOS!I615)</f>
        <v/>
      </c>
      <c r="E618" s="3" t="str">
        <f>+IF(DATOS!J615="","",DATOS!J615)</f>
        <v/>
      </c>
      <c r="F618" s="3" t="str">
        <f>+IF(DATOS!M615="","",DATOS!M615)</f>
        <v/>
      </c>
      <c r="G618" s="8" t="str">
        <f>+IF(DATOS!N615="","",DATOS!N615)</f>
        <v/>
      </c>
      <c r="H618" s="4" t="str">
        <f>+IF(DATOS!D615="","",+IF(DATOS!D615="FACTURA",+DATOS!U615-DATOS!V615,-DATOS!U615+DATOS!V615))</f>
        <v/>
      </c>
      <c r="I618" s="4" t="str">
        <f>+IF(DATOS!D615="","",+IF(DATOS!D615="FACTURA",+DATOS!Z615,-DATOS!Z615))</f>
        <v/>
      </c>
      <c r="J618" s="4" t="str">
        <f>+IF(DATOS!D615="","",+IF(DATOS!D615="FACTURA",+DATOS!Y615,-DATOS!Y615))</f>
        <v/>
      </c>
      <c r="K618" s="4" t="str">
        <f>+IF(DATOS!D615="","",+IF(DATOS!D615="FACTURA",+DATOS!W615,-DATOS!W615))</f>
        <v/>
      </c>
      <c r="L618" s="4" t="str">
        <f>+IF(DATOS!D615="","",+IF(DATOS!D615="FACTURA",+DATOS!BE615,-DATOS!BE615))</f>
        <v/>
      </c>
      <c r="M618" s="4" t="str">
        <f>+IF(DATOS!D615="","",+IF(DATOS!D615="FACTURA",+DATOS!X615,-DATOS!X615))</f>
        <v/>
      </c>
      <c r="N618" s="4" t="str">
        <f>+IF(DATOS!D615="","",+IF(DATOS!D615="FACTURA",+DATOS!AB615,-DATOS!AB615))</f>
        <v/>
      </c>
      <c r="O618" s="4" t="str">
        <f>+IF(DATOS!D615="NotaCredito","NC","")</f>
        <v/>
      </c>
      <c r="P618" s="7" t="str">
        <f>+IF(DATOS!AO615="","",DATOS!AO615)</f>
        <v/>
      </c>
    </row>
    <row r="619" spans="2:16" x14ac:dyDescent="0.25">
      <c r="B619" s="2" t="str">
        <f>+IF(DATOS!AZ734="","",DATOS!AZ734)</f>
        <v/>
      </c>
      <c r="C619" s="2" t="str">
        <f>+IF(DATOS!E616="","",DATOS!E616)</f>
        <v/>
      </c>
      <c r="D619" s="4" t="str">
        <f>+IF(DATOS!I616="","",DATOS!I616)</f>
        <v/>
      </c>
      <c r="E619" s="3" t="str">
        <f>+IF(DATOS!J616="","",DATOS!J616)</f>
        <v/>
      </c>
      <c r="F619" s="3" t="str">
        <f>+IF(DATOS!M616="","",DATOS!M616)</f>
        <v/>
      </c>
      <c r="G619" s="8" t="str">
        <f>+IF(DATOS!N616="","",DATOS!N616)</f>
        <v/>
      </c>
      <c r="H619" s="4" t="str">
        <f>+IF(DATOS!D616="","",+IF(DATOS!D616="FACTURA",+DATOS!U616-DATOS!V616,-DATOS!U616+DATOS!V616))</f>
        <v/>
      </c>
      <c r="I619" s="4" t="str">
        <f>+IF(DATOS!D616="","",+IF(DATOS!D616="FACTURA",+DATOS!Z616,-DATOS!Z616))</f>
        <v/>
      </c>
      <c r="J619" s="4" t="str">
        <f>+IF(DATOS!D616="","",+IF(DATOS!D616="FACTURA",+DATOS!Y616,-DATOS!Y616))</f>
        <v/>
      </c>
      <c r="K619" s="4" t="str">
        <f>+IF(DATOS!D616="","",+IF(DATOS!D616="FACTURA",+DATOS!W616,-DATOS!W616))</f>
        <v/>
      </c>
      <c r="L619" s="4" t="str">
        <f>+IF(DATOS!D616="","",+IF(DATOS!D616="FACTURA",+DATOS!BE616,-DATOS!BE616))</f>
        <v/>
      </c>
      <c r="M619" s="4" t="str">
        <f>+IF(DATOS!D616="","",+IF(DATOS!D616="FACTURA",+DATOS!X616,-DATOS!X616))</f>
        <v/>
      </c>
      <c r="N619" s="4" t="str">
        <f>+IF(DATOS!D616="","",+IF(DATOS!D616="FACTURA",+DATOS!AB616,-DATOS!AB616))</f>
        <v/>
      </c>
      <c r="O619" s="4" t="str">
        <f>+IF(DATOS!D616="NotaCredito","NC","")</f>
        <v/>
      </c>
      <c r="P619" s="7" t="str">
        <f>+IF(DATOS!AO616="","",DATOS!AO616)</f>
        <v/>
      </c>
    </row>
    <row r="620" spans="2:16" x14ac:dyDescent="0.25">
      <c r="B620" s="2" t="str">
        <f>+IF(DATOS!AZ735="","",DATOS!AZ735)</f>
        <v/>
      </c>
      <c r="C620" s="2" t="str">
        <f>+IF(DATOS!E617="","",DATOS!E617)</f>
        <v/>
      </c>
      <c r="D620" s="4" t="str">
        <f>+IF(DATOS!I617="","",DATOS!I617)</f>
        <v/>
      </c>
      <c r="E620" s="3" t="str">
        <f>+IF(DATOS!J617="","",DATOS!J617)</f>
        <v/>
      </c>
      <c r="F620" s="3" t="str">
        <f>+IF(DATOS!M617="","",DATOS!M617)</f>
        <v/>
      </c>
      <c r="G620" s="8" t="str">
        <f>+IF(DATOS!N617="","",DATOS!N617)</f>
        <v/>
      </c>
      <c r="H620" s="4" t="str">
        <f>+IF(DATOS!D617="","",+IF(DATOS!D617="FACTURA",+DATOS!U617-DATOS!V617,-DATOS!U617+DATOS!V617))</f>
        <v/>
      </c>
      <c r="I620" s="4" t="str">
        <f>+IF(DATOS!D617="","",+IF(DATOS!D617="FACTURA",+DATOS!Z617,-DATOS!Z617))</f>
        <v/>
      </c>
      <c r="J620" s="4" t="str">
        <f>+IF(DATOS!D617="","",+IF(DATOS!D617="FACTURA",+DATOS!Y617,-DATOS!Y617))</f>
        <v/>
      </c>
      <c r="K620" s="4" t="str">
        <f>+IF(DATOS!D617="","",+IF(DATOS!D617="FACTURA",+DATOS!W617,-DATOS!W617))</f>
        <v/>
      </c>
      <c r="L620" s="4" t="str">
        <f>+IF(DATOS!D617="","",+IF(DATOS!D617="FACTURA",+DATOS!BE617,-DATOS!BE617))</f>
        <v/>
      </c>
      <c r="M620" s="4" t="str">
        <f>+IF(DATOS!D617="","",+IF(DATOS!D617="FACTURA",+DATOS!X617,-DATOS!X617))</f>
        <v/>
      </c>
      <c r="N620" s="4" t="str">
        <f>+IF(DATOS!D617="","",+IF(DATOS!D617="FACTURA",+DATOS!AB617,-DATOS!AB617))</f>
        <v/>
      </c>
      <c r="O620" s="4" t="str">
        <f>+IF(DATOS!D617="NotaCredito","NC","")</f>
        <v/>
      </c>
      <c r="P620" s="7" t="str">
        <f>+IF(DATOS!AO617="","",DATOS!AO617)</f>
        <v/>
      </c>
    </row>
    <row r="621" spans="2:16" x14ac:dyDescent="0.25">
      <c r="B621" s="2" t="str">
        <f>+IF(DATOS!AZ736="","",DATOS!AZ736)</f>
        <v/>
      </c>
      <c r="C621" s="2" t="str">
        <f>+IF(DATOS!E618="","",DATOS!E618)</f>
        <v/>
      </c>
      <c r="D621" s="4" t="str">
        <f>+IF(DATOS!I618="","",DATOS!I618)</f>
        <v/>
      </c>
      <c r="E621" s="3" t="str">
        <f>+IF(DATOS!J618="","",DATOS!J618)</f>
        <v/>
      </c>
      <c r="F621" s="3" t="str">
        <f>+IF(DATOS!M618="","",DATOS!M618)</f>
        <v/>
      </c>
      <c r="G621" s="8" t="str">
        <f>+IF(DATOS!N618="","",DATOS!N618)</f>
        <v/>
      </c>
      <c r="H621" s="4" t="str">
        <f>+IF(DATOS!D618="","",+IF(DATOS!D618="FACTURA",+DATOS!U618-DATOS!V618,-DATOS!U618+DATOS!V618))</f>
        <v/>
      </c>
      <c r="I621" s="4" t="str">
        <f>+IF(DATOS!D618="","",+IF(DATOS!D618="FACTURA",+DATOS!Z618,-DATOS!Z618))</f>
        <v/>
      </c>
      <c r="J621" s="4" t="str">
        <f>+IF(DATOS!D618="","",+IF(DATOS!D618="FACTURA",+DATOS!Y618,-DATOS!Y618))</f>
        <v/>
      </c>
      <c r="K621" s="4" t="str">
        <f>+IF(DATOS!D618="","",+IF(DATOS!D618="FACTURA",+DATOS!W618,-DATOS!W618))</f>
        <v/>
      </c>
      <c r="L621" s="4" t="str">
        <f>+IF(DATOS!D618="","",+IF(DATOS!D618="FACTURA",+DATOS!BE618,-DATOS!BE618))</f>
        <v/>
      </c>
      <c r="M621" s="4" t="str">
        <f>+IF(DATOS!D618="","",+IF(DATOS!D618="FACTURA",+DATOS!X618,-DATOS!X618))</f>
        <v/>
      </c>
      <c r="N621" s="4" t="str">
        <f>+IF(DATOS!D618="","",+IF(DATOS!D618="FACTURA",+DATOS!AB618,-DATOS!AB618))</f>
        <v/>
      </c>
      <c r="O621" s="4" t="str">
        <f>+IF(DATOS!D618="NotaCredito","NC","")</f>
        <v/>
      </c>
      <c r="P621" s="7" t="str">
        <f>+IF(DATOS!AO618="","",DATOS!AO618)</f>
        <v/>
      </c>
    </row>
    <row r="622" spans="2:16" x14ac:dyDescent="0.25">
      <c r="B622" s="2" t="str">
        <f>+IF(DATOS!AZ737="","",DATOS!AZ737)</f>
        <v/>
      </c>
      <c r="C622" s="2" t="str">
        <f>+IF(DATOS!E619="","",DATOS!E619)</f>
        <v/>
      </c>
      <c r="D622" s="4" t="str">
        <f>+IF(DATOS!I619="","",DATOS!I619)</f>
        <v/>
      </c>
      <c r="E622" s="3" t="str">
        <f>+IF(DATOS!J619="","",DATOS!J619)</f>
        <v/>
      </c>
      <c r="F622" s="3" t="str">
        <f>+IF(DATOS!M619="","",DATOS!M619)</f>
        <v/>
      </c>
      <c r="G622" s="8" t="str">
        <f>+IF(DATOS!N619="","",DATOS!N619)</f>
        <v/>
      </c>
      <c r="H622" s="4" t="str">
        <f>+IF(DATOS!D619="","",+IF(DATOS!D619="FACTURA",+DATOS!U619-DATOS!V619,-DATOS!U619+DATOS!V619))</f>
        <v/>
      </c>
      <c r="I622" s="4" t="str">
        <f>+IF(DATOS!D619="","",+IF(DATOS!D619="FACTURA",+DATOS!Z619,-DATOS!Z619))</f>
        <v/>
      </c>
      <c r="J622" s="4" t="str">
        <f>+IF(DATOS!D619="","",+IF(DATOS!D619="FACTURA",+DATOS!Y619,-DATOS!Y619))</f>
        <v/>
      </c>
      <c r="K622" s="4" t="str">
        <f>+IF(DATOS!D619="","",+IF(DATOS!D619="FACTURA",+DATOS!W619,-DATOS!W619))</f>
        <v/>
      </c>
      <c r="L622" s="4" t="str">
        <f>+IF(DATOS!D619="","",+IF(DATOS!D619="FACTURA",+DATOS!BE619,-DATOS!BE619))</f>
        <v/>
      </c>
      <c r="M622" s="4" t="str">
        <f>+IF(DATOS!D619="","",+IF(DATOS!D619="FACTURA",+DATOS!X619,-DATOS!X619))</f>
        <v/>
      </c>
      <c r="N622" s="4" t="str">
        <f>+IF(DATOS!D619="","",+IF(DATOS!D619="FACTURA",+DATOS!AB619,-DATOS!AB619))</f>
        <v/>
      </c>
      <c r="O622" s="4" t="str">
        <f>+IF(DATOS!D619="NotaCredito","NC","")</f>
        <v/>
      </c>
      <c r="P622" s="7" t="str">
        <f>+IF(DATOS!AO619="","",DATOS!AO619)</f>
        <v/>
      </c>
    </row>
    <row r="623" spans="2:16" x14ac:dyDescent="0.25">
      <c r="B623" s="2" t="str">
        <f>+IF(DATOS!AZ738="","",DATOS!AZ738)</f>
        <v/>
      </c>
      <c r="C623" s="2" t="str">
        <f>+IF(DATOS!E620="","",DATOS!E620)</f>
        <v/>
      </c>
      <c r="D623" s="4" t="str">
        <f>+IF(DATOS!I620="","",DATOS!I620)</f>
        <v/>
      </c>
      <c r="E623" s="3" t="str">
        <f>+IF(DATOS!J620="","",DATOS!J620)</f>
        <v/>
      </c>
      <c r="F623" s="3" t="str">
        <f>+IF(DATOS!M620="","",DATOS!M620)</f>
        <v/>
      </c>
      <c r="G623" s="8" t="str">
        <f>+IF(DATOS!N620="","",DATOS!N620)</f>
        <v/>
      </c>
      <c r="H623" s="4" t="str">
        <f>+IF(DATOS!D620="","",+IF(DATOS!D620="FACTURA",+DATOS!U620-DATOS!V620,-DATOS!U620+DATOS!V620))</f>
        <v/>
      </c>
      <c r="I623" s="4" t="str">
        <f>+IF(DATOS!D620="","",+IF(DATOS!D620="FACTURA",+DATOS!Z620,-DATOS!Z620))</f>
        <v/>
      </c>
      <c r="J623" s="4" t="str">
        <f>+IF(DATOS!D620="","",+IF(DATOS!D620="FACTURA",+DATOS!Y620,-DATOS!Y620))</f>
        <v/>
      </c>
      <c r="K623" s="4" t="str">
        <f>+IF(DATOS!D620="","",+IF(DATOS!D620="FACTURA",+DATOS!W620,-DATOS!W620))</f>
        <v/>
      </c>
      <c r="L623" s="4" t="str">
        <f>+IF(DATOS!D620="","",+IF(DATOS!D620="FACTURA",+DATOS!BE620,-DATOS!BE620))</f>
        <v/>
      </c>
      <c r="M623" s="4" t="str">
        <f>+IF(DATOS!D620="","",+IF(DATOS!D620="FACTURA",+DATOS!X620,-DATOS!X620))</f>
        <v/>
      </c>
      <c r="N623" s="4" t="str">
        <f>+IF(DATOS!D620="","",+IF(DATOS!D620="FACTURA",+DATOS!AB620,-DATOS!AB620))</f>
        <v/>
      </c>
      <c r="O623" s="4" t="str">
        <f>+IF(DATOS!D620="NotaCredito","NC","")</f>
        <v/>
      </c>
      <c r="P623" s="7" t="str">
        <f>+IF(DATOS!AO620="","",DATOS!AO620)</f>
        <v/>
      </c>
    </row>
    <row r="624" spans="2:16" x14ac:dyDescent="0.25">
      <c r="B624" s="2" t="str">
        <f>+IF(DATOS!AZ739="","",DATOS!AZ739)</f>
        <v/>
      </c>
      <c r="C624" s="2" t="str">
        <f>+IF(DATOS!E621="","",DATOS!E621)</f>
        <v/>
      </c>
      <c r="D624" s="4" t="str">
        <f>+IF(DATOS!I621="","",DATOS!I621)</f>
        <v/>
      </c>
      <c r="E624" s="3" t="str">
        <f>+IF(DATOS!J621="","",DATOS!J621)</f>
        <v/>
      </c>
      <c r="F624" s="3" t="str">
        <f>+IF(DATOS!M621="","",DATOS!M621)</f>
        <v/>
      </c>
      <c r="G624" s="8" t="str">
        <f>+IF(DATOS!N621="","",DATOS!N621)</f>
        <v/>
      </c>
      <c r="H624" s="4" t="str">
        <f>+IF(DATOS!D621="","",+IF(DATOS!D621="FACTURA",+DATOS!U621-DATOS!V621,-DATOS!U621+DATOS!V621))</f>
        <v/>
      </c>
      <c r="I624" s="4" t="str">
        <f>+IF(DATOS!D621="","",+IF(DATOS!D621="FACTURA",+DATOS!Z621,-DATOS!Z621))</f>
        <v/>
      </c>
      <c r="J624" s="4" t="str">
        <f>+IF(DATOS!D621="","",+IF(DATOS!D621="FACTURA",+DATOS!Y621,-DATOS!Y621))</f>
        <v/>
      </c>
      <c r="K624" s="4" t="str">
        <f>+IF(DATOS!D621="","",+IF(DATOS!D621="FACTURA",+DATOS!W621,-DATOS!W621))</f>
        <v/>
      </c>
      <c r="L624" s="4" t="str">
        <f>+IF(DATOS!D621="","",+IF(DATOS!D621="FACTURA",+DATOS!BE621,-DATOS!BE621))</f>
        <v/>
      </c>
      <c r="M624" s="4" t="str">
        <f>+IF(DATOS!D621="","",+IF(DATOS!D621="FACTURA",+DATOS!X621,-DATOS!X621))</f>
        <v/>
      </c>
      <c r="N624" s="4" t="str">
        <f>+IF(DATOS!D621="","",+IF(DATOS!D621="FACTURA",+DATOS!AB621,-DATOS!AB621))</f>
        <v/>
      </c>
      <c r="O624" s="4" t="str">
        <f>+IF(DATOS!D621="NotaCredito","NC","")</f>
        <v/>
      </c>
      <c r="P624" s="7" t="str">
        <f>+IF(DATOS!AO621="","",DATOS!AO621)</f>
        <v/>
      </c>
    </row>
    <row r="625" spans="2:16" x14ac:dyDescent="0.25">
      <c r="B625" s="2" t="str">
        <f>+IF(DATOS!AZ740="","",DATOS!AZ740)</f>
        <v/>
      </c>
      <c r="C625" s="2" t="str">
        <f>+IF(DATOS!E622="","",DATOS!E622)</f>
        <v/>
      </c>
      <c r="D625" s="4" t="str">
        <f>+IF(DATOS!I622="","",DATOS!I622)</f>
        <v/>
      </c>
      <c r="E625" s="3" t="str">
        <f>+IF(DATOS!J622="","",DATOS!J622)</f>
        <v/>
      </c>
      <c r="F625" s="3" t="str">
        <f>+IF(DATOS!M622="","",DATOS!M622)</f>
        <v/>
      </c>
      <c r="G625" s="8" t="str">
        <f>+IF(DATOS!N622="","",DATOS!N622)</f>
        <v/>
      </c>
      <c r="H625" s="4" t="str">
        <f>+IF(DATOS!D622="","",+IF(DATOS!D622="FACTURA",+DATOS!U622-DATOS!V622,-DATOS!U622+DATOS!V622))</f>
        <v/>
      </c>
      <c r="I625" s="4" t="str">
        <f>+IF(DATOS!D622="","",+IF(DATOS!D622="FACTURA",+DATOS!Z622,-DATOS!Z622))</f>
        <v/>
      </c>
      <c r="J625" s="4" t="str">
        <f>+IF(DATOS!D622="","",+IF(DATOS!D622="FACTURA",+DATOS!Y622,-DATOS!Y622))</f>
        <v/>
      </c>
      <c r="K625" s="4" t="str">
        <f>+IF(DATOS!D622="","",+IF(DATOS!D622="FACTURA",+DATOS!W622,-DATOS!W622))</f>
        <v/>
      </c>
      <c r="L625" s="4" t="str">
        <f>+IF(DATOS!D622="","",+IF(DATOS!D622="FACTURA",+DATOS!BE622,-DATOS!BE622))</f>
        <v/>
      </c>
      <c r="M625" s="4" t="str">
        <f>+IF(DATOS!D622="","",+IF(DATOS!D622="FACTURA",+DATOS!X622,-DATOS!X622))</f>
        <v/>
      </c>
      <c r="N625" s="4" t="str">
        <f>+IF(DATOS!D622="","",+IF(DATOS!D622="FACTURA",+DATOS!AB622,-DATOS!AB622))</f>
        <v/>
      </c>
      <c r="O625" s="4" t="str">
        <f>+IF(DATOS!D622="NotaCredito","NC","")</f>
        <v/>
      </c>
      <c r="P625" s="7" t="str">
        <f>+IF(DATOS!AO622="","",DATOS!AO622)</f>
        <v/>
      </c>
    </row>
    <row r="626" spans="2:16" x14ac:dyDescent="0.25">
      <c r="B626" s="2" t="str">
        <f>+IF(DATOS!AZ741="","",DATOS!AZ741)</f>
        <v/>
      </c>
      <c r="C626" s="2" t="str">
        <f>+IF(DATOS!E623="","",DATOS!E623)</f>
        <v/>
      </c>
      <c r="D626" s="4" t="str">
        <f>+IF(DATOS!I623="","",DATOS!I623)</f>
        <v/>
      </c>
      <c r="E626" s="3" t="str">
        <f>+IF(DATOS!J623="","",DATOS!J623)</f>
        <v/>
      </c>
      <c r="F626" s="3" t="str">
        <f>+IF(DATOS!M623="","",DATOS!M623)</f>
        <v/>
      </c>
      <c r="G626" s="8" t="str">
        <f>+IF(DATOS!N623="","",DATOS!N623)</f>
        <v/>
      </c>
      <c r="H626" s="4" t="str">
        <f>+IF(DATOS!D623="","",+IF(DATOS!D623="FACTURA",+DATOS!U623-DATOS!V623,-DATOS!U623+DATOS!V623))</f>
        <v/>
      </c>
      <c r="I626" s="4" t="str">
        <f>+IF(DATOS!D623="","",+IF(DATOS!D623="FACTURA",+DATOS!Z623,-DATOS!Z623))</f>
        <v/>
      </c>
      <c r="J626" s="4" t="str">
        <f>+IF(DATOS!D623="","",+IF(DATOS!D623="FACTURA",+DATOS!Y623,-DATOS!Y623))</f>
        <v/>
      </c>
      <c r="K626" s="4" t="str">
        <f>+IF(DATOS!D623="","",+IF(DATOS!D623="FACTURA",+DATOS!W623,-DATOS!W623))</f>
        <v/>
      </c>
      <c r="L626" s="4" t="str">
        <f>+IF(DATOS!D623="","",+IF(DATOS!D623="FACTURA",+DATOS!BE623,-DATOS!BE623))</f>
        <v/>
      </c>
      <c r="M626" s="4" t="str">
        <f>+IF(DATOS!D623="","",+IF(DATOS!D623="FACTURA",+DATOS!X623,-DATOS!X623))</f>
        <v/>
      </c>
      <c r="N626" s="4" t="str">
        <f>+IF(DATOS!D623="","",+IF(DATOS!D623="FACTURA",+DATOS!AB623,-DATOS!AB623))</f>
        <v/>
      </c>
      <c r="O626" s="4" t="str">
        <f>+IF(DATOS!D623="NotaCredito","NC","")</f>
        <v/>
      </c>
      <c r="P626" s="7" t="str">
        <f>+IF(DATOS!AO623="","",DATOS!AO623)</f>
        <v/>
      </c>
    </row>
    <row r="627" spans="2:16" x14ac:dyDescent="0.25">
      <c r="B627" s="2" t="str">
        <f>+IF(DATOS!AZ742="","",DATOS!AZ742)</f>
        <v/>
      </c>
      <c r="C627" s="2" t="str">
        <f>+IF(DATOS!E624="","",DATOS!E624)</f>
        <v/>
      </c>
      <c r="D627" s="4" t="str">
        <f>+IF(DATOS!I624="","",DATOS!I624)</f>
        <v/>
      </c>
      <c r="E627" s="3" t="str">
        <f>+IF(DATOS!J624="","",DATOS!J624)</f>
        <v/>
      </c>
      <c r="F627" s="3" t="str">
        <f>+IF(DATOS!M624="","",DATOS!M624)</f>
        <v/>
      </c>
      <c r="G627" s="8" t="str">
        <f>+IF(DATOS!N624="","",DATOS!N624)</f>
        <v/>
      </c>
      <c r="H627" s="4" t="str">
        <f>+IF(DATOS!D624="","",+IF(DATOS!D624="FACTURA",+DATOS!U624-DATOS!V624,-DATOS!U624+DATOS!V624))</f>
        <v/>
      </c>
      <c r="I627" s="4" t="str">
        <f>+IF(DATOS!D624="","",+IF(DATOS!D624="FACTURA",+DATOS!Z624,-DATOS!Z624))</f>
        <v/>
      </c>
      <c r="J627" s="4" t="str">
        <f>+IF(DATOS!D624="","",+IF(DATOS!D624="FACTURA",+DATOS!Y624,-DATOS!Y624))</f>
        <v/>
      </c>
      <c r="K627" s="4" t="str">
        <f>+IF(DATOS!D624="","",+IF(DATOS!D624="FACTURA",+DATOS!W624,-DATOS!W624))</f>
        <v/>
      </c>
      <c r="L627" s="4" t="str">
        <f>+IF(DATOS!D624="","",+IF(DATOS!D624="FACTURA",+DATOS!BE624,-DATOS!BE624))</f>
        <v/>
      </c>
      <c r="M627" s="4" t="str">
        <f>+IF(DATOS!D624="","",+IF(DATOS!D624="FACTURA",+DATOS!X624,-DATOS!X624))</f>
        <v/>
      </c>
      <c r="N627" s="4" t="str">
        <f>+IF(DATOS!D624="","",+IF(DATOS!D624="FACTURA",+DATOS!AB624,-DATOS!AB624))</f>
        <v/>
      </c>
      <c r="O627" s="4" t="str">
        <f>+IF(DATOS!D624="NotaCredito","NC","")</f>
        <v/>
      </c>
      <c r="P627" s="7" t="str">
        <f>+IF(DATOS!AO624="","",DATOS!AO624)</f>
        <v/>
      </c>
    </row>
    <row r="628" spans="2:16" x14ac:dyDescent="0.25">
      <c r="B628" s="2" t="str">
        <f>+IF(DATOS!AZ743="","",DATOS!AZ743)</f>
        <v/>
      </c>
      <c r="C628" s="2" t="str">
        <f>+IF(DATOS!E625="","",DATOS!E625)</f>
        <v/>
      </c>
      <c r="D628" s="4" t="str">
        <f>+IF(DATOS!I625="","",DATOS!I625)</f>
        <v/>
      </c>
      <c r="E628" s="3" t="str">
        <f>+IF(DATOS!J625="","",DATOS!J625)</f>
        <v/>
      </c>
      <c r="F628" s="3" t="str">
        <f>+IF(DATOS!M625="","",DATOS!M625)</f>
        <v/>
      </c>
      <c r="G628" s="8" t="str">
        <f>+IF(DATOS!N625="","",DATOS!N625)</f>
        <v/>
      </c>
      <c r="H628" s="4" t="str">
        <f>+IF(DATOS!D625="","",+IF(DATOS!D625="FACTURA",+DATOS!U625-DATOS!V625,-DATOS!U625+DATOS!V625))</f>
        <v/>
      </c>
      <c r="I628" s="4" t="str">
        <f>+IF(DATOS!D625="","",+IF(DATOS!D625="FACTURA",+DATOS!Z625,-DATOS!Z625))</f>
        <v/>
      </c>
      <c r="J628" s="4" t="str">
        <f>+IF(DATOS!D625="","",+IF(DATOS!D625="FACTURA",+DATOS!Y625,-DATOS!Y625))</f>
        <v/>
      </c>
      <c r="K628" s="4" t="str">
        <f>+IF(DATOS!D625="","",+IF(DATOS!D625="FACTURA",+DATOS!W625,-DATOS!W625))</f>
        <v/>
      </c>
      <c r="L628" s="4" t="str">
        <f>+IF(DATOS!D625="","",+IF(DATOS!D625="FACTURA",+DATOS!BE625,-DATOS!BE625))</f>
        <v/>
      </c>
      <c r="M628" s="4" t="str">
        <f>+IF(DATOS!D625="","",+IF(DATOS!D625="FACTURA",+DATOS!X625,-DATOS!X625))</f>
        <v/>
      </c>
      <c r="N628" s="4" t="str">
        <f>+IF(DATOS!D625="","",+IF(DATOS!D625="FACTURA",+DATOS!AB625,-DATOS!AB625))</f>
        <v/>
      </c>
      <c r="O628" s="4" t="str">
        <f>+IF(DATOS!D625="NotaCredito","NC","")</f>
        <v/>
      </c>
      <c r="P628" s="7" t="str">
        <f>+IF(DATOS!AO625="","",DATOS!AO625)</f>
        <v/>
      </c>
    </row>
    <row r="629" spans="2:16" x14ac:dyDescent="0.25">
      <c r="B629" s="2" t="str">
        <f>+IF(DATOS!AZ744="","",DATOS!AZ744)</f>
        <v/>
      </c>
      <c r="C629" s="2" t="str">
        <f>+IF(DATOS!E626="","",DATOS!E626)</f>
        <v/>
      </c>
      <c r="D629" s="4" t="str">
        <f>+IF(DATOS!I626="","",DATOS!I626)</f>
        <v/>
      </c>
      <c r="E629" s="3" t="str">
        <f>+IF(DATOS!J626="","",DATOS!J626)</f>
        <v/>
      </c>
      <c r="F629" s="3" t="str">
        <f>+IF(DATOS!M626="","",DATOS!M626)</f>
        <v/>
      </c>
      <c r="G629" s="8" t="str">
        <f>+IF(DATOS!N626="","",DATOS!N626)</f>
        <v/>
      </c>
      <c r="H629" s="4" t="str">
        <f>+IF(DATOS!D626="","",+IF(DATOS!D626="FACTURA",+DATOS!U626-DATOS!V626,-DATOS!U626+DATOS!V626))</f>
        <v/>
      </c>
      <c r="I629" s="4" t="str">
        <f>+IF(DATOS!D626="","",+IF(DATOS!D626="FACTURA",+DATOS!Z626,-DATOS!Z626))</f>
        <v/>
      </c>
      <c r="J629" s="4" t="str">
        <f>+IF(DATOS!D626="","",+IF(DATOS!D626="FACTURA",+DATOS!Y626,-DATOS!Y626))</f>
        <v/>
      </c>
      <c r="K629" s="4" t="str">
        <f>+IF(DATOS!D626="","",+IF(DATOS!D626="FACTURA",+DATOS!W626,-DATOS!W626))</f>
        <v/>
      </c>
      <c r="L629" s="4" t="str">
        <f>+IF(DATOS!D626="","",+IF(DATOS!D626="FACTURA",+DATOS!BE626,-DATOS!BE626))</f>
        <v/>
      </c>
      <c r="M629" s="4" t="str">
        <f>+IF(DATOS!D626="","",+IF(DATOS!D626="FACTURA",+DATOS!X626,-DATOS!X626))</f>
        <v/>
      </c>
      <c r="N629" s="4" t="str">
        <f>+IF(DATOS!D626="","",+IF(DATOS!D626="FACTURA",+DATOS!AB626,-DATOS!AB626))</f>
        <v/>
      </c>
      <c r="O629" s="4" t="str">
        <f>+IF(DATOS!D626="NotaCredito","NC","")</f>
        <v/>
      </c>
      <c r="P629" s="7" t="str">
        <f>+IF(DATOS!AO626="","",DATOS!AO626)</f>
        <v/>
      </c>
    </row>
    <row r="630" spans="2:16" x14ac:dyDescent="0.25">
      <c r="B630" s="2" t="str">
        <f>+IF(DATOS!AZ745="","",DATOS!AZ745)</f>
        <v/>
      </c>
      <c r="C630" s="2" t="str">
        <f>+IF(DATOS!E627="","",DATOS!E627)</f>
        <v/>
      </c>
      <c r="D630" s="4" t="str">
        <f>+IF(DATOS!I627="","",DATOS!I627)</f>
        <v/>
      </c>
      <c r="E630" s="3" t="str">
        <f>+IF(DATOS!J627="","",DATOS!J627)</f>
        <v/>
      </c>
      <c r="F630" s="3" t="str">
        <f>+IF(DATOS!M627="","",DATOS!M627)</f>
        <v/>
      </c>
      <c r="G630" s="8" t="str">
        <f>+IF(DATOS!N627="","",DATOS!N627)</f>
        <v/>
      </c>
      <c r="H630" s="4" t="str">
        <f>+IF(DATOS!D627="","",+IF(DATOS!D627="FACTURA",+DATOS!U627-DATOS!V627,-DATOS!U627+DATOS!V627))</f>
        <v/>
      </c>
      <c r="I630" s="4" t="str">
        <f>+IF(DATOS!D627="","",+IF(DATOS!D627="FACTURA",+DATOS!Z627,-DATOS!Z627))</f>
        <v/>
      </c>
      <c r="J630" s="4" t="str">
        <f>+IF(DATOS!D627="","",+IF(DATOS!D627="FACTURA",+DATOS!Y627,-DATOS!Y627))</f>
        <v/>
      </c>
      <c r="K630" s="4" t="str">
        <f>+IF(DATOS!D627="","",+IF(DATOS!D627="FACTURA",+DATOS!W627,-DATOS!W627))</f>
        <v/>
      </c>
      <c r="L630" s="4" t="str">
        <f>+IF(DATOS!D627="","",+IF(DATOS!D627="FACTURA",+DATOS!BE627,-DATOS!BE627))</f>
        <v/>
      </c>
      <c r="M630" s="4" t="str">
        <f>+IF(DATOS!D627="","",+IF(DATOS!D627="FACTURA",+DATOS!X627,-DATOS!X627))</f>
        <v/>
      </c>
      <c r="N630" s="4" t="str">
        <f>+IF(DATOS!D627="","",+IF(DATOS!D627="FACTURA",+DATOS!AB627,-DATOS!AB627))</f>
        <v/>
      </c>
      <c r="O630" s="4" t="str">
        <f>+IF(DATOS!D627="NotaCredito","NC","")</f>
        <v/>
      </c>
      <c r="P630" s="7" t="str">
        <f>+IF(DATOS!AO627="","",DATOS!AO627)</f>
        <v/>
      </c>
    </row>
    <row r="631" spans="2:16" x14ac:dyDescent="0.25">
      <c r="B631" s="2" t="str">
        <f>+IF(DATOS!AZ746="","",DATOS!AZ746)</f>
        <v/>
      </c>
      <c r="C631" s="2" t="str">
        <f>+IF(DATOS!E628="","",DATOS!E628)</f>
        <v/>
      </c>
      <c r="D631" s="4" t="str">
        <f>+IF(DATOS!I628="","",DATOS!I628)</f>
        <v/>
      </c>
      <c r="E631" s="3" t="str">
        <f>+IF(DATOS!J628="","",DATOS!J628)</f>
        <v/>
      </c>
      <c r="F631" s="3" t="str">
        <f>+IF(DATOS!M628="","",DATOS!M628)</f>
        <v/>
      </c>
      <c r="G631" s="8" t="str">
        <f>+IF(DATOS!N628="","",DATOS!N628)</f>
        <v/>
      </c>
      <c r="H631" s="4" t="str">
        <f>+IF(DATOS!D628="","",+IF(DATOS!D628="FACTURA",+DATOS!U628-DATOS!V628,-DATOS!U628+DATOS!V628))</f>
        <v/>
      </c>
      <c r="I631" s="4" t="str">
        <f>+IF(DATOS!D628="","",+IF(DATOS!D628="FACTURA",+DATOS!Z628,-DATOS!Z628))</f>
        <v/>
      </c>
      <c r="J631" s="4" t="str">
        <f>+IF(DATOS!D628="","",+IF(DATOS!D628="FACTURA",+DATOS!Y628,-DATOS!Y628))</f>
        <v/>
      </c>
      <c r="K631" s="4" t="str">
        <f>+IF(DATOS!D628="","",+IF(DATOS!D628="FACTURA",+DATOS!W628,-DATOS!W628))</f>
        <v/>
      </c>
      <c r="L631" s="4" t="str">
        <f>+IF(DATOS!D628="","",+IF(DATOS!D628="FACTURA",+DATOS!BE628,-DATOS!BE628))</f>
        <v/>
      </c>
      <c r="M631" s="4" t="str">
        <f>+IF(DATOS!D628="","",+IF(DATOS!D628="FACTURA",+DATOS!X628,-DATOS!X628))</f>
        <v/>
      </c>
      <c r="N631" s="4" t="str">
        <f>+IF(DATOS!D628="","",+IF(DATOS!D628="FACTURA",+DATOS!AB628,-DATOS!AB628))</f>
        <v/>
      </c>
      <c r="O631" s="4" t="str">
        <f>+IF(DATOS!D628="NotaCredito","NC","")</f>
        <v/>
      </c>
      <c r="P631" s="7" t="str">
        <f>+IF(DATOS!AO628="","",DATOS!AO628)</f>
        <v/>
      </c>
    </row>
    <row r="632" spans="2:16" x14ac:dyDescent="0.25">
      <c r="B632" s="2" t="str">
        <f>+IF(DATOS!AZ747="","",DATOS!AZ747)</f>
        <v/>
      </c>
      <c r="C632" s="2" t="str">
        <f>+IF(DATOS!E629="","",DATOS!E629)</f>
        <v/>
      </c>
      <c r="D632" s="4" t="str">
        <f>+IF(DATOS!I629="","",DATOS!I629)</f>
        <v/>
      </c>
      <c r="E632" s="3" t="str">
        <f>+IF(DATOS!J629="","",DATOS!J629)</f>
        <v/>
      </c>
      <c r="F632" s="3" t="str">
        <f>+IF(DATOS!M629="","",DATOS!M629)</f>
        <v/>
      </c>
      <c r="G632" s="8" t="str">
        <f>+IF(DATOS!N629="","",DATOS!N629)</f>
        <v/>
      </c>
      <c r="H632" s="4" t="str">
        <f>+IF(DATOS!D629="","",+IF(DATOS!D629="FACTURA",+DATOS!U629-DATOS!V629,-DATOS!U629+DATOS!V629))</f>
        <v/>
      </c>
      <c r="I632" s="4" t="str">
        <f>+IF(DATOS!D629="","",+IF(DATOS!D629="FACTURA",+DATOS!Z629,-DATOS!Z629))</f>
        <v/>
      </c>
      <c r="J632" s="4" t="str">
        <f>+IF(DATOS!D629="","",+IF(DATOS!D629="FACTURA",+DATOS!Y629,-DATOS!Y629))</f>
        <v/>
      </c>
      <c r="K632" s="4" t="str">
        <f>+IF(DATOS!D629="","",+IF(DATOS!D629="FACTURA",+DATOS!W629,-DATOS!W629))</f>
        <v/>
      </c>
      <c r="L632" s="4" t="str">
        <f>+IF(DATOS!D629="","",+IF(DATOS!D629="FACTURA",+DATOS!BE629,-DATOS!BE629))</f>
        <v/>
      </c>
      <c r="M632" s="4" t="str">
        <f>+IF(DATOS!D629="","",+IF(DATOS!D629="FACTURA",+DATOS!X629,-DATOS!X629))</f>
        <v/>
      </c>
      <c r="N632" s="4" t="str">
        <f>+IF(DATOS!D629="","",+IF(DATOS!D629="FACTURA",+DATOS!AB629,-DATOS!AB629))</f>
        <v/>
      </c>
      <c r="O632" s="4" t="str">
        <f>+IF(DATOS!D629="NotaCredito","NC","")</f>
        <v/>
      </c>
      <c r="P632" s="7" t="str">
        <f>+IF(DATOS!AO629="","",DATOS!AO629)</f>
        <v/>
      </c>
    </row>
    <row r="633" spans="2:16" x14ac:dyDescent="0.25">
      <c r="B633" s="2" t="str">
        <f>+IF(DATOS!AZ748="","",DATOS!AZ748)</f>
        <v/>
      </c>
      <c r="C633" s="2" t="str">
        <f>+IF(DATOS!E630="","",DATOS!E630)</f>
        <v/>
      </c>
      <c r="D633" s="4" t="str">
        <f>+IF(DATOS!I630="","",DATOS!I630)</f>
        <v/>
      </c>
      <c r="E633" s="3" t="str">
        <f>+IF(DATOS!J630="","",DATOS!J630)</f>
        <v/>
      </c>
      <c r="F633" s="3" t="str">
        <f>+IF(DATOS!M630="","",DATOS!M630)</f>
        <v/>
      </c>
      <c r="G633" s="8" t="str">
        <f>+IF(DATOS!N630="","",DATOS!N630)</f>
        <v/>
      </c>
      <c r="H633" s="4" t="str">
        <f>+IF(DATOS!D630="","",+IF(DATOS!D630="FACTURA",+DATOS!U630-DATOS!V630,-DATOS!U630+DATOS!V630))</f>
        <v/>
      </c>
      <c r="I633" s="4" t="str">
        <f>+IF(DATOS!D630="","",+IF(DATOS!D630="FACTURA",+DATOS!Z630,-DATOS!Z630))</f>
        <v/>
      </c>
      <c r="J633" s="4" t="str">
        <f>+IF(DATOS!D630="","",+IF(DATOS!D630="FACTURA",+DATOS!Y630,-DATOS!Y630))</f>
        <v/>
      </c>
      <c r="K633" s="4" t="str">
        <f>+IF(DATOS!D630="","",+IF(DATOS!D630="FACTURA",+DATOS!W630,-DATOS!W630))</f>
        <v/>
      </c>
      <c r="L633" s="4" t="str">
        <f>+IF(DATOS!D630="","",+IF(DATOS!D630="FACTURA",+DATOS!BE630,-DATOS!BE630))</f>
        <v/>
      </c>
      <c r="M633" s="4" t="str">
        <f>+IF(DATOS!D630="","",+IF(DATOS!D630="FACTURA",+DATOS!X630,-DATOS!X630))</f>
        <v/>
      </c>
      <c r="N633" s="4" t="str">
        <f>+IF(DATOS!D630="","",+IF(DATOS!D630="FACTURA",+DATOS!AB630,-DATOS!AB630))</f>
        <v/>
      </c>
      <c r="O633" s="4" t="str">
        <f>+IF(DATOS!D630="NotaCredito","NC","")</f>
        <v/>
      </c>
      <c r="P633" s="7" t="str">
        <f>+IF(DATOS!AO630="","",DATOS!AO630)</f>
        <v/>
      </c>
    </row>
    <row r="634" spans="2:16" x14ac:dyDescent="0.25">
      <c r="B634" s="2" t="str">
        <f>+IF(DATOS!AZ749="","",DATOS!AZ749)</f>
        <v/>
      </c>
      <c r="C634" s="2" t="str">
        <f>+IF(DATOS!E631="","",DATOS!E631)</f>
        <v/>
      </c>
      <c r="D634" s="4" t="str">
        <f>+IF(DATOS!I631="","",DATOS!I631)</f>
        <v/>
      </c>
      <c r="E634" s="3" t="str">
        <f>+IF(DATOS!J631="","",DATOS!J631)</f>
        <v/>
      </c>
      <c r="F634" s="3" t="str">
        <f>+IF(DATOS!M631="","",DATOS!M631)</f>
        <v/>
      </c>
      <c r="G634" s="8" t="str">
        <f>+IF(DATOS!N631="","",DATOS!N631)</f>
        <v/>
      </c>
      <c r="H634" s="4" t="str">
        <f>+IF(DATOS!D631="","",+IF(DATOS!D631="FACTURA",+DATOS!U631-DATOS!V631,-DATOS!U631+DATOS!V631))</f>
        <v/>
      </c>
      <c r="I634" s="4" t="str">
        <f>+IF(DATOS!D631="","",+IF(DATOS!D631="FACTURA",+DATOS!Z631,-DATOS!Z631))</f>
        <v/>
      </c>
      <c r="J634" s="4" t="str">
        <f>+IF(DATOS!D631="","",+IF(DATOS!D631="FACTURA",+DATOS!Y631,-DATOS!Y631))</f>
        <v/>
      </c>
      <c r="K634" s="4" t="str">
        <f>+IF(DATOS!D631="","",+IF(DATOS!D631="FACTURA",+DATOS!W631,-DATOS!W631))</f>
        <v/>
      </c>
      <c r="L634" s="4" t="str">
        <f>+IF(DATOS!D631="","",+IF(DATOS!D631="FACTURA",+DATOS!BE631,-DATOS!BE631))</f>
        <v/>
      </c>
      <c r="M634" s="4" t="str">
        <f>+IF(DATOS!D631="","",+IF(DATOS!D631="FACTURA",+DATOS!X631,-DATOS!X631))</f>
        <v/>
      </c>
      <c r="N634" s="4" t="str">
        <f>+IF(DATOS!D631="","",+IF(DATOS!D631="FACTURA",+DATOS!AB631,-DATOS!AB631))</f>
        <v/>
      </c>
      <c r="O634" s="4" t="str">
        <f>+IF(DATOS!D631="NotaCredito","NC","")</f>
        <v/>
      </c>
      <c r="P634" s="7" t="str">
        <f>+IF(DATOS!AO631="","",DATOS!AO631)</f>
        <v/>
      </c>
    </row>
    <row r="635" spans="2:16" x14ac:dyDescent="0.25">
      <c r="B635" s="2" t="str">
        <f>+IF(DATOS!AZ750="","",DATOS!AZ750)</f>
        <v/>
      </c>
      <c r="C635" s="2" t="str">
        <f>+IF(DATOS!E632="","",DATOS!E632)</f>
        <v/>
      </c>
      <c r="D635" s="4" t="str">
        <f>+IF(DATOS!I632="","",DATOS!I632)</f>
        <v/>
      </c>
      <c r="E635" s="3" t="str">
        <f>+IF(DATOS!J632="","",DATOS!J632)</f>
        <v/>
      </c>
      <c r="F635" s="3" t="str">
        <f>+IF(DATOS!M632="","",DATOS!M632)</f>
        <v/>
      </c>
      <c r="G635" s="8" t="str">
        <f>+IF(DATOS!N632="","",DATOS!N632)</f>
        <v/>
      </c>
      <c r="H635" s="4" t="str">
        <f>+IF(DATOS!D632="","",+IF(DATOS!D632="FACTURA",+DATOS!U632-DATOS!V632,-DATOS!U632+DATOS!V632))</f>
        <v/>
      </c>
      <c r="I635" s="4" t="str">
        <f>+IF(DATOS!D632="","",+IF(DATOS!D632="FACTURA",+DATOS!Z632,-DATOS!Z632))</f>
        <v/>
      </c>
      <c r="J635" s="4" t="str">
        <f>+IF(DATOS!D632="","",+IF(DATOS!D632="FACTURA",+DATOS!Y632,-DATOS!Y632))</f>
        <v/>
      </c>
      <c r="K635" s="4" t="str">
        <f>+IF(DATOS!D632="","",+IF(DATOS!D632="FACTURA",+DATOS!W632,-DATOS!W632))</f>
        <v/>
      </c>
      <c r="L635" s="4" t="str">
        <f>+IF(DATOS!D632="","",+IF(DATOS!D632="FACTURA",+DATOS!BE632,-DATOS!BE632))</f>
        <v/>
      </c>
      <c r="M635" s="4" t="str">
        <f>+IF(DATOS!D632="","",+IF(DATOS!D632="FACTURA",+DATOS!X632,-DATOS!X632))</f>
        <v/>
      </c>
      <c r="N635" s="4" t="str">
        <f>+IF(DATOS!D632="","",+IF(DATOS!D632="FACTURA",+DATOS!AB632,-DATOS!AB632))</f>
        <v/>
      </c>
      <c r="O635" s="4" t="str">
        <f>+IF(DATOS!D632="NotaCredito","NC","")</f>
        <v/>
      </c>
      <c r="P635" s="7" t="str">
        <f>+IF(DATOS!AO632="","",DATOS!AO632)</f>
        <v/>
      </c>
    </row>
    <row r="636" spans="2:16" x14ac:dyDescent="0.25">
      <c r="B636" s="2" t="str">
        <f>+IF(DATOS!AZ751="","",DATOS!AZ751)</f>
        <v/>
      </c>
      <c r="C636" s="2" t="str">
        <f>+IF(DATOS!E633="","",DATOS!E633)</f>
        <v/>
      </c>
      <c r="D636" s="4" t="str">
        <f>+IF(DATOS!I633="","",DATOS!I633)</f>
        <v/>
      </c>
      <c r="E636" s="3" t="str">
        <f>+IF(DATOS!J633="","",DATOS!J633)</f>
        <v/>
      </c>
      <c r="F636" s="3" t="str">
        <f>+IF(DATOS!M633="","",DATOS!M633)</f>
        <v/>
      </c>
      <c r="G636" s="8" t="str">
        <f>+IF(DATOS!N633="","",DATOS!N633)</f>
        <v/>
      </c>
      <c r="H636" s="4" t="str">
        <f>+IF(DATOS!D633="","",+IF(DATOS!D633="FACTURA",+DATOS!U633-DATOS!V633,-DATOS!U633+DATOS!V633))</f>
        <v/>
      </c>
      <c r="I636" s="4" t="str">
        <f>+IF(DATOS!D633="","",+IF(DATOS!D633="FACTURA",+DATOS!Z633,-DATOS!Z633))</f>
        <v/>
      </c>
      <c r="J636" s="4" t="str">
        <f>+IF(DATOS!D633="","",+IF(DATOS!D633="FACTURA",+DATOS!Y633,-DATOS!Y633))</f>
        <v/>
      </c>
      <c r="K636" s="4" t="str">
        <f>+IF(DATOS!D633="","",+IF(DATOS!D633="FACTURA",+DATOS!W633,-DATOS!W633))</f>
        <v/>
      </c>
      <c r="L636" s="4" t="str">
        <f>+IF(DATOS!D633="","",+IF(DATOS!D633="FACTURA",+DATOS!BE633,-DATOS!BE633))</f>
        <v/>
      </c>
      <c r="M636" s="4" t="str">
        <f>+IF(DATOS!D633="","",+IF(DATOS!D633="FACTURA",+DATOS!X633,-DATOS!X633))</f>
        <v/>
      </c>
      <c r="N636" s="4" t="str">
        <f>+IF(DATOS!D633="","",+IF(DATOS!D633="FACTURA",+DATOS!AB633,-DATOS!AB633))</f>
        <v/>
      </c>
      <c r="O636" s="4" t="str">
        <f>+IF(DATOS!D633="NotaCredito","NC","")</f>
        <v/>
      </c>
      <c r="P636" s="7" t="str">
        <f>+IF(DATOS!AO633="","",DATOS!AO633)</f>
        <v/>
      </c>
    </row>
    <row r="637" spans="2:16" x14ac:dyDescent="0.25">
      <c r="B637" s="2" t="str">
        <f>+IF(DATOS!AZ752="","",DATOS!AZ752)</f>
        <v/>
      </c>
      <c r="C637" s="2" t="str">
        <f>+IF(DATOS!E634="","",DATOS!E634)</f>
        <v/>
      </c>
      <c r="D637" s="4" t="str">
        <f>+IF(DATOS!I634="","",DATOS!I634)</f>
        <v/>
      </c>
      <c r="E637" s="3" t="str">
        <f>+IF(DATOS!J634="","",DATOS!J634)</f>
        <v/>
      </c>
      <c r="F637" s="3" t="str">
        <f>+IF(DATOS!M634="","",DATOS!M634)</f>
        <v/>
      </c>
      <c r="G637" s="8" t="str">
        <f>+IF(DATOS!N634="","",DATOS!N634)</f>
        <v/>
      </c>
      <c r="H637" s="4" t="str">
        <f>+IF(DATOS!D634="","",+IF(DATOS!D634="FACTURA",+DATOS!U634-DATOS!V634,-DATOS!U634+DATOS!V634))</f>
        <v/>
      </c>
      <c r="I637" s="4" t="str">
        <f>+IF(DATOS!D634="","",+IF(DATOS!D634="FACTURA",+DATOS!Z634,-DATOS!Z634))</f>
        <v/>
      </c>
      <c r="J637" s="4" t="str">
        <f>+IF(DATOS!D634="","",+IF(DATOS!D634="FACTURA",+DATOS!Y634,-DATOS!Y634))</f>
        <v/>
      </c>
      <c r="K637" s="4" t="str">
        <f>+IF(DATOS!D634="","",+IF(DATOS!D634="FACTURA",+DATOS!W634,-DATOS!W634))</f>
        <v/>
      </c>
      <c r="L637" s="4" t="str">
        <f>+IF(DATOS!D634="","",+IF(DATOS!D634="FACTURA",+DATOS!BE634,-DATOS!BE634))</f>
        <v/>
      </c>
      <c r="M637" s="4" t="str">
        <f>+IF(DATOS!D634="","",+IF(DATOS!D634="FACTURA",+DATOS!X634,-DATOS!X634))</f>
        <v/>
      </c>
      <c r="N637" s="4" t="str">
        <f>+IF(DATOS!D634="","",+IF(DATOS!D634="FACTURA",+DATOS!AB634,-DATOS!AB634))</f>
        <v/>
      </c>
      <c r="O637" s="4" t="str">
        <f>+IF(DATOS!D634="NotaCredito","NC","")</f>
        <v/>
      </c>
      <c r="P637" s="7" t="str">
        <f>+IF(DATOS!AO634="","",DATOS!AO634)</f>
        <v/>
      </c>
    </row>
    <row r="638" spans="2:16" x14ac:dyDescent="0.25">
      <c r="B638" s="2" t="str">
        <f>+IF(DATOS!AZ753="","",DATOS!AZ753)</f>
        <v/>
      </c>
      <c r="C638" s="2" t="str">
        <f>+IF(DATOS!E635="","",DATOS!E635)</f>
        <v/>
      </c>
      <c r="D638" s="4" t="str">
        <f>+IF(DATOS!I635="","",DATOS!I635)</f>
        <v/>
      </c>
      <c r="E638" s="3" t="str">
        <f>+IF(DATOS!J635="","",DATOS!J635)</f>
        <v/>
      </c>
      <c r="F638" s="3" t="str">
        <f>+IF(DATOS!M635="","",DATOS!M635)</f>
        <v/>
      </c>
      <c r="G638" s="8" t="str">
        <f>+IF(DATOS!N635="","",DATOS!N635)</f>
        <v/>
      </c>
      <c r="H638" s="4" t="str">
        <f>+IF(DATOS!D635="","",+IF(DATOS!D635="FACTURA",+DATOS!U635-DATOS!V635,-DATOS!U635+DATOS!V635))</f>
        <v/>
      </c>
      <c r="I638" s="4" t="str">
        <f>+IF(DATOS!D635="","",+IF(DATOS!D635="FACTURA",+DATOS!Z635,-DATOS!Z635))</f>
        <v/>
      </c>
      <c r="J638" s="4" t="str">
        <f>+IF(DATOS!D635="","",+IF(DATOS!D635="FACTURA",+DATOS!Y635,-DATOS!Y635))</f>
        <v/>
      </c>
      <c r="K638" s="4" t="str">
        <f>+IF(DATOS!D635="","",+IF(DATOS!D635="FACTURA",+DATOS!W635,-DATOS!W635))</f>
        <v/>
      </c>
      <c r="L638" s="4" t="str">
        <f>+IF(DATOS!D635="","",+IF(DATOS!D635="FACTURA",+DATOS!BE635,-DATOS!BE635))</f>
        <v/>
      </c>
      <c r="M638" s="4" t="str">
        <f>+IF(DATOS!D635="","",+IF(DATOS!D635="FACTURA",+DATOS!X635,-DATOS!X635))</f>
        <v/>
      </c>
      <c r="N638" s="4" t="str">
        <f>+IF(DATOS!D635="","",+IF(DATOS!D635="FACTURA",+DATOS!AB635,-DATOS!AB635))</f>
        <v/>
      </c>
      <c r="O638" s="4" t="str">
        <f>+IF(DATOS!D635="NotaCredito","NC","")</f>
        <v/>
      </c>
      <c r="P638" s="7" t="str">
        <f>+IF(DATOS!AO635="","",DATOS!AO635)</f>
        <v/>
      </c>
    </row>
    <row r="639" spans="2:16" x14ac:dyDescent="0.25">
      <c r="B639" s="2" t="str">
        <f>+IF(DATOS!AZ754="","",DATOS!AZ754)</f>
        <v/>
      </c>
      <c r="C639" s="2" t="str">
        <f>+IF(DATOS!E636="","",DATOS!E636)</f>
        <v/>
      </c>
      <c r="D639" s="4" t="str">
        <f>+IF(DATOS!I636="","",DATOS!I636)</f>
        <v/>
      </c>
      <c r="E639" s="3" t="str">
        <f>+IF(DATOS!J636="","",DATOS!J636)</f>
        <v/>
      </c>
      <c r="F639" s="3" t="str">
        <f>+IF(DATOS!M636="","",DATOS!M636)</f>
        <v/>
      </c>
      <c r="G639" s="8" t="str">
        <f>+IF(DATOS!N636="","",DATOS!N636)</f>
        <v/>
      </c>
      <c r="H639" s="4" t="str">
        <f>+IF(DATOS!D636="","",+IF(DATOS!D636="FACTURA",+DATOS!U636-DATOS!V636,-DATOS!U636+DATOS!V636))</f>
        <v/>
      </c>
      <c r="I639" s="4" t="str">
        <f>+IF(DATOS!D636="","",+IF(DATOS!D636="FACTURA",+DATOS!Z636,-DATOS!Z636))</f>
        <v/>
      </c>
      <c r="J639" s="4" t="str">
        <f>+IF(DATOS!D636="","",+IF(DATOS!D636="FACTURA",+DATOS!Y636,-DATOS!Y636))</f>
        <v/>
      </c>
      <c r="K639" s="4" t="str">
        <f>+IF(DATOS!D636="","",+IF(DATOS!D636="FACTURA",+DATOS!W636,-DATOS!W636))</f>
        <v/>
      </c>
      <c r="L639" s="4" t="str">
        <f>+IF(DATOS!D636="","",+IF(DATOS!D636="FACTURA",+DATOS!BE636,-DATOS!BE636))</f>
        <v/>
      </c>
      <c r="M639" s="4" t="str">
        <f>+IF(DATOS!D636="","",+IF(DATOS!D636="FACTURA",+DATOS!X636,-DATOS!X636))</f>
        <v/>
      </c>
      <c r="N639" s="4" t="str">
        <f>+IF(DATOS!D636="","",+IF(DATOS!D636="FACTURA",+DATOS!AB636,-DATOS!AB636))</f>
        <v/>
      </c>
      <c r="O639" s="4" t="str">
        <f>+IF(DATOS!D636="NotaCredito","NC","")</f>
        <v/>
      </c>
      <c r="P639" s="7" t="str">
        <f>+IF(DATOS!AO636="","",DATOS!AO636)</f>
        <v/>
      </c>
    </row>
    <row r="640" spans="2:16" x14ac:dyDescent="0.25">
      <c r="B640" s="2" t="str">
        <f>+IF(DATOS!AZ755="","",DATOS!AZ755)</f>
        <v/>
      </c>
      <c r="C640" s="2" t="str">
        <f>+IF(DATOS!E637="","",DATOS!E637)</f>
        <v/>
      </c>
      <c r="D640" s="4" t="str">
        <f>+IF(DATOS!I637="","",DATOS!I637)</f>
        <v/>
      </c>
      <c r="E640" s="3" t="str">
        <f>+IF(DATOS!J637="","",DATOS!J637)</f>
        <v/>
      </c>
      <c r="F640" s="3" t="str">
        <f>+IF(DATOS!M637="","",DATOS!M637)</f>
        <v/>
      </c>
      <c r="G640" s="8" t="str">
        <f>+IF(DATOS!N637="","",DATOS!N637)</f>
        <v/>
      </c>
      <c r="H640" s="4" t="str">
        <f>+IF(DATOS!D637="","",+IF(DATOS!D637="FACTURA",+DATOS!U637-DATOS!V637,-DATOS!U637+DATOS!V637))</f>
        <v/>
      </c>
      <c r="I640" s="4" t="str">
        <f>+IF(DATOS!D637="","",+IF(DATOS!D637="FACTURA",+DATOS!Z637,-DATOS!Z637))</f>
        <v/>
      </c>
      <c r="J640" s="4" t="str">
        <f>+IF(DATOS!D637="","",+IF(DATOS!D637="FACTURA",+DATOS!Y637,-DATOS!Y637))</f>
        <v/>
      </c>
      <c r="K640" s="4" t="str">
        <f>+IF(DATOS!D637="","",+IF(DATOS!D637="FACTURA",+DATOS!W637,-DATOS!W637))</f>
        <v/>
      </c>
      <c r="L640" s="4" t="str">
        <f>+IF(DATOS!D637="","",+IF(DATOS!D637="FACTURA",+DATOS!BE637,-DATOS!BE637))</f>
        <v/>
      </c>
      <c r="M640" s="4" t="str">
        <f>+IF(DATOS!D637="","",+IF(DATOS!D637="FACTURA",+DATOS!X637,-DATOS!X637))</f>
        <v/>
      </c>
      <c r="N640" s="4" t="str">
        <f>+IF(DATOS!D637="","",+IF(DATOS!D637="FACTURA",+DATOS!AB637,-DATOS!AB637))</f>
        <v/>
      </c>
      <c r="O640" s="4" t="str">
        <f>+IF(DATOS!D637="NotaCredito","NC","")</f>
        <v/>
      </c>
      <c r="P640" s="7" t="str">
        <f>+IF(DATOS!AO637="","",DATOS!AO637)</f>
        <v/>
      </c>
    </row>
    <row r="641" spans="2:16" x14ac:dyDescent="0.25">
      <c r="B641" s="2" t="str">
        <f>+IF(DATOS!AZ756="","",DATOS!AZ756)</f>
        <v/>
      </c>
      <c r="C641" s="2" t="str">
        <f>+IF(DATOS!E638="","",DATOS!E638)</f>
        <v/>
      </c>
      <c r="D641" s="4" t="str">
        <f>+IF(DATOS!I638="","",DATOS!I638)</f>
        <v/>
      </c>
      <c r="E641" s="3" t="str">
        <f>+IF(DATOS!J638="","",DATOS!J638)</f>
        <v/>
      </c>
      <c r="F641" s="3" t="str">
        <f>+IF(DATOS!M638="","",DATOS!M638)</f>
        <v/>
      </c>
      <c r="G641" s="8" t="str">
        <f>+IF(DATOS!N638="","",DATOS!N638)</f>
        <v/>
      </c>
      <c r="H641" s="4" t="str">
        <f>+IF(DATOS!D638="","",+IF(DATOS!D638="FACTURA",+DATOS!U638-DATOS!V638,-DATOS!U638+DATOS!V638))</f>
        <v/>
      </c>
      <c r="I641" s="4" t="str">
        <f>+IF(DATOS!D638="","",+IF(DATOS!D638="FACTURA",+DATOS!Z638,-DATOS!Z638))</f>
        <v/>
      </c>
      <c r="J641" s="4" t="str">
        <f>+IF(DATOS!D638="","",+IF(DATOS!D638="FACTURA",+DATOS!Y638,-DATOS!Y638))</f>
        <v/>
      </c>
      <c r="K641" s="4" t="str">
        <f>+IF(DATOS!D638="","",+IF(DATOS!D638="FACTURA",+DATOS!W638,-DATOS!W638))</f>
        <v/>
      </c>
      <c r="L641" s="4" t="str">
        <f>+IF(DATOS!D638="","",+IF(DATOS!D638="FACTURA",+DATOS!BE638,-DATOS!BE638))</f>
        <v/>
      </c>
      <c r="M641" s="4" t="str">
        <f>+IF(DATOS!D638="","",+IF(DATOS!D638="FACTURA",+DATOS!X638,-DATOS!X638))</f>
        <v/>
      </c>
      <c r="N641" s="4" t="str">
        <f>+IF(DATOS!D638="","",+IF(DATOS!D638="FACTURA",+DATOS!AB638,-DATOS!AB638))</f>
        <v/>
      </c>
      <c r="O641" s="4" t="str">
        <f>+IF(DATOS!D638="NotaCredito","NC","")</f>
        <v/>
      </c>
      <c r="P641" s="7" t="str">
        <f>+IF(DATOS!AO638="","",DATOS!AO638)</f>
        <v/>
      </c>
    </row>
    <row r="642" spans="2:16" x14ac:dyDescent="0.25">
      <c r="B642" s="2" t="str">
        <f>+IF(DATOS!AZ757="","",DATOS!AZ757)</f>
        <v/>
      </c>
      <c r="C642" s="2" t="str">
        <f>+IF(DATOS!E639="","",DATOS!E639)</f>
        <v/>
      </c>
      <c r="D642" s="4" t="str">
        <f>+IF(DATOS!I639="","",DATOS!I639)</f>
        <v/>
      </c>
      <c r="E642" s="3" t="str">
        <f>+IF(DATOS!J639="","",DATOS!J639)</f>
        <v/>
      </c>
      <c r="F642" s="3" t="str">
        <f>+IF(DATOS!M639="","",DATOS!M639)</f>
        <v/>
      </c>
      <c r="G642" s="8" t="str">
        <f>+IF(DATOS!N639="","",DATOS!N639)</f>
        <v/>
      </c>
      <c r="H642" s="4" t="str">
        <f>+IF(DATOS!D639="","",+IF(DATOS!D639="FACTURA",+DATOS!U639-DATOS!V639,-DATOS!U639+DATOS!V639))</f>
        <v/>
      </c>
      <c r="I642" s="4" t="str">
        <f>+IF(DATOS!D639="","",+IF(DATOS!D639="FACTURA",+DATOS!Z639,-DATOS!Z639))</f>
        <v/>
      </c>
      <c r="J642" s="4" t="str">
        <f>+IF(DATOS!D639="","",+IF(DATOS!D639="FACTURA",+DATOS!Y639,-DATOS!Y639))</f>
        <v/>
      </c>
      <c r="K642" s="4" t="str">
        <f>+IF(DATOS!D639="","",+IF(DATOS!D639="FACTURA",+DATOS!W639,-DATOS!W639))</f>
        <v/>
      </c>
      <c r="L642" s="4" t="str">
        <f>+IF(DATOS!D639="","",+IF(DATOS!D639="FACTURA",+DATOS!BE639,-DATOS!BE639))</f>
        <v/>
      </c>
      <c r="M642" s="4" t="str">
        <f>+IF(DATOS!D639="","",+IF(DATOS!D639="FACTURA",+DATOS!X639,-DATOS!X639))</f>
        <v/>
      </c>
      <c r="N642" s="4" t="str">
        <f>+IF(DATOS!D639="","",+IF(DATOS!D639="FACTURA",+DATOS!AB639,-DATOS!AB639))</f>
        <v/>
      </c>
      <c r="O642" s="4" t="str">
        <f>+IF(DATOS!D639="NotaCredito","NC","")</f>
        <v/>
      </c>
      <c r="P642" s="7" t="str">
        <f>+IF(DATOS!AO639="","",DATOS!AO639)</f>
        <v/>
      </c>
    </row>
    <row r="643" spans="2:16" x14ac:dyDescent="0.25">
      <c r="B643" s="2" t="str">
        <f>+IF(DATOS!AZ758="","",DATOS!AZ758)</f>
        <v/>
      </c>
      <c r="C643" s="2" t="str">
        <f>+IF(DATOS!E640="","",DATOS!E640)</f>
        <v/>
      </c>
      <c r="D643" s="4" t="str">
        <f>+IF(DATOS!I640="","",DATOS!I640)</f>
        <v/>
      </c>
      <c r="E643" s="3" t="str">
        <f>+IF(DATOS!J640="","",DATOS!J640)</f>
        <v/>
      </c>
      <c r="F643" s="3" t="str">
        <f>+IF(DATOS!M640="","",DATOS!M640)</f>
        <v/>
      </c>
      <c r="G643" s="8" t="str">
        <f>+IF(DATOS!N640="","",DATOS!N640)</f>
        <v/>
      </c>
      <c r="H643" s="4" t="str">
        <f>+IF(DATOS!D640="","",+IF(DATOS!D640="FACTURA",+DATOS!U640-DATOS!V640,-DATOS!U640+DATOS!V640))</f>
        <v/>
      </c>
      <c r="I643" s="4" t="str">
        <f>+IF(DATOS!D640="","",+IF(DATOS!D640="FACTURA",+DATOS!Z640,-DATOS!Z640))</f>
        <v/>
      </c>
      <c r="J643" s="4" t="str">
        <f>+IF(DATOS!D640="","",+IF(DATOS!D640="FACTURA",+DATOS!Y640,-DATOS!Y640))</f>
        <v/>
      </c>
      <c r="K643" s="4" t="str">
        <f>+IF(DATOS!D640="","",+IF(DATOS!D640="FACTURA",+DATOS!W640,-DATOS!W640))</f>
        <v/>
      </c>
      <c r="L643" s="4" t="str">
        <f>+IF(DATOS!D640="","",+IF(DATOS!D640="FACTURA",+DATOS!BE640,-DATOS!BE640))</f>
        <v/>
      </c>
      <c r="M643" s="4" t="str">
        <f>+IF(DATOS!D640="","",+IF(DATOS!D640="FACTURA",+DATOS!X640,-DATOS!X640))</f>
        <v/>
      </c>
      <c r="N643" s="4" t="str">
        <f>+IF(DATOS!D640="","",+IF(DATOS!D640="FACTURA",+DATOS!AB640,-DATOS!AB640))</f>
        <v/>
      </c>
      <c r="O643" s="4" t="str">
        <f>+IF(DATOS!D640="NotaCredito","NC","")</f>
        <v/>
      </c>
      <c r="P643" s="7" t="str">
        <f>+IF(DATOS!AO640="","",DATOS!AO640)</f>
        <v/>
      </c>
    </row>
    <row r="644" spans="2:16" x14ac:dyDescent="0.25">
      <c r="B644" s="2" t="str">
        <f>+IF(DATOS!AZ759="","",DATOS!AZ759)</f>
        <v/>
      </c>
      <c r="C644" s="2" t="str">
        <f>+IF(DATOS!E641="","",DATOS!E641)</f>
        <v/>
      </c>
      <c r="D644" s="4" t="str">
        <f>+IF(DATOS!I641="","",DATOS!I641)</f>
        <v/>
      </c>
      <c r="E644" s="3" t="str">
        <f>+IF(DATOS!J641="","",DATOS!J641)</f>
        <v/>
      </c>
      <c r="F644" s="3" t="str">
        <f>+IF(DATOS!M641="","",DATOS!M641)</f>
        <v/>
      </c>
      <c r="G644" s="8" t="str">
        <f>+IF(DATOS!N641="","",DATOS!N641)</f>
        <v/>
      </c>
      <c r="H644" s="4" t="str">
        <f>+IF(DATOS!D641="","",+IF(DATOS!D641="FACTURA",+DATOS!U641-DATOS!V641,-DATOS!U641+DATOS!V641))</f>
        <v/>
      </c>
      <c r="I644" s="4" t="str">
        <f>+IF(DATOS!D641="","",+IF(DATOS!D641="FACTURA",+DATOS!Z641,-DATOS!Z641))</f>
        <v/>
      </c>
      <c r="J644" s="4" t="str">
        <f>+IF(DATOS!D641="","",+IF(DATOS!D641="FACTURA",+DATOS!Y641,-DATOS!Y641))</f>
        <v/>
      </c>
      <c r="K644" s="4" t="str">
        <f>+IF(DATOS!D641="","",+IF(DATOS!D641="FACTURA",+DATOS!W641,-DATOS!W641))</f>
        <v/>
      </c>
      <c r="L644" s="4" t="str">
        <f>+IF(DATOS!D641="","",+IF(DATOS!D641="FACTURA",+DATOS!BE641,-DATOS!BE641))</f>
        <v/>
      </c>
      <c r="M644" s="4" t="str">
        <f>+IF(DATOS!D641="","",+IF(DATOS!D641="FACTURA",+DATOS!X641,-DATOS!X641))</f>
        <v/>
      </c>
      <c r="N644" s="4" t="str">
        <f>+IF(DATOS!D641="","",+IF(DATOS!D641="FACTURA",+DATOS!AB641,-DATOS!AB641))</f>
        <v/>
      </c>
      <c r="O644" s="4" t="str">
        <f>+IF(DATOS!D641="NotaCredito","NC","")</f>
        <v/>
      </c>
      <c r="P644" s="7" t="str">
        <f>+IF(DATOS!AO641="","",DATOS!AO641)</f>
        <v/>
      </c>
    </row>
    <row r="645" spans="2:16" x14ac:dyDescent="0.25">
      <c r="B645" s="2" t="str">
        <f>+IF(DATOS!AZ760="","",DATOS!AZ760)</f>
        <v/>
      </c>
      <c r="C645" s="2" t="str">
        <f>+IF(DATOS!E642="","",DATOS!E642)</f>
        <v/>
      </c>
      <c r="D645" s="4" t="str">
        <f>+IF(DATOS!I642="","",DATOS!I642)</f>
        <v/>
      </c>
      <c r="E645" s="3" t="str">
        <f>+IF(DATOS!J642="","",DATOS!J642)</f>
        <v/>
      </c>
      <c r="F645" s="3" t="str">
        <f>+IF(DATOS!M642="","",DATOS!M642)</f>
        <v/>
      </c>
      <c r="G645" s="8" t="str">
        <f>+IF(DATOS!N642="","",DATOS!N642)</f>
        <v/>
      </c>
      <c r="H645" s="4" t="str">
        <f>+IF(DATOS!D642="","",+IF(DATOS!D642="FACTURA",+DATOS!U642-DATOS!V642,-DATOS!U642+DATOS!V642))</f>
        <v/>
      </c>
      <c r="I645" s="4" t="str">
        <f>+IF(DATOS!D642="","",+IF(DATOS!D642="FACTURA",+DATOS!Z642,-DATOS!Z642))</f>
        <v/>
      </c>
      <c r="J645" s="4" t="str">
        <f>+IF(DATOS!D642="","",+IF(DATOS!D642="FACTURA",+DATOS!Y642,-DATOS!Y642))</f>
        <v/>
      </c>
      <c r="K645" s="4" t="str">
        <f>+IF(DATOS!D642="","",+IF(DATOS!D642="FACTURA",+DATOS!W642,-DATOS!W642))</f>
        <v/>
      </c>
      <c r="L645" s="4" t="str">
        <f>+IF(DATOS!D642="","",+IF(DATOS!D642="FACTURA",+DATOS!BE642,-DATOS!BE642))</f>
        <v/>
      </c>
      <c r="M645" s="4" t="str">
        <f>+IF(DATOS!D642="","",+IF(DATOS!D642="FACTURA",+DATOS!X642,-DATOS!X642))</f>
        <v/>
      </c>
      <c r="N645" s="4" t="str">
        <f>+IF(DATOS!D642="","",+IF(DATOS!D642="FACTURA",+DATOS!AB642,-DATOS!AB642))</f>
        <v/>
      </c>
      <c r="O645" s="4" t="str">
        <f>+IF(DATOS!D642="NotaCredito","NC","")</f>
        <v/>
      </c>
      <c r="P645" s="7" t="str">
        <f>+IF(DATOS!AO642="","",DATOS!AO642)</f>
        <v/>
      </c>
    </row>
    <row r="646" spans="2:16" x14ac:dyDescent="0.25">
      <c r="B646" s="2" t="str">
        <f>+IF(DATOS!AZ761="","",DATOS!AZ761)</f>
        <v/>
      </c>
      <c r="C646" s="2" t="str">
        <f>+IF(DATOS!E643="","",DATOS!E643)</f>
        <v/>
      </c>
      <c r="D646" s="4" t="str">
        <f>+IF(DATOS!I643="","",DATOS!I643)</f>
        <v/>
      </c>
      <c r="E646" s="3" t="str">
        <f>+IF(DATOS!J643="","",DATOS!J643)</f>
        <v/>
      </c>
      <c r="F646" s="3" t="str">
        <f>+IF(DATOS!M643="","",DATOS!M643)</f>
        <v/>
      </c>
      <c r="G646" s="8" t="str">
        <f>+IF(DATOS!N643="","",DATOS!N643)</f>
        <v/>
      </c>
      <c r="H646" s="4" t="str">
        <f>+IF(DATOS!D643="","",+IF(DATOS!D643="FACTURA",+DATOS!U643-DATOS!V643,-DATOS!U643+DATOS!V643))</f>
        <v/>
      </c>
      <c r="I646" s="4" t="str">
        <f>+IF(DATOS!D643="","",+IF(DATOS!D643="FACTURA",+DATOS!Z643,-DATOS!Z643))</f>
        <v/>
      </c>
      <c r="J646" s="4" t="str">
        <f>+IF(DATOS!D643="","",+IF(DATOS!D643="FACTURA",+DATOS!Y643,-DATOS!Y643))</f>
        <v/>
      </c>
      <c r="K646" s="4" t="str">
        <f>+IF(DATOS!D643="","",+IF(DATOS!D643="FACTURA",+DATOS!W643,-DATOS!W643))</f>
        <v/>
      </c>
      <c r="L646" s="4" t="str">
        <f>+IF(DATOS!D643="","",+IF(DATOS!D643="FACTURA",+DATOS!BE643,-DATOS!BE643))</f>
        <v/>
      </c>
      <c r="M646" s="4" t="str">
        <f>+IF(DATOS!D643="","",+IF(DATOS!D643="FACTURA",+DATOS!X643,-DATOS!X643))</f>
        <v/>
      </c>
      <c r="N646" s="4" t="str">
        <f>+IF(DATOS!D643="","",+IF(DATOS!D643="FACTURA",+DATOS!AB643,-DATOS!AB643))</f>
        <v/>
      </c>
      <c r="O646" s="4" t="str">
        <f>+IF(DATOS!D643="NotaCredito","NC","")</f>
        <v/>
      </c>
      <c r="P646" s="7" t="str">
        <f>+IF(DATOS!AO643="","",DATOS!AO643)</f>
        <v/>
      </c>
    </row>
    <row r="647" spans="2:16" x14ac:dyDescent="0.25">
      <c r="B647" s="2" t="str">
        <f>+IF(DATOS!AZ762="","",DATOS!AZ762)</f>
        <v/>
      </c>
      <c r="C647" s="2" t="str">
        <f>+IF(DATOS!E644="","",DATOS!E644)</f>
        <v/>
      </c>
      <c r="D647" s="4" t="str">
        <f>+IF(DATOS!I644="","",DATOS!I644)</f>
        <v/>
      </c>
      <c r="E647" s="3" t="str">
        <f>+IF(DATOS!J644="","",DATOS!J644)</f>
        <v/>
      </c>
      <c r="F647" s="3" t="str">
        <f>+IF(DATOS!M644="","",DATOS!M644)</f>
        <v/>
      </c>
      <c r="G647" s="8" t="str">
        <f>+IF(DATOS!N644="","",DATOS!N644)</f>
        <v/>
      </c>
      <c r="H647" s="4" t="str">
        <f>+IF(DATOS!D644="","",+IF(DATOS!D644="FACTURA",+DATOS!U644-DATOS!V644,-DATOS!U644+DATOS!V644))</f>
        <v/>
      </c>
      <c r="I647" s="4" t="str">
        <f>+IF(DATOS!D644="","",+IF(DATOS!D644="FACTURA",+DATOS!Z644,-DATOS!Z644))</f>
        <v/>
      </c>
      <c r="J647" s="4" t="str">
        <f>+IF(DATOS!D644="","",+IF(DATOS!D644="FACTURA",+DATOS!Y644,-DATOS!Y644))</f>
        <v/>
      </c>
      <c r="K647" s="4" t="str">
        <f>+IF(DATOS!D644="","",+IF(DATOS!D644="FACTURA",+DATOS!W644,-DATOS!W644))</f>
        <v/>
      </c>
      <c r="L647" s="4" t="str">
        <f>+IF(DATOS!D644="","",+IF(DATOS!D644="FACTURA",+DATOS!BE644,-DATOS!BE644))</f>
        <v/>
      </c>
      <c r="M647" s="4" t="str">
        <f>+IF(DATOS!D644="","",+IF(DATOS!D644="FACTURA",+DATOS!X644,-DATOS!X644))</f>
        <v/>
      </c>
      <c r="N647" s="4" t="str">
        <f>+IF(DATOS!D644="","",+IF(DATOS!D644="FACTURA",+DATOS!AB644,-DATOS!AB644))</f>
        <v/>
      </c>
      <c r="O647" s="4" t="str">
        <f>+IF(DATOS!D644="NotaCredito","NC","")</f>
        <v/>
      </c>
      <c r="P647" s="7" t="str">
        <f>+IF(DATOS!AO644="","",DATOS!AO644)</f>
        <v/>
      </c>
    </row>
    <row r="648" spans="2:16" x14ac:dyDescent="0.25">
      <c r="B648" s="2" t="str">
        <f>+IF(DATOS!AZ763="","",DATOS!AZ763)</f>
        <v/>
      </c>
      <c r="C648" s="2" t="str">
        <f>+IF(DATOS!E645="","",DATOS!E645)</f>
        <v/>
      </c>
      <c r="D648" s="4" t="str">
        <f>+IF(DATOS!I645="","",DATOS!I645)</f>
        <v/>
      </c>
      <c r="E648" s="3" t="str">
        <f>+IF(DATOS!J645="","",DATOS!J645)</f>
        <v/>
      </c>
      <c r="F648" s="3" t="str">
        <f>+IF(DATOS!M645="","",DATOS!M645)</f>
        <v/>
      </c>
      <c r="G648" s="8" t="str">
        <f>+IF(DATOS!N645="","",DATOS!N645)</f>
        <v/>
      </c>
      <c r="H648" s="4" t="str">
        <f>+IF(DATOS!D645="","",+IF(DATOS!D645="FACTURA",+DATOS!U645-DATOS!V645,-DATOS!U645+DATOS!V645))</f>
        <v/>
      </c>
      <c r="I648" s="4" t="str">
        <f>+IF(DATOS!D645="","",+IF(DATOS!D645="FACTURA",+DATOS!Z645,-DATOS!Z645))</f>
        <v/>
      </c>
      <c r="J648" s="4" t="str">
        <f>+IF(DATOS!D645="","",+IF(DATOS!D645="FACTURA",+DATOS!Y645,-DATOS!Y645))</f>
        <v/>
      </c>
      <c r="K648" s="4" t="str">
        <f>+IF(DATOS!D645="","",+IF(DATOS!D645="FACTURA",+DATOS!W645,-DATOS!W645))</f>
        <v/>
      </c>
      <c r="L648" s="4" t="str">
        <f>+IF(DATOS!D645="","",+IF(DATOS!D645="FACTURA",+DATOS!BE645,-DATOS!BE645))</f>
        <v/>
      </c>
      <c r="M648" s="4" t="str">
        <f>+IF(DATOS!D645="","",+IF(DATOS!D645="FACTURA",+DATOS!X645,-DATOS!X645))</f>
        <v/>
      </c>
      <c r="N648" s="4" t="str">
        <f>+IF(DATOS!D645="","",+IF(DATOS!D645="FACTURA",+DATOS!AB645,-DATOS!AB645))</f>
        <v/>
      </c>
      <c r="O648" s="4" t="str">
        <f>+IF(DATOS!D645="NotaCredito","NC","")</f>
        <v/>
      </c>
      <c r="P648" s="7" t="str">
        <f>+IF(DATOS!AO645="","",DATOS!AO645)</f>
        <v/>
      </c>
    </row>
    <row r="649" spans="2:16" x14ac:dyDescent="0.25">
      <c r="B649" s="2" t="str">
        <f>+IF(DATOS!AZ764="","",DATOS!AZ764)</f>
        <v/>
      </c>
      <c r="C649" s="2" t="str">
        <f>+IF(DATOS!E646="","",DATOS!E646)</f>
        <v/>
      </c>
      <c r="D649" s="4" t="str">
        <f>+IF(DATOS!I646="","",DATOS!I646)</f>
        <v/>
      </c>
      <c r="E649" s="3" t="str">
        <f>+IF(DATOS!J646="","",DATOS!J646)</f>
        <v/>
      </c>
      <c r="F649" s="3" t="str">
        <f>+IF(DATOS!M646="","",DATOS!M646)</f>
        <v/>
      </c>
      <c r="G649" s="8" t="str">
        <f>+IF(DATOS!N646="","",DATOS!N646)</f>
        <v/>
      </c>
      <c r="H649" s="4" t="str">
        <f>+IF(DATOS!D646="","",+IF(DATOS!D646="FACTURA",+DATOS!U646-DATOS!V646,-DATOS!U646+DATOS!V646))</f>
        <v/>
      </c>
      <c r="I649" s="4" t="str">
        <f>+IF(DATOS!D646="","",+IF(DATOS!D646="FACTURA",+DATOS!Z646,-DATOS!Z646))</f>
        <v/>
      </c>
      <c r="J649" s="4" t="str">
        <f>+IF(DATOS!D646="","",+IF(DATOS!D646="FACTURA",+DATOS!Y646,-DATOS!Y646))</f>
        <v/>
      </c>
      <c r="K649" s="4" t="str">
        <f>+IF(DATOS!D646="","",+IF(DATOS!D646="FACTURA",+DATOS!W646,-DATOS!W646))</f>
        <v/>
      </c>
      <c r="L649" s="4" t="str">
        <f>+IF(DATOS!D646="","",+IF(DATOS!D646="FACTURA",+DATOS!BE646,-DATOS!BE646))</f>
        <v/>
      </c>
      <c r="M649" s="4" t="str">
        <f>+IF(DATOS!D646="","",+IF(DATOS!D646="FACTURA",+DATOS!X646,-DATOS!X646))</f>
        <v/>
      </c>
      <c r="N649" s="4" t="str">
        <f>+IF(DATOS!D646="","",+IF(DATOS!D646="FACTURA",+DATOS!AB646,-DATOS!AB646))</f>
        <v/>
      </c>
      <c r="O649" s="4" t="str">
        <f>+IF(DATOS!D646="NotaCredito","NC","")</f>
        <v/>
      </c>
      <c r="P649" s="7" t="str">
        <f>+IF(DATOS!AO646="","",DATOS!AO646)</f>
        <v/>
      </c>
    </row>
    <row r="650" spans="2:16" x14ac:dyDescent="0.25">
      <c r="B650" s="2" t="str">
        <f>+IF(DATOS!AZ765="","",DATOS!AZ765)</f>
        <v/>
      </c>
      <c r="C650" s="2" t="str">
        <f>+IF(DATOS!E647="","",DATOS!E647)</f>
        <v/>
      </c>
      <c r="D650" s="4" t="str">
        <f>+IF(DATOS!I647="","",DATOS!I647)</f>
        <v/>
      </c>
      <c r="E650" s="3" t="str">
        <f>+IF(DATOS!J647="","",DATOS!J647)</f>
        <v/>
      </c>
      <c r="F650" s="3" t="str">
        <f>+IF(DATOS!M647="","",DATOS!M647)</f>
        <v/>
      </c>
      <c r="G650" s="8" t="str">
        <f>+IF(DATOS!N647="","",DATOS!N647)</f>
        <v/>
      </c>
      <c r="H650" s="4" t="str">
        <f>+IF(DATOS!D647="","",+IF(DATOS!D647="FACTURA",+DATOS!U647-DATOS!V647,-DATOS!U647+DATOS!V647))</f>
        <v/>
      </c>
      <c r="I650" s="4" t="str">
        <f>+IF(DATOS!D647="","",+IF(DATOS!D647="FACTURA",+DATOS!Z647,-DATOS!Z647))</f>
        <v/>
      </c>
      <c r="J650" s="4" t="str">
        <f>+IF(DATOS!D647="","",+IF(DATOS!D647="FACTURA",+DATOS!Y647,-DATOS!Y647))</f>
        <v/>
      </c>
      <c r="K650" s="4" t="str">
        <f>+IF(DATOS!D647="","",+IF(DATOS!D647="FACTURA",+DATOS!W647,-DATOS!W647))</f>
        <v/>
      </c>
      <c r="L650" s="4" t="str">
        <f>+IF(DATOS!D647="","",+IF(DATOS!D647="FACTURA",+DATOS!BE647,-DATOS!BE647))</f>
        <v/>
      </c>
      <c r="M650" s="4" t="str">
        <f>+IF(DATOS!D647="","",+IF(DATOS!D647="FACTURA",+DATOS!X647,-DATOS!X647))</f>
        <v/>
      </c>
      <c r="N650" s="4" t="str">
        <f>+IF(DATOS!D647="","",+IF(DATOS!D647="FACTURA",+DATOS!AB647,-DATOS!AB647))</f>
        <v/>
      </c>
      <c r="O650" s="4" t="str">
        <f>+IF(DATOS!D647="NotaCredito","NC","")</f>
        <v/>
      </c>
      <c r="P650" s="7" t="str">
        <f>+IF(DATOS!AO647="","",DATOS!AO647)</f>
        <v/>
      </c>
    </row>
    <row r="651" spans="2:16" x14ac:dyDescent="0.25">
      <c r="B651" s="2" t="str">
        <f>+IF(DATOS!AZ766="","",DATOS!AZ766)</f>
        <v/>
      </c>
      <c r="C651" s="2" t="str">
        <f>+IF(DATOS!E648="","",DATOS!E648)</f>
        <v/>
      </c>
      <c r="D651" s="4" t="str">
        <f>+IF(DATOS!I648="","",DATOS!I648)</f>
        <v/>
      </c>
      <c r="E651" s="3" t="str">
        <f>+IF(DATOS!J648="","",DATOS!J648)</f>
        <v/>
      </c>
      <c r="F651" s="3" t="str">
        <f>+IF(DATOS!M648="","",DATOS!M648)</f>
        <v/>
      </c>
      <c r="G651" s="8" t="str">
        <f>+IF(DATOS!N648="","",DATOS!N648)</f>
        <v/>
      </c>
      <c r="H651" s="4" t="str">
        <f>+IF(DATOS!D648="","",+IF(DATOS!D648="FACTURA",+DATOS!U648-DATOS!V648,-DATOS!U648+DATOS!V648))</f>
        <v/>
      </c>
      <c r="I651" s="4" t="str">
        <f>+IF(DATOS!D648="","",+IF(DATOS!D648="FACTURA",+DATOS!Z648,-DATOS!Z648))</f>
        <v/>
      </c>
      <c r="J651" s="4" t="str">
        <f>+IF(DATOS!D648="","",+IF(DATOS!D648="FACTURA",+DATOS!Y648,-DATOS!Y648))</f>
        <v/>
      </c>
      <c r="K651" s="4" t="str">
        <f>+IF(DATOS!D648="","",+IF(DATOS!D648="FACTURA",+DATOS!W648,-DATOS!W648))</f>
        <v/>
      </c>
      <c r="L651" s="4" t="str">
        <f>+IF(DATOS!D648="","",+IF(DATOS!D648="FACTURA",+DATOS!BE648,-DATOS!BE648))</f>
        <v/>
      </c>
      <c r="M651" s="4" t="str">
        <f>+IF(DATOS!D648="","",+IF(DATOS!D648="FACTURA",+DATOS!X648,-DATOS!X648))</f>
        <v/>
      </c>
      <c r="N651" s="4" t="str">
        <f>+IF(DATOS!D648="","",+IF(DATOS!D648="FACTURA",+DATOS!AB648,-DATOS!AB648))</f>
        <v/>
      </c>
      <c r="O651" s="4" t="str">
        <f>+IF(DATOS!D648="NotaCredito","NC","")</f>
        <v/>
      </c>
      <c r="P651" s="7" t="str">
        <f>+IF(DATOS!AO648="","",DATOS!AO648)</f>
        <v/>
      </c>
    </row>
    <row r="652" spans="2:16" x14ac:dyDescent="0.25">
      <c r="B652" s="2" t="str">
        <f>+IF(DATOS!AZ767="","",DATOS!AZ767)</f>
        <v/>
      </c>
      <c r="C652" s="2" t="str">
        <f>+IF(DATOS!E649="","",DATOS!E649)</f>
        <v/>
      </c>
      <c r="D652" s="4" t="str">
        <f>+IF(DATOS!I649="","",DATOS!I649)</f>
        <v/>
      </c>
      <c r="E652" s="3" t="str">
        <f>+IF(DATOS!J649="","",DATOS!J649)</f>
        <v/>
      </c>
      <c r="F652" s="3" t="str">
        <f>+IF(DATOS!M649="","",DATOS!M649)</f>
        <v/>
      </c>
      <c r="G652" s="8" t="str">
        <f>+IF(DATOS!N649="","",DATOS!N649)</f>
        <v/>
      </c>
      <c r="H652" s="4" t="str">
        <f>+IF(DATOS!D649="","",+IF(DATOS!D649="FACTURA",+DATOS!U649-DATOS!V649,-DATOS!U649+DATOS!V649))</f>
        <v/>
      </c>
      <c r="I652" s="4" t="str">
        <f>+IF(DATOS!D649="","",+IF(DATOS!D649="FACTURA",+DATOS!Z649,-DATOS!Z649))</f>
        <v/>
      </c>
      <c r="J652" s="4" t="str">
        <f>+IF(DATOS!D649="","",+IF(DATOS!D649="FACTURA",+DATOS!Y649,-DATOS!Y649))</f>
        <v/>
      </c>
      <c r="K652" s="4" t="str">
        <f>+IF(DATOS!D649="","",+IF(DATOS!D649="FACTURA",+DATOS!W649,-DATOS!W649))</f>
        <v/>
      </c>
      <c r="L652" s="4" t="str">
        <f>+IF(DATOS!D649="","",+IF(DATOS!D649="FACTURA",+DATOS!BE649,-DATOS!BE649))</f>
        <v/>
      </c>
      <c r="M652" s="4" t="str">
        <f>+IF(DATOS!D649="","",+IF(DATOS!D649="FACTURA",+DATOS!X649,-DATOS!X649))</f>
        <v/>
      </c>
      <c r="N652" s="4" t="str">
        <f>+IF(DATOS!D649="","",+IF(DATOS!D649="FACTURA",+DATOS!AB649,-DATOS!AB649))</f>
        <v/>
      </c>
      <c r="O652" s="4" t="str">
        <f>+IF(DATOS!D649="NotaCredito","NC","")</f>
        <v/>
      </c>
      <c r="P652" s="7" t="str">
        <f>+IF(DATOS!AO649="","",DATOS!AO649)</f>
        <v/>
      </c>
    </row>
    <row r="653" spans="2:16" x14ac:dyDescent="0.25">
      <c r="B653" s="2" t="str">
        <f>+IF(DATOS!AZ768="","",DATOS!AZ768)</f>
        <v/>
      </c>
      <c r="C653" s="2" t="str">
        <f>+IF(DATOS!E650="","",DATOS!E650)</f>
        <v/>
      </c>
      <c r="D653" s="4" t="str">
        <f>+IF(DATOS!I650="","",DATOS!I650)</f>
        <v/>
      </c>
      <c r="E653" s="3" t="str">
        <f>+IF(DATOS!J650="","",DATOS!J650)</f>
        <v/>
      </c>
      <c r="F653" s="3" t="str">
        <f>+IF(DATOS!M650="","",DATOS!M650)</f>
        <v/>
      </c>
      <c r="G653" s="8" t="str">
        <f>+IF(DATOS!N650="","",DATOS!N650)</f>
        <v/>
      </c>
      <c r="H653" s="4" t="str">
        <f>+IF(DATOS!D650="","",+IF(DATOS!D650="FACTURA",+DATOS!U650-DATOS!V650,-DATOS!U650+DATOS!V650))</f>
        <v/>
      </c>
      <c r="I653" s="4" t="str">
        <f>+IF(DATOS!D650="","",+IF(DATOS!D650="FACTURA",+DATOS!Z650,-DATOS!Z650))</f>
        <v/>
      </c>
      <c r="J653" s="4" t="str">
        <f>+IF(DATOS!D650="","",+IF(DATOS!D650="FACTURA",+DATOS!Y650,-DATOS!Y650))</f>
        <v/>
      </c>
      <c r="K653" s="4" t="str">
        <f>+IF(DATOS!D650="","",+IF(DATOS!D650="FACTURA",+DATOS!W650,-DATOS!W650))</f>
        <v/>
      </c>
      <c r="L653" s="4" t="str">
        <f>+IF(DATOS!D650="","",+IF(DATOS!D650="FACTURA",+DATOS!BE650,-DATOS!BE650))</f>
        <v/>
      </c>
      <c r="M653" s="4" t="str">
        <f>+IF(DATOS!D650="","",+IF(DATOS!D650="FACTURA",+DATOS!X650,-DATOS!X650))</f>
        <v/>
      </c>
      <c r="N653" s="4" t="str">
        <f>+IF(DATOS!D650="","",+IF(DATOS!D650="FACTURA",+DATOS!AB650,-DATOS!AB650))</f>
        <v/>
      </c>
      <c r="O653" s="4" t="str">
        <f>+IF(DATOS!D650="NotaCredito","NC","")</f>
        <v/>
      </c>
      <c r="P653" s="7" t="str">
        <f>+IF(DATOS!AO650="","",DATOS!AO650)</f>
        <v/>
      </c>
    </row>
    <row r="654" spans="2:16" x14ac:dyDescent="0.25">
      <c r="B654" s="2" t="str">
        <f>+IF(DATOS!AZ769="","",DATOS!AZ769)</f>
        <v/>
      </c>
      <c r="C654" s="2" t="str">
        <f>+IF(DATOS!E651="","",DATOS!E651)</f>
        <v/>
      </c>
      <c r="D654" s="4" t="str">
        <f>+IF(DATOS!I651="","",DATOS!I651)</f>
        <v/>
      </c>
      <c r="E654" s="3" t="str">
        <f>+IF(DATOS!J651="","",DATOS!J651)</f>
        <v/>
      </c>
      <c r="F654" s="3" t="str">
        <f>+IF(DATOS!M651="","",DATOS!M651)</f>
        <v/>
      </c>
      <c r="G654" s="8" t="str">
        <f>+IF(DATOS!N651="","",DATOS!N651)</f>
        <v/>
      </c>
      <c r="H654" s="4" t="str">
        <f>+IF(DATOS!D651="","",+IF(DATOS!D651="FACTURA",+DATOS!U651-DATOS!V651,-DATOS!U651+DATOS!V651))</f>
        <v/>
      </c>
      <c r="I654" s="4" t="str">
        <f>+IF(DATOS!D651="","",+IF(DATOS!D651="FACTURA",+DATOS!Z651,-DATOS!Z651))</f>
        <v/>
      </c>
      <c r="J654" s="4" t="str">
        <f>+IF(DATOS!D651="","",+IF(DATOS!D651="FACTURA",+DATOS!Y651,-DATOS!Y651))</f>
        <v/>
      </c>
      <c r="K654" s="4" t="str">
        <f>+IF(DATOS!D651="","",+IF(DATOS!D651="FACTURA",+DATOS!W651,-DATOS!W651))</f>
        <v/>
      </c>
      <c r="L654" s="4" t="str">
        <f>+IF(DATOS!D651="","",+IF(DATOS!D651="FACTURA",+DATOS!BE651,-DATOS!BE651))</f>
        <v/>
      </c>
      <c r="M654" s="4" t="str">
        <f>+IF(DATOS!D651="","",+IF(DATOS!D651="FACTURA",+DATOS!X651,-DATOS!X651))</f>
        <v/>
      </c>
      <c r="N654" s="4" t="str">
        <f>+IF(DATOS!D651="","",+IF(DATOS!D651="FACTURA",+DATOS!AB651,-DATOS!AB651))</f>
        <v/>
      </c>
      <c r="O654" s="4" t="str">
        <f>+IF(DATOS!D651="NotaCredito","NC","")</f>
        <v/>
      </c>
      <c r="P654" s="7" t="str">
        <f>+IF(DATOS!AO651="","",DATOS!AO651)</f>
        <v/>
      </c>
    </row>
    <row r="655" spans="2:16" x14ac:dyDescent="0.25">
      <c r="B655" s="2" t="str">
        <f>+IF(DATOS!AZ770="","",DATOS!AZ770)</f>
        <v/>
      </c>
      <c r="C655" s="2" t="str">
        <f>+IF(DATOS!E652="","",DATOS!E652)</f>
        <v/>
      </c>
      <c r="D655" s="4" t="str">
        <f>+IF(DATOS!I652="","",DATOS!I652)</f>
        <v/>
      </c>
      <c r="E655" s="3" t="str">
        <f>+IF(DATOS!J652="","",DATOS!J652)</f>
        <v/>
      </c>
      <c r="F655" s="3" t="str">
        <f>+IF(DATOS!M652="","",DATOS!M652)</f>
        <v/>
      </c>
      <c r="G655" s="8" t="str">
        <f>+IF(DATOS!N652="","",DATOS!N652)</f>
        <v/>
      </c>
      <c r="H655" s="4" t="str">
        <f>+IF(DATOS!D652="","",+IF(DATOS!D652="FACTURA",+DATOS!U652-DATOS!V652,-DATOS!U652+DATOS!V652))</f>
        <v/>
      </c>
      <c r="I655" s="4" t="str">
        <f>+IF(DATOS!D652="","",+IF(DATOS!D652="FACTURA",+DATOS!Z652,-DATOS!Z652))</f>
        <v/>
      </c>
      <c r="J655" s="4" t="str">
        <f>+IF(DATOS!D652="","",+IF(DATOS!D652="FACTURA",+DATOS!Y652,-DATOS!Y652))</f>
        <v/>
      </c>
      <c r="K655" s="4" t="str">
        <f>+IF(DATOS!D652="","",+IF(DATOS!D652="FACTURA",+DATOS!W652,-DATOS!W652))</f>
        <v/>
      </c>
      <c r="L655" s="4" t="str">
        <f>+IF(DATOS!D652="","",+IF(DATOS!D652="FACTURA",+DATOS!BE652,-DATOS!BE652))</f>
        <v/>
      </c>
      <c r="M655" s="4" t="str">
        <f>+IF(DATOS!D652="","",+IF(DATOS!D652="FACTURA",+DATOS!X652,-DATOS!X652))</f>
        <v/>
      </c>
      <c r="N655" s="4" t="str">
        <f>+IF(DATOS!D652="","",+IF(DATOS!D652="FACTURA",+DATOS!AB652,-DATOS!AB652))</f>
        <v/>
      </c>
      <c r="O655" s="4" t="str">
        <f>+IF(DATOS!D652="NotaCredito","NC","")</f>
        <v/>
      </c>
      <c r="P655" s="7" t="str">
        <f>+IF(DATOS!AO652="","",DATOS!AO652)</f>
        <v/>
      </c>
    </row>
    <row r="656" spans="2:16" x14ac:dyDescent="0.25">
      <c r="B656" s="2" t="str">
        <f>+IF(DATOS!AZ771="","",DATOS!AZ771)</f>
        <v/>
      </c>
      <c r="C656" s="2" t="str">
        <f>+IF(DATOS!E653="","",DATOS!E653)</f>
        <v/>
      </c>
      <c r="D656" s="4" t="str">
        <f>+IF(DATOS!I653="","",DATOS!I653)</f>
        <v/>
      </c>
      <c r="E656" s="3" t="str">
        <f>+IF(DATOS!J653="","",DATOS!J653)</f>
        <v/>
      </c>
      <c r="F656" s="3" t="str">
        <f>+IF(DATOS!M653="","",DATOS!M653)</f>
        <v/>
      </c>
      <c r="G656" s="8" t="str">
        <f>+IF(DATOS!N653="","",DATOS!N653)</f>
        <v/>
      </c>
      <c r="H656" s="4" t="str">
        <f>+IF(DATOS!D653="","",+IF(DATOS!D653="FACTURA",+DATOS!U653-DATOS!V653,-DATOS!U653+DATOS!V653))</f>
        <v/>
      </c>
      <c r="I656" s="4" t="str">
        <f>+IF(DATOS!D653="","",+IF(DATOS!D653="FACTURA",+DATOS!Z653,-DATOS!Z653))</f>
        <v/>
      </c>
      <c r="J656" s="4" t="str">
        <f>+IF(DATOS!D653="","",+IF(DATOS!D653="FACTURA",+DATOS!Y653,-DATOS!Y653))</f>
        <v/>
      </c>
      <c r="K656" s="4" t="str">
        <f>+IF(DATOS!D653="","",+IF(DATOS!D653="FACTURA",+DATOS!W653,-DATOS!W653))</f>
        <v/>
      </c>
      <c r="L656" s="4" t="str">
        <f>+IF(DATOS!D653="","",+IF(DATOS!D653="FACTURA",+DATOS!BE653,-DATOS!BE653))</f>
        <v/>
      </c>
      <c r="M656" s="4" t="str">
        <f>+IF(DATOS!D653="","",+IF(DATOS!D653="FACTURA",+DATOS!X653,-DATOS!X653))</f>
        <v/>
      </c>
      <c r="N656" s="4" t="str">
        <f>+IF(DATOS!D653="","",+IF(DATOS!D653="FACTURA",+DATOS!AB653,-DATOS!AB653))</f>
        <v/>
      </c>
      <c r="O656" s="4" t="str">
        <f>+IF(DATOS!D653="NotaCredito","NC","")</f>
        <v/>
      </c>
      <c r="P656" s="7" t="str">
        <f>+IF(DATOS!AO653="","",DATOS!AO653)</f>
        <v/>
      </c>
    </row>
    <row r="657" spans="2:16" x14ac:dyDescent="0.25">
      <c r="B657" s="2" t="str">
        <f>+IF(DATOS!AZ772="","",DATOS!AZ772)</f>
        <v/>
      </c>
      <c r="C657" s="2" t="str">
        <f>+IF(DATOS!E654="","",DATOS!E654)</f>
        <v/>
      </c>
      <c r="D657" s="4" t="str">
        <f>+IF(DATOS!I654="","",DATOS!I654)</f>
        <v/>
      </c>
      <c r="E657" s="3" t="str">
        <f>+IF(DATOS!J654="","",DATOS!J654)</f>
        <v/>
      </c>
      <c r="F657" s="3" t="str">
        <f>+IF(DATOS!M654="","",DATOS!M654)</f>
        <v/>
      </c>
      <c r="G657" s="8" t="str">
        <f>+IF(DATOS!N654="","",DATOS!N654)</f>
        <v/>
      </c>
      <c r="H657" s="4" t="str">
        <f>+IF(DATOS!D654="","",+IF(DATOS!D654="FACTURA",+DATOS!U654-DATOS!V654,-DATOS!U654+DATOS!V654))</f>
        <v/>
      </c>
      <c r="I657" s="4" t="str">
        <f>+IF(DATOS!D654="","",+IF(DATOS!D654="FACTURA",+DATOS!Z654,-DATOS!Z654))</f>
        <v/>
      </c>
      <c r="J657" s="4" t="str">
        <f>+IF(DATOS!D654="","",+IF(DATOS!D654="FACTURA",+DATOS!Y654,-DATOS!Y654))</f>
        <v/>
      </c>
      <c r="K657" s="4" t="str">
        <f>+IF(DATOS!D654="","",+IF(DATOS!D654="FACTURA",+DATOS!W654,-DATOS!W654))</f>
        <v/>
      </c>
      <c r="L657" s="4" t="str">
        <f>+IF(DATOS!D654="","",+IF(DATOS!D654="FACTURA",+DATOS!BE654,-DATOS!BE654))</f>
        <v/>
      </c>
      <c r="M657" s="4" t="str">
        <f>+IF(DATOS!D654="","",+IF(DATOS!D654="FACTURA",+DATOS!X654,-DATOS!X654))</f>
        <v/>
      </c>
      <c r="N657" s="4" t="str">
        <f>+IF(DATOS!D654="","",+IF(DATOS!D654="FACTURA",+DATOS!AB654,-DATOS!AB654))</f>
        <v/>
      </c>
      <c r="O657" s="4" t="str">
        <f>+IF(DATOS!D654="NotaCredito","NC","")</f>
        <v/>
      </c>
      <c r="P657" s="7" t="str">
        <f>+IF(DATOS!AO654="","",DATOS!AO654)</f>
        <v/>
      </c>
    </row>
    <row r="658" spans="2:16" x14ac:dyDescent="0.25">
      <c r="B658" s="2" t="str">
        <f>+IF(DATOS!AZ773="","",DATOS!AZ773)</f>
        <v/>
      </c>
      <c r="C658" s="2" t="str">
        <f>+IF(DATOS!E655="","",DATOS!E655)</f>
        <v/>
      </c>
      <c r="D658" s="4" t="str">
        <f>+IF(DATOS!I655="","",DATOS!I655)</f>
        <v/>
      </c>
      <c r="E658" s="3" t="str">
        <f>+IF(DATOS!J655="","",DATOS!J655)</f>
        <v/>
      </c>
      <c r="F658" s="3" t="str">
        <f>+IF(DATOS!M655="","",DATOS!M655)</f>
        <v/>
      </c>
      <c r="G658" s="8" t="str">
        <f>+IF(DATOS!N655="","",DATOS!N655)</f>
        <v/>
      </c>
      <c r="H658" s="4" t="str">
        <f>+IF(DATOS!D655="","",+IF(DATOS!D655="FACTURA",+DATOS!U655-DATOS!V655,-DATOS!U655+DATOS!V655))</f>
        <v/>
      </c>
      <c r="I658" s="4" t="str">
        <f>+IF(DATOS!D655="","",+IF(DATOS!D655="FACTURA",+DATOS!Z655,-DATOS!Z655))</f>
        <v/>
      </c>
      <c r="J658" s="4" t="str">
        <f>+IF(DATOS!D655="","",+IF(DATOS!D655="FACTURA",+DATOS!Y655,-DATOS!Y655))</f>
        <v/>
      </c>
      <c r="K658" s="4" t="str">
        <f>+IF(DATOS!D655="","",+IF(DATOS!D655="FACTURA",+DATOS!W655,-DATOS!W655))</f>
        <v/>
      </c>
      <c r="L658" s="4" t="str">
        <f>+IF(DATOS!D655="","",+IF(DATOS!D655="FACTURA",+DATOS!BE655,-DATOS!BE655))</f>
        <v/>
      </c>
      <c r="M658" s="4" t="str">
        <f>+IF(DATOS!D655="","",+IF(DATOS!D655="FACTURA",+DATOS!X655,-DATOS!X655))</f>
        <v/>
      </c>
      <c r="N658" s="4" t="str">
        <f>+IF(DATOS!D655="","",+IF(DATOS!D655="FACTURA",+DATOS!AB655,-DATOS!AB655))</f>
        <v/>
      </c>
      <c r="O658" s="4" t="str">
        <f>+IF(DATOS!D655="NotaCredito","NC","")</f>
        <v/>
      </c>
      <c r="P658" s="7" t="str">
        <f>+IF(DATOS!AO655="","",DATOS!AO655)</f>
        <v/>
      </c>
    </row>
    <row r="659" spans="2:16" x14ac:dyDescent="0.25">
      <c r="B659" s="2" t="str">
        <f>+IF(DATOS!AZ774="","",DATOS!AZ774)</f>
        <v/>
      </c>
      <c r="C659" s="2" t="str">
        <f>+IF(DATOS!E656="","",DATOS!E656)</f>
        <v/>
      </c>
      <c r="D659" s="4" t="str">
        <f>+IF(DATOS!I656="","",DATOS!I656)</f>
        <v/>
      </c>
      <c r="E659" s="3" t="str">
        <f>+IF(DATOS!J656="","",DATOS!J656)</f>
        <v/>
      </c>
      <c r="F659" s="3" t="str">
        <f>+IF(DATOS!M656="","",DATOS!M656)</f>
        <v/>
      </c>
      <c r="G659" s="8" t="str">
        <f>+IF(DATOS!N656="","",DATOS!N656)</f>
        <v/>
      </c>
      <c r="H659" s="4" t="str">
        <f>+IF(DATOS!D656="","",+IF(DATOS!D656="FACTURA",+DATOS!U656-DATOS!V656,-DATOS!U656+DATOS!V656))</f>
        <v/>
      </c>
      <c r="I659" s="4" t="str">
        <f>+IF(DATOS!D656="","",+IF(DATOS!D656="FACTURA",+DATOS!Z656,-DATOS!Z656))</f>
        <v/>
      </c>
      <c r="J659" s="4" t="str">
        <f>+IF(DATOS!D656="","",+IF(DATOS!D656="FACTURA",+DATOS!Y656,-DATOS!Y656))</f>
        <v/>
      </c>
      <c r="K659" s="4" t="str">
        <f>+IF(DATOS!D656="","",+IF(DATOS!D656="FACTURA",+DATOS!W656,-DATOS!W656))</f>
        <v/>
      </c>
      <c r="L659" s="4" t="str">
        <f>+IF(DATOS!D656="","",+IF(DATOS!D656="FACTURA",+DATOS!BE656,-DATOS!BE656))</f>
        <v/>
      </c>
      <c r="M659" s="4" t="str">
        <f>+IF(DATOS!D656="","",+IF(DATOS!D656="FACTURA",+DATOS!X656,-DATOS!X656))</f>
        <v/>
      </c>
      <c r="N659" s="4" t="str">
        <f>+IF(DATOS!D656="","",+IF(DATOS!D656="FACTURA",+DATOS!AB656,-DATOS!AB656))</f>
        <v/>
      </c>
      <c r="O659" s="4" t="str">
        <f>+IF(DATOS!D656="NotaCredito","NC","")</f>
        <v/>
      </c>
      <c r="P659" s="7" t="str">
        <f>+IF(DATOS!AO656="","",DATOS!AO656)</f>
        <v/>
      </c>
    </row>
    <row r="660" spans="2:16" x14ac:dyDescent="0.25">
      <c r="B660" s="2" t="str">
        <f>+IF(DATOS!AZ775="","",DATOS!AZ775)</f>
        <v/>
      </c>
      <c r="C660" s="2" t="str">
        <f>+IF(DATOS!E657="","",DATOS!E657)</f>
        <v/>
      </c>
      <c r="D660" s="4" t="str">
        <f>+IF(DATOS!I657="","",DATOS!I657)</f>
        <v/>
      </c>
      <c r="E660" s="3" t="str">
        <f>+IF(DATOS!J657="","",DATOS!J657)</f>
        <v/>
      </c>
      <c r="F660" s="3" t="str">
        <f>+IF(DATOS!M657="","",DATOS!M657)</f>
        <v/>
      </c>
      <c r="G660" s="8" t="str">
        <f>+IF(DATOS!N657="","",DATOS!N657)</f>
        <v/>
      </c>
      <c r="H660" s="4" t="str">
        <f>+IF(DATOS!D657="","",+IF(DATOS!D657="FACTURA",+DATOS!U657-DATOS!V657,-DATOS!U657+DATOS!V657))</f>
        <v/>
      </c>
      <c r="I660" s="4" t="str">
        <f>+IF(DATOS!D657="","",+IF(DATOS!D657="FACTURA",+DATOS!Z657,-DATOS!Z657))</f>
        <v/>
      </c>
      <c r="J660" s="4" t="str">
        <f>+IF(DATOS!D657="","",+IF(DATOS!D657="FACTURA",+DATOS!Y657,-DATOS!Y657))</f>
        <v/>
      </c>
      <c r="K660" s="4" t="str">
        <f>+IF(DATOS!D657="","",+IF(DATOS!D657="FACTURA",+DATOS!W657,-DATOS!W657))</f>
        <v/>
      </c>
      <c r="L660" s="4" t="str">
        <f>+IF(DATOS!D657="","",+IF(DATOS!D657="FACTURA",+DATOS!BE657,-DATOS!BE657))</f>
        <v/>
      </c>
      <c r="M660" s="4" t="str">
        <f>+IF(DATOS!D657="","",+IF(DATOS!D657="FACTURA",+DATOS!X657,-DATOS!X657))</f>
        <v/>
      </c>
      <c r="N660" s="4" t="str">
        <f>+IF(DATOS!D657="","",+IF(DATOS!D657="FACTURA",+DATOS!AB657,-DATOS!AB657))</f>
        <v/>
      </c>
      <c r="O660" s="4" t="str">
        <f>+IF(DATOS!D657="NotaCredito","NC","")</f>
        <v/>
      </c>
      <c r="P660" s="7" t="str">
        <f>+IF(DATOS!AO657="","",DATOS!AO657)</f>
        <v/>
      </c>
    </row>
    <row r="661" spans="2:16" x14ac:dyDescent="0.25">
      <c r="B661" s="2" t="str">
        <f>+IF(DATOS!AZ776="","",DATOS!AZ776)</f>
        <v/>
      </c>
      <c r="C661" s="2" t="str">
        <f>+IF(DATOS!E658="","",DATOS!E658)</f>
        <v/>
      </c>
      <c r="D661" s="4" t="str">
        <f>+IF(DATOS!I658="","",DATOS!I658)</f>
        <v/>
      </c>
      <c r="E661" s="3" t="str">
        <f>+IF(DATOS!J658="","",DATOS!J658)</f>
        <v/>
      </c>
      <c r="F661" s="3" t="str">
        <f>+IF(DATOS!M658="","",DATOS!M658)</f>
        <v/>
      </c>
      <c r="G661" s="8" t="str">
        <f>+IF(DATOS!N658="","",DATOS!N658)</f>
        <v/>
      </c>
      <c r="H661" s="4" t="str">
        <f>+IF(DATOS!D658="","",+IF(DATOS!D658="FACTURA",+DATOS!U658-DATOS!V658,-DATOS!U658+DATOS!V658))</f>
        <v/>
      </c>
      <c r="I661" s="4" t="str">
        <f>+IF(DATOS!D658="","",+IF(DATOS!D658="FACTURA",+DATOS!Z658,-DATOS!Z658))</f>
        <v/>
      </c>
      <c r="J661" s="4" t="str">
        <f>+IF(DATOS!D658="","",+IF(DATOS!D658="FACTURA",+DATOS!Y658,-DATOS!Y658))</f>
        <v/>
      </c>
      <c r="K661" s="4" t="str">
        <f>+IF(DATOS!D658="","",+IF(DATOS!D658="FACTURA",+DATOS!W658,-DATOS!W658))</f>
        <v/>
      </c>
      <c r="L661" s="4" t="str">
        <f>+IF(DATOS!D658="","",+IF(DATOS!D658="FACTURA",+DATOS!BE658,-DATOS!BE658))</f>
        <v/>
      </c>
      <c r="M661" s="4" t="str">
        <f>+IF(DATOS!D658="","",+IF(DATOS!D658="FACTURA",+DATOS!X658,-DATOS!X658))</f>
        <v/>
      </c>
      <c r="N661" s="4" t="str">
        <f>+IF(DATOS!D658="","",+IF(DATOS!D658="FACTURA",+DATOS!AB658,-DATOS!AB658))</f>
        <v/>
      </c>
      <c r="O661" s="4" t="str">
        <f>+IF(DATOS!D658="NotaCredito","NC","")</f>
        <v/>
      </c>
      <c r="P661" s="7" t="str">
        <f>+IF(DATOS!AO658="","",DATOS!AO658)</f>
        <v/>
      </c>
    </row>
    <row r="662" spans="2:16" x14ac:dyDescent="0.25">
      <c r="B662" s="2" t="str">
        <f>+IF(DATOS!AZ777="","",DATOS!AZ777)</f>
        <v/>
      </c>
      <c r="C662" s="2" t="str">
        <f>+IF(DATOS!E659="","",DATOS!E659)</f>
        <v/>
      </c>
      <c r="D662" s="4" t="str">
        <f>+IF(DATOS!I659="","",DATOS!I659)</f>
        <v/>
      </c>
      <c r="E662" s="3" t="str">
        <f>+IF(DATOS!J659="","",DATOS!J659)</f>
        <v/>
      </c>
      <c r="F662" s="3" t="str">
        <f>+IF(DATOS!M659="","",DATOS!M659)</f>
        <v/>
      </c>
      <c r="G662" s="8" t="str">
        <f>+IF(DATOS!N659="","",DATOS!N659)</f>
        <v/>
      </c>
      <c r="H662" s="4" t="str">
        <f>+IF(DATOS!D659="","",+IF(DATOS!D659="FACTURA",+DATOS!U659-DATOS!V659,-DATOS!U659+DATOS!V659))</f>
        <v/>
      </c>
      <c r="I662" s="4" t="str">
        <f>+IF(DATOS!D659="","",+IF(DATOS!D659="FACTURA",+DATOS!Z659,-DATOS!Z659))</f>
        <v/>
      </c>
      <c r="J662" s="4" t="str">
        <f>+IF(DATOS!D659="","",+IF(DATOS!D659="FACTURA",+DATOS!Y659,-DATOS!Y659))</f>
        <v/>
      </c>
      <c r="K662" s="4" t="str">
        <f>+IF(DATOS!D659="","",+IF(DATOS!D659="FACTURA",+DATOS!W659,-DATOS!W659))</f>
        <v/>
      </c>
      <c r="L662" s="4" t="str">
        <f>+IF(DATOS!D659="","",+IF(DATOS!D659="FACTURA",+DATOS!BE659,-DATOS!BE659))</f>
        <v/>
      </c>
      <c r="M662" s="4" t="str">
        <f>+IF(DATOS!D659="","",+IF(DATOS!D659="FACTURA",+DATOS!X659,-DATOS!X659))</f>
        <v/>
      </c>
      <c r="N662" s="4" t="str">
        <f>+IF(DATOS!D659="","",+IF(DATOS!D659="FACTURA",+DATOS!AB659,-DATOS!AB659))</f>
        <v/>
      </c>
      <c r="O662" s="4" t="str">
        <f>+IF(DATOS!D659="NotaCredito","NC","")</f>
        <v/>
      </c>
      <c r="P662" s="7" t="str">
        <f>+IF(DATOS!AO659="","",DATOS!AO659)</f>
        <v/>
      </c>
    </row>
    <row r="663" spans="2:16" x14ac:dyDescent="0.25">
      <c r="B663" s="2" t="str">
        <f>+IF(DATOS!AZ778="","",DATOS!AZ778)</f>
        <v/>
      </c>
      <c r="C663" s="2" t="str">
        <f>+IF(DATOS!E660="","",DATOS!E660)</f>
        <v/>
      </c>
      <c r="D663" s="4" t="str">
        <f>+IF(DATOS!I660="","",DATOS!I660)</f>
        <v/>
      </c>
      <c r="E663" s="3" t="str">
        <f>+IF(DATOS!J660="","",DATOS!J660)</f>
        <v/>
      </c>
      <c r="F663" s="3" t="str">
        <f>+IF(DATOS!M660="","",DATOS!M660)</f>
        <v/>
      </c>
      <c r="G663" s="8" t="str">
        <f>+IF(DATOS!N660="","",DATOS!N660)</f>
        <v/>
      </c>
      <c r="H663" s="4" t="str">
        <f>+IF(DATOS!D660="","",+IF(DATOS!D660="FACTURA",+DATOS!U660-DATOS!V660,-DATOS!U660+DATOS!V660))</f>
        <v/>
      </c>
      <c r="I663" s="4" t="str">
        <f>+IF(DATOS!D660="","",+IF(DATOS!D660="FACTURA",+DATOS!Z660,-DATOS!Z660))</f>
        <v/>
      </c>
      <c r="J663" s="4" t="str">
        <f>+IF(DATOS!D660="","",+IF(DATOS!D660="FACTURA",+DATOS!Y660,-DATOS!Y660))</f>
        <v/>
      </c>
      <c r="K663" s="4" t="str">
        <f>+IF(DATOS!D660="","",+IF(DATOS!D660="FACTURA",+DATOS!W660,-DATOS!W660))</f>
        <v/>
      </c>
      <c r="L663" s="4" t="str">
        <f>+IF(DATOS!D660="","",+IF(DATOS!D660="FACTURA",+DATOS!BE660,-DATOS!BE660))</f>
        <v/>
      </c>
      <c r="M663" s="4" t="str">
        <f>+IF(DATOS!D660="","",+IF(DATOS!D660="FACTURA",+DATOS!X660,-DATOS!X660))</f>
        <v/>
      </c>
      <c r="N663" s="4" t="str">
        <f>+IF(DATOS!D660="","",+IF(DATOS!D660="FACTURA",+DATOS!AB660,-DATOS!AB660))</f>
        <v/>
      </c>
      <c r="O663" s="4" t="str">
        <f>+IF(DATOS!D660="NotaCredito","NC","")</f>
        <v/>
      </c>
      <c r="P663" s="7" t="str">
        <f>+IF(DATOS!AO660="","",DATOS!AO660)</f>
        <v/>
      </c>
    </row>
    <row r="664" spans="2:16" x14ac:dyDescent="0.25">
      <c r="B664" s="2" t="str">
        <f>+IF(DATOS!AZ779="","",DATOS!AZ779)</f>
        <v/>
      </c>
      <c r="C664" s="2" t="str">
        <f>+IF(DATOS!E661="","",DATOS!E661)</f>
        <v/>
      </c>
      <c r="D664" s="4" t="str">
        <f>+IF(DATOS!I661="","",DATOS!I661)</f>
        <v/>
      </c>
      <c r="E664" s="3" t="str">
        <f>+IF(DATOS!J661="","",DATOS!J661)</f>
        <v/>
      </c>
      <c r="F664" s="3" t="str">
        <f>+IF(DATOS!M661="","",DATOS!M661)</f>
        <v/>
      </c>
      <c r="G664" s="8" t="str">
        <f>+IF(DATOS!N661="","",DATOS!N661)</f>
        <v/>
      </c>
      <c r="H664" s="4" t="str">
        <f>+IF(DATOS!D661="","",+IF(DATOS!D661="FACTURA",+DATOS!U661-DATOS!V661,-DATOS!U661+DATOS!V661))</f>
        <v/>
      </c>
      <c r="I664" s="4" t="str">
        <f>+IF(DATOS!D661="","",+IF(DATOS!D661="FACTURA",+DATOS!Z661,-DATOS!Z661))</f>
        <v/>
      </c>
      <c r="J664" s="4" t="str">
        <f>+IF(DATOS!D661="","",+IF(DATOS!D661="FACTURA",+DATOS!Y661,-DATOS!Y661))</f>
        <v/>
      </c>
      <c r="K664" s="4" t="str">
        <f>+IF(DATOS!D661="","",+IF(DATOS!D661="FACTURA",+DATOS!W661,-DATOS!W661))</f>
        <v/>
      </c>
      <c r="L664" s="4" t="str">
        <f>+IF(DATOS!D661="","",+IF(DATOS!D661="FACTURA",+DATOS!BE661,-DATOS!BE661))</f>
        <v/>
      </c>
      <c r="M664" s="4" t="str">
        <f>+IF(DATOS!D661="","",+IF(DATOS!D661="FACTURA",+DATOS!X661,-DATOS!X661))</f>
        <v/>
      </c>
      <c r="N664" s="4" t="str">
        <f>+IF(DATOS!D661="","",+IF(DATOS!D661="FACTURA",+DATOS!AB661,-DATOS!AB661))</f>
        <v/>
      </c>
      <c r="O664" s="4" t="str">
        <f>+IF(DATOS!D661="NotaCredito","NC","")</f>
        <v/>
      </c>
      <c r="P664" s="7" t="str">
        <f>+IF(DATOS!AO661="","",DATOS!AO661)</f>
        <v/>
      </c>
    </row>
    <row r="665" spans="2:16" x14ac:dyDescent="0.25">
      <c r="B665" s="2" t="str">
        <f>+IF(DATOS!AZ780="","",DATOS!AZ780)</f>
        <v/>
      </c>
      <c r="C665" s="2" t="str">
        <f>+IF(DATOS!E662="","",DATOS!E662)</f>
        <v/>
      </c>
      <c r="D665" s="4" t="str">
        <f>+IF(DATOS!I662="","",DATOS!I662)</f>
        <v/>
      </c>
      <c r="E665" s="3" t="str">
        <f>+IF(DATOS!J662="","",DATOS!J662)</f>
        <v/>
      </c>
      <c r="F665" s="3" t="str">
        <f>+IF(DATOS!M662="","",DATOS!M662)</f>
        <v/>
      </c>
      <c r="G665" s="8" t="str">
        <f>+IF(DATOS!N662="","",DATOS!N662)</f>
        <v/>
      </c>
      <c r="H665" s="4" t="str">
        <f>+IF(DATOS!D662="","",+IF(DATOS!D662="FACTURA",+DATOS!U662-DATOS!V662,-DATOS!U662+DATOS!V662))</f>
        <v/>
      </c>
      <c r="I665" s="4" t="str">
        <f>+IF(DATOS!D662="","",+IF(DATOS!D662="FACTURA",+DATOS!Z662,-DATOS!Z662))</f>
        <v/>
      </c>
      <c r="J665" s="4" t="str">
        <f>+IF(DATOS!D662="","",+IF(DATOS!D662="FACTURA",+DATOS!Y662,-DATOS!Y662))</f>
        <v/>
      </c>
      <c r="K665" s="4" t="str">
        <f>+IF(DATOS!D662="","",+IF(DATOS!D662="FACTURA",+DATOS!W662,-DATOS!W662))</f>
        <v/>
      </c>
      <c r="L665" s="4" t="str">
        <f>+IF(DATOS!D662="","",+IF(DATOS!D662="FACTURA",+DATOS!BE662,-DATOS!BE662))</f>
        <v/>
      </c>
      <c r="M665" s="4" t="str">
        <f>+IF(DATOS!D662="","",+IF(DATOS!D662="FACTURA",+DATOS!X662,-DATOS!X662))</f>
        <v/>
      </c>
      <c r="N665" s="4" t="str">
        <f>+IF(DATOS!D662="","",+IF(DATOS!D662="FACTURA",+DATOS!AB662,-DATOS!AB662))</f>
        <v/>
      </c>
      <c r="O665" s="4" t="str">
        <f>+IF(DATOS!D662="NotaCredito","NC","")</f>
        <v/>
      </c>
      <c r="P665" s="7" t="str">
        <f>+IF(DATOS!AO662="","",DATOS!AO662)</f>
        <v/>
      </c>
    </row>
    <row r="666" spans="2:16" x14ac:dyDescent="0.25">
      <c r="B666" s="2" t="str">
        <f>+IF(DATOS!AZ781="","",DATOS!AZ781)</f>
        <v/>
      </c>
      <c r="C666" s="2" t="str">
        <f>+IF(DATOS!E663="","",DATOS!E663)</f>
        <v/>
      </c>
      <c r="D666" s="4" t="str">
        <f>+IF(DATOS!I663="","",DATOS!I663)</f>
        <v/>
      </c>
      <c r="E666" s="3" t="str">
        <f>+IF(DATOS!J663="","",DATOS!J663)</f>
        <v/>
      </c>
      <c r="F666" s="3" t="str">
        <f>+IF(DATOS!M663="","",DATOS!M663)</f>
        <v/>
      </c>
      <c r="G666" s="8" t="str">
        <f>+IF(DATOS!N663="","",DATOS!N663)</f>
        <v/>
      </c>
      <c r="H666" s="4" t="str">
        <f>+IF(DATOS!D663="","",+IF(DATOS!D663="FACTURA",+DATOS!U663-DATOS!V663,-DATOS!U663+DATOS!V663))</f>
        <v/>
      </c>
      <c r="I666" s="4" t="str">
        <f>+IF(DATOS!D663="","",+IF(DATOS!D663="FACTURA",+DATOS!Z663,-DATOS!Z663))</f>
        <v/>
      </c>
      <c r="J666" s="4" t="str">
        <f>+IF(DATOS!D663="","",+IF(DATOS!D663="FACTURA",+DATOS!Y663,-DATOS!Y663))</f>
        <v/>
      </c>
      <c r="K666" s="4" t="str">
        <f>+IF(DATOS!D663="","",+IF(DATOS!D663="FACTURA",+DATOS!W663,-DATOS!W663))</f>
        <v/>
      </c>
      <c r="L666" s="4" t="str">
        <f>+IF(DATOS!D663="","",+IF(DATOS!D663="FACTURA",+DATOS!BE663,-DATOS!BE663))</f>
        <v/>
      </c>
      <c r="M666" s="4" t="str">
        <f>+IF(DATOS!D663="","",+IF(DATOS!D663="FACTURA",+DATOS!X663,-DATOS!X663))</f>
        <v/>
      </c>
      <c r="N666" s="4" t="str">
        <f>+IF(DATOS!D663="","",+IF(DATOS!D663="FACTURA",+DATOS!AB663,-DATOS!AB663))</f>
        <v/>
      </c>
      <c r="O666" s="4" t="str">
        <f>+IF(DATOS!D663="NotaCredito","NC","")</f>
        <v/>
      </c>
      <c r="P666" s="7" t="str">
        <f>+IF(DATOS!AO663="","",DATOS!AO663)</f>
        <v/>
      </c>
    </row>
    <row r="667" spans="2:16" x14ac:dyDescent="0.25">
      <c r="B667" s="2" t="str">
        <f>+IF(DATOS!AZ782="","",DATOS!AZ782)</f>
        <v/>
      </c>
      <c r="C667" s="2" t="str">
        <f>+IF(DATOS!E664="","",DATOS!E664)</f>
        <v/>
      </c>
      <c r="D667" s="4" t="str">
        <f>+IF(DATOS!I664="","",DATOS!I664)</f>
        <v/>
      </c>
      <c r="E667" s="3" t="str">
        <f>+IF(DATOS!J664="","",DATOS!J664)</f>
        <v/>
      </c>
      <c r="F667" s="3" t="str">
        <f>+IF(DATOS!M664="","",DATOS!M664)</f>
        <v/>
      </c>
      <c r="G667" s="8" t="str">
        <f>+IF(DATOS!N664="","",DATOS!N664)</f>
        <v/>
      </c>
      <c r="H667" s="4" t="str">
        <f>+IF(DATOS!D664="","",+IF(DATOS!D664="FACTURA",+DATOS!U664-DATOS!V664,-DATOS!U664+DATOS!V664))</f>
        <v/>
      </c>
      <c r="I667" s="4" t="str">
        <f>+IF(DATOS!D664="","",+IF(DATOS!D664="FACTURA",+DATOS!Z664,-DATOS!Z664))</f>
        <v/>
      </c>
      <c r="J667" s="4" t="str">
        <f>+IF(DATOS!D664="","",+IF(DATOS!D664="FACTURA",+DATOS!Y664,-DATOS!Y664))</f>
        <v/>
      </c>
      <c r="K667" s="4" t="str">
        <f>+IF(DATOS!D664="","",+IF(DATOS!D664="FACTURA",+DATOS!W664,-DATOS!W664))</f>
        <v/>
      </c>
      <c r="L667" s="4" t="str">
        <f>+IF(DATOS!D664="","",+IF(DATOS!D664="FACTURA",+DATOS!BE664,-DATOS!BE664))</f>
        <v/>
      </c>
      <c r="M667" s="4" t="str">
        <f>+IF(DATOS!D664="","",+IF(DATOS!D664="FACTURA",+DATOS!X664,-DATOS!X664))</f>
        <v/>
      </c>
      <c r="N667" s="4" t="str">
        <f>+IF(DATOS!D664="","",+IF(DATOS!D664="FACTURA",+DATOS!AB664,-DATOS!AB664))</f>
        <v/>
      </c>
      <c r="O667" s="4" t="str">
        <f>+IF(DATOS!D664="NotaCredito","NC","")</f>
        <v/>
      </c>
      <c r="P667" s="7" t="str">
        <f>+IF(DATOS!AO664="","",DATOS!AO664)</f>
        <v/>
      </c>
    </row>
    <row r="668" spans="2:16" x14ac:dyDescent="0.25">
      <c r="B668" s="2" t="str">
        <f>+IF(DATOS!AZ783="","",DATOS!AZ783)</f>
        <v/>
      </c>
      <c r="C668" s="2" t="str">
        <f>+IF(DATOS!E665="","",DATOS!E665)</f>
        <v/>
      </c>
      <c r="D668" s="4" t="str">
        <f>+IF(DATOS!I665="","",DATOS!I665)</f>
        <v/>
      </c>
      <c r="E668" s="3" t="str">
        <f>+IF(DATOS!J665="","",DATOS!J665)</f>
        <v/>
      </c>
      <c r="F668" s="3" t="str">
        <f>+IF(DATOS!M665="","",DATOS!M665)</f>
        <v/>
      </c>
      <c r="G668" s="8" t="str">
        <f>+IF(DATOS!N665="","",DATOS!N665)</f>
        <v/>
      </c>
      <c r="H668" s="4" t="str">
        <f>+IF(DATOS!D665="","",+IF(DATOS!D665="FACTURA",+DATOS!U665-DATOS!V665,-DATOS!U665+DATOS!V665))</f>
        <v/>
      </c>
      <c r="I668" s="4" t="str">
        <f>+IF(DATOS!D665="","",+IF(DATOS!D665="FACTURA",+DATOS!Z665,-DATOS!Z665))</f>
        <v/>
      </c>
      <c r="J668" s="4" t="str">
        <f>+IF(DATOS!D665="","",+IF(DATOS!D665="FACTURA",+DATOS!Y665,-DATOS!Y665))</f>
        <v/>
      </c>
      <c r="K668" s="4" t="str">
        <f>+IF(DATOS!D665="","",+IF(DATOS!D665="FACTURA",+DATOS!W665,-DATOS!W665))</f>
        <v/>
      </c>
      <c r="L668" s="4" t="str">
        <f>+IF(DATOS!D665="","",+IF(DATOS!D665="FACTURA",+DATOS!BE665,-DATOS!BE665))</f>
        <v/>
      </c>
      <c r="M668" s="4" t="str">
        <f>+IF(DATOS!D665="","",+IF(DATOS!D665="FACTURA",+DATOS!X665,-DATOS!X665))</f>
        <v/>
      </c>
      <c r="N668" s="4" t="str">
        <f>+IF(DATOS!D665="","",+IF(DATOS!D665="FACTURA",+DATOS!AB665,-DATOS!AB665))</f>
        <v/>
      </c>
      <c r="O668" s="4" t="str">
        <f>+IF(DATOS!D665="NotaCredito","NC","")</f>
        <v/>
      </c>
      <c r="P668" s="7" t="str">
        <f>+IF(DATOS!AO665="","",DATOS!AO665)</f>
        <v/>
      </c>
    </row>
    <row r="669" spans="2:16" x14ac:dyDescent="0.25">
      <c r="B669" s="2" t="str">
        <f>+IF(DATOS!AZ784="","",DATOS!AZ784)</f>
        <v/>
      </c>
      <c r="C669" s="2" t="str">
        <f>+IF(DATOS!E666="","",DATOS!E666)</f>
        <v/>
      </c>
      <c r="D669" s="4" t="str">
        <f>+IF(DATOS!I666="","",DATOS!I666)</f>
        <v/>
      </c>
      <c r="E669" s="3" t="str">
        <f>+IF(DATOS!J666="","",DATOS!J666)</f>
        <v/>
      </c>
      <c r="F669" s="3" t="str">
        <f>+IF(DATOS!M666="","",DATOS!M666)</f>
        <v/>
      </c>
      <c r="G669" s="8" t="str">
        <f>+IF(DATOS!N666="","",DATOS!N666)</f>
        <v/>
      </c>
      <c r="H669" s="4" t="str">
        <f>+IF(DATOS!D666="","",+IF(DATOS!D666="FACTURA",+DATOS!U666-DATOS!V666,-DATOS!U666+DATOS!V666))</f>
        <v/>
      </c>
      <c r="I669" s="4" t="str">
        <f>+IF(DATOS!D666="","",+IF(DATOS!D666="FACTURA",+DATOS!Z666,-DATOS!Z666))</f>
        <v/>
      </c>
      <c r="J669" s="4" t="str">
        <f>+IF(DATOS!D666="","",+IF(DATOS!D666="FACTURA",+DATOS!Y666,-DATOS!Y666))</f>
        <v/>
      </c>
      <c r="K669" s="4" t="str">
        <f>+IF(DATOS!D666="","",+IF(DATOS!D666="FACTURA",+DATOS!W666,-DATOS!W666))</f>
        <v/>
      </c>
      <c r="L669" s="4" t="str">
        <f>+IF(DATOS!D666="","",+IF(DATOS!D666="FACTURA",+DATOS!BE666,-DATOS!BE666))</f>
        <v/>
      </c>
      <c r="M669" s="4" t="str">
        <f>+IF(DATOS!D666="","",+IF(DATOS!D666="FACTURA",+DATOS!X666,-DATOS!X666))</f>
        <v/>
      </c>
      <c r="N669" s="4" t="str">
        <f>+IF(DATOS!D666="","",+IF(DATOS!D666="FACTURA",+DATOS!AB666,-DATOS!AB666))</f>
        <v/>
      </c>
      <c r="O669" s="4" t="str">
        <f>+IF(DATOS!D666="NotaCredito","NC","")</f>
        <v/>
      </c>
      <c r="P669" s="7" t="str">
        <f>+IF(DATOS!AO666="","",DATOS!AO666)</f>
        <v/>
      </c>
    </row>
    <row r="670" spans="2:16" x14ac:dyDescent="0.25">
      <c r="B670" s="2" t="str">
        <f>+IF(DATOS!AZ785="","",DATOS!AZ785)</f>
        <v/>
      </c>
      <c r="C670" s="2" t="str">
        <f>+IF(DATOS!E667="","",DATOS!E667)</f>
        <v/>
      </c>
      <c r="D670" s="4" t="str">
        <f>+IF(DATOS!I667="","",DATOS!I667)</f>
        <v/>
      </c>
      <c r="E670" s="3" t="str">
        <f>+IF(DATOS!J667="","",DATOS!J667)</f>
        <v/>
      </c>
      <c r="F670" s="3" t="str">
        <f>+IF(DATOS!M667="","",DATOS!M667)</f>
        <v/>
      </c>
      <c r="G670" s="8" t="str">
        <f>+IF(DATOS!N667="","",DATOS!N667)</f>
        <v/>
      </c>
      <c r="H670" s="4" t="str">
        <f>+IF(DATOS!D667="","",+IF(DATOS!D667="FACTURA",+DATOS!U667-DATOS!V667,-DATOS!U667+DATOS!V667))</f>
        <v/>
      </c>
      <c r="I670" s="4" t="str">
        <f>+IF(DATOS!D667="","",+IF(DATOS!D667="FACTURA",+DATOS!Z667,-DATOS!Z667))</f>
        <v/>
      </c>
      <c r="J670" s="4" t="str">
        <f>+IF(DATOS!D667="","",+IF(DATOS!D667="FACTURA",+DATOS!Y667,-DATOS!Y667))</f>
        <v/>
      </c>
      <c r="K670" s="4" t="str">
        <f>+IF(DATOS!D667="","",+IF(DATOS!D667="FACTURA",+DATOS!W667,-DATOS!W667))</f>
        <v/>
      </c>
      <c r="L670" s="4" t="str">
        <f>+IF(DATOS!D667="","",+IF(DATOS!D667="FACTURA",+DATOS!BE667,-DATOS!BE667))</f>
        <v/>
      </c>
      <c r="M670" s="4" t="str">
        <f>+IF(DATOS!D667="","",+IF(DATOS!D667="FACTURA",+DATOS!X667,-DATOS!X667))</f>
        <v/>
      </c>
      <c r="N670" s="4" t="str">
        <f>+IF(DATOS!D667="","",+IF(DATOS!D667="FACTURA",+DATOS!AB667,-DATOS!AB667))</f>
        <v/>
      </c>
      <c r="O670" s="4" t="str">
        <f>+IF(DATOS!D667="NotaCredito","NC","")</f>
        <v/>
      </c>
      <c r="P670" s="7" t="str">
        <f>+IF(DATOS!AO667="","",DATOS!AO667)</f>
        <v/>
      </c>
    </row>
    <row r="671" spans="2:16" x14ac:dyDescent="0.25">
      <c r="B671" s="2" t="str">
        <f>+IF(DATOS!AZ786="","",DATOS!AZ786)</f>
        <v/>
      </c>
      <c r="C671" s="2" t="str">
        <f>+IF(DATOS!E668="","",DATOS!E668)</f>
        <v/>
      </c>
      <c r="D671" s="4" t="str">
        <f>+IF(DATOS!I668="","",DATOS!I668)</f>
        <v/>
      </c>
      <c r="E671" s="3" t="str">
        <f>+IF(DATOS!J668="","",DATOS!J668)</f>
        <v/>
      </c>
      <c r="F671" s="3" t="str">
        <f>+IF(DATOS!M668="","",DATOS!M668)</f>
        <v/>
      </c>
      <c r="G671" s="8" t="str">
        <f>+IF(DATOS!N668="","",DATOS!N668)</f>
        <v/>
      </c>
      <c r="H671" s="4" t="str">
        <f>+IF(DATOS!D668="","",+IF(DATOS!D668="FACTURA",+DATOS!U668-DATOS!V668,-DATOS!U668+DATOS!V668))</f>
        <v/>
      </c>
      <c r="I671" s="4" t="str">
        <f>+IF(DATOS!D668="","",+IF(DATOS!D668="FACTURA",+DATOS!Z668,-DATOS!Z668))</f>
        <v/>
      </c>
      <c r="J671" s="4" t="str">
        <f>+IF(DATOS!D668="","",+IF(DATOS!D668="FACTURA",+DATOS!Y668,-DATOS!Y668))</f>
        <v/>
      </c>
      <c r="K671" s="4" t="str">
        <f>+IF(DATOS!D668="","",+IF(DATOS!D668="FACTURA",+DATOS!W668,-DATOS!W668))</f>
        <v/>
      </c>
      <c r="L671" s="4" t="str">
        <f>+IF(DATOS!D668="","",+IF(DATOS!D668="FACTURA",+DATOS!BE668,-DATOS!BE668))</f>
        <v/>
      </c>
      <c r="M671" s="4" t="str">
        <f>+IF(DATOS!D668="","",+IF(DATOS!D668="FACTURA",+DATOS!X668,-DATOS!X668))</f>
        <v/>
      </c>
      <c r="N671" s="4" t="str">
        <f>+IF(DATOS!D668="","",+IF(DATOS!D668="FACTURA",+DATOS!AB668,-DATOS!AB668))</f>
        <v/>
      </c>
      <c r="O671" s="4" t="str">
        <f>+IF(DATOS!D668="NotaCredito","NC","")</f>
        <v/>
      </c>
      <c r="P671" s="7" t="str">
        <f>+IF(DATOS!AO668="","",DATOS!AO668)</f>
        <v/>
      </c>
    </row>
    <row r="672" spans="2:16" x14ac:dyDescent="0.25">
      <c r="B672" s="2" t="str">
        <f>+IF(DATOS!AZ787="","",DATOS!AZ787)</f>
        <v/>
      </c>
      <c r="C672" s="2" t="str">
        <f>+IF(DATOS!E669="","",DATOS!E669)</f>
        <v/>
      </c>
      <c r="D672" s="4" t="str">
        <f>+IF(DATOS!I669="","",DATOS!I669)</f>
        <v/>
      </c>
      <c r="E672" s="3" t="str">
        <f>+IF(DATOS!J669="","",DATOS!J669)</f>
        <v/>
      </c>
      <c r="F672" s="3" t="str">
        <f>+IF(DATOS!M669="","",DATOS!M669)</f>
        <v/>
      </c>
      <c r="G672" s="8" t="str">
        <f>+IF(DATOS!N669="","",DATOS!N669)</f>
        <v/>
      </c>
      <c r="H672" s="4" t="str">
        <f>+IF(DATOS!D669="","",+IF(DATOS!D669="FACTURA",+DATOS!U669-DATOS!V669,-DATOS!U669+DATOS!V669))</f>
        <v/>
      </c>
      <c r="I672" s="4" t="str">
        <f>+IF(DATOS!D669="","",+IF(DATOS!D669="FACTURA",+DATOS!Z669,-DATOS!Z669))</f>
        <v/>
      </c>
      <c r="J672" s="4" t="str">
        <f>+IF(DATOS!D669="","",+IF(DATOS!D669="FACTURA",+DATOS!Y669,-DATOS!Y669))</f>
        <v/>
      </c>
      <c r="K672" s="4" t="str">
        <f>+IF(DATOS!D669="","",+IF(DATOS!D669="FACTURA",+DATOS!W669,-DATOS!W669))</f>
        <v/>
      </c>
      <c r="L672" s="4" t="str">
        <f>+IF(DATOS!D669="","",+IF(DATOS!D669="FACTURA",+DATOS!BE669,-DATOS!BE669))</f>
        <v/>
      </c>
      <c r="M672" s="4" t="str">
        <f>+IF(DATOS!D669="","",+IF(DATOS!D669="FACTURA",+DATOS!X669,-DATOS!X669))</f>
        <v/>
      </c>
      <c r="N672" s="4" t="str">
        <f>+IF(DATOS!D669="","",+IF(DATOS!D669="FACTURA",+DATOS!AB669,-DATOS!AB669))</f>
        <v/>
      </c>
      <c r="O672" s="4" t="str">
        <f>+IF(DATOS!D669="NotaCredito","NC","")</f>
        <v/>
      </c>
      <c r="P672" s="7" t="str">
        <f>+IF(DATOS!AO669="","",DATOS!AO669)</f>
        <v/>
      </c>
    </row>
    <row r="673" spans="2:16" x14ac:dyDescent="0.25">
      <c r="B673" s="2" t="str">
        <f>+IF(DATOS!AZ788="","",DATOS!AZ788)</f>
        <v/>
      </c>
      <c r="C673" s="2" t="str">
        <f>+IF(DATOS!E670="","",DATOS!E670)</f>
        <v/>
      </c>
      <c r="D673" s="4" t="str">
        <f>+IF(DATOS!I670="","",DATOS!I670)</f>
        <v/>
      </c>
      <c r="E673" s="3" t="str">
        <f>+IF(DATOS!J670="","",DATOS!J670)</f>
        <v/>
      </c>
      <c r="F673" s="3" t="str">
        <f>+IF(DATOS!M670="","",DATOS!M670)</f>
        <v/>
      </c>
      <c r="G673" s="8" t="str">
        <f>+IF(DATOS!N670="","",DATOS!N670)</f>
        <v/>
      </c>
      <c r="H673" s="4" t="str">
        <f>+IF(DATOS!D670="","",+IF(DATOS!D670="FACTURA",+DATOS!U670-DATOS!V670,-DATOS!U670+DATOS!V670))</f>
        <v/>
      </c>
      <c r="I673" s="4" t="str">
        <f>+IF(DATOS!D670="","",+IF(DATOS!D670="FACTURA",+DATOS!Z670,-DATOS!Z670))</f>
        <v/>
      </c>
      <c r="J673" s="4" t="str">
        <f>+IF(DATOS!D670="","",+IF(DATOS!D670="FACTURA",+DATOS!Y670,-DATOS!Y670))</f>
        <v/>
      </c>
      <c r="K673" s="4" t="str">
        <f>+IF(DATOS!D670="","",+IF(DATOS!D670="FACTURA",+DATOS!W670,-DATOS!W670))</f>
        <v/>
      </c>
      <c r="L673" s="4" t="str">
        <f>+IF(DATOS!D670="","",+IF(DATOS!D670="FACTURA",+DATOS!BE670,-DATOS!BE670))</f>
        <v/>
      </c>
      <c r="M673" s="4" t="str">
        <f>+IF(DATOS!D670="","",+IF(DATOS!D670="FACTURA",+DATOS!X670,-DATOS!X670))</f>
        <v/>
      </c>
      <c r="N673" s="4" t="str">
        <f>+IF(DATOS!D670="","",+IF(DATOS!D670="FACTURA",+DATOS!AB670,-DATOS!AB670))</f>
        <v/>
      </c>
      <c r="O673" s="4" t="str">
        <f>+IF(DATOS!D670="NotaCredito","NC","")</f>
        <v/>
      </c>
      <c r="P673" s="7" t="str">
        <f>+IF(DATOS!AO670="","",DATOS!AO670)</f>
        <v/>
      </c>
    </row>
    <row r="674" spans="2:16" x14ac:dyDescent="0.25">
      <c r="B674" s="2" t="str">
        <f>+IF(DATOS!AZ789="","",DATOS!AZ789)</f>
        <v/>
      </c>
      <c r="C674" s="2" t="str">
        <f>+IF(DATOS!E671="","",DATOS!E671)</f>
        <v/>
      </c>
      <c r="D674" s="4" t="str">
        <f>+IF(DATOS!I671="","",DATOS!I671)</f>
        <v/>
      </c>
      <c r="E674" s="3" t="str">
        <f>+IF(DATOS!J671="","",DATOS!J671)</f>
        <v/>
      </c>
      <c r="F674" s="3" t="str">
        <f>+IF(DATOS!M671="","",DATOS!M671)</f>
        <v/>
      </c>
      <c r="G674" s="8" t="str">
        <f>+IF(DATOS!N671="","",DATOS!N671)</f>
        <v/>
      </c>
      <c r="H674" s="4" t="str">
        <f>+IF(DATOS!D671="","",+IF(DATOS!D671="FACTURA",+DATOS!U671-DATOS!V671,-DATOS!U671+DATOS!V671))</f>
        <v/>
      </c>
      <c r="I674" s="4" t="str">
        <f>+IF(DATOS!D671="","",+IF(DATOS!D671="FACTURA",+DATOS!Z671,-DATOS!Z671))</f>
        <v/>
      </c>
      <c r="J674" s="4" t="str">
        <f>+IF(DATOS!D671="","",+IF(DATOS!D671="FACTURA",+DATOS!Y671,-DATOS!Y671))</f>
        <v/>
      </c>
      <c r="K674" s="4" t="str">
        <f>+IF(DATOS!D671="","",+IF(DATOS!D671="FACTURA",+DATOS!W671,-DATOS!W671))</f>
        <v/>
      </c>
      <c r="L674" s="4" t="str">
        <f>+IF(DATOS!D671="","",+IF(DATOS!D671="FACTURA",+DATOS!BE671,-DATOS!BE671))</f>
        <v/>
      </c>
      <c r="M674" s="4" t="str">
        <f>+IF(DATOS!D671="","",+IF(DATOS!D671="FACTURA",+DATOS!X671,-DATOS!X671))</f>
        <v/>
      </c>
      <c r="N674" s="4" t="str">
        <f>+IF(DATOS!D671="","",+IF(DATOS!D671="FACTURA",+DATOS!AB671,-DATOS!AB671))</f>
        <v/>
      </c>
      <c r="O674" s="4" t="str">
        <f>+IF(DATOS!D671="NotaCredito","NC","")</f>
        <v/>
      </c>
      <c r="P674" s="7" t="str">
        <f>+IF(DATOS!AO671="","",DATOS!AO671)</f>
        <v/>
      </c>
    </row>
    <row r="675" spans="2:16" x14ac:dyDescent="0.25">
      <c r="B675" s="2" t="str">
        <f>+IF(DATOS!AZ790="","",DATOS!AZ790)</f>
        <v/>
      </c>
      <c r="C675" s="2" t="str">
        <f>+IF(DATOS!E672="","",DATOS!E672)</f>
        <v/>
      </c>
      <c r="D675" s="4" t="str">
        <f>+IF(DATOS!I672="","",DATOS!I672)</f>
        <v/>
      </c>
      <c r="E675" s="3" t="str">
        <f>+IF(DATOS!J672="","",DATOS!J672)</f>
        <v/>
      </c>
      <c r="F675" s="3" t="str">
        <f>+IF(DATOS!M672="","",DATOS!M672)</f>
        <v/>
      </c>
      <c r="G675" s="8" t="str">
        <f>+IF(DATOS!N672="","",DATOS!N672)</f>
        <v/>
      </c>
      <c r="H675" s="4" t="str">
        <f>+IF(DATOS!D672="","",+IF(DATOS!D672="FACTURA",+DATOS!U672-DATOS!V672,-DATOS!U672+DATOS!V672))</f>
        <v/>
      </c>
      <c r="I675" s="4" t="str">
        <f>+IF(DATOS!D672="","",+IF(DATOS!D672="FACTURA",+DATOS!Z672,-DATOS!Z672))</f>
        <v/>
      </c>
      <c r="J675" s="4" t="str">
        <f>+IF(DATOS!D672="","",+IF(DATOS!D672="FACTURA",+DATOS!Y672,-DATOS!Y672))</f>
        <v/>
      </c>
      <c r="K675" s="4" t="str">
        <f>+IF(DATOS!D672="","",+IF(DATOS!D672="FACTURA",+DATOS!W672,-DATOS!W672))</f>
        <v/>
      </c>
      <c r="L675" s="4" t="str">
        <f>+IF(DATOS!D672="","",+IF(DATOS!D672="FACTURA",+DATOS!BE672,-DATOS!BE672))</f>
        <v/>
      </c>
      <c r="M675" s="4" t="str">
        <f>+IF(DATOS!D672="","",+IF(DATOS!D672="FACTURA",+DATOS!X672,-DATOS!X672))</f>
        <v/>
      </c>
      <c r="N675" s="4" t="str">
        <f>+IF(DATOS!D672="","",+IF(DATOS!D672="FACTURA",+DATOS!AB672,-DATOS!AB672))</f>
        <v/>
      </c>
      <c r="O675" s="4" t="str">
        <f>+IF(DATOS!D672="NotaCredito","NC","")</f>
        <v/>
      </c>
      <c r="P675" s="7" t="str">
        <f>+IF(DATOS!AO672="","",DATOS!AO672)</f>
        <v/>
      </c>
    </row>
    <row r="676" spans="2:16" x14ac:dyDescent="0.25">
      <c r="B676" s="2" t="str">
        <f>+IF(DATOS!AZ791="","",DATOS!AZ791)</f>
        <v/>
      </c>
      <c r="C676" s="2" t="str">
        <f>+IF(DATOS!E673="","",DATOS!E673)</f>
        <v/>
      </c>
      <c r="D676" s="4" t="str">
        <f>+IF(DATOS!I673="","",DATOS!I673)</f>
        <v/>
      </c>
      <c r="E676" s="3" t="str">
        <f>+IF(DATOS!J673="","",DATOS!J673)</f>
        <v/>
      </c>
      <c r="F676" s="3" t="str">
        <f>+IF(DATOS!M673="","",DATOS!M673)</f>
        <v/>
      </c>
      <c r="G676" s="8" t="str">
        <f>+IF(DATOS!N673="","",DATOS!N673)</f>
        <v/>
      </c>
      <c r="H676" s="4" t="str">
        <f>+IF(DATOS!D673="","",+IF(DATOS!D673="FACTURA",+DATOS!U673-DATOS!V673,-DATOS!U673+DATOS!V673))</f>
        <v/>
      </c>
      <c r="I676" s="4" t="str">
        <f>+IF(DATOS!D673="","",+IF(DATOS!D673="FACTURA",+DATOS!Z673,-DATOS!Z673))</f>
        <v/>
      </c>
      <c r="J676" s="4" t="str">
        <f>+IF(DATOS!D673="","",+IF(DATOS!D673="FACTURA",+DATOS!Y673,-DATOS!Y673))</f>
        <v/>
      </c>
      <c r="K676" s="4" t="str">
        <f>+IF(DATOS!D673="","",+IF(DATOS!D673="FACTURA",+DATOS!W673,-DATOS!W673))</f>
        <v/>
      </c>
      <c r="L676" s="4" t="str">
        <f>+IF(DATOS!D673="","",+IF(DATOS!D673="FACTURA",+DATOS!BE673,-DATOS!BE673))</f>
        <v/>
      </c>
      <c r="M676" s="4" t="str">
        <f>+IF(DATOS!D673="","",+IF(DATOS!D673="FACTURA",+DATOS!X673,-DATOS!X673))</f>
        <v/>
      </c>
      <c r="N676" s="4" t="str">
        <f>+IF(DATOS!D673="","",+IF(DATOS!D673="FACTURA",+DATOS!AB673,-DATOS!AB673))</f>
        <v/>
      </c>
      <c r="O676" s="4" t="str">
        <f>+IF(DATOS!D673="NotaCredito","NC","")</f>
        <v/>
      </c>
      <c r="P676" s="7" t="str">
        <f>+IF(DATOS!AO673="","",DATOS!AO673)</f>
        <v/>
      </c>
    </row>
    <row r="677" spans="2:16" x14ac:dyDescent="0.25">
      <c r="B677" s="2" t="str">
        <f>+IF(DATOS!AZ792="","",DATOS!AZ792)</f>
        <v/>
      </c>
      <c r="C677" s="2" t="str">
        <f>+IF(DATOS!E674="","",DATOS!E674)</f>
        <v/>
      </c>
      <c r="D677" s="4" t="str">
        <f>+IF(DATOS!I674="","",DATOS!I674)</f>
        <v/>
      </c>
      <c r="E677" s="3" t="str">
        <f>+IF(DATOS!J674="","",DATOS!J674)</f>
        <v/>
      </c>
      <c r="F677" s="3" t="str">
        <f>+IF(DATOS!M674="","",DATOS!M674)</f>
        <v/>
      </c>
      <c r="G677" s="8" t="str">
        <f>+IF(DATOS!N674="","",DATOS!N674)</f>
        <v/>
      </c>
      <c r="H677" s="4" t="str">
        <f>+IF(DATOS!D674="","",+IF(DATOS!D674="FACTURA",+DATOS!U674-DATOS!V674,-DATOS!U674+DATOS!V674))</f>
        <v/>
      </c>
      <c r="I677" s="4" t="str">
        <f>+IF(DATOS!D674="","",+IF(DATOS!D674="FACTURA",+DATOS!Z674,-DATOS!Z674))</f>
        <v/>
      </c>
      <c r="J677" s="4" t="str">
        <f>+IF(DATOS!D674="","",+IF(DATOS!D674="FACTURA",+DATOS!Y674,-DATOS!Y674))</f>
        <v/>
      </c>
      <c r="K677" s="4" t="str">
        <f>+IF(DATOS!D674="","",+IF(DATOS!D674="FACTURA",+DATOS!W674,-DATOS!W674))</f>
        <v/>
      </c>
      <c r="L677" s="4" t="str">
        <f>+IF(DATOS!D674="","",+IF(DATOS!D674="FACTURA",+DATOS!BE674,-DATOS!BE674))</f>
        <v/>
      </c>
      <c r="M677" s="4" t="str">
        <f>+IF(DATOS!D674="","",+IF(DATOS!D674="FACTURA",+DATOS!X674,-DATOS!X674))</f>
        <v/>
      </c>
      <c r="N677" s="4" t="str">
        <f>+IF(DATOS!D674="","",+IF(DATOS!D674="FACTURA",+DATOS!AB674,-DATOS!AB674))</f>
        <v/>
      </c>
      <c r="O677" s="4" t="str">
        <f>+IF(DATOS!D674="NotaCredito","NC","")</f>
        <v/>
      </c>
      <c r="P677" s="7" t="str">
        <f>+IF(DATOS!AO674="","",DATOS!AO674)</f>
        <v/>
      </c>
    </row>
    <row r="678" spans="2:16" x14ac:dyDescent="0.25">
      <c r="B678" s="2" t="str">
        <f>+IF(DATOS!AZ793="","",DATOS!AZ793)</f>
        <v/>
      </c>
      <c r="C678" s="2" t="str">
        <f>+IF(DATOS!E675="","",DATOS!E675)</f>
        <v/>
      </c>
      <c r="D678" s="4" t="str">
        <f>+IF(DATOS!I675="","",DATOS!I675)</f>
        <v/>
      </c>
      <c r="E678" s="3" t="str">
        <f>+IF(DATOS!J675="","",DATOS!J675)</f>
        <v/>
      </c>
      <c r="F678" s="3" t="str">
        <f>+IF(DATOS!M675="","",DATOS!M675)</f>
        <v/>
      </c>
      <c r="G678" s="8" t="str">
        <f>+IF(DATOS!N675="","",DATOS!N675)</f>
        <v/>
      </c>
      <c r="H678" s="4" t="str">
        <f>+IF(DATOS!D675="","",+IF(DATOS!D675="FACTURA",+DATOS!U675-DATOS!V675,-DATOS!U675+DATOS!V675))</f>
        <v/>
      </c>
      <c r="I678" s="4" t="str">
        <f>+IF(DATOS!D675="","",+IF(DATOS!D675="FACTURA",+DATOS!Z675,-DATOS!Z675))</f>
        <v/>
      </c>
      <c r="J678" s="4" t="str">
        <f>+IF(DATOS!D675="","",+IF(DATOS!D675="FACTURA",+DATOS!Y675,-DATOS!Y675))</f>
        <v/>
      </c>
      <c r="K678" s="4" t="str">
        <f>+IF(DATOS!D675="","",+IF(DATOS!D675="FACTURA",+DATOS!W675,-DATOS!W675))</f>
        <v/>
      </c>
      <c r="L678" s="4" t="str">
        <f>+IF(DATOS!D675="","",+IF(DATOS!D675="FACTURA",+DATOS!BE675,-DATOS!BE675))</f>
        <v/>
      </c>
      <c r="M678" s="4" t="str">
        <f>+IF(DATOS!D675="","",+IF(DATOS!D675="FACTURA",+DATOS!X675,-DATOS!X675))</f>
        <v/>
      </c>
      <c r="N678" s="4" t="str">
        <f>+IF(DATOS!D675="","",+IF(DATOS!D675="FACTURA",+DATOS!AB675,-DATOS!AB675))</f>
        <v/>
      </c>
      <c r="O678" s="4" t="str">
        <f>+IF(DATOS!D675="NotaCredito","NC","")</f>
        <v/>
      </c>
      <c r="P678" s="7" t="str">
        <f>+IF(DATOS!AO675="","",DATOS!AO675)</f>
        <v/>
      </c>
    </row>
    <row r="679" spans="2:16" x14ac:dyDescent="0.25">
      <c r="B679" s="2" t="str">
        <f>+IF(DATOS!AZ794="","",DATOS!AZ794)</f>
        <v/>
      </c>
      <c r="C679" s="2" t="str">
        <f>+IF(DATOS!E676="","",DATOS!E676)</f>
        <v/>
      </c>
      <c r="D679" s="4" t="str">
        <f>+IF(DATOS!I676="","",DATOS!I676)</f>
        <v/>
      </c>
      <c r="E679" s="3" t="str">
        <f>+IF(DATOS!J676="","",DATOS!J676)</f>
        <v/>
      </c>
      <c r="F679" s="3" t="str">
        <f>+IF(DATOS!M676="","",DATOS!M676)</f>
        <v/>
      </c>
      <c r="G679" s="8" t="str">
        <f>+IF(DATOS!N676="","",DATOS!N676)</f>
        <v/>
      </c>
      <c r="H679" s="4" t="str">
        <f>+IF(DATOS!D676="","",+IF(DATOS!D676="FACTURA",+DATOS!U676-DATOS!V676,-DATOS!U676+DATOS!V676))</f>
        <v/>
      </c>
      <c r="I679" s="4" t="str">
        <f>+IF(DATOS!D676="","",+IF(DATOS!D676="FACTURA",+DATOS!Z676,-DATOS!Z676))</f>
        <v/>
      </c>
      <c r="J679" s="4" t="str">
        <f>+IF(DATOS!D676="","",+IF(DATOS!D676="FACTURA",+DATOS!Y676,-DATOS!Y676))</f>
        <v/>
      </c>
      <c r="K679" s="4" t="str">
        <f>+IF(DATOS!D676="","",+IF(DATOS!D676="FACTURA",+DATOS!W676,-DATOS!W676))</f>
        <v/>
      </c>
      <c r="L679" s="4" t="str">
        <f>+IF(DATOS!D676="","",+IF(DATOS!D676="FACTURA",+DATOS!BE676,-DATOS!BE676))</f>
        <v/>
      </c>
      <c r="M679" s="4" t="str">
        <f>+IF(DATOS!D676="","",+IF(DATOS!D676="FACTURA",+DATOS!X676,-DATOS!X676))</f>
        <v/>
      </c>
      <c r="N679" s="4" t="str">
        <f>+IF(DATOS!D676="","",+IF(DATOS!D676="FACTURA",+DATOS!AB676,-DATOS!AB676))</f>
        <v/>
      </c>
      <c r="O679" s="4" t="str">
        <f>+IF(DATOS!D676="NotaCredito","NC","")</f>
        <v/>
      </c>
      <c r="P679" s="7" t="str">
        <f>+IF(DATOS!AO676="","",DATOS!AO676)</f>
        <v/>
      </c>
    </row>
    <row r="680" spans="2:16" x14ac:dyDescent="0.25">
      <c r="B680" s="2" t="str">
        <f>+IF(DATOS!AZ795="","",DATOS!AZ795)</f>
        <v/>
      </c>
      <c r="C680" s="2" t="str">
        <f>+IF(DATOS!E677="","",DATOS!E677)</f>
        <v/>
      </c>
      <c r="D680" s="4" t="str">
        <f>+IF(DATOS!I677="","",DATOS!I677)</f>
        <v/>
      </c>
      <c r="E680" s="3" t="str">
        <f>+IF(DATOS!J677="","",DATOS!J677)</f>
        <v/>
      </c>
      <c r="F680" s="3" t="str">
        <f>+IF(DATOS!M677="","",DATOS!M677)</f>
        <v/>
      </c>
      <c r="G680" s="8" t="str">
        <f>+IF(DATOS!N677="","",DATOS!N677)</f>
        <v/>
      </c>
      <c r="H680" s="4" t="str">
        <f>+IF(DATOS!D677="","",+IF(DATOS!D677="FACTURA",+DATOS!U677-DATOS!V677,-DATOS!U677+DATOS!V677))</f>
        <v/>
      </c>
      <c r="I680" s="4" t="str">
        <f>+IF(DATOS!D677="","",+IF(DATOS!D677="FACTURA",+DATOS!Z677,-DATOS!Z677))</f>
        <v/>
      </c>
      <c r="J680" s="4" t="str">
        <f>+IF(DATOS!D677="","",+IF(DATOS!D677="FACTURA",+DATOS!Y677,-DATOS!Y677))</f>
        <v/>
      </c>
      <c r="K680" s="4" t="str">
        <f>+IF(DATOS!D677="","",+IF(DATOS!D677="FACTURA",+DATOS!W677,-DATOS!W677))</f>
        <v/>
      </c>
      <c r="L680" s="4" t="str">
        <f>+IF(DATOS!D677="","",+IF(DATOS!D677="FACTURA",+DATOS!BE677,-DATOS!BE677))</f>
        <v/>
      </c>
      <c r="M680" s="4" t="str">
        <f>+IF(DATOS!D677="","",+IF(DATOS!D677="FACTURA",+DATOS!X677,-DATOS!X677))</f>
        <v/>
      </c>
      <c r="N680" s="4" t="str">
        <f>+IF(DATOS!D677="","",+IF(DATOS!D677="FACTURA",+DATOS!AB677,-DATOS!AB677))</f>
        <v/>
      </c>
      <c r="O680" s="4" t="str">
        <f>+IF(DATOS!D677="NotaCredito","NC","")</f>
        <v/>
      </c>
      <c r="P680" s="7" t="str">
        <f>+IF(DATOS!AO677="","",DATOS!AO677)</f>
        <v/>
      </c>
    </row>
    <row r="681" spans="2:16" x14ac:dyDescent="0.25">
      <c r="B681" s="2" t="str">
        <f>+IF(DATOS!AZ796="","",DATOS!AZ796)</f>
        <v/>
      </c>
      <c r="C681" s="2" t="str">
        <f>+IF(DATOS!E678="","",DATOS!E678)</f>
        <v/>
      </c>
      <c r="D681" s="4" t="str">
        <f>+IF(DATOS!I678="","",DATOS!I678)</f>
        <v/>
      </c>
      <c r="E681" s="3" t="str">
        <f>+IF(DATOS!J678="","",DATOS!J678)</f>
        <v/>
      </c>
      <c r="F681" s="3" t="str">
        <f>+IF(DATOS!M678="","",DATOS!M678)</f>
        <v/>
      </c>
      <c r="G681" s="8" t="str">
        <f>+IF(DATOS!N678="","",DATOS!N678)</f>
        <v/>
      </c>
      <c r="H681" s="4" t="str">
        <f>+IF(DATOS!D678="","",+IF(DATOS!D678="FACTURA",+DATOS!U678-DATOS!V678,-DATOS!U678+DATOS!V678))</f>
        <v/>
      </c>
      <c r="I681" s="4" t="str">
        <f>+IF(DATOS!D678="","",+IF(DATOS!D678="FACTURA",+DATOS!Z678,-DATOS!Z678))</f>
        <v/>
      </c>
      <c r="J681" s="4" t="str">
        <f>+IF(DATOS!D678="","",+IF(DATOS!D678="FACTURA",+DATOS!Y678,-DATOS!Y678))</f>
        <v/>
      </c>
      <c r="K681" s="4" t="str">
        <f>+IF(DATOS!D678="","",+IF(DATOS!D678="FACTURA",+DATOS!W678,-DATOS!W678))</f>
        <v/>
      </c>
      <c r="L681" s="4" t="str">
        <f>+IF(DATOS!D678="","",+IF(DATOS!D678="FACTURA",+DATOS!BE678,-DATOS!BE678))</f>
        <v/>
      </c>
      <c r="M681" s="4" t="str">
        <f>+IF(DATOS!D678="","",+IF(DATOS!D678="FACTURA",+DATOS!X678,-DATOS!X678))</f>
        <v/>
      </c>
      <c r="N681" s="4" t="str">
        <f>+IF(DATOS!D678="","",+IF(DATOS!D678="FACTURA",+DATOS!AB678,-DATOS!AB678))</f>
        <v/>
      </c>
      <c r="O681" s="4" t="str">
        <f>+IF(DATOS!D678="NotaCredito","NC","")</f>
        <v/>
      </c>
      <c r="P681" s="7" t="str">
        <f>+IF(DATOS!AO678="","",DATOS!AO678)</f>
        <v/>
      </c>
    </row>
    <row r="682" spans="2:16" x14ac:dyDescent="0.25">
      <c r="B682" s="2" t="str">
        <f>+IF(DATOS!AZ797="","",DATOS!AZ797)</f>
        <v/>
      </c>
      <c r="C682" s="2" t="str">
        <f>+IF(DATOS!E679="","",DATOS!E679)</f>
        <v/>
      </c>
      <c r="D682" s="4" t="str">
        <f>+IF(DATOS!I679="","",DATOS!I679)</f>
        <v/>
      </c>
      <c r="E682" s="3" t="str">
        <f>+IF(DATOS!J679="","",DATOS!J679)</f>
        <v/>
      </c>
      <c r="F682" s="3" t="str">
        <f>+IF(DATOS!M679="","",DATOS!M679)</f>
        <v/>
      </c>
      <c r="G682" s="8" t="str">
        <f>+IF(DATOS!N679="","",DATOS!N679)</f>
        <v/>
      </c>
      <c r="H682" s="4" t="str">
        <f>+IF(DATOS!D679="","",+IF(DATOS!D679="FACTURA",+DATOS!U679-DATOS!V679,-DATOS!U679+DATOS!V679))</f>
        <v/>
      </c>
      <c r="I682" s="4" t="str">
        <f>+IF(DATOS!D679="","",+IF(DATOS!D679="FACTURA",+DATOS!Z679,-DATOS!Z679))</f>
        <v/>
      </c>
      <c r="J682" s="4" t="str">
        <f>+IF(DATOS!D679="","",+IF(DATOS!D679="FACTURA",+DATOS!Y679,-DATOS!Y679))</f>
        <v/>
      </c>
      <c r="K682" s="4" t="str">
        <f>+IF(DATOS!D679="","",+IF(DATOS!D679="FACTURA",+DATOS!W679,-DATOS!W679))</f>
        <v/>
      </c>
      <c r="L682" s="4" t="str">
        <f>+IF(DATOS!D679="","",+IF(DATOS!D679="FACTURA",+DATOS!BE679,-DATOS!BE679))</f>
        <v/>
      </c>
      <c r="M682" s="4" t="str">
        <f>+IF(DATOS!D679="","",+IF(DATOS!D679="FACTURA",+DATOS!X679,-DATOS!X679))</f>
        <v/>
      </c>
      <c r="N682" s="4" t="str">
        <f>+IF(DATOS!D679="","",+IF(DATOS!D679="FACTURA",+DATOS!AB679,-DATOS!AB679))</f>
        <v/>
      </c>
      <c r="O682" s="4" t="str">
        <f>+IF(DATOS!D679="NotaCredito","NC","")</f>
        <v/>
      </c>
      <c r="P682" s="7" t="str">
        <f>+IF(DATOS!AO679="","",DATOS!AO679)</f>
        <v/>
      </c>
    </row>
    <row r="683" spans="2:16" x14ac:dyDescent="0.25">
      <c r="B683" s="2" t="str">
        <f>+IF(DATOS!AZ798="","",DATOS!AZ798)</f>
        <v/>
      </c>
      <c r="C683" s="2" t="str">
        <f>+IF(DATOS!E680="","",DATOS!E680)</f>
        <v/>
      </c>
      <c r="D683" s="4" t="str">
        <f>+IF(DATOS!I680="","",DATOS!I680)</f>
        <v/>
      </c>
      <c r="E683" s="3" t="str">
        <f>+IF(DATOS!J680="","",DATOS!J680)</f>
        <v/>
      </c>
      <c r="F683" s="3" t="str">
        <f>+IF(DATOS!M680="","",DATOS!M680)</f>
        <v/>
      </c>
      <c r="G683" s="8" t="str">
        <f>+IF(DATOS!N680="","",DATOS!N680)</f>
        <v/>
      </c>
      <c r="H683" s="4" t="str">
        <f>+IF(DATOS!D680="","",+IF(DATOS!D680="FACTURA",+DATOS!U680-DATOS!V680,-DATOS!U680+DATOS!V680))</f>
        <v/>
      </c>
      <c r="I683" s="4" t="str">
        <f>+IF(DATOS!D680="","",+IF(DATOS!D680="FACTURA",+DATOS!Z680,-DATOS!Z680))</f>
        <v/>
      </c>
      <c r="J683" s="4" t="str">
        <f>+IF(DATOS!D680="","",+IF(DATOS!D680="FACTURA",+DATOS!Y680,-DATOS!Y680))</f>
        <v/>
      </c>
      <c r="K683" s="4" t="str">
        <f>+IF(DATOS!D680="","",+IF(DATOS!D680="FACTURA",+DATOS!W680,-DATOS!W680))</f>
        <v/>
      </c>
      <c r="L683" s="4" t="str">
        <f>+IF(DATOS!D680="","",+IF(DATOS!D680="FACTURA",+DATOS!BE680,-DATOS!BE680))</f>
        <v/>
      </c>
      <c r="M683" s="4" t="str">
        <f>+IF(DATOS!D680="","",+IF(DATOS!D680="FACTURA",+DATOS!X680,-DATOS!X680))</f>
        <v/>
      </c>
      <c r="N683" s="4" t="str">
        <f>+IF(DATOS!D680="","",+IF(DATOS!D680="FACTURA",+DATOS!AB680,-DATOS!AB680))</f>
        <v/>
      </c>
      <c r="O683" s="4" t="str">
        <f>+IF(DATOS!D680="NotaCredito","NC","")</f>
        <v/>
      </c>
      <c r="P683" s="7" t="str">
        <f>+IF(DATOS!AO680="","",DATOS!AO680)</f>
        <v/>
      </c>
    </row>
    <row r="684" spans="2:16" x14ac:dyDescent="0.25">
      <c r="B684" s="2" t="str">
        <f>+IF(DATOS!AZ799="","",DATOS!AZ799)</f>
        <v/>
      </c>
      <c r="C684" s="2" t="str">
        <f>+IF(DATOS!E681="","",DATOS!E681)</f>
        <v/>
      </c>
      <c r="D684" s="4" t="str">
        <f>+IF(DATOS!I681="","",DATOS!I681)</f>
        <v/>
      </c>
      <c r="E684" s="3" t="str">
        <f>+IF(DATOS!J681="","",DATOS!J681)</f>
        <v/>
      </c>
      <c r="F684" s="3" t="str">
        <f>+IF(DATOS!M681="","",DATOS!M681)</f>
        <v/>
      </c>
      <c r="G684" s="8" t="str">
        <f>+IF(DATOS!N681="","",DATOS!N681)</f>
        <v/>
      </c>
      <c r="H684" s="4" t="str">
        <f>+IF(DATOS!D681="","",+IF(DATOS!D681="FACTURA",+DATOS!U681-DATOS!V681,-DATOS!U681+DATOS!V681))</f>
        <v/>
      </c>
      <c r="I684" s="4" t="str">
        <f>+IF(DATOS!D681="","",+IF(DATOS!D681="FACTURA",+DATOS!Z681,-DATOS!Z681))</f>
        <v/>
      </c>
      <c r="J684" s="4" t="str">
        <f>+IF(DATOS!D681="","",+IF(DATOS!D681="FACTURA",+DATOS!Y681,-DATOS!Y681))</f>
        <v/>
      </c>
      <c r="K684" s="4" t="str">
        <f>+IF(DATOS!D681="","",+IF(DATOS!D681="FACTURA",+DATOS!W681,-DATOS!W681))</f>
        <v/>
      </c>
      <c r="L684" s="4" t="str">
        <f>+IF(DATOS!D681="","",+IF(DATOS!D681="FACTURA",+DATOS!BE681,-DATOS!BE681))</f>
        <v/>
      </c>
      <c r="M684" s="4" t="str">
        <f>+IF(DATOS!D681="","",+IF(DATOS!D681="FACTURA",+DATOS!X681,-DATOS!X681))</f>
        <v/>
      </c>
      <c r="N684" s="4" t="str">
        <f>+IF(DATOS!D681="","",+IF(DATOS!D681="FACTURA",+DATOS!AB681,-DATOS!AB681))</f>
        <v/>
      </c>
      <c r="O684" s="4" t="str">
        <f>+IF(DATOS!D681="NotaCredito","NC","")</f>
        <v/>
      </c>
      <c r="P684" s="7" t="str">
        <f>+IF(DATOS!AO681="","",DATOS!AO681)</f>
        <v/>
      </c>
    </row>
    <row r="685" spans="2:16" x14ac:dyDescent="0.25">
      <c r="B685" s="2" t="str">
        <f>+IF(DATOS!AZ800="","",DATOS!AZ800)</f>
        <v/>
      </c>
      <c r="C685" s="2" t="str">
        <f>+IF(DATOS!E682="","",DATOS!E682)</f>
        <v/>
      </c>
      <c r="D685" s="4" t="str">
        <f>+IF(DATOS!I682="","",DATOS!I682)</f>
        <v/>
      </c>
      <c r="E685" s="3" t="str">
        <f>+IF(DATOS!J682="","",DATOS!J682)</f>
        <v/>
      </c>
      <c r="F685" s="3" t="str">
        <f>+IF(DATOS!M682="","",DATOS!M682)</f>
        <v/>
      </c>
      <c r="G685" s="8" t="str">
        <f>+IF(DATOS!N682="","",DATOS!N682)</f>
        <v/>
      </c>
      <c r="H685" s="4" t="str">
        <f>+IF(DATOS!D682="","",+IF(DATOS!D682="FACTURA",+DATOS!U682-DATOS!V682,-DATOS!U682+DATOS!V682))</f>
        <v/>
      </c>
      <c r="I685" s="4" t="str">
        <f>+IF(DATOS!D682="","",+IF(DATOS!D682="FACTURA",+DATOS!Z682,-DATOS!Z682))</f>
        <v/>
      </c>
      <c r="J685" s="4" t="str">
        <f>+IF(DATOS!D682="","",+IF(DATOS!D682="FACTURA",+DATOS!Y682,-DATOS!Y682))</f>
        <v/>
      </c>
      <c r="K685" s="4" t="str">
        <f>+IF(DATOS!D682="","",+IF(DATOS!D682="FACTURA",+DATOS!W682,-DATOS!W682))</f>
        <v/>
      </c>
      <c r="L685" s="4" t="str">
        <f>+IF(DATOS!D682="","",+IF(DATOS!D682="FACTURA",+DATOS!BE682,-DATOS!BE682))</f>
        <v/>
      </c>
      <c r="M685" s="4" t="str">
        <f>+IF(DATOS!D682="","",+IF(DATOS!D682="FACTURA",+DATOS!X682,-DATOS!X682))</f>
        <v/>
      </c>
      <c r="N685" s="4" t="str">
        <f>+IF(DATOS!D682="","",+IF(DATOS!D682="FACTURA",+DATOS!AB682,-DATOS!AB682))</f>
        <v/>
      </c>
      <c r="O685" s="4" t="str">
        <f>+IF(DATOS!D682="NotaCredito","NC","")</f>
        <v/>
      </c>
      <c r="P685" s="7" t="str">
        <f>+IF(DATOS!AO682="","",DATOS!AO682)</f>
        <v/>
      </c>
    </row>
    <row r="686" spans="2:16" x14ac:dyDescent="0.25">
      <c r="B686" s="2" t="str">
        <f>+IF(DATOS!AZ801="","",DATOS!AZ801)</f>
        <v/>
      </c>
      <c r="C686" s="2" t="str">
        <f>+IF(DATOS!E683="","",DATOS!E683)</f>
        <v/>
      </c>
      <c r="D686" s="4" t="str">
        <f>+IF(DATOS!I683="","",DATOS!I683)</f>
        <v/>
      </c>
      <c r="E686" s="3" t="str">
        <f>+IF(DATOS!J683="","",DATOS!J683)</f>
        <v/>
      </c>
      <c r="F686" s="3" t="str">
        <f>+IF(DATOS!M683="","",DATOS!M683)</f>
        <v/>
      </c>
      <c r="G686" s="8" t="str">
        <f>+IF(DATOS!N683="","",DATOS!N683)</f>
        <v/>
      </c>
      <c r="H686" s="4" t="str">
        <f>+IF(DATOS!D683="","",+IF(DATOS!D683="FACTURA",+DATOS!U683-DATOS!V683,-DATOS!U683+DATOS!V683))</f>
        <v/>
      </c>
      <c r="I686" s="4" t="str">
        <f>+IF(DATOS!D683="","",+IF(DATOS!D683="FACTURA",+DATOS!Z683,-DATOS!Z683))</f>
        <v/>
      </c>
      <c r="J686" s="4" t="str">
        <f>+IF(DATOS!D683="","",+IF(DATOS!D683="FACTURA",+DATOS!Y683,-DATOS!Y683))</f>
        <v/>
      </c>
      <c r="K686" s="4" t="str">
        <f>+IF(DATOS!D683="","",+IF(DATOS!D683="FACTURA",+DATOS!W683,-DATOS!W683))</f>
        <v/>
      </c>
      <c r="L686" s="4" t="str">
        <f>+IF(DATOS!D683="","",+IF(DATOS!D683="FACTURA",+DATOS!BE683,-DATOS!BE683))</f>
        <v/>
      </c>
      <c r="M686" s="4" t="str">
        <f>+IF(DATOS!D683="","",+IF(DATOS!D683="FACTURA",+DATOS!X683,-DATOS!X683))</f>
        <v/>
      </c>
      <c r="N686" s="4" t="str">
        <f>+IF(DATOS!D683="","",+IF(DATOS!D683="FACTURA",+DATOS!AB683,-DATOS!AB683))</f>
        <v/>
      </c>
      <c r="O686" s="4" t="str">
        <f>+IF(DATOS!D683="NotaCredito","NC","")</f>
        <v/>
      </c>
      <c r="P686" s="7" t="str">
        <f>+IF(DATOS!AO683="","",DATOS!AO683)</f>
        <v/>
      </c>
    </row>
    <row r="687" spans="2:16" x14ac:dyDescent="0.25">
      <c r="B687" s="2" t="str">
        <f>+IF(DATOS!AZ802="","",DATOS!AZ802)</f>
        <v/>
      </c>
      <c r="C687" s="2" t="str">
        <f>+IF(DATOS!E684="","",DATOS!E684)</f>
        <v/>
      </c>
      <c r="D687" s="4" t="str">
        <f>+IF(DATOS!I684="","",DATOS!I684)</f>
        <v/>
      </c>
      <c r="E687" s="3" t="str">
        <f>+IF(DATOS!J684="","",DATOS!J684)</f>
        <v/>
      </c>
      <c r="F687" s="3" t="str">
        <f>+IF(DATOS!M684="","",DATOS!M684)</f>
        <v/>
      </c>
      <c r="G687" s="8" t="str">
        <f>+IF(DATOS!N684="","",DATOS!N684)</f>
        <v/>
      </c>
      <c r="H687" s="4" t="str">
        <f>+IF(DATOS!D684="","",+IF(DATOS!D684="FACTURA",+DATOS!U684-DATOS!V684,-DATOS!U684+DATOS!V684))</f>
        <v/>
      </c>
      <c r="I687" s="4" t="str">
        <f>+IF(DATOS!D684="","",+IF(DATOS!D684="FACTURA",+DATOS!Z684,-DATOS!Z684))</f>
        <v/>
      </c>
      <c r="J687" s="4" t="str">
        <f>+IF(DATOS!D684="","",+IF(DATOS!D684="FACTURA",+DATOS!Y684,-DATOS!Y684))</f>
        <v/>
      </c>
      <c r="K687" s="4" t="str">
        <f>+IF(DATOS!D684="","",+IF(DATOS!D684="FACTURA",+DATOS!W684,-DATOS!W684))</f>
        <v/>
      </c>
      <c r="L687" s="4" t="str">
        <f>+IF(DATOS!D684="","",+IF(DATOS!D684="FACTURA",+DATOS!BE684,-DATOS!BE684))</f>
        <v/>
      </c>
      <c r="M687" s="4" t="str">
        <f>+IF(DATOS!D684="","",+IF(DATOS!D684="FACTURA",+DATOS!X684,-DATOS!X684))</f>
        <v/>
      </c>
      <c r="N687" s="4" t="str">
        <f>+IF(DATOS!D684="","",+IF(DATOS!D684="FACTURA",+DATOS!AB684,-DATOS!AB684))</f>
        <v/>
      </c>
      <c r="O687" s="4" t="str">
        <f>+IF(DATOS!D684="NotaCredito","NC","")</f>
        <v/>
      </c>
      <c r="P687" s="7" t="str">
        <f>+IF(DATOS!AO684="","",DATOS!AO684)</f>
        <v/>
      </c>
    </row>
    <row r="688" spans="2:16" x14ac:dyDescent="0.25">
      <c r="B688" s="2" t="str">
        <f>+IF(DATOS!AZ803="","",DATOS!AZ803)</f>
        <v/>
      </c>
      <c r="C688" s="2" t="str">
        <f>+IF(DATOS!E685="","",DATOS!E685)</f>
        <v/>
      </c>
      <c r="D688" s="4" t="str">
        <f>+IF(DATOS!I685="","",DATOS!I685)</f>
        <v/>
      </c>
      <c r="E688" s="3" t="str">
        <f>+IF(DATOS!J685="","",DATOS!J685)</f>
        <v/>
      </c>
      <c r="F688" s="3" t="str">
        <f>+IF(DATOS!M685="","",DATOS!M685)</f>
        <v/>
      </c>
      <c r="G688" s="8" t="str">
        <f>+IF(DATOS!N685="","",DATOS!N685)</f>
        <v/>
      </c>
      <c r="H688" s="4" t="str">
        <f>+IF(DATOS!D685="","",+IF(DATOS!D685="FACTURA",+DATOS!U685-DATOS!V685,-DATOS!U685+DATOS!V685))</f>
        <v/>
      </c>
      <c r="I688" s="4" t="str">
        <f>+IF(DATOS!D685="","",+IF(DATOS!D685="FACTURA",+DATOS!Z685,-DATOS!Z685))</f>
        <v/>
      </c>
      <c r="J688" s="4" t="str">
        <f>+IF(DATOS!D685="","",+IF(DATOS!D685="FACTURA",+DATOS!Y685,-DATOS!Y685))</f>
        <v/>
      </c>
      <c r="K688" s="4" t="str">
        <f>+IF(DATOS!D685="","",+IF(DATOS!D685="FACTURA",+DATOS!W685,-DATOS!W685))</f>
        <v/>
      </c>
      <c r="L688" s="4" t="str">
        <f>+IF(DATOS!D685="","",+IF(DATOS!D685="FACTURA",+DATOS!BE685,-DATOS!BE685))</f>
        <v/>
      </c>
      <c r="M688" s="4" t="str">
        <f>+IF(DATOS!D685="","",+IF(DATOS!D685="FACTURA",+DATOS!X685,-DATOS!X685))</f>
        <v/>
      </c>
      <c r="N688" s="4" t="str">
        <f>+IF(DATOS!D685="","",+IF(DATOS!D685="FACTURA",+DATOS!AB685,-DATOS!AB685))</f>
        <v/>
      </c>
      <c r="O688" s="4" t="str">
        <f>+IF(DATOS!D685="NotaCredito","NC","")</f>
        <v/>
      </c>
      <c r="P688" s="7" t="str">
        <f>+IF(DATOS!AO685="","",DATOS!AO685)</f>
        <v/>
      </c>
    </row>
    <row r="689" spans="2:16" x14ac:dyDescent="0.25">
      <c r="B689" s="2" t="str">
        <f>+IF(DATOS!AZ804="","",DATOS!AZ804)</f>
        <v/>
      </c>
      <c r="C689" s="2" t="str">
        <f>+IF(DATOS!E686="","",DATOS!E686)</f>
        <v/>
      </c>
      <c r="D689" s="4" t="str">
        <f>+IF(DATOS!I686="","",DATOS!I686)</f>
        <v/>
      </c>
      <c r="E689" s="3" t="str">
        <f>+IF(DATOS!J686="","",DATOS!J686)</f>
        <v/>
      </c>
      <c r="F689" s="3" t="str">
        <f>+IF(DATOS!M686="","",DATOS!M686)</f>
        <v/>
      </c>
      <c r="G689" s="8" t="str">
        <f>+IF(DATOS!N686="","",DATOS!N686)</f>
        <v/>
      </c>
      <c r="H689" s="4" t="str">
        <f>+IF(DATOS!D686="","",+IF(DATOS!D686="FACTURA",+DATOS!U686-DATOS!V686,-DATOS!U686+DATOS!V686))</f>
        <v/>
      </c>
      <c r="I689" s="4" t="str">
        <f>+IF(DATOS!D686="","",+IF(DATOS!D686="FACTURA",+DATOS!Z686,-DATOS!Z686))</f>
        <v/>
      </c>
      <c r="J689" s="4" t="str">
        <f>+IF(DATOS!D686="","",+IF(DATOS!D686="FACTURA",+DATOS!Y686,-DATOS!Y686))</f>
        <v/>
      </c>
      <c r="K689" s="4" t="str">
        <f>+IF(DATOS!D686="","",+IF(DATOS!D686="FACTURA",+DATOS!W686,-DATOS!W686))</f>
        <v/>
      </c>
      <c r="L689" s="4" t="str">
        <f>+IF(DATOS!D686="","",+IF(DATOS!D686="FACTURA",+DATOS!BE686,-DATOS!BE686))</f>
        <v/>
      </c>
      <c r="M689" s="4" t="str">
        <f>+IF(DATOS!D686="","",+IF(DATOS!D686="FACTURA",+DATOS!X686,-DATOS!X686))</f>
        <v/>
      </c>
      <c r="N689" s="4" t="str">
        <f>+IF(DATOS!D686="","",+IF(DATOS!D686="FACTURA",+DATOS!AB686,-DATOS!AB686))</f>
        <v/>
      </c>
      <c r="O689" s="4" t="str">
        <f>+IF(DATOS!D686="NotaCredito","NC","")</f>
        <v/>
      </c>
      <c r="P689" s="7" t="str">
        <f>+IF(DATOS!AO686="","",DATOS!AO686)</f>
        <v/>
      </c>
    </row>
    <row r="690" spans="2:16" x14ac:dyDescent="0.25">
      <c r="B690" s="2" t="str">
        <f>+IF(DATOS!AZ805="","",DATOS!AZ805)</f>
        <v/>
      </c>
      <c r="C690" s="2" t="str">
        <f>+IF(DATOS!E687="","",DATOS!E687)</f>
        <v/>
      </c>
      <c r="D690" s="4" t="str">
        <f>+IF(DATOS!I687="","",DATOS!I687)</f>
        <v/>
      </c>
      <c r="E690" s="3" t="str">
        <f>+IF(DATOS!J687="","",DATOS!J687)</f>
        <v/>
      </c>
      <c r="F690" s="3" t="str">
        <f>+IF(DATOS!M687="","",DATOS!M687)</f>
        <v/>
      </c>
      <c r="G690" s="8" t="str">
        <f>+IF(DATOS!N687="","",DATOS!N687)</f>
        <v/>
      </c>
      <c r="H690" s="4" t="str">
        <f>+IF(DATOS!D687="","",+IF(DATOS!D687="FACTURA",+DATOS!U687-DATOS!V687,-DATOS!U687+DATOS!V687))</f>
        <v/>
      </c>
      <c r="I690" s="4" t="str">
        <f>+IF(DATOS!D687="","",+IF(DATOS!D687="FACTURA",+DATOS!Z687,-DATOS!Z687))</f>
        <v/>
      </c>
      <c r="J690" s="4" t="str">
        <f>+IF(DATOS!D687="","",+IF(DATOS!D687="FACTURA",+DATOS!Y687,-DATOS!Y687))</f>
        <v/>
      </c>
      <c r="K690" s="4" t="str">
        <f>+IF(DATOS!D687="","",+IF(DATOS!D687="FACTURA",+DATOS!W687,-DATOS!W687))</f>
        <v/>
      </c>
      <c r="L690" s="4" t="str">
        <f>+IF(DATOS!D687="","",+IF(DATOS!D687="FACTURA",+DATOS!BE687,-DATOS!BE687))</f>
        <v/>
      </c>
      <c r="M690" s="4" t="str">
        <f>+IF(DATOS!D687="","",+IF(DATOS!D687="FACTURA",+DATOS!X687,-DATOS!X687))</f>
        <v/>
      </c>
      <c r="N690" s="4" t="str">
        <f>+IF(DATOS!D687="","",+IF(DATOS!D687="FACTURA",+DATOS!AB687,-DATOS!AB687))</f>
        <v/>
      </c>
      <c r="O690" s="4" t="str">
        <f>+IF(DATOS!D687="NotaCredito","NC","")</f>
        <v/>
      </c>
      <c r="P690" s="7" t="str">
        <f>+IF(DATOS!AO687="","",DATOS!AO687)</f>
        <v/>
      </c>
    </row>
    <row r="691" spans="2:16" x14ac:dyDescent="0.25">
      <c r="B691" s="2" t="str">
        <f>+IF(DATOS!AZ806="","",DATOS!AZ806)</f>
        <v/>
      </c>
      <c r="C691" s="2" t="str">
        <f>+IF(DATOS!E688="","",DATOS!E688)</f>
        <v/>
      </c>
      <c r="D691" s="4" t="str">
        <f>+IF(DATOS!I688="","",DATOS!I688)</f>
        <v/>
      </c>
      <c r="E691" s="3" t="str">
        <f>+IF(DATOS!J688="","",DATOS!J688)</f>
        <v/>
      </c>
      <c r="F691" s="3" t="str">
        <f>+IF(DATOS!M688="","",DATOS!M688)</f>
        <v/>
      </c>
      <c r="G691" s="8" t="str">
        <f>+IF(DATOS!N688="","",DATOS!N688)</f>
        <v/>
      </c>
      <c r="H691" s="4" t="str">
        <f>+IF(DATOS!D688="","",+IF(DATOS!D688="FACTURA",+DATOS!U688-DATOS!V688,-DATOS!U688+DATOS!V688))</f>
        <v/>
      </c>
      <c r="I691" s="4" t="str">
        <f>+IF(DATOS!D688="","",+IF(DATOS!D688="FACTURA",+DATOS!Z688,-DATOS!Z688))</f>
        <v/>
      </c>
      <c r="J691" s="4" t="str">
        <f>+IF(DATOS!D688="","",+IF(DATOS!D688="FACTURA",+DATOS!Y688,-DATOS!Y688))</f>
        <v/>
      </c>
      <c r="K691" s="4" t="str">
        <f>+IF(DATOS!D688="","",+IF(DATOS!D688="FACTURA",+DATOS!W688,-DATOS!W688))</f>
        <v/>
      </c>
      <c r="L691" s="4" t="str">
        <f>+IF(DATOS!D688="","",+IF(DATOS!D688="FACTURA",+DATOS!BE688,-DATOS!BE688))</f>
        <v/>
      </c>
      <c r="M691" s="4" t="str">
        <f>+IF(DATOS!D688="","",+IF(DATOS!D688="FACTURA",+DATOS!X688,-DATOS!X688))</f>
        <v/>
      </c>
      <c r="N691" s="4" t="str">
        <f>+IF(DATOS!D688="","",+IF(DATOS!D688="FACTURA",+DATOS!AB688,-DATOS!AB688))</f>
        <v/>
      </c>
      <c r="O691" s="4" t="str">
        <f>+IF(DATOS!D688="NotaCredito","NC","")</f>
        <v/>
      </c>
      <c r="P691" s="7" t="str">
        <f>+IF(DATOS!AO688="","",DATOS!AO688)</f>
        <v/>
      </c>
    </row>
    <row r="692" spans="2:16" x14ac:dyDescent="0.25">
      <c r="B692" s="2" t="str">
        <f>+IF(DATOS!AZ807="","",DATOS!AZ807)</f>
        <v/>
      </c>
      <c r="C692" s="2" t="str">
        <f>+IF(DATOS!E689="","",DATOS!E689)</f>
        <v/>
      </c>
      <c r="D692" s="4" t="str">
        <f>+IF(DATOS!I689="","",DATOS!I689)</f>
        <v/>
      </c>
      <c r="E692" s="3" t="str">
        <f>+IF(DATOS!J689="","",DATOS!J689)</f>
        <v/>
      </c>
      <c r="F692" s="3" t="str">
        <f>+IF(DATOS!M689="","",DATOS!M689)</f>
        <v/>
      </c>
      <c r="G692" s="8" t="str">
        <f>+IF(DATOS!N689="","",DATOS!N689)</f>
        <v/>
      </c>
      <c r="H692" s="4" t="str">
        <f>+IF(DATOS!D689="","",+IF(DATOS!D689="FACTURA",+DATOS!U689-DATOS!V689,-DATOS!U689+DATOS!V689))</f>
        <v/>
      </c>
      <c r="I692" s="4" t="str">
        <f>+IF(DATOS!D689="","",+IF(DATOS!D689="FACTURA",+DATOS!Z689,-DATOS!Z689))</f>
        <v/>
      </c>
      <c r="J692" s="4" t="str">
        <f>+IF(DATOS!D689="","",+IF(DATOS!D689="FACTURA",+DATOS!Y689,-DATOS!Y689))</f>
        <v/>
      </c>
      <c r="K692" s="4" t="str">
        <f>+IF(DATOS!D689="","",+IF(DATOS!D689="FACTURA",+DATOS!W689,-DATOS!W689))</f>
        <v/>
      </c>
      <c r="L692" s="4" t="str">
        <f>+IF(DATOS!D689="","",+IF(DATOS!D689="FACTURA",+DATOS!BE689,-DATOS!BE689))</f>
        <v/>
      </c>
      <c r="M692" s="4" t="str">
        <f>+IF(DATOS!D689="","",+IF(DATOS!D689="FACTURA",+DATOS!X689,-DATOS!X689))</f>
        <v/>
      </c>
      <c r="N692" s="4" t="str">
        <f>+IF(DATOS!D689="","",+IF(DATOS!D689="FACTURA",+DATOS!AB689,-DATOS!AB689))</f>
        <v/>
      </c>
      <c r="O692" s="4" t="str">
        <f>+IF(DATOS!D689="NotaCredito","NC","")</f>
        <v/>
      </c>
      <c r="P692" s="7" t="str">
        <f>+IF(DATOS!AO689="","",DATOS!AO689)</f>
        <v/>
      </c>
    </row>
    <row r="693" spans="2:16" x14ac:dyDescent="0.25">
      <c r="B693" s="2" t="str">
        <f>+IF(DATOS!AZ808="","",DATOS!AZ808)</f>
        <v/>
      </c>
      <c r="C693" s="2" t="str">
        <f>+IF(DATOS!E690="","",DATOS!E690)</f>
        <v/>
      </c>
      <c r="D693" s="4" t="str">
        <f>+IF(DATOS!I690="","",DATOS!I690)</f>
        <v/>
      </c>
      <c r="E693" s="3" t="str">
        <f>+IF(DATOS!J690="","",DATOS!J690)</f>
        <v/>
      </c>
      <c r="F693" s="3" t="str">
        <f>+IF(DATOS!M690="","",DATOS!M690)</f>
        <v/>
      </c>
      <c r="G693" s="8" t="str">
        <f>+IF(DATOS!N690="","",DATOS!N690)</f>
        <v/>
      </c>
      <c r="H693" s="4" t="str">
        <f>+IF(DATOS!D690="","",+IF(DATOS!D690="FACTURA",+DATOS!U690-DATOS!V690,-DATOS!U690+DATOS!V690))</f>
        <v/>
      </c>
      <c r="I693" s="4" t="str">
        <f>+IF(DATOS!D690="","",+IF(DATOS!D690="FACTURA",+DATOS!Z690,-DATOS!Z690))</f>
        <v/>
      </c>
      <c r="J693" s="4" t="str">
        <f>+IF(DATOS!D690="","",+IF(DATOS!D690="FACTURA",+DATOS!Y690,-DATOS!Y690))</f>
        <v/>
      </c>
      <c r="K693" s="4" t="str">
        <f>+IF(DATOS!D690="","",+IF(DATOS!D690="FACTURA",+DATOS!W690,-DATOS!W690))</f>
        <v/>
      </c>
      <c r="L693" s="4" t="str">
        <f>+IF(DATOS!D690="","",+IF(DATOS!D690="FACTURA",+DATOS!BE690,-DATOS!BE690))</f>
        <v/>
      </c>
      <c r="M693" s="4" t="str">
        <f>+IF(DATOS!D690="","",+IF(DATOS!D690="FACTURA",+DATOS!X690,-DATOS!X690))</f>
        <v/>
      </c>
      <c r="N693" s="4" t="str">
        <f>+IF(DATOS!D690="","",+IF(DATOS!D690="FACTURA",+DATOS!AB690,-DATOS!AB690))</f>
        <v/>
      </c>
      <c r="O693" s="4" t="str">
        <f>+IF(DATOS!D690="NotaCredito","NC","")</f>
        <v/>
      </c>
      <c r="P693" s="7" t="str">
        <f>+IF(DATOS!AO690="","",DATOS!AO690)</f>
        <v/>
      </c>
    </row>
    <row r="694" spans="2:16" x14ac:dyDescent="0.25">
      <c r="B694" s="2" t="str">
        <f>+IF(DATOS!AZ809="","",DATOS!AZ809)</f>
        <v/>
      </c>
      <c r="C694" s="2" t="str">
        <f>+IF(DATOS!E691="","",DATOS!E691)</f>
        <v/>
      </c>
      <c r="D694" s="4" t="str">
        <f>+IF(DATOS!I691="","",DATOS!I691)</f>
        <v/>
      </c>
      <c r="E694" s="3" t="str">
        <f>+IF(DATOS!J691="","",DATOS!J691)</f>
        <v/>
      </c>
      <c r="F694" s="3" t="str">
        <f>+IF(DATOS!M691="","",DATOS!M691)</f>
        <v/>
      </c>
      <c r="G694" s="8" t="str">
        <f>+IF(DATOS!N691="","",DATOS!N691)</f>
        <v/>
      </c>
      <c r="H694" s="4" t="str">
        <f>+IF(DATOS!D691="","",+IF(DATOS!D691="FACTURA",+DATOS!U691-DATOS!V691,-DATOS!U691+DATOS!V691))</f>
        <v/>
      </c>
      <c r="I694" s="4" t="str">
        <f>+IF(DATOS!D691="","",+IF(DATOS!D691="FACTURA",+DATOS!Z691,-DATOS!Z691))</f>
        <v/>
      </c>
      <c r="J694" s="4" t="str">
        <f>+IF(DATOS!D691="","",+IF(DATOS!D691="FACTURA",+DATOS!Y691,-DATOS!Y691))</f>
        <v/>
      </c>
      <c r="K694" s="4" t="str">
        <f>+IF(DATOS!D691="","",+IF(DATOS!D691="FACTURA",+DATOS!W691,-DATOS!W691))</f>
        <v/>
      </c>
      <c r="L694" s="4" t="str">
        <f>+IF(DATOS!D691="","",+IF(DATOS!D691="FACTURA",+DATOS!BE691,-DATOS!BE691))</f>
        <v/>
      </c>
      <c r="M694" s="4" t="str">
        <f>+IF(DATOS!D691="","",+IF(DATOS!D691="FACTURA",+DATOS!X691,-DATOS!X691))</f>
        <v/>
      </c>
      <c r="N694" s="4" t="str">
        <f>+IF(DATOS!D691="","",+IF(DATOS!D691="FACTURA",+DATOS!AB691,-DATOS!AB691))</f>
        <v/>
      </c>
      <c r="O694" s="4" t="str">
        <f>+IF(DATOS!D691="NotaCredito","NC","")</f>
        <v/>
      </c>
      <c r="P694" s="7" t="str">
        <f>+IF(DATOS!AO691="","",DATOS!AO691)</f>
        <v/>
      </c>
    </row>
    <row r="695" spans="2:16" x14ac:dyDescent="0.25">
      <c r="B695" s="2" t="str">
        <f>+IF(DATOS!AZ810="","",DATOS!AZ810)</f>
        <v/>
      </c>
      <c r="C695" s="2" t="str">
        <f>+IF(DATOS!E692="","",DATOS!E692)</f>
        <v/>
      </c>
      <c r="D695" s="4" t="str">
        <f>+IF(DATOS!I692="","",DATOS!I692)</f>
        <v/>
      </c>
      <c r="E695" s="3" t="str">
        <f>+IF(DATOS!J692="","",DATOS!J692)</f>
        <v/>
      </c>
      <c r="F695" s="3" t="str">
        <f>+IF(DATOS!M692="","",DATOS!M692)</f>
        <v/>
      </c>
      <c r="G695" s="8" t="str">
        <f>+IF(DATOS!N692="","",DATOS!N692)</f>
        <v/>
      </c>
      <c r="H695" s="4" t="str">
        <f>+IF(DATOS!D692="","",+IF(DATOS!D692="FACTURA",+DATOS!U692-DATOS!V692,-DATOS!U692+DATOS!V692))</f>
        <v/>
      </c>
      <c r="I695" s="4" t="str">
        <f>+IF(DATOS!D692="","",+IF(DATOS!D692="FACTURA",+DATOS!Z692,-DATOS!Z692))</f>
        <v/>
      </c>
      <c r="J695" s="4" t="str">
        <f>+IF(DATOS!D692="","",+IF(DATOS!D692="FACTURA",+DATOS!Y692,-DATOS!Y692))</f>
        <v/>
      </c>
      <c r="K695" s="4" t="str">
        <f>+IF(DATOS!D692="","",+IF(DATOS!D692="FACTURA",+DATOS!W692,-DATOS!W692))</f>
        <v/>
      </c>
      <c r="L695" s="4" t="str">
        <f>+IF(DATOS!D692="","",+IF(DATOS!D692="FACTURA",+DATOS!BE692,-DATOS!BE692))</f>
        <v/>
      </c>
      <c r="M695" s="4" t="str">
        <f>+IF(DATOS!D692="","",+IF(DATOS!D692="FACTURA",+DATOS!X692,-DATOS!X692))</f>
        <v/>
      </c>
      <c r="N695" s="4" t="str">
        <f>+IF(DATOS!D692="","",+IF(DATOS!D692="FACTURA",+DATOS!AB692,-DATOS!AB692))</f>
        <v/>
      </c>
      <c r="O695" s="4" t="str">
        <f>+IF(DATOS!D692="NotaCredito","NC","")</f>
        <v/>
      </c>
      <c r="P695" s="7" t="str">
        <f>+IF(DATOS!AO692="","",DATOS!AO692)</f>
        <v/>
      </c>
    </row>
    <row r="696" spans="2:16" x14ac:dyDescent="0.25">
      <c r="B696" s="2" t="str">
        <f>+IF(DATOS!AZ811="","",DATOS!AZ811)</f>
        <v/>
      </c>
      <c r="C696" s="2" t="str">
        <f>+IF(DATOS!E693="","",DATOS!E693)</f>
        <v/>
      </c>
      <c r="D696" s="4" t="str">
        <f>+IF(DATOS!I693="","",DATOS!I693)</f>
        <v/>
      </c>
      <c r="E696" s="3" t="str">
        <f>+IF(DATOS!J693="","",DATOS!J693)</f>
        <v/>
      </c>
      <c r="F696" s="3" t="str">
        <f>+IF(DATOS!M693="","",DATOS!M693)</f>
        <v/>
      </c>
      <c r="G696" s="8" t="str">
        <f>+IF(DATOS!N693="","",DATOS!N693)</f>
        <v/>
      </c>
      <c r="H696" s="4" t="str">
        <f>+IF(DATOS!D693="","",+IF(DATOS!D693="FACTURA",+DATOS!U693-DATOS!V693,-DATOS!U693+DATOS!V693))</f>
        <v/>
      </c>
      <c r="I696" s="4" t="str">
        <f>+IF(DATOS!D693="","",+IF(DATOS!D693="FACTURA",+DATOS!Z693,-DATOS!Z693))</f>
        <v/>
      </c>
      <c r="J696" s="4" t="str">
        <f>+IF(DATOS!D693="","",+IF(DATOS!D693="FACTURA",+DATOS!Y693,-DATOS!Y693))</f>
        <v/>
      </c>
      <c r="K696" s="4" t="str">
        <f>+IF(DATOS!D693="","",+IF(DATOS!D693="FACTURA",+DATOS!W693,-DATOS!W693))</f>
        <v/>
      </c>
      <c r="L696" s="4" t="str">
        <f>+IF(DATOS!D693="","",+IF(DATOS!D693="FACTURA",+DATOS!BE693,-DATOS!BE693))</f>
        <v/>
      </c>
      <c r="M696" s="4" t="str">
        <f>+IF(DATOS!D693="","",+IF(DATOS!D693="FACTURA",+DATOS!X693,-DATOS!X693))</f>
        <v/>
      </c>
      <c r="N696" s="4" t="str">
        <f>+IF(DATOS!D693="","",+IF(DATOS!D693="FACTURA",+DATOS!AB693,-DATOS!AB693))</f>
        <v/>
      </c>
      <c r="O696" s="4" t="str">
        <f>+IF(DATOS!D693="NotaCredito","NC","")</f>
        <v/>
      </c>
      <c r="P696" s="7" t="str">
        <f>+IF(DATOS!AO693="","",DATOS!AO693)</f>
        <v/>
      </c>
    </row>
    <row r="697" spans="2:16" x14ac:dyDescent="0.25">
      <c r="B697" s="2" t="str">
        <f>+IF(DATOS!AZ812="","",DATOS!AZ812)</f>
        <v/>
      </c>
      <c r="C697" s="2" t="str">
        <f>+IF(DATOS!E694="","",DATOS!E694)</f>
        <v/>
      </c>
      <c r="D697" s="4" t="str">
        <f>+IF(DATOS!I694="","",DATOS!I694)</f>
        <v/>
      </c>
      <c r="E697" s="3" t="str">
        <f>+IF(DATOS!J694="","",DATOS!J694)</f>
        <v/>
      </c>
      <c r="F697" s="3" t="str">
        <f>+IF(DATOS!M694="","",DATOS!M694)</f>
        <v/>
      </c>
      <c r="G697" s="8" t="str">
        <f>+IF(DATOS!N694="","",DATOS!N694)</f>
        <v/>
      </c>
      <c r="H697" s="4" t="str">
        <f>+IF(DATOS!D694="","",+IF(DATOS!D694="FACTURA",+DATOS!U694-DATOS!V694,-DATOS!U694+DATOS!V694))</f>
        <v/>
      </c>
      <c r="I697" s="4" t="str">
        <f>+IF(DATOS!D694="","",+IF(DATOS!D694="FACTURA",+DATOS!Z694,-DATOS!Z694))</f>
        <v/>
      </c>
      <c r="J697" s="4" t="str">
        <f>+IF(DATOS!D694="","",+IF(DATOS!D694="FACTURA",+DATOS!Y694,-DATOS!Y694))</f>
        <v/>
      </c>
      <c r="K697" s="4" t="str">
        <f>+IF(DATOS!D694="","",+IF(DATOS!D694="FACTURA",+DATOS!W694,-DATOS!W694))</f>
        <v/>
      </c>
      <c r="L697" s="4" t="str">
        <f>+IF(DATOS!D694="","",+IF(DATOS!D694="FACTURA",+DATOS!BE694,-DATOS!BE694))</f>
        <v/>
      </c>
      <c r="M697" s="4" t="str">
        <f>+IF(DATOS!D694="","",+IF(DATOS!D694="FACTURA",+DATOS!X694,-DATOS!X694))</f>
        <v/>
      </c>
      <c r="N697" s="4" t="str">
        <f>+IF(DATOS!D694="","",+IF(DATOS!D694="FACTURA",+DATOS!AB694,-DATOS!AB694))</f>
        <v/>
      </c>
      <c r="O697" s="4" t="str">
        <f>+IF(DATOS!D694="NotaCredito","NC","")</f>
        <v/>
      </c>
      <c r="P697" s="7" t="str">
        <f>+IF(DATOS!AO694="","",DATOS!AO694)</f>
        <v/>
      </c>
    </row>
    <row r="698" spans="2:16" x14ac:dyDescent="0.25">
      <c r="B698" s="2" t="str">
        <f>+IF(DATOS!AZ813="","",DATOS!AZ813)</f>
        <v/>
      </c>
      <c r="C698" s="2" t="str">
        <f>+IF(DATOS!E695="","",DATOS!E695)</f>
        <v/>
      </c>
      <c r="D698" s="4" t="str">
        <f>+IF(DATOS!I695="","",DATOS!I695)</f>
        <v/>
      </c>
      <c r="E698" s="3" t="str">
        <f>+IF(DATOS!J695="","",DATOS!J695)</f>
        <v/>
      </c>
      <c r="F698" s="3" t="str">
        <f>+IF(DATOS!M695="","",DATOS!M695)</f>
        <v/>
      </c>
      <c r="G698" s="8" t="str">
        <f>+IF(DATOS!N695="","",DATOS!N695)</f>
        <v/>
      </c>
      <c r="H698" s="4" t="str">
        <f>+IF(DATOS!D695="","",+IF(DATOS!D695="FACTURA",+DATOS!U695-DATOS!V695,-DATOS!U695+DATOS!V695))</f>
        <v/>
      </c>
      <c r="I698" s="4" t="str">
        <f>+IF(DATOS!D695="","",+IF(DATOS!D695="FACTURA",+DATOS!Z695,-DATOS!Z695))</f>
        <v/>
      </c>
      <c r="J698" s="4" t="str">
        <f>+IF(DATOS!D695="","",+IF(DATOS!D695="FACTURA",+DATOS!Y695,-DATOS!Y695))</f>
        <v/>
      </c>
      <c r="K698" s="4" t="str">
        <f>+IF(DATOS!D695="","",+IF(DATOS!D695="FACTURA",+DATOS!W695,-DATOS!W695))</f>
        <v/>
      </c>
      <c r="L698" s="4" t="str">
        <f>+IF(DATOS!D695="","",+IF(DATOS!D695="FACTURA",+DATOS!BE695,-DATOS!BE695))</f>
        <v/>
      </c>
      <c r="M698" s="4" t="str">
        <f>+IF(DATOS!D695="","",+IF(DATOS!D695="FACTURA",+DATOS!X695,-DATOS!X695))</f>
        <v/>
      </c>
      <c r="N698" s="4" t="str">
        <f>+IF(DATOS!D695="","",+IF(DATOS!D695="FACTURA",+DATOS!AB695,-DATOS!AB695))</f>
        <v/>
      </c>
      <c r="O698" s="4" t="str">
        <f>+IF(DATOS!D695="NotaCredito","NC","")</f>
        <v/>
      </c>
      <c r="P698" s="7" t="str">
        <f>+IF(DATOS!AO695="","",DATOS!AO695)</f>
        <v/>
      </c>
    </row>
    <row r="699" spans="2:16" x14ac:dyDescent="0.25">
      <c r="B699" s="2" t="str">
        <f>+IF(DATOS!AZ814="","",DATOS!AZ814)</f>
        <v/>
      </c>
      <c r="C699" s="2" t="str">
        <f>+IF(DATOS!E696="","",DATOS!E696)</f>
        <v/>
      </c>
      <c r="D699" s="4" t="str">
        <f>+IF(DATOS!I696="","",DATOS!I696)</f>
        <v/>
      </c>
      <c r="E699" s="3" t="str">
        <f>+IF(DATOS!J696="","",DATOS!J696)</f>
        <v/>
      </c>
      <c r="F699" s="3" t="str">
        <f>+IF(DATOS!M696="","",DATOS!M696)</f>
        <v/>
      </c>
      <c r="G699" s="8" t="str">
        <f>+IF(DATOS!N696="","",DATOS!N696)</f>
        <v/>
      </c>
      <c r="H699" s="4" t="str">
        <f>+IF(DATOS!D696="","",+IF(DATOS!D696="FACTURA",+DATOS!U696-DATOS!V696,-DATOS!U696+DATOS!V696))</f>
        <v/>
      </c>
      <c r="I699" s="4" t="str">
        <f>+IF(DATOS!D696="","",+IF(DATOS!D696="FACTURA",+DATOS!Z696,-DATOS!Z696))</f>
        <v/>
      </c>
      <c r="J699" s="4" t="str">
        <f>+IF(DATOS!D696="","",+IF(DATOS!D696="FACTURA",+DATOS!Y696,-DATOS!Y696))</f>
        <v/>
      </c>
      <c r="K699" s="4" t="str">
        <f>+IF(DATOS!D696="","",+IF(DATOS!D696="FACTURA",+DATOS!W696,-DATOS!W696))</f>
        <v/>
      </c>
      <c r="L699" s="4" t="str">
        <f>+IF(DATOS!D696="","",+IF(DATOS!D696="FACTURA",+DATOS!BE696,-DATOS!BE696))</f>
        <v/>
      </c>
      <c r="M699" s="4" t="str">
        <f>+IF(DATOS!D696="","",+IF(DATOS!D696="FACTURA",+DATOS!X696,-DATOS!X696))</f>
        <v/>
      </c>
      <c r="N699" s="4" t="str">
        <f>+IF(DATOS!D696="","",+IF(DATOS!D696="FACTURA",+DATOS!AB696,-DATOS!AB696))</f>
        <v/>
      </c>
      <c r="O699" s="4" t="str">
        <f>+IF(DATOS!D696="NotaCredito","NC","")</f>
        <v/>
      </c>
      <c r="P699" s="7" t="str">
        <f>+IF(DATOS!AO696="","",DATOS!AO696)</f>
        <v/>
      </c>
    </row>
    <row r="700" spans="2:16" x14ac:dyDescent="0.25">
      <c r="B700" s="2" t="str">
        <f>+IF(DATOS!AZ815="","",DATOS!AZ815)</f>
        <v/>
      </c>
      <c r="C700" s="2" t="str">
        <f>+IF(DATOS!E697="","",DATOS!E697)</f>
        <v/>
      </c>
      <c r="D700" s="4" t="str">
        <f>+IF(DATOS!I697="","",DATOS!I697)</f>
        <v/>
      </c>
      <c r="E700" s="3" t="str">
        <f>+IF(DATOS!J697="","",DATOS!J697)</f>
        <v/>
      </c>
      <c r="F700" s="3" t="str">
        <f>+IF(DATOS!M697="","",DATOS!M697)</f>
        <v/>
      </c>
      <c r="G700" s="8" t="str">
        <f>+IF(DATOS!N697="","",DATOS!N697)</f>
        <v/>
      </c>
      <c r="H700" s="4" t="str">
        <f>+IF(DATOS!D697="","",+IF(DATOS!D697="FACTURA",+DATOS!U697-DATOS!V697,-DATOS!U697+DATOS!V697))</f>
        <v/>
      </c>
      <c r="I700" s="4" t="str">
        <f>+IF(DATOS!D697="","",+IF(DATOS!D697="FACTURA",+DATOS!Z697,-DATOS!Z697))</f>
        <v/>
      </c>
      <c r="J700" s="4" t="str">
        <f>+IF(DATOS!D697="","",+IF(DATOS!D697="FACTURA",+DATOS!Y697,-DATOS!Y697))</f>
        <v/>
      </c>
      <c r="K700" s="4" t="str">
        <f>+IF(DATOS!D697="","",+IF(DATOS!D697="FACTURA",+DATOS!W697,-DATOS!W697))</f>
        <v/>
      </c>
      <c r="L700" s="4" t="str">
        <f>+IF(DATOS!D697="","",+IF(DATOS!D697="FACTURA",+DATOS!BE697,-DATOS!BE697))</f>
        <v/>
      </c>
      <c r="M700" s="4" t="str">
        <f>+IF(DATOS!D697="","",+IF(DATOS!D697="FACTURA",+DATOS!X697,-DATOS!X697))</f>
        <v/>
      </c>
      <c r="N700" s="4" t="str">
        <f>+IF(DATOS!D697="","",+IF(DATOS!D697="FACTURA",+DATOS!AB697,-DATOS!AB697))</f>
        <v/>
      </c>
      <c r="O700" s="4" t="str">
        <f>+IF(DATOS!D697="NotaCredito","NC","")</f>
        <v/>
      </c>
      <c r="P700" s="7" t="str">
        <f>+IF(DATOS!AO697="","",DATOS!AO697)</f>
        <v/>
      </c>
    </row>
    <row r="701" spans="2:16" x14ac:dyDescent="0.25">
      <c r="B701" s="2" t="str">
        <f>+IF(DATOS!AZ816="","",DATOS!AZ816)</f>
        <v/>
      </c>
      <c r="C701" s="2" t="str">
        <f>+IF(DATOS!E698="","",DATOS!E698)</f>
        <v/>
      </c>
      <c r="D701" s="4" t="str">
        <f>+IF(DATOS!I698="","",DATOS!I698)</f>
        <v/>
      </c>
      <c r="E701" s="3" t="str">
        <f>+IF(DATOS!J698="","",DATOS!J698)</f>
        <v/>
      </c>
      <c r="F701" s="3" t="str">
        <f>+IF(DATOS!M698="","",DATOS!M698)</f>
        <v/>
      </c>
      <c r="G701" s="8" t="str">
        <f>+IF(DATOS!N698="","",DATOS!N698)</f>
        <v/>
      </c>
      <c r="H701" s="4" t="str">
        <f>+IF(DATOS!D698="","",+IF(DATOS!D698="FACTURA",+DATOS!U698-DATOS!V698,-DATOS!U698+DATOS!V698))</f>
        <v/>
      </c>
      <c r="I701" s="4" t="str">
        <f>+IF(DATOS!D698="","",+IF(DATOS!D698="FACTURA",+DATOS!Z698,-DATOS!Z698))</f>
        <v/>
      </c>
      <c r="J701" s="4" t="str">
        <f>+IF(DATOS!D698="","",+IF(DATOS!D698="FACTURA",+DATOS!Y698,-DATOS!Y698))</f>
        <v/>
      </c>
      <c r="K701" s="4" t="str">
        <f>+IF(DATOS!D698="","",+IF(DATOS!D698="FACTURA",+DATOS!W698,-DATOS!W698))</f>
        <v/>
      </c>
      <c r="L701" s="4" t="str">
        <f>+IF(DATOS!D698="","",+IF(DATOS!D698="FACTURA",+DATOS!BE698,-DATOS!BE698))</f>
        <v/>
      </c>
      <c r="M701" s="4" t="str">
        <f>+IF(DATOS!D698="","",+IF(DATOS!D698="FACTURA",+DATOS!X698,-DATOS!X698))</f>
        <v/>
      </c>
      <c r="N701" s="4" t="str">
        <f>+IF(DATOS!D698="","",+IF(DATOS!D698="FACTURA",+DATOS!AB698,-DATOS!AB698))</f>
        <v/>
      </c>
      <c r="O701" s="4" t="str">
        <f>+IF(DATOS!D698="NotaCredito","NC","")</f>
        <v/>
      </c>
      <c r="P701" s="7" t="str">
        <f>+IF(DATOS!AO698="","",DATOS!AO698)</f>
        <v/>
      </c>
    </row>
    <row r="702" spans="2:16" x14ac:dyDescent="0.25">
      <c r="B702" s="2" t="str">
        <f>+IF(DATOS!AZ817="","",DATOS!AZ817)</f>
        <v/>
      </c>
      <c r="C702" s="2" t="str">
        <f>+IF(DATOS!E699="","",DATOS!E699)</f>
        <v/>
      </c>
      <c r="D702" s="4" t="str">
        <f>+IF(DATOS!I699="","",DATOS!I699)</f>
        <v/>
      </c>
      <c r="E702" s="3" t="str">
        <f>+IF(DATOS!J699="","",DATOS!J699)</f>
        <v/>
      </c>
      <c r="F702" s="3" t="str">
        <f>+IF(DATOS!M699="","",DATOS!M699)</f>
        <v/>
      </c>
      <c r="G702" s="8" t="str">
        <f>+IF(DATOS!N699="","",DATOS!N699)</f>
        <v/>
      </c>
      <c r="H702" s="4" t="str">
        <f>+IF(DATOS!D699="","",+IF(DATOS!D699="FACTURA",+DATOS!U699-DATOS!V699,-DATOS!U699+DATOS!V699))</f>
        <v/>
      </c>
      <c r="I702" s="4" t="str">
        <f>+IF(DATOS!D699="","",+IF(DATOS!D699="FACTURA",+DATOS!Z699,-DATOS!Z699))</f>
        <v/>
      </c>
      <c r="J702" s="4" t="str">
        <f>+IF(DATOS!D699="","",+IF(DATOS!D699="FACTURA",+DATOS!Y699,-DATOS!Y699))</f>
        <v/>
      </c>
      <c r="K702" s="4" t="str">
        <f>+IF(DATOS!D699="","",+IF(DATOS!D699="FACTURA",+DATOS!W699,-DATOS!W699))</f>
        <v/>
      </c>
      <c r="L702" s="4" t="str">
        <f>+IF(DATOS!D699="","",+IF(DATOS!D699="FACTURA",+DATOS!BE699,-DATOS!BE699))</f>
        <v/>
      </c>
      <c r="M702" s="4" t="str">
        <f>+IF(DATOS!D699="","",+IF(DATOS!D699="FACTURA",+DATOS!X699,-DATOS!X699))</f>
        <v/>
      </c>
      <c r="N702" s="4" t="str">
        <f>+IF(DATOS!D699="","",+IF(DATOS!D699="FACTURA",+DATOS!AB699,-DATOS!AB699))</f>
        <v/>
      </c>
      <c r="O702" s="4" t="str">
        <f>+IF(DATOS!D699="NotaCredito","NC","")</f>
        <v/>
      </c>
      <c r="P702" s="7" t="str">
        <f>+IF(DATOS!AO699="","",DATOS!AO699)</f>
        <v/>
      </c>
    </row>
    <row r="703" spans="2:16" x14ac:dyDescent="0.25">
      <c r="B703" s="2" t="str">
        <f>+IF(DATOS!AZ818="","",DATOS!AZ818)</f>
        <v/>
      </c>
      <c r="C703" s="2" t="str">
        <f>+IF(DATOS!E700="","",DATOS!E700)</f>
        <v/>
      </c>
      <c r="D703" s="4" t="str">
        <f>+IF(DATOS!I700="","",DATOS!I700)</f>
        <v/>
      </c>
      <c r="E703" s="3" t="str">
        <f>+IF(DATOS!J700="","",DATOS!J700)</f>
        <v/>
      </c>
      <c r="F703" s="3" t="str">
        <f>+IF(DATOS!M700="","",DATOS!M700)</f>
        <v/>
      </c>
      <c r="G703" s="8" t="str">
        <f>+IF(DATOS!N700="","",DATOS!N700)</f>
        <v/>
      </c>
      <c r="H703" s="4" t="str">
        <f>+IF(DATOS!D700="","",+IF(DATOS!D700="FACTURA",+DATOS!U700-DATOS!V700,-DATOS!U700+DATOS!V700))</f>
        <v/>
      </c>
      <c r="I703" s="4" t="str">
        <f>+IF(DATOS!D700="","",+IF(DATOS!D700="FACTURA",+DATOS!Z700,-DATOS!Z700))</f>
        <v/>
      </c>
      <c r="J703" s="4" t="str">
        <f>+IF(DATOS!D700="","",+IF(DATOS!D700="FACTURA",+DATOS!Y700,-DATOS!Y700))</f>
        <v/>
      </c>
      <c r="K703" s="4" t="str">
        <f>+IF(DATOS!D700="","",+IF(DATOS!D700="FACTURA",+DATOS!W700,-DATOS!W700))</f>
        <v/>
      </c>
      <c r="L703" s="4" t="str">
        <f>+IF(DATOS!D700="","",+IF(DATOS!D700="FACTURA",+DATOS!BE700,-DATOS!BE700))</f>
        <v/>
      </c>
      <c r="M703" s="4" t="str">
        <f>+IF(DATOS!D700="","",+IF(DATOS!D700="FACTURA",+DATOS!X700,-DATOS!X700))</f>
        <v/>
      </c>
      <c r="N703" s="4" t="str">
        <f>+IF(DATOS!D700="","",+IF(DATOS!D700="FACTURA",+DATOS!AB700,-DATOS!AB700))</f>
        <v/>
      </c>
      <c r="O703" s="4" t="str">
        <f>+IF(DATOS!D700="NotaCredito","NC","")</f>
        <v/>
      </c>
      <c r="P703" s="7" t="str">
        <f>+IF(DATOS!AO700="","",DATOS!AO700)</f>
        <v/>
      </c>
    </row>
    <row r="704" spans="2:16" x14ac:dyDescent="0.25">
      <c r="B704" s="2" t="str">
        <f>+IF(DATOS!AZ819="","",DATOS!AZ819)</f>
        <v/>
      </c>
      <c r="C704" s="2" t="str">
        <f>+IF(DATOS!E701="","",DATOS!E701)</f>
        <v/>
      </c>
      <c r="D704" s="4" t="str">
        <f>+IF(DATOS!I701="","",DATOS!I701)</f>
        <v/>
      </c>
      <c r="E704" s="3" t="str">
        <f>+IF(DATOS!J701="","",DATOS!J701)</f>
        <v/>
      </c>
      <c r="F704" s="3" t="str">
        <f>+IF(DATOS!M701="","",DATOS!M701)</f>
        <v/>
      </c>
      <c r="G704" s="8" t="str">
        <f>+IF(DATOS!N701="","",DATOS!N701)</f>
        <v/>
      </c>
      <c r="H704" s="4" t="str">
        <f>+IF(DATOS!D701="","",+IF(DATOS!D701="FACTURA",+DATOS!U701-DATOS!V701,-DATOS!U701+DATOS!V701))</f>
        <v/>
      </c>
      <c r="I704" s="4" t="str">
        <f>+IF(DATOS!D701="","",+IF(DATOS!D701="FACTURA",+DATOS!Z701,-DATOS!Z701))</f>
        <v/>
      </c>
      <c r="J704" s="4" t="str">
        <f>+IF(DATOS!D701="","",+IF(DATOS!D701="FACTURA",+DATOS!Y701,-DATOS!Y701))</f>
        <v/>
      </c>
      <c r="K704" s="4" t="str">
        <f>+IF(DATOS!D701="","",+IF(DATOS!D701="FACTURA",+DATOS!W701,-DATOS!W701))</f>
        <v/>
      </c>
      <c r="L704" s="4" t="str">
        <f>+IF(DATOS!D701="","",+IF(DATOS!D701="FACTURA",+DATOS!BE701,-DATOS!BE701))</f>
        <v/>
      </c>
      <c r="M704" s="4" t="str">
        <f>+IF(DATOS!D701="","",+IF(DATOS!D701="FACTURA",+DATOS!X701,-DATOS!X701))</f>
        <v/>
      </c>
      <c r="N704" s="4" t="str">
        <f>+IF(DATOS!D701="","",+IF(DATOS!D701="FACTURA",+DATOS!AB701,-DATOS!AB701))</f>
        <v/>
      </c>
      <c r="O704" s="4" t="str">
        <f>+IF(DATOS!D701="NotaCredito","NC","")</f>
        <v/>
      </c>
      <c r="P704" s="7" t="str">
        <f>+IF(DATOS!AO701="","",DATOS!AO701)</f>
        <v/>
      </c>
    </row>
    <row r="705" spans="2:16" x14ac:dyDescent="0.25">
      <c r="B705" s="2" t="str">
        <f>+IF(DATOS!AZ820="","",DATOS!AZ820)</f>
        <v/>
      </c>
      <c r="C705" s="2" t="str">
        <f>+IF(DATOS!E702="","",DATOS!E702)</f>
        <v/>
      </c>
      <c r="D705" s="4" t="str">
        <f>+IF(DATOS!I702="","",DATOS!I702)</f>
        <v/>
      </c>
      <c r="E705" s="3" t="str">
        <f>+IF(DATOS!J702="","",DATOS!J702)</f>
        <v/>
      </c>
      <c r="F705" s="3" t="str">
        <f>+IF(DATOS!M702="","",DATOS!M702)</f>
        <v/>
      </c>
      <c r="G705" s="8" t="str">
        <f>+IF(DATOS!N702="","",DATOS!N702)</f>
        <v/>
      </c>
      <c r="H705" s="4" t="str">
        <f>+IF(DATOS!D702="","",+IF(DATOS!D702="FACTURA",+DATOS!U702-DATOS!V702,-DATOS!U702+DATOS!V702))</f>
        <v/>
      </c>
      <c r="I705" s="4" t="str">
        <f>+IF(DATOS!D702="","",+IF(DATOS!D702="FACTURA",+DATOS!Z702,-DATOS!Z702))</f>
        <v/>
      </c>
      <c r="J705" s="4" t="str">
        <f>+IF(DATOS!D702="","",+IF(DATOS!D702="FACTURA",+DATOS!Y702,-DATOS!Y702))</f>
        <v/>
      </c>
      <c r="K705" s="4" t="str">
        <f>+IF(DATOS!D702="","",+IF(DATOS!D702="FACTURA",+DATOS!W702,-DATOS!W702))</f>
        <v/>
      </c>
      <c r="L705" s="4" t="str">
        <f>+IF(DATOS!D702="","",+IF(DATOS!D702="FACTURA",+DATOS!BE702,-DATOS!BE702))</f>
        <v/>
      </c>
      <c r="M705" s="4" t="str">
        <f>+IF(DATOS!D702="","",+IF(DATOS!D702="FACTURA",+DATOS!X702,-DATOS!X702))</f>
        <v/>
      </c>
      <c r="N705" s="4" t="str">
        <f>+IF(DATOS!D702="","",+IF(DATOS!D702="FACTURA",+DATOS!AB702,-DATOS!AB702))</f>
        <v/>
      </c>
      <c r="O705" s="4" t="str">
        <f>+IF(DATOS!D702="NotaCredito","NC","")</f>
        <v/>
      </c>
      <c r="P705" s="7" t="str">
        <f>+IF(DATOS!AO702="","",DATOS!AO702)</f>
        <v/>
      </c>
    </row>
    <row r="706" spans="2:16" x14ac:dyDescent="0.25">
      <c r="B706" s="2" t="str">
        <f>+IF(DATOS!AZ821="","",DATOS!AZ821)</f>
        <v/>
      </c>
      <c r="C706" s="2" t="str">
        <f>+IF(DATOS!E703="","",DATOS!E703)</f>
        <v/>
      </c>
      <c r="D706" s="4" t="str">
        <f>+IF(DATOS!I703="","",DATOS!I703)</f>
        <v/>
      </c>
      <c r="E706" s="3" t="str">
        <f>+IF(DATOS!J703="","",DATOS!J703)</f>
        <v/>
      </c>
      <c r="F706" s="3" t="str">
        <f>+IF(DATOS!M703="","",DATOS!M703)</f>
        <v/>
      </c>
      <c r="G706" s="8" t="str">
        <f>+IF(DATOS!N703="","",DATOS!N703)</f>
        <v/>
      </c>
      <c r="H706" s="4" t="str">
        <f>+IF(DATOS!D703="","",+IF(DATOS!D703="FACTURA",+DATOS!U703-DATOS!V703,-DATOS!U703+DATOS!V703))</f>
        <v/>
      </c>
      <c r="I706" s="4" t="str">
        <f>+IF(DATOS!D703="","",+IF(DATOS!D703="FACTURA",+DATOS!Z703,-DATOS!Z703))</f>
        <v/>
      </c>
      <c r="J706" s="4" t="str">
        <f>+IF(DATOS!D703="","",+IF(DATOS!D703="FACTURA",+DATOS!Y703,-DATOS!Y703))</f>
        <v/>
      </c>
      <c r="K706" s="4" t="str">
        <f>+IF(DATOS!D703="","",+IF(DATOS!D703="FACTURA",+DATOS!W703,-DATOS!W703))</f>
        <v/>
      </c>
      <c r="L706" s="4" t="str">
        <f>+IF(DATOS!D703="","",+IF(DATOS!D703="FACTURA",+DATOS!BE703,-DATOS!BE703))</f>
        <v/>
      </c>
      <c r="M706" s="4" t="str">
        <f>+IF(DATOS!D703="","",+IF(DATOS!D703="FACTURA",+DATOS!X703,-DATOS!X703))</f>
        <v/>
      </c>
      <c r="N706" s="4" t="str">
        <f>+IF(DATOS!D703="","",+IF(DATOS!D703="FACTURA",+DATOS!AB703,-DATOS!AB703))</f>
        <v/>
      </c>
      <c r="O706" s="4" t="str">
        <f>+IF(DATOS!D703="NotaCredito","NC","")</f>
        <v/>
      </c>
      <c r="P706" s="7" t="str">
        <f>+IF(DATOS!AO703="","",DATOS!AO703)</f>
        <v/>
      </c>
    </row>
    <row r="707" spans="2:16" x14ac:dyDescent="0.25">
      <c r="B707" s="2" t="str">
        <f>+IF(DATOS!AZ822="","",DATOS!AZ822)</f>
        <v/>
      </c>
      <c r="C707" s="2" t="str">
        <f>+IF(DATOS!E704="","",DATOS!E704)</f>
        <v/>
      </c>
      <c r="D707" s="4" t="str">
        <f>+IF(DATOS!I704="","",DATOS!I704)</f>
        <v/>
      </c>
      <c r="E707" s="3" t="str">
        <f>+IF(DATOS!J704="","",DATOS!J704)</f>
        <v/>
      </c>
      <c r="F707" s="3" t="str">
        <f>+IF(DATOS!M704="","",DATOS!M704)</f>
        <v/>
      </c>
      <c r="G707" s="8" t="str">
        <f>+IF(DATOS!N704="","",DATOS!N704)</f>
        <v/>
      </c>
      <c r="H707" s="4" t="str">
        <f>+IF(DATOS!D704="","",+IF(DATOS!D704="FACTURA",+DATOS!U704-DATOS!V704,-DATOS!U704+DATOS!V704))</f>
        <v/>
      </c>
      <c r="I707" s="4" t="str">
        <f>+IF(DATOS!D704="","",+IF(DATOS!D704="FACTURA",+DATOS!Z704,-DATOS!Z704))</f>
        <v/>
      </c>
      <c r="J707" s="4" t="str">
        <f>+IF(DATOS!D704="","",+IF(DATOS!D704="FACTURA",+DATOS!Y704,-DATOS!Y704))</f>
        <v/>
      </c>
      <c r="K707" s="4" t="str">
        <f>+IF(DATOS!D704="","",+IF(DATOS!D704="FACTURA",+DATOS!W704,-DATOS!W704))</f>
        <v/>
      </c>
      <c r="L707" s="4" t="str">
        <f>+IF(DATOS!D704="","",+IF(DATOS!D704="FACTURA",+DATOS!BE704,-DATOS!BE704))</f>
        <v/>
      </c>
      <c r="M707" s="4" t="str">
        <f>+IF(DATOS!D704="","",+IF(DATOS!D704="FACTURA",+DATOS!X704,-DATOS!X704))</f>
        <v/>
      </c>
      <c r="N707" s="4" t="str">
        <f>+IF(DATOS!D704="","",+IF(DATOS!D704="FACTURA",+DATOS!AB704,-DATOS!AB704))</f>
        <v/>
      </c>
      <c r="O707" s="4" t="str">
        <f>+IF(DATOS!D704="NotaCredito","NC","")</f>
        <v/>
      </c>
      <c r="P707" s="7" t="str">
        <f>+IF(DATOS!AO704="","",DATOS!AO704)</f>
        <v/>
      </c>
    </row>
    <row r="708" spans="2:16" x14ac:dyDescent="0.25">
      <c r="B708" s="2" t="str">
        <f>+IF(DATOS!AZ823="","",DATOS!AZ823)</f>
        <v/>
      </c>
      <c r="C708" s="2" t="str">
        <f>+IF(DATOS!E705="","",DATOS!E705)</f>
        <v/>
      </c>
      <c r="D708" s="4" t="str">
        <f>+IF(DATOS!I705="","",DATOS!I705)</f>
        <v/>
      </c>
      <c r="E708" s="3" t="str">
        <f>+IF(DATOS!J705="","",DATOS!J705)</f>
        <v/>
      </c>
      <c r="F708" s="3" t="str">
        <f>+IF(DATOS!M705="","",DATOS!M705)</f>
        <v/>
      </c>
      <c r="G708" s="8" t="str">
        <f>+IF(DATOS!N705="","",DATOS!N705)</f>
        <v/>
      </c>
      <c r="H708" s="4" t="str">
        <f>+IF(DATOS!D705="","",+IF(DATOS!D705="FACTURA",+DATOS!U705-DATOS!V705,-DATOS!U705+DATOS!V705))</f>
        <v/>
      </c>
      <c r="I708" s="4" t="str">
        <f>+IF(DATOS!D705="","",+IF(DATOS!D705="FACTURA",+DATOS!Z705,-DATOS!Z705))</f>
        <v/>
      </c>
      <c r="J708" s="4" t="str">
        <f>+IF(DATOS!D705="","",+IF(DATOS!D705="FACTURA",+DATOS!Y705,-DATOS!Y705))</f>
        <v/>
      </c>
      <c r="K708" s="4" t="str">
        <f>+IF(DATOS!D705="","",+IF(DATOS!D705="FACTURA",+DATOS!W705,-DATOS!W705))</f>
        <v/>
      </c>
      <c r="L708" s="4" t="str">
        <f>+IF(DATOS!D705="","",+IF(DATOS!D705="FACTURA",+DATOS!BE705,-DATOS!BE705))</f>
        <v/>
      </c>
      <c r="M708" s="4" t="str">
        <f>+IF(DATOS!D705="","",+IF(DATOS!D705="FACTURA",+DATOS!X705,-DATOS!X705))</f>
        <v/>
      </c>
      <c r="N708" s="4" t="str">
        <f>+IF(DATOS!D705="","",+IF(DATOS!D705="FACTURA",+DATOS!AB705,-DATOS!AB705))</f>
        <v/>
      </c>
      <c r="O708" s="4" t="str">
        <f>+IF(DATOS!D705="NotaCredito","NC","")</f>
        <v/>
      </c>
      <c r="P708" s="7" t="str">
        <f>+IF(DATOS!AO705="","",DATOS!AO705)</f>
        <v/>
      </c>
    </row>
    <row r="709" spans="2:16" x14ac:dyDescent="0.25">
      <c r="B709" s="2" t="str">
        <f>+IF(DATOS!AZ824="","",DATOS!AZ824)</f>
        <v/>
      </c>
      <c r="C709" s="2" t="str">
        <f>+IF(DATOS!E706="","",DATOS!E706)</f>
        <v/>
      </c>
      <c r="D709" s="4" t="str">
        <f>+IF(DATOS!I706="","",DATOS!I706)</f>
        <v/>
      </c>
      <c r="E709" s="3" t="str">
        <f>+IF(DATOS!J706="","",DATOS!J706)</f>
        <v/>
      </c>
      <c r="F709" s="3" t="str">
        <f>+IF(DATOS!M706="","",DATOS!M706)</f>
        <v/>
      </c>
      <c r="G709" s="8" t="str">
        <f>+IF(DATOS!N706="","",DATOS!N706)</f>
        <v/>
      </c>
      <c r="H709" s="4" t="str">
        <f>+IF(DATOS!D706="","",+IF(DATOS!D706="FACTURA",+DATOS!U706-DATOS!V706,-DATOS!U706+DATOS!V706))</f>
        <v/>
      </c>
      <c r="I709" s="4" t="str">
        <f>+IF(DATOS!D706="","",+IF(DATOS!D706="FACTURA",+DATOS!Z706,-DATOS!Z706))</f>
        <v/>
      </c>
      <c r="J709" s="4" t="str">
        <f>+IF(DATOS!D706="","",+IF(DATOS!D706="FACTURA",+DATOS!Y706,-DATOS!Y706))</f>
        <v/>
      </c>
      <c r="K709" s="4" t="str">
        <f>+IF(DATOS!D706="","",+IF(DATOS!D706="FACTURA",+DATOS!W706,-DATOS!W706))</f>
        <v/>
      </c>
      <c r="L709" s="4" t="str">
        <f>+IF(DATOS!D706="","",+IF(DATOS!D706="FACTURA",+DATOS!BE706,-DATOS!BE706))</f>
        <v/>
      </c>
      <c r="M709" s="4" t="str">
        <f>+IF(DATOS!D706="","",+IF(DATOS!D706="FACTURA",+DATOS!X706,-DATOS!X706))</f>
        <v/>
      </c>
      <c r="N709" s="4" t="str">
        <f>+IF(DATOS!D706="","",+IF(DATOS!D706="FACTURA",+DATOS!AB706,-DATOS!AB706))</f>
        <v/>
      </c>
      <c r="O709" s="4" t="str">
        <f>+IF(DATOS!D706="NotaCredito","NC","")</f>
        <v/>
      </c>
      <c r="P709" s="7" t="str">
        <f>+IF(DATOS!AO706="","",DATOS!AO706)</f>
        <v/>
      </c>
    </row>
    <row r="710" spans="2:16" x14ac:dyDescent="0.25">
      <c r="B710" s="2" t="str">
        <f>+IF(DATOS!AZ825="","",DATOS!AZ825)</f>
        <v/>
      </c>
      <c r="C710" s="2" t="str">
        <f>+IF(DATOS!E707="","",DATOS!E707)</f>
        <v/>
      </c>
      <c r="D710" s="4" t="str">
        <f>+IF(DATOS!I707="","",DATOS!I707)</f>
        <v/>
      </c>
      <c r="E710" s="3" t="str">
        <f>+IF(DATOS!J707="","",DATOS!J707)</f>
        <v/>
      </c>
      <c r="F710" s="3" t="str">
        <f>+IF(DATOS!M707="","",DATOS!M707)</f>
        <v/>
      </c>
      <c r="G710" s="8" t="str">
        <f>+IF(DATOS!N707="","",DATOS!N707)</f>
        <v/>
      </c>
      <c r="H710" s="4" t="str">
        <f>+IF(DATOS!D707="","",+IF(DATOS!D707="FACTURA",+DATOS!U707-DATOS!V707,-DATOS!U707+DATOS!V707))</f>
        <v/>
      </c>
      <c r="I710" s="4" t="str">
        <f>+IF(DATOS!D707="","",+IF(DATOS!D707="FACTURA",+DATOS!Z707,-DATOS!Z707))</f>
        <v/>
      </c>
      <c r="J710" s="4" t="str">
        <f>+IF(DATOS!D707="","",+IF(DATOS!D707="FACTURA",+DATOS!Y707,-DATOS!Y707))</f>
        <v/>
      </c>
      <c r="K710" s="4" t="str">
        <f>+IF(DATOS!D707="","",+IF(DATOS!D707="FACTURA",+DATOS!W707,-DATOS!W707))</f>
        <v/>
      </c>
      <c r="L710" s="4" t="str">
        <f>+IF(DATOS!D707="","",+IF(DATOS!D707="FACTURA",+DATOS!BE707,-DATOS!BE707))</f>
        <v/>
      </c>
      <c r="M710" s="4" t="str">
        <f>+IF(DATOS!D707="","",+IF(DATOS!D707="FACTURA",+DATOS!X707,-DATOS!X707))</f>
        <v/>
      </c>
      <c r="N710" s="4" t="str">
        <f>+IF(DATOS!D707="","",+IF(DATOS!D707="FACTURA",+DATOS!AB707,-DATOS!AB707))</f>
        <v/>
      </c>
      <c r="O710" s="4" t="str">
        <f>+IF(DATOS!D707="NotaCredito","NC","")</f>
        <v/>
      </c>
      <c r="P710" s="7" t="str">
        <f>+IF(DATOS!AO707="","",DATOS!AO707)</f>
        <v/>
      </c>
    </row>
    <row r="711" spans="2:16" x14ac:dyDescent="0.25">
      <c r="B711" s="2" t="str">
        <f>+IF(DATOS!AZ826="","",DATOS!AZ826)</f>
        <v/>
      </c>
      <c r="C711" s="2" t="str">
        <f>+IF(DATOS!E708="","",DATOS!E708)</f>
        <v/>
      </c>
      <c r="D711" s="4" t="str">
        <f>+IF(DATOS!I708="","",DATOS!I708)</f>
        <v/>
      </c>
      <c r="E711" s="3" t="str">
        <f>+IF(DATOS!J708="","",DATOS!J708)</f>
        <v/>
      </c>
      <c r="F711" s="3" t="str">
        <f>+IF(DATOS!M708="","",DATOS!M708)</f>
        <v/>
      </c>
      <c r="G711" s="8" t="str">
        <f>+IF(DATOS!N708="","",DATOS!N708)</f>
        <v/>
      </c>
      <c r="H711" s="4" t="str">
        <f>+IF(DATOS!D708="","",+IF(DATOS!D708="FACTURA",+DATOS!U708-DATOS!V708,-DATOS!U708+DATOS!V708))</f>
        <v/>
      </c>
      <c r="I711" s="4" t="str">
        <f>+IF(DATOS!D708="","",+IF(DATOS!D708="FACTURA",+DATOS!Z708,-DATOS!Z708))</f>
        <v/>
      </c>
      <c r="J711" s="4" t="str">
        <f>+IF(DATOS!D708="","",+IF(DATOS!D708="FACTURA",+DATOS!Y708,-DATOS!Y708))</f>
        <v/>
      </c>
      <c r="K711" s="4" t="str">
        <f>+IF(DATOS!D708="","",+IF(DATOS!D708="FACTURA",+DATOS!W708,-DATOS!W708))</f>
        <v/>
      </c>
      <c r="L711" s="4" t="str">
        <f>+IF(DATOS!D708="","",+IF(DATOS!D708="FACTURA",+DATOS!BE708,-DATOS!BE708))</f>
        <v/>
      </c>
      <c r="M711" s="4" t="str">
        <f>+IF(DATOS!D708="","",+IF(DATOS!D708="FACTURA",+DATOS!X708,-DATOS!X708))</f>
        <v/>
      </c>
      <c r="N711" s="4" t="str">
        <f>+IF(DATOS!D708="","",+IF(DATOS!D708="FACTURA",+DATOS!AB708,-DATOS!AB708))</f>
        <v/>
      </c>
      <c r="O711" s="4" t="str">
        <f>+IF(DATOS!D708="NotaCredito","NC","")</f>
        <v/>
      </c>
      <c r="P711" s="7" t="str">
        <f>+IF(DATOS!AO708="","",DATOS!AO708)</f>
        <v/>
      </c>
    </row>
    <row r="712" spans="2:16" x14ac:dyDescent="0.25">
      <c r="B712" s="2" t="str">
        <f>+IF(DATOS!AZ827="","",DATOS!AZ827)</f>
        <v/>
      </c>
      <c r="C712" s="2" t="str">
        <f>+IF(DATOS!E709="","",DATOS!E709)</f>
        <v/>
      </c>
      <c r="D712" s="4" t="str">
        <f>+IF(DATOS!I709="","",DATOS!I709)</f>
        <v/>
      </c>
      <c r="E712" s="3" t="str">
        <f>+IF(DATOS!J709="","",DATOS!J709)</f>
        <v/>
      </c>
      <c r="F712" s="3" t="str">
        <f>+IF(DATOS!M709="","",DATOS!M709)</f>
        <v/>
      </c>
      <c r="G712" s="8" t="str">
        <f>+IF(DATOS!N709="","",DATOS!N709)</f>
        <v/>
      </c>
      <c r="H712" s="4" t="str">
        <f>+IF(DATOS!D709="","",+IF(DATOS!D709="FACTURA",+DATOS!U709-DATOS!V709,-DATOS!U709+DATOS!V709))</f>
        <v/>
      </c>
      <c r="I712" s="4" t="str">
        <f>+IF(DATOS!D709="","",+IF(DATOS!D709="FACTURA",+DATOS!Z709,-DATOS!Z709))</f>
        <v/>
      </c>
      <c r="J712" s="4" t="str">
        <f>+IF(DATOS!D709="","",+IF(DATOS!D709="FACTURA",+DATOS!Y709,-DATOS!Y709))</f>
        <v/>
      </c>
      <c r="K712" s="4" t="str">
        <f>+IF(DATOS!D709="","",+IF(DATOS!D709="FACTURA",+DATOS!W709,-DATOS!W709))</f>
        <v/>
      </c>
      <c r="L712" s="4" t="str">
        <f>+IF(DATOS!D709="","",+IF(DATOS!D709="FACTURA",+DATOS!BE709,-DATOS!BE709))</f>
        <v/>
      </c>
      <c r="M712" s="4" t="str">
        <f>+IF(DATOS!D709="","",+IF(DATOS!D709="FACTURA",+DATOS!X709,-DATOS!X709))</f>
        <v/>
      </c>
      <c r="N712" s="4" t="str">
        <f>+IF(DATOS!D709="","",+IF(DATOS!D709="FACTURA",+DATOS!AB709,-DATOS!AB709))</f>
        <v/>
      </c>
      <c r="O712" s="4" t="str">
        <f>+IF(DATOS!D709="NotaCredito","NC","")</f>
        <v/>
      </c>
      <c r="P712" s="7" t="str">
        <f>+IF(DATOS!AO709="","",DATOS!AO709)</f>
        <v/>
      </c>
    </row>
    <row r="713" spans="2:16" x14ac:dyDescent="0.25">
      <c r="B713" s="2" t="str">
        <f>+IF(DATOS!AZ828="","",DATOS!AZ828)</f>
        <v/>
      </c>
      <c r="C713" s="2" t="str">
        <f>+IF(DATOS!E710="","",DATOS!E710)</f>
        <v/>
      </c>
      <c r="D713" s="4" t="str">
        <f>+IF(DATOS!I710="","",DATOS!I710)</f>
        <v/>
      </c>
      <c r="E713" s="3" t="str">
        <f>+IF(DATOS!J710="","",DATOS!J710)</f>
        <v/>
      </c>
      <c r="F713" s="3" t="str">
        <f>+IF(DATOS!M710="","",DATOS!M710)</f>
        <v/>
      </c>
      <c r="G713" s="8" t="str">
        <f>+IF(DATOS!N710="","",DATOS!N710)</f>
        <v/>
      </c>
      <c r="H713" s="4" t="str">
        <f>+IF(DATOS!D710="","",+IF(DATOS!D710="FACTURA",+DATOS!U710-DATOS!V710,-DATOS!U710+DATOS!V710))</f>
        <v/>
      </c>
      <c r="I713" s="4" t="str">
        <f>+IF(DATOS!D710="","",+IF(DATOS!D710="FACTURA",+DATOS!Z710,-DATOS!Z710))</f>
        <v/>
      </c>
      <c r="J713" s="4" t="str">
        <f>+IF(DATOS!D710="","",+IF(DATOS!D710="FACTURA",+DATOS!Y710,-DATOS!Y710))</f>
        <v/>
      </c>
      <c r="K713" s="4" t="str">
        <f>+IF(DATOS!D710="","",+IF(DATOS!D710="FACTURA",+DATOS!W710,-DATOS!W710))</f>
        <v/>
      </c>
      <c r="L713" s="4" t="str">
        <f>+IF(DATOS!D710="","",+IF(DATOS!D710="FACTURA",+DATOS!BE710,-DATOS!BE710))</f>
        <v/>
      </c>
      <c r="M713" s="4" t="str">
        <f>+IF(DATOS!D710="","",+IF(DATOS!D710="FACTURA",+DATOS!X710,-DATOS!X710))</f>
        <v/>
      </c>
      <c r="N713" s="4" t="str">
        <f>+IF(DATOS!D710="","",+IF(DATOS!D710="FACTURA",+DATOS!AB710,-DATOS!AB710))</f>
        <v/>
      </c>
      <c r="O713" s="4" t="str">
        <f>+IF(DATOS!D710="NotaCredito","NC","")</f>
        <v/>
      </c>
      <c r="P713" s="7" t="str">
        <f>+IF(DATOS!AO710="","",DATOS!AO710)</f>
        <v/>
      </c>
    </row>
    <row r="714" spans="2:16" x14ac:dyDescent="0.25">
      <c r="B714" s="2" t="str">
        <f>+IF(DATOS!AZ829="","",DATOS!AZ829)</f>
        <v/>
      </c>
      <c r="C714" s="2" t="str">
        <f>+IF(DATOS!E711="","",DATOS!E711)</f>
        <v/>
      </c>
      <c r="D714" s="4" t="str">
        <f>+IF(DATOS!I711="","",DATOS!I711)</f>
        <v/>
      </c>
      <c r="E714" s="3" t="str">
        <f>+IF(DATOS!J711="","",DATOS!J711)</f>
        <v/>
      </c>
      <c r="F714" s="3" t="str">
        <f>+IF(DATOS!M711="","",DATOS!M711)</f>
        <v/>
      </c>
      <c r="G714" s="8" t="str">
        <f>+IF(DATOS!N711="","",DATOS!N711)</f>
        <v/>
      </c>
      <c r="H714" s="4" t="str">
        <f>+IF(DATOS!D711="","",+IF(DATOS!D711="FACTURA",+DATOS!U711-DATOS!V711,-DATOS!U711+DATOS!V711))</f>
        <v/>
      </c>
      <c r="I714" s="4" t="str">
        <f>+IF(DATOS!D711="","",+IF(DATOS!D711="FACTURA",+DATOS!Z711,-DATOS!Z711))</f>
        <v/>
      </c>
      <c r="J714" s="4" t="str">
        <f>+IF(DATOS!D711="","",+IF(DATOS!D711="FACTURA",+DATOS!Y711,-DATOS!Y711))</f>
        <v/>
      </c>
      <c r="K714" s="4" t="str">
        <f>+IF(DATOS!D711="","",+IF(DATOS!D711="FACTURA",+DATOS!W711,-DATOS!W711))</f>
        <v/>
      </c>
      <c r="L714" s="4" t="str">
        <f>+IF(DATOS!D711="","",+IF(DATOS!D711="FACTURA",+DATOS!BE711,-DATOS!BE711))</f>
        <v/>
      </c>
      <c r="M714" s="4" t="str">
        <f>+IF(DATOS!D711="","",+IF(DATOS!D711="FACTURA",+DATOS!X711,-DATOS!X711))</f>
        <v/>
      </c>
      <c r="N714" s="4" t="str">
        <f>+IF(DATOS!D711="","",+IF(DATOS!D711="FACTURA",+DATOS!AB711,-DATOS!AB711))</f>
        <v/>
      </c>
      <c r="O714" s="4" t="str">
        <f>+IF(DATOS!D711="NotaCredito","NC","")</f>
        <v/>
      </c>
      <c r="P714" s="7" t="str">
        <f>+IF(DATOS!AO711="","",DATOS!AO711)</f>
        <v/>
      </c>
    </row>
    <row r="715" spans="2:16" x14ac:dyDescent="0.25">
      <c r="B715" s="2" t="str">
        <f>+IF(DATOS!AZ830="","",DATOS!AZ830)</f>
        <v/>
      </c>
      <c r="C715" s="2" t="str">
        <f>+IF(DATOS!E712="","",DATOS!E712)</f>
        <v/>
      </c>
      <c r="D715" s="4" t="str">
        <f>+IF(DATOS!I712="","",DATOS!I712)</f>
        <v/>
      </c>
      <c r="E715" s="3" t="str">
        <f>+IF(DATOS!J712="","",DATOS!J712)</f>
        <v/>
      </c>
      <c r="F715" s="3" t="str">
        <f>+IF(DATOS!M712="","",DATOS!M712)</f>
        <v/>
      </c>
      <c r="G715" s="8" t="str">
        <f>+IF(DATOS!N712="","",DATOS!N712)</f>
        <v/>
      </c>
      <c r="H715" s="4" t="str">
        <f>+IF(DATOS!D712="","",+IF(DATOS!D712="FACTURA",+DATOS!U712-DATOS!V712,-DATOS!U712+DATOS!V712))</f>
        <v/>
      </c>
      <c r="I715" s="4" t="str">
        <f>+IF(DATOS!D712="","",+IF(DATOS!D712="FACTURA",+DATOS!Z712,-DATOS!Z712))</f>
        <v/>
      </c>
      <c r="J715" s="4" t="str">
        <f>+IF(DATOS!D712="","",+IF(DATOS!D712="FACTURA",+DATOS!Y712,-DATOS!Y712))</f>
        <v/>
      </c>
      <c r="K715" s="4" t="str">
        <f>+IF(DATOS!D712="","",+IF(DATOS!D712="FACTURA",+DATOS!W712,-DATOS!W712))</f>
        <v/>
      </c>
      <c r="L715" s="4" t="str">
        <f>+IF(DATOS!D712="","",+IF(DATOS!D712="FACTURA",+DATOS!BE712,-DATOS!BE712))</f>
        <v/>
      </c>
      <c r="M715" s="4" t="str">
        <f>+IF(DATOS!D712="","",+IF(DATOS!D712="FACTURA",+DATOS!X712,-DATOS!X712))</f>
        <v/>
      </c>
      <c r="N715" s="4" t="str">
        <f>+IF(DATOS!D712="","",+IF(DATOS!D712="FACTURA",+DATOS!AB712,-DATOS!AB712))</f>
        <v/>
      </c>
      <c r="O715" s="4" t="str">
        <f>+IF(DATOS!D712="NotaCredito","NC","")</f>
        <v/>
      </c>
      <c r="P715" s="7" t="str">
        <f>+IF(DATOS!AO712="","",DATOS!AO712)</f>
        <v/>
      </c>
    </row>
    <row r="716" spans="2:16" x14ac:dyDescent="0.25">
      <c r="B716" s="2" t="str">
        <f>+IF(DATOS!AZ831="","",DATOS!AZ831)</f>
        <v/>
      </c>
      <c r="C716" s="2" t="str">
        <f>+IF(DATOS!E713="","",DATOS!E713)</f>
        <v/>
      </c>
      <c r="D716" s="4" t="str">
        <f>+IF(DATOS!I713="","",DATOS!I713)</f>
        <v/>
      </c>
      <c r="E716" s="3" t="str">
        <f>+IF(DATOS!J713="","",DATOS!J713)</f>
        <v/>
      </c>
      <c r="F716" s="3" t="str">
        <f>+IF(DATOS!M713="","",DATOS!M713)</f>
        <v/>
      </c>
      <c r="G716" s="8" t="str">
        <f>+IF(DATOS!N713="","",DATOS!N713)</f>
        <v/>
      </c>
      <c r="H716" s="4" t="str">
        <f>+IF(DATOS!D713="","",+IF(DATOS!D713="FACTURA",+DATOS!U713-DATOS!V713,-DATOS!U713+DATOS!V713))</f>
        <v/>
      </c>
      <c r="I716" s="4" t="str">
        <f>+IF(DATOS!D713="","",+IF(DATOS!D713="FACTURA",+DATOS!Z713,-DATOS!Z713))</f>
        <v/>
      </c>
      <c r="J716" s="4" t="str">
        <f>+IF(DATOS!D713="","",+IF(DATOS!D713="FACTURA",+DATOS!Y713,-DATOS!Y713))</f>
        <v/>
      </c>
      <c r="K716" s="4" t="str">
        <f>+IF(DATOS!D713="","",+IF(DATOS!D713="FACTURA",+DATOS!W713,-DATOS!W713))</f>
        <v/>
      </c>
      <c r="L716" s="4" t="str">
        <f>+IF(DATOS!D713="","",+IF(DATOS!D713="FACTURA",+DATOS!BE713,-DATOS!BE713))</f>
        <v/>
      </c>
      <c r="M716" s="4" t="str">
        <f>+IF(DATOS!D713="","",+IF(DATOS!D713="FACTURA",+DATOS!X713,-DATOS!X713))</f>
        <v/>
      </c>
      <c r="N716" s="4" t="str">
        <f>+IF(DATOS!D713="","",+IF(DATOS!D713="FACTURA",+DATOS!AB713,-DATOS!AB713))</f>
        <v/>
      </c>
      <c r="O716" s="4" t="str">
        <f>+IF(DATOS!D713="NotaCredito","NC","")</f>
        <v/>
      </c>
      <c r="P716" s="7" t="str">
        <f>+IF(DATOS!AO713="","",DATOS!AO713)</f>
        <v/>
      </c>
    </row>
    <row r="717" spans="2:16" x14ac:dyDescent="0.25">
      <c r="B717" s="2" t="str">
        <f>+IF(DATOS!AZ832="","",DATOS!AZ832)</f>
        <v/>
      </c>
      <c r="C717" s="2" t="str">
        <f>+IF(DATOS!E714="","",DATOS!E714)</f>
        <v/>
      </c>
      <c r="D717" s="4" t="str">
        <f>+IF(DATOS!I714="","",DATOS!I714)</f>
        <v/>
      </c>
      <c r="E717" s="3" t="str">
        <f>+IF(DATOS!J714="","",DATOS!J714)</f>
        <v/>
      </c>
      <c r="F717" s="3" t="str">
        <f>+IF(DATOS!M714="","",DATOS!M714)</f>
        <v/>
      </c>
      <c r="G717" s="8" t="str">
        <f>+IF(DATOS!N714="","",DATOS!N714)</f>
        <v/>
      </c>
      <c r="H717" s="4" t="str">
        <f>+IF(DATOS!D714="","",+IF(DATOS!D714="FACTURA",+DATOS!U714-DATOS!V714,-DATOS!U714+DATOS!V714))</f>
        <v/>
      </c>
      <c r="I717" s="4" t="str">
        <f>+IF(DATOS!D714="","",+IF(DATOS!D714="FACTURA",+DATOS!Z714,-DATOS!Z714))</f>
        <v/>
      </c>
      <c r="J717" s="4" t="str">
        <f>+IF(DATOS!D714="","",+IF(DATOS!D714="FACTURA",+DATOS!Y714,-DATOS!Y714))</f>
        <v/>
      </c>
      <c r="K717" s="4" t="str">
        <f>+IF(DATOS!D714="","",+IF(DATOS!D714="FACTURA",+DATOS!W714,-DATOS!W714))</f>
        <v/>
      </c>
      <c r="L717" s="4" t="str">
        <f>+IF(DATOS!D714="","",+IF(DATOS!D714="FACTURA",+DATOS!BE714,-DATOS!BE714))</f>
        <v/>
      </c>
      <c r="M717" s="4" t="str">
        <f>+IF(DATOS!D714="","",+IF(DATOS!D714="FACTURA",+DATOS!X714,-DATOS!X714))</f>
        <v/>
      </c>
      <c r="N717" s="4" t="str">
        <f>+IF(DATOS!D714="","",+IF(DATOS!D714="FACTURA",+DATOS!AB714,-DATOS!AB714))</f>
        <v/>
      </c>
      <c r="O717" s="4" t="str">
        <f>+IF(DATOS!D714="NotaCredito","NC","")</f>
        <v/>
      </c>
      <c r="P717" s="7" t="str">
        <f>+IF(DATOS!AO714="","",DATOS!AO714)</f>
        <v/>
      </c>
    </row>
    <row r="718" spans="2:16" x14ac:dyDescent="0.25">
      <c r="B718" s="2" t="str">
        <f>+IF(DATOS!AZ833="","",DATOS!AZ833)</f>
        <v/>
      </c>
      <c r="C718" s="2" t="str">
        <f>+IF(DATOS!E715="","",DATOS!E715)</f>
        <v/>
      </c>
      <c r="D718" s="4" t="str">
        <f>+IF(DATOS!I715="","",DATOS!I715)</f>
        <v/>
      </c>
      <c r="E718" s="3" t="str">
        <f>+IF(DATOS!J715="","",DATOS!J715)</f>
        <v/>
      </c>
      <c r="F718" s="3" t="str">
        <f>+IF(DATOS!M715="","",DATOS!M715)</f>
        <v/>
      </c>
      <c r="G718" s="8" t="str">
        <f>+IF(DATOS!N715="","",DATOS!N715)</f>
        <v/>
      </c>
      <c r="H718" s="4" t="str">
        <f>+IF(DATOS!D715="","",+IF(DATOS!D715="FACTURA",+DATOS!U715-DATOS!V715,-DATOS!U715+DATOS!V715))</f>
        <v/>
      </c>
      <c r="I718" s="4" t="str">
        <f>+IF(DATOS!D715="","",+IF(DATOS!D715="FACTURA",+DATOS!Z715,-DATOS!Z715))</f>
        <v/>
      </c>
      <c r="J718" s="4" t="str">
        <f>+IF(DATOS!D715="","",+IF(DATOS!D715="FACTURA",+DATOS!Y715,-DATOS!Y715))</f>
        <v/>
      </c>
      <c r="K718" s="4" t="str">
        <f>+IF(DATOS!D715="","",+IF(DATOS!D715="FACTURA",+DATOS!W715,-DATOS!W715))</f>
        <v/>
      </c>
      <c r="L718" s="4" t="str">
        <f>+IF(DATOS!D715="","",+IF(DATOS!D715="FACTURA",+DATOS!BE715,-DATOS!BE715))</f>
        <v/>
      </c>
      <c r="M718" s="4" t="str">
        <f>+IF(DATOS!D715="","",+IF(DATOS!D715="FACTURA",+DATOS!X715,-DATOS!X715))</f>
        <v/>
      </c>
      <c r="N718" s="4" t="str">
        <f>+IF(DATOS!D715="","",+IF(DATOS!D715="FACTURA",+DATOS!AB715,-DATOS!AB715))</f>
        <v/>
      </c>
      <c r="O718" s="4" t="str">
        <f>+IF(DATOS!D715="NotaCredito","NC","")</f>
        <v/>
      </c>
      <c r="P718" s="7" t="str">
        <f>+IF(DATOS!AO715="","",DATOS!AO715)</f>
        <v/>
      </c>
    </row>
    <row r="719" spans="2:16" x14ac:dyDescent="0.25">
      <c r="B719" s="2" t="str">
        <f>+IF(DATOS!AZ834="","",DATOS!AZ834)</f>
        <v/>
      </c>
      <c r="C719" s="2" t="str">
        <f>+IF(DATOS!E716="","",DATOS!E716)</f>
        <v/>
      </c>
      <c r="D719" s="4" t="str">
        <f>+IF(DATOS!I716="","",DATOS!I716)</f>
        <v/>
      </c>
      <c r="E719" s="3" t="str">
        <f>+IF(DATOS!J716="","",DATOS!J716)</f>
        <v/>
      </c>
      <c r="F719" s="3" t="str">
        <f>+IF(DATOS!M716="","",DATOS!M716)</f>
        <v/>
      </c>
      <c r="G719" s="8" t="str">
        <f>+IF(DATOS!N716="","",DATOS!N716)</f>
        <v/>
      </c>
      <c r="H719" s="4" t="str">
        <f>+IF(DATOS!D716="","",+IF(DATOS!D716="FACTURA",+DATOS!U716-DATOS!V716,-DATOS!U716+DATOS!V716))</f>
        <v/>
      </c>
      <c r="I719" s="4" t="str">
        <f>+IF(DATOS!D716="","",+IF(DATOS!D716="FACTURA",+DATOS!Z716,-DATOS!Z716))</f>
        <v/>
      </c>
      <c r="J719" s="4" t="str">
        <f>+IF(DATOS!D716="","",+IF(DATOS!D716="FACTURA",+DATOS!Y716,-DATOS!Y716))</f>
        <v/>
      </c>
      <c r="K719" s="4" t="str">
        <f>+IF(DATOS!D716="","",+IF(DATOS!D716="FACTURA",+DATOS!W716,-DATOS!W716))</f>
        <v/>
      </c>
      <c r="L719" s="4" t="str">
        <f>+IF(DATOS!D716="","",+IF(DATOS!D716="FACTURA",+DATOS!BE716,-DATOS!BE716))</f>
        <v/>
      </c>
      <c r="M719" s="4" t="str">
        <f>+IF(DATOS!D716="","",+IF(DATOS!D716="FACTURA",+DATOS!X716,-DATOS!X716))</f>
        <v/>
      </c>
      <c r="N719" s="4" t="str">
        <f>+IF(DATOS!D716="","",+IF(DATOS!D716="FACTURA",+DATOS!AB716,-DATOS!AB716))</f>
        <v/>
      </c>
      <c r="O719" s="4" t="str">
        <f>+IF(DATOS!D716="NotaCredito","NC","")</f>
        <v/>
      </c>
      <c r="P719" s="7" t="str">
        <f>+IF(DATOS!AO716="","",DATOS!AO716)</f>
        <v/>
      </c>
    </row>
    <row r="720" spans="2:16" x14ac:dyDescent="0.25">
      <c r="B720" s="2" t="str">
        <f>+IF(DATOS!AZ835="","",DATOS!AZ835)</f>
        <v/>
      </c>
      <c r="C720" s="2" t="str">
        <f>+IF(DATOS!E717="","",DATOS!E717)</f>
        <v/>
      </c>
      <c r="D720" s="4" t="str">
        <f>+IF(DATOS!I717="","",DATOS!I717)</f>
        <v/>
      </c>
      <c r="E720" s="3" t="str">
        <f>+IF(DATOS!J717="","",DATOS!J717)</f>
        <v/>
      </c>
      <c r="F720" s="3" t="str">
        <f>+IF(DATOS!M717="","",DATOS!M717)</f>
        <v/>
      </c>
      <c r="G720" s="8" t="str">
        <f>+IF(DATOS!N717="","",DATOS!N717)</f>
        <v/>
      </c>
      <c r="H720" s="4" t="str">
        <f>+IF(DATOS!D717="","",+IF(DATOS!D717="FACTURA",+DATOS!U717-DATOS!V717,-DATOS!U717+DATOS!V717))</f>
        <v/>
      </c>
      <c r="I720" s="4" t="str">
        <f>+IF(DATOS!D717="","",+IF(DATOS!D717="FACTURA",+DATOS!Z717,-DATOS!Z717))</f>
        <v/>
      </c>
      <c r="J720" s="4" t="str">
        <f>+IF(DATOS!D717="","",+IF(DATOS!D717="FACTURA",+DATOS!Y717,-DATOS!Y717))</f>
        <v/>
      </c>
      <c r="K720" s="4" t="str">
        <f>+IF(DATOS!D717="","",+IF(DATOS!D717="FACTURA",+DATOS!W717,-DATOS!W717))</f>
        <v/>
      </c>
      <c r="L720" s="4" t="str">
        <f>+IF(DATOS!D717="","",+IF(DATOS!D717="FACTURA",+DATOS!BE717,-DATOS!BE717))</f>
        <v/>
      </c>
      <c r="M720" s="4" t="str">
        <f>+IF(DATOS!D717="","",+IF(DATOS!D717="FACTURA",+DATOS!X717,-DATOS!X717))</f>
        <v/>
      </c>
      <c r="N720" s="4" t="str">
        <f>+IF(DATOS!D717="","",+IF(DATOS!D717="FACTURA",+DATOS!AB717,-DATOS!AB717))</f>
        <v/>
      </c>
      <c r="O720" s="4" t="str">
        <f>+IF(DATOS!D717="NotaCredito","NC","")</f>
        <v/>
      </c>
      <c r="P720" s="7" t="str">
        <f>+IF(DATOS!AO717="","",DATOS!AO717)</f>
        <v/>
      </c>
    </row>
    <row r="721" spans="2:16" x14ac:dyDescent="0.25">
      <c r="B721" s="2" t="str">
        <f>+IF(DATOS!AZ836="","",DATOS!AZ836)</f>
        <v/>
      </c>
      <c r="C721" s="2" t="str">
        <f>+IF(DATOS!E718="","",DATOS!E718)</f>
        <v/>
      </c>
      <c r="D721" s="4" t="str">
        <f>+IF(DATOS!I718="","",DATOS!I718)</f>
        <v/>
      </c>
      <c r="E721" s="3" t="str">
        <f>+IF(DATOS!J718="","",DATOS!J718)</f>
        <v/>
      </c>
      <c r="F721" s="3" t="str">
        <f>+IF(DATOS!M718="","",DATOS!M718)</f>
        <v/>
      </c>
      <c r="G721" s="8" t="str">
        <f>+IF(DATOS!N718="","",DATOS!N718)</f>
        <v/>
      </c>
      <c r="H721" s="4" t="str">
        <f>+IF(DATOS!D718="","",+IF(DATOS!D718="FACTURA",+DATOS!U718-DATOS!V718,-DATOS!U718+DATOS!V718))</f>
        <v/>
      </c>
      <c r="I721" s="4" t="str">
        <f>+IF(DATOS!D718="","",+IF(DATOS!D718="FACTURA",+DATOS!Z718,-DATOS!Z718))</f>
        <v/>
      </c>
      <c r="J721" s="4" t="str">
        <f>+IF(DATOS!D718="","",+IF(DATOS!D718="FACTURA",+DATOS!Y718,-DATOS!Y718))</f>
        <v/>
      </c>
      <c r="K721" s="4" t="str">
        <f>+IF(DATOS!D718="","",+IF(DATOS!D718="FACTURA",+DATOS!W718,-DATOS!W718))</f>
        <v/>
      </c>
      <c r="L721" s="4" t="str">
        <f>+IF(DATOS!D718="","",+IF(DATOS!D718="FACTURA",+DATOS!BE718,-DATOS!BE718))</f>
        <v/>
      </c>
      <c r="M721" s="4" t="str">
        <f>+IF(DATOS!D718="","",+IF(DATOS!D718="FACTURA",+DATOS!X718,-DATOS!X718))</f>
        <v/>
      </c>
      <c r="N721" s="4" t="str">
        <f>+IF(DATOS!D718="","",+IF(DATOS!D718="FACTURA",+DATOS!AB718,-DATOS!AB718))</f>
        <v/>
      </c>
      <c r="O721" s="4" t="str">
        <f>+IF(DATOS!D718="NotaCredito","NC","")</f>
        <v/>
      </c>
      <c r="P721" s="7" t="str">
        <f>+IF(DATOS!AO718="","",DATOS!AO718)</f>
        <v/>
      </c>
    </row>
    <row r="722" spans="2:16" x14ac:dyDescent="0.25">
      <c r="B722" s="2" t="str">
        <f>+IF(DATOS!AZ837="","",DATOS!AZ837)</f>
        <v/>
      </c>
      <c r="C722" s="2" t="str">
        <f>+IF(DATOS!E719="","",DATOS!E719)</f>
        <v/>
      </c>
      <c r="D722" s="4" t="str">
        <f>+IF(DATOS!I719="","",DATOS!I719)</f>
        <v/>
      </c>
      <c r="E722" s="3" t="str">
        <f>+IF(DATOS!J719="","",DATOS!J719)</f>
        <v/>
      </c>
      <c r="F722" s="3" t="str">
        <f>+IF(DATOS!M719="","",DATOS!M719)</f>
        <v/>
      </c>
      <c r="G722" s="8" t="str">
        <f>+IF(DATOS!N719="","",DATOS!N719)</f>
        <v/>
      </c>
      <c r="H722" s="4" t="str">
        <f>+IF(DATOS!D719="","",+IF(DATOS!D719="FACTURA",+DATOS!U719-DATOS!V719,-DATOS!U719+DATOS!V719))</f>
        <v/>
      </c>
      <c r="I722" s="4" t="str">
        <f>+IF(DATOS!D719="","",+IF(DATOS!D719="FACTURA",+DATOS!Z719,-DATOS!Z719))</f>
        <v/>
      </c>
      <c r="J722" s="4" t="str">
        <f>+IF(DATOS!D719="","",+IF(DATOS!D719="FACTURA",+DATOS!Y719,-DATOS!Y719))</f>
        <v/>
      </c>
      <c r="K722" s="4" t="str">
        <f>+IF(DATOS!D719="","",+IF(DATOS!D719="FACTURA",+DATOS!W719,-DATOS!W719))</f>
        <v/>
      </c>
      <c r="L722" s="4" t="str">
        <f>+IF(DATOS!D719="","",+IF(DATOS!D719="FACTURA",+DATOS!BE719,-DATOS!BE719))</f>
        <v/>
      </c>
      <c r="M722" s="4" t="str">
        <f>+IF(DATOS!D719="","",+IF(DATOS!D719="FACTURA",+DATOS!X719,-DATOS!X719))</f>
        <v/>
      </c>
      <c r="N722" s="4" t="str">
        <f>+IF(DATOS!D719="","",+IF(DATOS!D719="FACTURA",+DATOS!AB719,-DATOS!AB719))</f>
        <v/>
      </c>
      <c r="O722" s="4" t="str">
        <f>+IF(DATOS!D719="NotaCredito","NC","")</f>
        <v/>
      </c>
      <c r="P722" s="7" t="str">
        <f>+IF(DATOS!AO719="","",DATOS!AO719)</f>
        <v/>
      </c>
    </row>
    <row r="723" spans="2:16" x14ac:dyDescent="0.25">
      <c r="B723" s="2" t="str">
        <f>+IF(DATOS!AZ838="","",DATOS!AZ838)</f>
        <v/>
      </c>
      <c r="C723" s="2" t="str">
        <f>+IF(DATOS!E720="","",DATOS!E720)</f>
        <v/>
      </c>
      <c r="D723" s="4" t="str">
        <f>+IF(DATOS!I720="","",DATOS!I720)</f>
        <v/>
      </c>
      <c r="E723" s="3" t="str">
        <f>+IF(DATOS!J720="","",DATOS!J720)</f>
        <v/>
      </c>
      <c r="F723" s="3" t="str">
        <f>+IF(DATOS!M720="","",DATOS!M720)</f>
        <v/>
      </c>
      <c r="G723" s="8" t="str">
        <f>+IF(DATOS!N720="","",DATOS!N720)</f>
        <v/>
      </c>
      <c r="H723" s="4" t="str">
        <f>+IF(DATOS!D720="","",+IF(DATOS!D720="FACTURA",+DATOS!U720-DATOS!V720,-DATOS!U720+DATOS!V720))</f>
        <v/>
      </c>
      <c r="I723" s="4" t="str">
        <f>+IF(DATOS!D720="","",+IF(DATOS!D720="FACTURA",+DATOS!Z720,-DATOS!Z720))</f>
        <v/>
      </c>
      <c r="J723" s="4" t="str">
        <f>+IF(DATOS!D720="","",+IF(DATOS!D720="FACTURA",+DATOS!Y720,-DATOS!Y720))</f>
        <v/>
      </c>
      <c r="K723" s="4" t="str">
        <f>+IF(DATOS!D720="","",+IF(DATOS!D720="FACTURA",+DATOS!W720,-DATOS!W720))</f>
        <v/>
      </c>
      <c r="L723" s="4" t="str">
        <f>+IF(DATOS!D720="","",+IF(DATOS!D720="FACTURA",+DATOS!BE720,-DATOS!BE720))</f>
        <v/>
      </c>
      <c r="M723" s="4" t="str">
        <f>+IF(DATOS!D720="","",+IF(DATOS!D720="FACTURA",+DATOS!X720,-DATOS!X720))</f>
        <v/>
      </c>
      <c r="N723" s="4" t="str">
        <f>+IF(DATOS!D720="","",+IF(DATOS!D720="FACTURA",+DATOS!AB720,-DATOS!AB720))</f>
        <v/>
      </c>
      <c r="O723" s="4" t="str">
        <f>+IF(DATOS!D720="NotaCredito","NC","")</f>
        <v/>
      </c>
      <c r="P723" s="7" t="str">
        <f>+IF(DATOS!AO720="","",DATOS!AO720)</f>
        <v/>
      </c>
    </row>
    <row r="724" spans="2:16" x14ac:dyDescent="0.25">
      <c r="B724" s="2" t="str">
        <f>+IF(DATOS!AZ839="","",DATOS!AZ839)</f>
        <v/>
      </c>
      <c r="C724" s="2" t="str">
        <f>+IF(DATOS!E721="","",DATOS!E721)</f>
        <v/>
      </c>
      <c r="D724" s="4" t="str">
        <f>+IF(DATOS!I721="","",DATOS!I721)</f>
        <v/>
      </c>
      <c r="E724" s="3" t="str">
        <f>+IF(DATOS!J721="","",DATOS!J721)</f>
        <v/>
      </c>
      <c r="F724" s="3" t="str">
        <f>+IF(DATOS!M721="","",DATOS!M721)</f>
        <v/>
      </c>
      <c r="G724" s="8" t="str">
        <f>+IF(DATOS!N721="","",DATOS!N721)</f>
        <v/>
      </c>
      <c r="H724" s="4" t="str">
        <f>+IF(DATOS!D721="","",+IF(DATOS!D721="FACTURA",+DATOS!U721-DATOS!V721,-DATOS!U721+DATOS!V721))</f>
        <v/>
      </c>
      <c r="I724" s="4" t="str">
        <f>+IF(DATOS!D721="","",+IF(DATOS!D721="FACTURA",+DATOS!Z721,-DATOS!Z721))</f>
        <v/>
      </c>
      <c r="J724" s="4" t="str">
        <f>+IF(DATOS!D721="","",+IF(DATOS!D721="FACTURA",+DATOS!Y721,-DATOS!Y721))</f>
        <v/>
      </c>
      <c r="K724" s="4" t="str">
        <f>+IF(DATOS!D721="","",+IF(DATOS!D721="FACTURA",+DATOS!W721,-DATOS!W721))</f>
        <v/>
      </c>
      <c r="L724" s="4" t="str">
        <f>+IF(DATOS!D721="","",+IF(DATOS!D721="FACTURA",+DATOS!BE721,-DATOS!BE721))</f>
        <v/>
      </c>
      <c r="M724" s="4" t="str">
        <f>+IF(DATOS!D721="","",+IF(DATOS!D721="FACTURA",+DATOS!X721,-DATOS!X721))</f>
        <v/>
      </c>
      <c r="N724" s="4" t="str">
        <f>+IF(DATOS!D721="","",+IF(DATOS!D721="FACTURA",+DATOS!AB721,-DATOS!AB721))</f>
        <v/>
      </c>
      <c r="O724" s="4" t="str">
        <f>+IF(DATOS!D721="NotaCredito","NC","")</f>
        <v/>
      </c>
      <c r="P724" s="7" t="str">
        <f>+IF(DATOS!AO721="","",DATOS!AO721)</f>
        <v/>
      </c>
    </row>
    <row r="725" spans="2:16" x14ac:dyDescent="0.25">
      <c r="B725" s="2" t="str">
        <f>+IF(DATOS!AZ840="","",DATOS!AZ840)</f>
        <v/>
      </c>
      <c r="C725" s="2" t="str">
        <f>+IF(DATOS!E722="","",DATOS!E722)</f>
        <v/>
      </c>
      <c r="D725" s="4" t="str">
        <f>+IF(DATOS!I722="","",DATOS!I722)</f>
        <v/>
      </c>
      <c r="E725" s="3" t="str">
        <f>+IF(DATOS!J722="","",DATOS!J722)</f>
        <v/>
      </c>
      <c r="F725" s="3" t="str">
        <f>+IF(DATOS!M722="","",DATOS!M722)</f>
        <v/>
      </c>
      <c r="G725" s="8" t="str">
        <f>+IF(DATOS!N722="","",DATOS!N722)</f>
        <v/>
      </c>
      <c r="H725" s="4" t="str">
        <f>+IF(DATOS!D722="","",+IF(DATOS!D722="FACTURA",+DATOS!U722-DATOS!V722,-DATOS!U722+DATOS!V722))</f>
        <v/>
      </c>
      <c r="I725" s="4" t="str">
        <f>+IF(DATOS!D722="","",+IF(DATOS!D722="FACTURA",+DATOS!Z722,-DATOS!Z722))</f>
        <v/>
      </c>
      <c r="J725" s="4" t="str">
        <f>+IF(DATOS!D722="","",+IF(DATOS!D722="FACTURA",+DATOS!Y722,-DATOS!Y722))</f>
        <v/>
      </c>
      <c r="K725" s="4" t="str">
        <f>+IF(DATOS!D722="","",+IF(DATOS!D722="FACTURA",+DATOS!W722,-DATOS!W722))</f>
        <v/>
      </c>
      <c r="L725" s="4" t="str">
        <f>+IF(DATOS!D722="","",+IF(DATOS!D722="FACTURA",+DATOS!BE722,-DATOS!BE722))</f>
        <v/>
      </c>
      <c r="M725" s="4" t="str">
        <f>+IF(DATOS!D722="","",+IF(DATOS!D722="FACTURA",+DATOS!X722,-DATOS!X722))</f>
        <v/>
      </c>
      <c r="N725" s="4" t="str">
        <f>+IF(DATOS!D722="","",+IF(DATOS!D722="FACTURA",+DATOS!AB722,-DATOS!AB722))</f>
        <v/>
      </c>
      <c r="O725" s="4" t="str">
        <f>+IF(DATOS!D722="NotaCredito","NC","")</f>
        <v/>
      </c>
      <c r="P725" s="7" t="str">
        <f>+IF(DATOS!AO722="","",DATOS!AO722)</f>
        <v/>
      </c>
    </row>
    <row r="726" spans="2:16" x14ac:dyDescent="0.25">
      <c r="B726" s="2" t="str">
        <f>+IF(DATOS!AZ841="","",DATOS!AZ841)</f>
        <v/>
      </c>
      <c r="C726" s="2" t="str">
        <f>+IF(DATOS!E723="","",DATOS!E723)</f>
        <v/>
      </c>
      <c r="D726" s="4" t="str">
        <f>+IF(DATOS!I723="","",DATOS!I723)</f>
        <v/>
      </c>
      <c r="E726" s="3" t="str">
        <f>+IF(DATOS!J723="","",DATOS!J723)</f>
        <v/>
      </c>
      <c r="F726" s="3" t="str">
        <f>+IF(DATOS!M723="","",DATOS!M723)</f>
        <v/>
      </c>
      <c r="G726" s="8" t="str">
        <f>+IF(DATOS!N723="","",DATOS!N723)</f>
        <v/>
      </c>
      <c r="H726" s="4" t="str">
        <f>+IF(DATOS!D723="","",+IF(DATOS!D723="FACTURA",+DATOS!U723-DATOS!V723,-DATOS!U723+DATOS!V723))</f>
        <v/>
      </c>
      <c r="I726" s="4" t="str">
        <f>+IF(DATOS!D723="","",+IF(DATOS!D723="FACTURA",+DATOS!Z723,-DATOS!Z723))</f>
        <v/>
      </c>
      <c r="J726" s="4" t="str">
        <f>+IF(DATOS!D723="","",+IF(DATOS!D723="FACTURA",+DATOS!Y723,-DATOS!Y723))</f>
        <v/>
      </c>
      <c r="K726" s="4" t="str">
        <f>+IF(DATOS!D723="","",+IF(DATOS!D723="FACTURA",+DATOS!W723,-DATOS!W723))</f>
        <v/>
      </c>
      <c r="L726" s="4" t="str">
        <f>+IF(DATOS!D723="","",+IF(DATOS!D723="FACTURA",+DATOS!BE723,-DATOS!BE723))</f>
        <v/>
      </c>
      <c r="M726" s="4" t="str">
        <f>+IF(DATOS!D723="","",+IF(DATOS!D723="FACTURA",+DATOS!X723,-DATOS!X723))</f>
        <v/>
      </c>
      <c r="N726" s="4" t="str">
        <f>+IF(DATOS!D723="","",+IF(DATOS!D723="FACTURA",+DATOS!AB723,-DATOS!AB723))</f>
        <v/>
      </c>
      <c r="O726" s="4" t="str">
        <f>+IF(DATOS!D723="NotaCredito","NC","")</f>
        <v/>
      </c>
      <c r="P726" s="7" t="str">
        <f>+IF(DATOS!AO723="","",DATOS!AO723)</f>
        <v/>
      </c>
    </row>
    <row r="727" spans="2:16" x14ac:dyDescent="0.25">
      <c r="B727" s="2" t="str">
        <f>+IF(DATOS!AZ842="","",DATOS!AZ842)</f>
        <v/>
      </c>
      <c r="C727" s="2" t="str">
        <f>+IF(DATOS!E724="","",DATOS!E724)</f>
        <v/>
      </c>
      <c r="D727" s="4" t="str">
        <f>+IF(DATOS!I724="","",DATOS!I724)</f>
        <v/>
      </c>
      <c r="E727" s="3" t="str">
        <f>+IF(DATOS!J724="","",DATOS!J724)</f>
        <v/>
      </c>
      <c r="F727" s="3" t="str">
        <f>+IF(DATOS!M724="","",DATOS!M724)</f>
        <v/>
      </c>
      <c r="G727" s="8" t="str">
        <f>+IF(DATOS!N724="","",DATOS!N724)</f>
        <v/>
      </c>
      <c r="H727" s="4" t="str">
        <f>+IF(DATOS!D724="","",+IF(DATOS!D724="FACTURA",+DATOS!U724-DATOS!V724,-DATOS!U724+DATOS!V724))</f>
        <v/>
      </c>
      <c r="I727" s="4" t="str">
        <f>+IF(DATOS!D724="","",+IF(DATOS!D724="FACTURA",+DATOS!Z724,-DATOS!Z724))</f>
        <v/>
      </c>
      <c r="J727" s="4" t="str">
        <f>+IF(DATOS!D724="","",+IF(DATOS!D724="FACTURA",+DATOS!Y724,-DATOS!Y724))</f>
        <v/>
      </c>
      <c r="K727" s="4" t="str">
        <f>+IF(DATOS!D724="","",+IF(DATOS!D724="FACTURA",+DATOS!W724,-DATOS!W724))</f>
        <v/>
      </c>
      <c r="L727" s="4" t="str">
        <f>+IF(DATOS!D724="","",+IF(DATOS!D724="FACTURA",+DATOS!BE724,-DATOS!BE724))</f>
        <v/>
      </c>
      <c r="M727" s="4" t="str">
        <f>+IF(DATOS!D724="","",+IF(DATOS!D724="FACTURA",+DATOS!X724,-DATOS!X724))</f>
        <v/>
      </c>
      <c r="N727" s="4" t="str">
        <f>+IF(DATOS!D724="","",+IF(DATOS!D724="FACTURA",+DATOS!AB724,-DATOS!AB724))</f>
        <v/>
      </c>
      <c r="O727" s="4" t="str">
        <f>+IF(DATOS!D724="NotaCredito","NC","")</f>
        <v/>
      </c>
      <c r="P727" s="7" t="str">
        <f>+IF(DATOS!AO724="","",DATOS!AO724)</f>
        <v/>
      </c>
    </row>
    <row r="728" spans="2:16" x14ac:dyDescent="0.25">
      <c r="B728" s="2" t="str">
        <f>+IF(DATOS!AZ843="","",DATOS!AZ843)</f>
        <v/>
      </c>
      <c r="C728" s="2" t="str">
        <f>+IF(DATOS!E725="","",DATOS!E725)</f>
        <v/>
      </c>
      <c r="D728" s="4" t="str">
        <f>+IF(DATOS!I725="","",DATOS!I725)</f>
        <v/>
      </c>
      <c r="E728" s="3" t="str">
        <f>+IF(DATOS!J725="","",DATOS!J725)</f>
        <v/>
      </c>
      <c r="F728" s="3" t="str">
        <f>+IF(DATOS!M725="","",DATOS!M725)</f>
        <v/>
      </c>
      <c r="G728" s="8" t="str">
        <f>+IF(DATOS!N725="","",DATOS!N725)</f>
        <v/>
      </c>
      <c r="H728" s="4" t="str">
        <f>+IF(DATOS!D725="","",+IF(DATOS!D725="FACTURA",+DATOS!U725-DATOS!V725,-DATOS!U725+DATOS!V725))</f>
        <v/>
      </c>
      <c r="I728" s="4" t="str">
        <f>+IF(DATOS!D725="","",+IF(DATOS!D725="FACTURA",+DATOS!Z725,-DATOS!Z725))</f>
        <v/>
      </c>
      <c r="J728" s="4" t="str">
        <f>+IF(DATOS!D725="","",+IF(DATOS!D725="FACTURA",+DATOS!Y725,-DATOS!Y725))</f>
        <v/>
      </c>
      <c r="K728" s="4" t="str">
        <f>+IF(DATOS!D725="","",+IF(DATOS!D725="FACTURA",+DATOS!W725,-DATOS!W725))</f>
        <v/>
      </c>
      <c r="L728" s="4" t="str">
        <f>+IF(DATOS!D725="","",+IF(DATOS!D725="FACTURA",+DATOS!BE725,-DATOS!BE725))</f>
        <v/>
      </c>
      <c r="M728" s="4" t="str">
        <f>+IF(DATOS!D725="","",+IF(DATOS!D725="FACTURA",+DATOS!X725,-DATOS!X725))</f>
        <v/>
      </c>
      <c r="N728" s="4" t="str">
        <f>+IF(DATOS!D725="","",+IF(DATOS!D725="FACTURA",+DATOS!AB725,-DATOS!AB725))</f>
        <v/>
      </c>
      <c r="O728" s="4" t="str">
        <f>+IF(DATOS!D725="NotaCredito","NC","")</f>
        <v/>
      </c>
      <c r="P728" s="7" t="str">
        <f>+IF(DATOS!AO725="","",DATOS!AO725)</f>
        <v/>
      </c>
    </row>
    <row r="729" spans="2:16" x14ac:dyDescent="0.25">
      <c r="B729" s="2" t="str">
        <f>+IF(DATOS!AZ844="","",DATOS!AZ844)</f>
        <v/>
      </c>
      <c r="C729" s="2" t="str">
        <f>+IF(DATOS!E726="","",DATOS!E726)</f>
        <v/>
      </c>
      <c r="D729" s="4" t="str">
        <f>+IF(DATOS!I726="","",DATOS!I726)</f>
        <v/>
      </c>
      <c r="E729" s="3" t="str">
        <f>+IF(DATOS!J726="","",DATOS!J726)</f>
        <v/>
      </c>
      <c r="F729" s="3" t="str">
        <f>+IF(DATOS!M726="","",DATOS!M726)</f>
        <v/>
      </c>
      <c r="G729" s="8" t="str">
        <f>+IF(DATOS!N726="","",DATOS!N726)</f>
        <v/>
      </c>
      <c r="H729" s="4" t="str">
        <f>+IF(DATOS!D726="","",+IF(DATOS!D726="FACTURA",+DATOS!U726-DATOS!V726,-DATOS!U726+DATOS!V726))</f>
        <v/>
      </c>
      <c r="I729" s="4" t="str">
        <f>+IF(DATOS!D726="","",+IF(DATOS!D726="FACTURA",+DATOS!Z726,-DATOS!Z726))</f>
        <v/>
      </c>
      <c r="J729" s="4" t="str">
        <f>+IF(DATOS!D726="","",+IF(DATOS!D726="FACTURA",+DATOS!Y726,-DATOS!Y726))</f>
        <v/>
      </c>
      <c r="K729" s="4" t="str">
        <f>+IF(DATOS!D726="","",+IF(DATOS!D726="FACTURA",+DATOS!W726,-DATOS!W726))</f>
        <v/>
      </c>
      <c r="L729" s="4" t="str">
        <f>+IF(DATOS!D726="","",+IF(DATOS!D726="FACTURA",+DATOS!BE726,-DATOS!BE726))</f>
        <v/>
      </c>
      <c r="M729" s="4" t="str">
        <f>+IF(DATOS!D726="","",+IF(DATOS!D726="FACTURA",+DATOS!X726,-DATOS!X726))</f>
        <v/>
      </c>
      <c r="N729" s="4" t="str">
        <f>+IF(DATOS!D726="","",+IF(DATOS!D726="FACTURA",+DATOS!AB726,-DATOS!AB726))</f>
        <v/>
      </c>
      <c r="O729" s="4" t="str">
        <f>+IF(DATOS!D726="NotaCredito","NC","")</f>
        <v/>
      </c>
      <c r="P729" s="7" t="str">
        <f>+IF(DATOS!AO726="","",DATOS!AO726)</f>
        <v/>
      </c>
    </row>
    <row r="730" spans="2:16" x14ac:dyDescent="0.25">
      <c r="B730" s="2" t="str">
        <f>+IF(DATOS!AZ845="","",DATOS!AZ845)</f>
        <v/>
      </c>
      <c r="C730" s="2" t="str">
        <f>+IF(DATOS!E727="","",DATOS!E727)</f>
        <v/>
      </c>
      <c r="D730" s="4" t="str">
        <f>+IF(DATOS!I727="","",DATOS!I727)</f>
        <v/>
      </c>
      <c r="E730" s="3" t="str">
        <f>+IF(DATOS!J727="","",DATOS!J727)</f>
        <v/>
      </c>
      <c r="F730" s="3" t="str">
        <f>+IF(DATOS!M727="","",DATOS!M727)</f>
        <v/>
      </c>
      <c r="G730" s="8" t="str">
        <f>+IF(DATOS!N727="","",DATOS!N727)</f>
        <v/>
      </c>
      <c r="H730" s="4" t="str">
        <f>+IF(DATOS!D727="","",+IF(DATOS!D727="FACTURA",+DATOS!U727-DATOS!V727,-DATOS!U727+DATOS!V727))</f>
        <v/>
      </c>
      <c r="I730" s="4" t="str">
        <f>+IF(DATOS!D727="","",+IF(DATOS!D727="FACTURA",+DATOS!Z727,-DATOS!Z727))</f>
        <v/>
      </c>
      <c r="J730" s="4" t="str">
        <f>+IF(DATOS!D727="","",+IF(DATOS!D727="FACTURA",+DATOS!Y727,-DATOS!Y727))</f>
        <v/>
      </c>
      <c r="K730" s="4" t="str">
        <f>+IF(DATOS!D727="","",+IF(DATOS!D727="FACTURA",+DATOS!W727,-DATOS!W727))</f>
        <v/>
      </c>
      <c r="L730" s="4" t="str">
        <f>+IF(DATOS!D727="","",+IF(DATOS!D727="FACTURA",+DATOS!BE727,-DATOS!BE727))</f>
        <v/>
      </c>
      <c r="M730" s="4" t="str">
        <f>+IF(DATOS!D727="","",+IF(DATOS!D727="FACTURA",+DATOS!X727,-DATOS!X727))</f>
        <v/>
      </c>
      <c r="N730" s="4" t="str">
        <f>+IF(DATOS!D727="","",+IF(DATOS!D727="FACTURA",+DATOS!AB727,-DATOS!AB727))</f>
        <v/>
      </c>
      <c r="O730" s="4" t="str">
        <f>+IF(DATOS!D727="NotaCredito","NC","")</f>
        <v/>
      </c>
      <c r="P730" s="7" t="str">
        <f>+IF(DATOS!AO727="","",DATOS!AO727)</f>
        <v/>
      </c>
    </row>
    <row r="731" spans="2:16" x14ac:dyDescent="0.25">
      <c r="B731" s="2" t="str">
        <f>+IF(DATOS!AZ846="","",DATOS!AZ846)</f>
        <v/>
      </c>
      <c r="C731" s="2" t="str">
        <f>+IF(DATOS!E728="","",DATOS!E728)</f>
        <v/>
      </c>
      <c r="D731" s="4" t="str">
        <f>+IF(DATOS!I728="","",DATOS!I728)</f>
        <v/>
      </c>
      <c r="E731" s="3" t="str">
        <f>+IF(DATOS!J728="","",DATOS!J728)</f>
        <v/>
      </c>
      <c r="F731" s="3" t="str">
        <f>+IF(DATOS!M728="","",DATOS!M728)</f>
        <v/>
      </c>
      <c r="G731" s="8" t="str">
        <f>+IF(DATOS!N728="","",DATOS!N728)</f>
        <v/>
      </c>
      <c r="H731" s="4" t="str">
        <f>+IF(DATOS!D728="","",+IF(DATOS!D728="FACTURA",+DATOS!U728-DATOS!V728,-DATOS!U728+DATOS!V728))</f>
        <v/>
      </c>
      <c r="I731" s="4" t="str">
        <f>+IF(DATOS!D728="","",+IF(DATOS!D728="FACTURA",+DATOS!Z728,-DATOS!Z728))</f>
        <v/>
      </c>
      <c r="J731" s="4" t="str">
        <f>+IF(DATOS!D728="","",+IF(DATOS!D728="FACTURA",+DATOS!Y728,-DATOS!Y728))</f>
        <v/>
      </c>
      <c r="K731" s="4" t="str">
        <f>+IF(DATOS!D728="","",+IF(DATOS!D728="FACTURA",+DATOS!W728,-DATOS!W728))</f>
        <v/>
      </c>
      <c r="L731" s="4" t="str">
        <f>+IF(DATOS!D728="","",+IF(DATOS!D728="FACTURA",+DATOS!BE728,-DATOS!BE728))</f>
        <v/>
      </c>
      <c r="M731" s="4" t="str">
        <f>+IF(DATOS!D728="","",+IF(DATOS!D728="FACTURA",+DATOS!X728,-DATOS!X728))</f>
        <v/>
      </c>
      <c r="N731" s="4" t="str">
        <f>+IF(DATOS!D728="","",+IF(DATOS!D728="FACTURA",+DATOS!AB728,-DATOS!AB728))</f>
        <v/>
      </c>
      <c r="O731" s="4" t="str">
        <f>+IF(DATOS!D728="NotaCredito","NC","")</f>
        <v/>
      </c>
      <c r="P731" s="7" t="str">
        <f>+IF(DATOS!AO728="","",DATOS!AO728)</f>
        <v/>
      </c>
    </row>
    <row r="732" spans="2:16" x14ac:dyDescent="0.25">
      <c r="B732" s="2" t="str">
        <f>+IF(DATOS!AZ847="","",DATOS!AZ847)</f>
        <v/>
      </c>
      <c r="C732" s="2" t="str">
        <f>+IF(DATOS!E729="","",DATOS!E729)</f>
        <v/>
      </c>
      <c r="D732" s="4" t="str">
        <f>+IF(DATOS!I729="","",DATOS!I729)</f>
        <v/>
      </c>
      <c r="E732" s="3" t="str">
        <f>+IF(DATOS!J729="","",DATOS!J729)</f>
        <v/>
      </c>
      <c r="F732" s="3" t="str">
        <f>+IF(DATOS!M729="","",DATOS!M729)</f>
        <v/>
      </c>
      <c r="G732" s="8" t="str">
        <f>+IF(DATOS!N729="","",DATOS!N729)</f>
        <v/>
      </c>
      <c r="H732" s="4" t="str">
        <f>+IF(DATOS!D729="","",+IF(DATOS!D729="FACTURA",+DATOS!U729-DATOS!V729,-DATOS!U729+DATOS!V729))</f>
        <v/>
      </c>
      <c r="I732" s="4" t="str">
        <f>+IF(DATOS!D729="","",+IF(DATOS!D729="FACTURA",+DATOS!Z729,-DATOS!Z729))</f>
        <v/>
      </c>
      <c r="J732" s="4" t="str">
        <f>+IF(DATOS!D729="","",+IF(DATOS!D729="FACTURA",+DATOS!Y729,-DATOS!Y729))</f>
        <v/>
      </c>
      <c r="K732" s="4" t="str">
        <f>+IF(DATOS!D729="","",+IF(DATOS!D729="FACTURA",+DATOS!W729,-DATOS!W729))</f>
        <v/>
      </c>
      <c r="L732" s="4" t="str">
        <f>+IF(DATOS!D729="","",+IF(DATOS!D729="FACTURA",+DATOS!BE729,-DATOS!BE729))</f>
        <v/>
      </c>
      <c r="M732" s="4" t="str">
        <f>+IF(DATOS!D729="","",+IF(DATOS!D729="FACTURA",+DATOS!X729,-DATOS!X729))</f>
        <v/>
      </c>
      <c r="N732" s="4" t="str">
        <f>+IF(DATOS!D729="","",+IF(DATOS!D729="FACTURA",+DATOS!AB729,-DATOS!AB729))</f>
        <v/>
      </c>
      <c r="O732" s="4" t="str">
        <f>+IF(DATOS!D729="NotaCredito","NC","")</f>
        <v/>
      </c>
      <c r="P732" s="7" t="str">
        <f>+IF(DATOS!AO729="","",DATOS!AO729)</f>
        <v/>
      </c>
    </row>
    <row r="733" spans="2:16" x14ac:dyDescent="0.25">
      <c r="B733" s="2" t="str">
        <f>+IF(DATOS!AZ848="","",DATOS!AZ848)</f>
        <v/>
      </c>
      <c r="C733" s="2" t="str">
        <f>+IF(DATOS!E730="","",DATOS!E730)</f>
        <v/>
      </c>
      <c r="D733" s="4" t="str">
        <f>+IF(DATOS!I730="","",DATOS!I730)</f>
        <v/>
      </c>
      <c r="E733" s="3" t="str">
        <f>+IF(DATOS!J730="","",DATOS!J730)</f>
        <v/>
      </c>
      <c r="F733" s="3" t="str">
        <f>+IF(DATOS!M730="","",DATOS!M730)</f>
        <v/>
      </c>
      <c r="G733" s="8" t="str">
        <f>+IF(DATOS!N730="","",DATOS!N730)</f>
        <v/>
      </c>
      <c r="H733" s="4" t="str">
        <f>+IF(DATOS!D730="","",+IF(DATOS!D730="FACTURA",+DATOS!U730-DATOS!V730,-DATOS!U730+DATOS!V730))</f>
        <v/>
      </c>
      <c r="I733" s="4" t="str">
        <f>+IF(DATOS!D730="","",+IF(DATOS!D730="FACTURA",+DATOS!Z730,-DATOS!Z730))</f>
        <v/>
      </c>
      <c r="J733" s="4" t="str">
        <f>+IF(DATOS!D730="","",+IF(DATOS!D730="FACTURA",+DATOS!Y730,-DATOS!Y730))</f>
        <v/>
      </c>
      <c r="K733" s="4" t="str">
        <f>+IF(DATOS!D730="","",+IF(DATOS!D730="FACTURA",+DATOS!W730,-DATOS!W730))</f>
        <v/>
      </c>
      <c r="L733" s="4" t="str">
        <f>+IF(DATOS!D730="","",+IF(DATOS!D730="FACTURA",+DATOS!BE730,-DATOS!BE730))</f>
        <v/>
      </c>
      <c r="M733" s="4" t="str">
        <f>+IF(DATOS!D730="","",+IF(DATOS!D730="FACTURA",+DATOS!X730,-DATOS!X730))</f>
        <v/>
      </c>
      <c r="N733" s="4" t="str">
        <f>+IF(DATOS!D730="","",+IF(DATOS!D730="FACTURA",+DATOS!AB730,-DATOS!AB730))</f>
        <v/>
      </c>
      <c r="O733" s="4" t="str">
        <f>+IF(DATOS!D730="NotaCredito","NC","")</f>
        <v/>
      </c>
      <c r="P733" s="7" t="str">
        <f>+IF(DATOS!AO730="","",DATOS!AO730)</f>
        <v/>
      </c>
    </row>
    <row r="734" spans="2:16" x14ac:dyDescent="0.25">
      <c r="B734" s="2" t="str">
        <f>+IF(DATOS!AZ849="","",DATOS!AZ849)</f>
        <v/>
      </c>
      <c r="C734" s="2" t="str">
        <f>+IF(DATOS!E731="","",DATOS!E731)</f>
        <v/>
      </c>
      <c r="D734" s="4" t="str">
        <f>+IF(DATOS!I731="","",DATOS!I731)</f>
        <v/>
      </c>
      <c r="E734" s="3" t="str">
        <f>+IF(DATOS!J731="","",DATOS!J731)</f>
        <v/>
      </c>
      <c r="F734" s="3" t="str">
        <f>+IF(DATOS!M731="","",DATOS!M731)</f>
        <v/>
      </c>
      <c r="G734" s="8" t="str">
        <f>+IF(DATOS!N731="","",DATOS!N731)</f>
        <v/>
      </c>
      <c r="H734" s="4" t="str">
        <f>+IF(DATOS!D731="","",+IF(DATOS!D731="FACTURA",+DATOS!U731-DATOS!V731,-DATOS!U731+DATOS!V731))</f>
        <v/>
      </c>
      <c r="I734" s="4" t="str">
        <f>+IF(DATOS!D731="","",+IF(DATOS!D731="FACTURA",+DATOS!Z731,-DATOS!Z731))</f>
        <v/>
      </c>
      <c r="J734" s="4" t="str">
        <f>+IF(DATOS!D731="","",+IF(DATOS!D731="FACTURA",+DATOS!Y731,-DATOS!Y731))</f>
        <v/>
      </c>
      <c r="K734" s="4" t="str">
        <f>+IF(DATOS!D731="","",+IF(DATOS!D731="FACTURA",+DATOS!W731,-DATOS!W731))</f>
        <v/>
      </c>
      <c r="L734" s="4" t="str">
        <f>+IF(DATOS!D731="","",+IF(DATOS!D731="FACTURA",+DATOS!BE731,-DATOS!BE731))</f>
        <v/>
      </c>
      <c r="M734" s="4" t="str">
        <f>+IF(DATOS!D731="","",+IF(DATOS!D731="FACTURA",+DATOS!X731,-DATOS!X731))</f>
        <v/>
      </c>
      <c r="N734" s="4" t="str">
        <f>+IF(DATOS!D731="","",+IF(DATOS!D731="FACTURA",+DATOS!AB731,-DATOS!AB731))</f>
        <v/>
      </c>
      <c r="O734" s="4" t="str">
        <f>+IF(DATOS!D731="NotaCredito","NC","")</f>
        <v/>
      </c>
      <c r="P734" s="7" t="str">
        <f>+IF(DATOS!AO731="","",DATOS!AO731)</f>
        <v/>
      </c>
    </row>
    <row r="735" spans="2:16" x14ac:dyDescent="0.25">
      <c r="B735" s="2" t="str">
        <f>+IF(DATOS!AZ850="","",DATOS!AZ850)</f>
        <v/>
      </c>
      <c r="C735" s="2" t="str">
        <f>+IF(DATOS!E732="","",DATOS!E732)</f>
        <v/>
      </c>
      <c r="D735" s="4" t="str">
        <f>+IF(DATOS!I732="","",DATOS!I732)</f>
        <v/>
      </c>
      <c r="E735" s="3" t="str">
        <f>+IF(DATOS!J732="","",DATOS!J732)</f>
        <v/>
      </c>
      <c r="F735" s="3" t="str">
        <f>+IF(DATOS!M732="","",DATOS!M732)</f>
        <v/>
      </c>
      <c r="G735" s="8" t="str">
        <f>+IF(DATOS!N732="","",DATOS!N732)</f>
        <v/>
      </c>
      <c r="H735" s="4" t="str">
        <f>+IF(DATOS!D732="","",+IF(DATOS!D732="FACTURA",+DATOS!U732-DATOS!V732,-DATOS!U732+DATOS!V732))</f>
        <v/>
      </c>
      <c r="I735" s="4" t="str">
        <f>+IF(DATOS!D732="","",+IF(DATOS!D732="FACTURA",+DATOS!Z732,-DATOS!Z732))</f>
        <v/>
      </c>
      <c r="J735" s="4" t="str">
        <f>+IF(DATOS!D732="","",+IF(DATOS!D732="FACTURA",+DATOS!Y732,-DATOS!Y732))</f>
        <v/>
      </c>
      <c r="K735" s="4" t="str">
        <f>+IF(DATOS!D732="","",+IF(DATOS!D732="FACTURA",+DATOS!W732,-DATOS!W732))</f>
        <v/>
      </c>
      <c r="L735" s="4" t="str">
        <f>+IF(DATOS!D732="","",+IF(DATOS!D732="FACTURA",+DATOS!BE732,-DATOS!BE732))</f>
        <v/>
      </c>
      <c r="M735" s="4" t="str">
        <f>+IF(DATOS!D732="","",+IF(DATOS!D732="FACTURA",+DATOS!X732,-DATOS!X732))</f>
        <v/>
      </c>
      <c r="N735" s="4" t="str">
        <f>+IF(DATOS!D732="","",+IF(DATOS!D732="FACTURA",+DATOS!AB732,-DATOS!AB732))</f>
        <v/>
      </c>
      <c r="O735" s="4" t="str">
        <f>+IF(DATOS!D732="NotaCredito","NC","")</f>
        <v/>
      </c>
      <c r="P735" s="7" t="str">
        <f>+IF(DATOS!AO732="","",DATOS!AO732)</f>
        <v/>
      </c>
    </row>
    <row r="736" spans="2:16" x14ac:dyDescent="0.25">
      <c r="B736" s="2" t="str">
        <f>+IF(DATOS!AZ851="","",DATOS!AZ851)</f>
        <v/>
      </c>
      <c r="C736" s="2" t="str">
        <f>+IF(DATOS!E733="","",DATOS!E733)</f>
        <v/>
      </c>
      <c r="D736" s="4" t="str">
        <f>+IF(DATOS!I733="","",DATOS!I733)</f>
        <v/>
      </c>
      <c r="E736" s="3" t="str">
        <f>+IF(DATOS!J733="","",DATOS!J733)</f>
        <v/>
      </c>
      <c r="F736" s="3" t="str">
        <f>+IF(DATOS!M733="","",DATOS!M733)</f>
        <v/>
      </c>
      <c r="G736" s="8" t="str">
        <f>+IF(DATOS!N733="","",DATOS!N733)</f>
        <v/>
      </c>
      <c r="H736" s="4" t="str">
        <f>+IF(DATOS!D733="","",+IF(DATOS!D733="FACTURA",+DATOS!U733-DATOS!V733,-DATOS!U733+DATOS!V733))</f>
        <v/>
      </c>
      <c r="I736" s="4" t="str">
        <f>+IF(DATOS!D733="","",+IF(DATOS!D733="FACTURA",+DATOS!Z733,-DATOS!Z733))</f>
        <v/>
      </c>
      <c r="J736" s="4" t="str">
        <f>+IF(DATOS!D733="","",+IF(DATOS!D733="FACTURA",+DATOS!Y733,-DATOS!Y733))</f>
        <v/>
      </c>
      <c r="K736" s="4" t="str">
        <f>+IF(DATOS!D733="","",+IF(DATOS!D733="FACTURA",+DATOS!W733,-DATOS!W733))</f>
        <v/>
      </c>
      <c r="L736" s="4" t="str">
        <f>+IF(DATOS!D733="","",+IF(DATOS!D733="FACTURA",+DATOS!BE733,-DATOS!BE733))</f>
        <v/>
      </c>
      <c r="M736" s="4" t="str">
        <f>+IF(DATOS!D733="","",+IF(DATOS!D733="FACTURA",+DATOS!X733,-DATOS!X733))</f>
        <v/>
      </c>
      <c r="N736" s="4" t="str">
        <f>+IF(DATOS!D733="","",+IF(DATOS!D733="FACTURA",+DATOS!AB733,-DATOS!AB733))</f>
        <v/>
      </c>
      <c r="O736" s="4" t="str">
        <f>+IF(DATOS!D733="NotaCredito","NC","")</f>
        <v/>
      </c>
      <c r="P736" s="7" t="str">
        <f>+IF(DATOS!AO733="","",DATOS!AO733)</f>
        <v/>
      </c>
    </row>
    <row r="737" spans="2:16" x14ac:dyDescent="0.25">
      <c r="B737" s="2" t="str">
        <f>+IF(DATOS!AZ852="","",DATOS!AZ852)</f>
        <v/>
      </c>
      <c r="C737" s="2" t="str">
        <f>+IF(DATOS!E734="","",DATOS!E734)</f>
        <v/>
      </c>
      <c r="D737" s="4" t="str">
        <f>+IF(DATOS!I734="","",DATOS!I734)</f>
        <v/>
      </c>
      <c r="E737" s="3" t="str">
        <f>+IF(DATOS!J734="","",DATOS!J734)</f>
        <v/>
      </c>
      <c r="F737" s="3" t="str">
        <f>+IF(DATOS!M734="","",DATOS!M734)</f>
        <v/>
      </c>
      <c r="G737" s="8" t="str">
        <f>+IF(DATOS!N734="","",DATOS!N734)</f>
        <v/>
      </c>
      <c r="H737" s="4" t="str">
        <f>+IF(DATOS!D734="","",+IF(DATOS!D734="FACTURA",+DATOS!U734-DATOS!V734,-DATOS!U734+DATOS!V734))</f>
        <v/>
      </c>
      <c r="I737" s="4" t="str">
        <f>+IF(DATOS!D734="","",+IF(DATOS!D734="FACTURA",+DATOS!Z734,-DATOS!Z734))</f>
        <v/>
      </c>
      <c r="J737" s="4" t="str">
        <f>+IF(DATOS!D734="","",+IF(DATOS!D734="FACTURA",+DATOS!Y734,-DATOS!Y734))</f>
        <v/>
      </c>
      <c r="K737" s="4" t="str">
        <f>+IF(DATOS!D734="","",+IF(DATOS!D734="FACTURA",+DATOS!W734,-DATOS!W734))</f>
        <v/>
      </c>
      <c r="L737" s="4" t="str">
        <f>+IF(DATOS!D734="","",+IF(DATOS!D734="FACTURA",+DATOS!BE734,-DATOS!BE734))</f>
        <v/>
      </c>
      <c r="M737" s="4" t="str">
        <f>+IF(DATOS!D734="","",+IF(DATOS!D734="FACTURA",+DATOS!X734,-DATOS!X734))</f>
        <v/>
      </c>
      <c r="N737" s="4" t="str">
        <f>+IF(DATOS!D734="","",+IF(DATOS!D734="FACTURA",+DATOS!AB734,-DATOS!AB734))</f>
        <v/>
      </c>
      <c r="O737" s="4" t="str">
        <f>+IF(DATOS!D734="NotaCredito","NC","")</f>
        <v/>
      </c>
      <c r="P737" s="7" t="str">
        <f>+IF(DATOS!AO734="","",DATOS!AO734)</f>
        <v/>
      </c>
    </row>
    <row r="738" spans="2:16" x14ac:dyDescent="0.25">
      <c r="B738" s="2" t="str">
        <f>+IF(DATOS!AZ853="","",DATOS!AZ853)</f>
        <v/>
      </c>
      <c r="C738" s="2" t="str">
        <f>+IF(DATOS!E735="","",DATOS!E735)</f>
        <v/>
      </c>
      <c r="D738" s="4" t="str">
        <f>+IF(DATOS!I735="","",DATOS!I735)</f>
        <v/>
      </c>
      <c r="E738" s="3" t="str">
        <f>+IF(DATOS!J735="","",DATOS!J735)</f>
        <v/>
      </c>
      <c r="F738" s="3" t="str">
        <f>+IF(DATOS!M735="","",DATOS!M735)</f>
        <v/>
      </c>
      <c r="G738" s="8" t="str">
        <f>+IF(DATOS!N735="","",DATOS!N735)</f>
        <v/>
      </c>
      <c r="H738" s="4" t="str">
        <f>+IF(DATOS!D735="","",+IF(DATOS!D735="FACTURA",+DATOS!U735-DATOS!V735,-DATOS!U735+DATOS!V735))</f>
        <v/>
      </c>
      <c r="I738" s="4" t="str">
        <f>+IF(DATOS!D735="","",+IF(DATOS!D735="FACTURA",+DATOS!Z735,-DATOS!Z735))</f>
        <v/>
      </c>
      <c r="J738" s="4" t="str">
        <f>+IF(DATOS!D735="","",+IF(DATOS!D735="FACTURA",+DATOS!Y735,-DATOS!Y735))</f>
        <v/>
      </c>
      <c r="K738" s="4" t="str">
        <f>+IF(DATOS!D735="","",+IF(DATOS!D735="FACTURA",+DATOS!W735,-DATOS!W735))</f>
        <v/>
      </c>
      <c r="L738" s="4" t="str">
        <f>+IF(DATOS!D735="","",+IF(DATOS!D735="FACTURA",+DATOS!BE735,-DATOS!BE735))</f>
        <v/>
      </c>
      <c r="M738" s="4" t="str">
        <f>+IF(DATOS!D735="","",+IF(DATOS!D735="FACTURA",+DATOS!X735,-DATOS!X735))</f>
        <v/>
      </c>
      <c r="N738" s="4" t="str">
        <f>+IF(DATOS!D735="","",+IF(DATOS!D735="FACTURA",+DATOS!AB735,-DATOS!AB735))</f>
        <v/>
      </c>
      <c r="O738" s="4" t="str">
        <f>+IF(DATOS!D735="NotaCredito","NC","")</f>
        <v/>
      </c>
      <c r="P738" s="7" t="str">
        <f>+IF(DATOS!AO735="","",DATOS!AO735)</f>
        <v/>
      </c>
    </row>
    <row r="739" spans="2:16" x14ac:dyDescent="0.25">
      <c r="B739" s="2" t="str">
        <f>+IF(DATOS!AZ854="","",DATOS!AZ854)</f>
        <v/>
      </c>
      <c r="C739" s="2" t="str">
        <f>+IF(DATOS!E736="","",DATOS!E736)</f>
        <v/>
      </c>
      <c r="D739" s="4" t="str">
        <f>+IF(DATOS!I736="","",DATOS!I736)</f>
        <v/>
      </c>
      <c r="E739" s="3" t="str">
        <f>+IF(DATOS!J736="","",DATOS!J736)</f>
        <v/>
      </c>
      <c r="F739" s="3" t="str">
        <f>+IF(DATOS!M736="","",DATOS!M736)</f>
        <v/>
      </c>
      <c r="G739" s="8" t="str">
        <f>+IF(DATOS!N736="","",DATOS!N736)</f>
        <v/>
      </c>
      <c r="H739" s="4" t="str">
        <f>+IF(DATOS!D736="","",+IF(DATOS!D736="FACTURA",+DATOS!U736-DATOS!V736,-DATOS!U736+DATOS!V736))</f>
        <v/>
      </c>
      <c r="I739" s="4" t="str">
        <f>+IF(DATOS!D736="","",+IF(DATOS!D736="FACTURA",+DATOS!Z736,-DATOS!Z736))</f>
        <v/>
      </c>
      <c r="J739" s="4" t="str">
        <f>+IF(DATOS!D736="","",+IF(DATOS!D736="FACTURA",+DATOS!Y736,-DATOS!Y736))</f>
        <v/>
      </c>
      <c r="K739" s="4" t="str">
        <f>+IF(DATOS!D736="","",+IF(DATOS!D736="FACTURA",+DATOS!W736,-DATOS!W736))</f>
        <v/>
      </c>
      <c r="L739" s="4" t="str">
        <f>+IF(DATOS!D736="","",+IF(DATOS!D736="FACTURA",+DATOS!BE736,-DATOS!BE736))</f>
        <v/>
      </c>
      <c r="M739" s="4" t="str">
        <f>+IF(DATOS!D736="","",+IF(DATOS!D736="FACTURA",+DATOS!X736,-DATOS!X736))</f>
        <v/>
      </c>
      <c r="N739" s="4" t="str">
        <f>+IF(DATOS!D736="","",+IF(DATOS!D736="FACTURA",+DATOS!AB736,-DATOS!AB736))</f>
        <v/>
      </c>
      <c r="O739" s="4" t="str">
        <f>+IF(DATOS!D736="NotaCredito","NC","")</f>
        <v/>
      </c>
      <c r="P739" s="7" t="str">
        <f>+IF(DATOS!AO736="","",DATOS!AO736)</f>
        <v/>
      </c>
    </row>
    <row r="740" spans="2:16" x14ac:dyDescent="0.25">
      <c r="B740" s="2" t="str">
        <f>+IF(DATOS!AZ855="","",DATOS!AZ855)</f>
        <v/>
      </c>
      <c r="C740" s="2" t="str">
        <f>+IF(DATOS!E737="","",DATOS!E737)</f>
        <v/>
      </c>
      <c r="D740" s="4" t="str">
        <f>+IF(DATOS!I737="","",DATOS!I737)</f>
        <v/>
      </c>
      <c r="E740" s="3" t="str">
        <f>+IF(DATOS!J737="","",DATOS!J737)</f>
        <v/>
      </c>
      <c r="F740" s="3" t="str">
        <f>+IF(DATOS!M737="","",DATOS!M737)</f>
        <v/>
      </c>
      <c r="G740" s="8" t="str">
        <f>+IF(DATOS!N737="","",DATOS!N737)</f>
        <v/>
      </c>
      <c r="H740" s="4" t="str">
        <f>+IF(DATOS!D737="","",+IF(DATOS!D737="FACTURA",+DATOS!U737-DATOS!V737,-DATOS!U737+DATOS!V737))</f>
        <v/>
      </c>
      <c r="I740" s="4" t="str">
        <f>+IF(DATOS!D737="","",+IF(DATOS!D737="FACTURA",+DATOS!Z737,-DATOS!Z737))</f>
        <v/>
      </c>
      <c r="J740" s="4" t="str">
        <f>+IF(DATOS!D737="","",+IF(DATOS!D737="FACTURA",+DATOS!Y737,-DATOS!Y737))</f>
        <v/>
      </c>
      <c r="K740" s="4" t="str">
        <f>+IF(DATOS!D737="","",+IF(DATOS!D737="FACTURA",+DATOS!W737,-DATOS!W737))</f>
        <v/>
      </c>
      <c r="L740" s="4" t="str">
        <f>+IF(DATOS!D737="","",+IF(DATOS!D737="FACTURA",+DATOS!BE737,-DATOS!BE737))</f>
        <v/>
      </c>
      <c r="M740" s="4" t="str">
        <f>+IF(DATOS!D737="","",+IF(DATOS!D737="FACTURA",+DATOS!X737,-DATOS!X737))</f>
        <v/>
      </c>
      <c r="N740" s="4" t="str">
        <f>+IF(DATOS!D737="","",+IF(DATOS!D737="FACTURA",+DATOS!AB737,-DATOS!AB737))</f>
        <v/>
      </c>
      <c r="O740" s="4" t="str">
        <f>+IF(DATOS!D737="NotaCredito","NC","")</f>
        <v/>
      </c>
      <c r="P740" s="7" t="str">
        <f>+IF(DATOS!AO737="","",DATOS!AO737)</f>
        <v/>
      </c>
    </row>
    <row r="741" spans="2:16" x14ac:dyDescent="0.25">
      <c r="B741" s="2" t="str">
        <f>+IF(DATOS!AZ856="","",DATOS!AZ856)</f>
        <v/>
      </c>
      <c r="C741" s="2" t="str">
        <f>+IF(DATOS!E738="","",DATOS!E738)</f>
        <v/>
      </c>
      <c r="D741" s="4" t="str">
        <f>+IF(DATOS!I738="","",DATOS!I738)</f>
        <v/>
      </c>
      <c r="E741" s="3" t="str">
        <f>+IF(DATOS!J738="","",DATOS!J738)</f>
        <v/>
      </c>
      <c r="F741" s="3" t="str">
        <f>+IF(DATOS!M738="","",DATOS!M738)</f>
        <v/>
      </c>
      <c r="G741" s="8" t="str">
        <f>+IF(DATOS!N738="","",DATOS!N738)</f>
        <v/>
      </c>
      <c r="H741" s="4" t="str">
        <f>+IF(DATOS!D738="","",+IF(DATOS!D738="FACTURA",+DATOS!U738-DATOS!V738,-DATOS!U738+DATOS!V738))</f>
        <v/>
      </c>
      <c r="I741" s="4" t="str">
        <f>+IF(DATOS!D738="","",+IF(DATOS!D738="FACTURA",+DATOS!Z738,-DATOS!Z738))</f>
        <v/>
      </c>
      <c r="J741" s="4" t="str">
        <f>+IF(DATOS!D738="","",+IF(DATOS!D738="FACTURA",+DATOS!Y738,-DATOS!Y738))</f>
        <v/>
      </c>
      <c r="K741" s="4" t="str">
        <f>+IF(DATOS!D738="","",+IF(DATOS!D738="FACTURA",+DATOS!W738,-DATOS!W738))</f>
        <v/>
      </c>
      <c r="L741" s="4" t="str">
        <f>+IF(DATOS!D738="","",+IF(DATOS!D738="FACTURA",+DATOS!BE738,-DATOS!BE738))</f>
        <v/>
      </c>
      <c r="M741" s="4" t="str">
        <f>+IF(DATOS!D738="","",+IF(DATOS!D738="FACTURA",+DATOS!X738,-DATOS!X738))</f>
        <v/>
      </c>
      <c r="N741" s="4" t="str">
        <f>+IF(DATOS!D738="","",+IF(DATOS!D738="FACTURA",+DATOS!AB738,-DATOS!AB738))</f>
        <v/>
      </c>
      <c r="O741" s="4" t="str">
        <f>+IF(DATOS!D738="NotaCredito","NC","")</f>
        <v/>
      </c>
      <c r="P741" s="7" t="str">
        <f>+IF(DATOS!AO738="","",DATOS!AO738)</f>
        <v/>
      </c>
    </row>
    <row r="742" spans="2:16" x14ac:dyDescent="0.25">
      <c r="B742" s="2" t="str">
        <f>+IF(DATOS!AZ857="","",DATOS!AZ857)</f>
        <v/>
      </c>
      <c r="C742" s="2" t="str">
        <f>+IF(DATOS!E739="","",DATOS!E739)</f>
        <v/>
      </c>
      <c r="D742" s="4" t="str">
        <f>+IF(DATOS!I739="","",DATOS!I739)</f>
        <v/>
      </c>
      <c r="E742" s="3" t="str">
        <f>+IF(DATOS!J739="","",DATOS!J739)</f>
        <v/>
      </c>
      <c r="F742" s="3" t="str">
        <f>+IF(DATOS!M739="","",DATOS!M739)</f>
        <v/>
      </c>
      <c r="G742" s="8" t="str">
        <f>+IF(DATOS!N739="","",DATOS!N739)</f>
        <v/>
      </c>
      <c r="H742" s="4" t="str">
        <f>+IF(DATOS!D739="","",+IF(DATOS!D739="FACTURA",+DATOS!U739-DATOS!V739,-DATOS!U739+DATOS!V739))</f>
        <v/>
      </c>
      <c r="I742" s="4" t="str">
        <f>+IF(DATOS!D739="","",+IF(DATOS!D739="FACTURA",+DATOS!Z739,-DATOS!Z739))</f>
        <v/>
      </c>
      <c r="J742" s="4" t="str">
        <f>+IF(DATOS!D739="","",+IF(DATOS!D739="FACTURA",+DATOS!Y739,-DATOS!Y739))</f>
        <v/>
      </c>
      <c r="K742" s="4" t="str">
        <f>+IF(DATOS!D739="","",+IF(DATOS!D739="FACTURA",+DATOS!W739,-DATOS!W739))</f>
        <v/>
      </c>
      <c r="L742" s="4" t="str">
        <f>+IF(DATOS!D739="","",+IF(DATOS!D739="FACTURA",+DATOS!BE739,-DATOS!BE739))</f>
        <v/>
      </c>
      <c r="M742" s="4" t="str">
        <f>+IF(DATOS!D739="","",+IF(DATOS!D739="FACTURA",+DATOS!X739,-DATOS!X739))</f>
        <v/>
      </c>
      <c r="N742" s="4" t="str">
        <f>+IF(DATOS!D739="","",+IF(DATOS!D739="FACTURA",+DATOS!AB739,-DATOS!AB739))</f>
        <v/>
      </c>
      <c r="O742" s="4" t="str">
        <f>+IF(DATOS!D739="NotaCredito","NC","")</f>
        <v/>
      </c>
      <c r="P742" s="7" t="str">
        <f>+IF(DATOS!AO739="","",DATOS!AO739)</f>
        <v/>
      </c>
    </row>
    <row r="743" spans="2:16" x14ac:dyDescent="0.25">
      <c r="B743" s="2" t="str">
        <f>+IF(DATOS!AZ858="","",DATOS!AZ858)</f>
        <v/>
      </c>
      <c r="C743" s="2" t="str">
        <f>+IF(DATOS!E740="","",DATOS!E740)</f>
        <v/>
      </c>
      <c r="D743" s="4" t="str">
        <f>+IF(DATOS!I740="","",DATOS!I740)</f>
        <v/>
      </c>
      <c r="E743" s="3" t="str">
        <f>+IF(DATOS!J740="","",DATOS!J740)</f>
        <v/>
      </c>
      <c r="F743" s="3" t="str">
        <f>+IF(DATOS!M740="","",DATOS!M740)</f>
        <v/>
      </c>
      <c r="G743" s="8" t="str">
        <f>+IF(DATOS!N740="","",DATOS!N740)</f>
        <v/>
      </c>
      <c r="H743" s="4" t="str">
        <f>+IF(DATOS!D740="","",+IF(DATOS!D740="FACTURA",+DATOS!U740-DATOS!V740,-DATOS!U740+DATOS!V740))</f>
        <v/>
      </c>
      <c r="I743" s="4" t="str">
        <f>+IF(DATOS!D740="","",+IF(DATOS!D740="FACTURA",+DATOS!Z740,-DATOS!Z740))</f>
        <v/>
      </c>
      <c r="J743" s="4" t="str">
        <f>+IF(DATOS!D740="","",+IF(DATOS!D740="FACTURA",+DATOS!Y740,-DATOS!Y740))</f>
        <v/>
      </c>
      <c r="K743" s="4" t="str">
        <f>+IF(DATOS!D740="","",+IF(DATOS!D740="FACTURA",+DATOS!W740,-DATOS!W740))</f>
        <v/>
      </c>
      <c r="L743" s="4" t="str">
        <f>+IF(DATOS!D740="","",+IF(DATOS!D740="FACTURA",+DATOS!BE740,-DATOS!BE740))</f>
        <v/>
      </c>
      <c r="M743" s="4" t="str">
        <f>+IF(DATOS!D740="","",+IF(DATOS!D740="FACTURA",+DATOS!X740,-DATOS!X740))</f>
        <v/>
      </c>
      <c r="N743" s="4" t="str">
        <f>+IF(DATOS!D740="","",+IF(DATOS!D740="FACTURA",+DATOS!AB740,-DATOS!AB740))</f>
        <v/>
      </c>
      <c r="O743" s="4" t="str">
        <f>+IF(DATOS!D740="NotaCredito","NC","")</f>
        <v/>
      </c>
      <c r="P743" s="7" t="str">
        <f>+IF(DATOS!AO740="","",DATOS!AO740)</f>
        <v/>
      </c>
    </row>
    <row r="744" spans="2:16" x14ac:dyDescent="0.25">
      <c r="B744" s="2" t="str">
        <f>+IF(DATOS!AZ859="","",DATOS!AZ859)</f>
        <v/>
      </c>
      <c r="C744" s="2" t="str">
        <f>+IF(DATOS!E741="","",DATOS!E741)</f>
        <v/>
      </c>
      <c r="D744" s="4" t="str">
        <f>+IF(DATOS!I741="","",DATOS!I741)</f>
        <v/>
      </c>
      <c r="E744" s="3" t="str">
        <f>+IF(DATOS!J741="","",DATOS!J741)</f>
        <v/>
      </c>
      <c r="F744" s="3" t="str">
        <f>+IF(DATOS!M741="","",DATOS!M741)</f>
        <v/>
      </c>
      <c r="G744" s="8" t="str">
        <f>+IF(DATOS!N741="","",DATOS!N741)</f>
        <v/>
      </c>
      <c r="H744" s="4" t="str">
        <f>+IF(DATOS!D741="","",+IF(DATOS!D741="FACTURA",+DATOS!U741-DATOS!V741,-DATOS!U741+DATOS!V741))</f>
        <v/>
      </c>
      <c r="I744" s="4" t="str">
        <f>+IF(DATOS!D741="","",+IF(DATOS!D741="FACTURA",+DATOS!Z741,-DATOS!Z741))</f>
        <v/>
      </c>
      <c r="J744" s="4" t="str">
        <f>+IF(DATOS!D741="","",+IF(DATOS!D741="FACTURA",+DATOS!Y741,-DATOS!Y741))</f>
        <v/>
      </c>
      <c r="K744" s="4" t="str">
        <f>+IF(DATOS!D741="","",+IF(DATOS!D741="FACTURA",+DATOS!W741,-DATOS!W741))</f>
        <v/>
      </c>
      <c r="L744" s="4" t="str">
        <f>+IF(DATOS!D741="","",+IF(DATOS!D741="FACTURA",+DATOS!BE741,-DATOS!BE741))</f>
        <v/>
      </c>
      <c r="M744" s="4" t="str">
        <f>+IF(DATOS!D741="","",+IF(DATOS!D741="FACTURA",+DATOS!X741,-DATOS!X741))</f>
        <v/>
      </c>
      <c r="N744" s="4" t="str">
        <f>+IF(DATOS!D741="","",+IF(DATOS!D741="FACTURA",+DATOS!AB741,-DATOS!AB741))</f>
        <v/>
      </c>
      <c r="O744" s="4" t="str">
        <f>+IF(DATOS!D741="NotaCredito","NC","")</f>
        <v/>
      </c>
      <c r="P744" s="7" t="str">
        <f>+IF(DATOS!AO741="","",DATOS!AO741)</f>
        <v/>
      </c>
    </row>
    <row r="745" spans="2:16" x14ac:dyDescent="0.25">
      <c r="B745" s="2" t="str">
        <f>+IF(DATOS!AZ860="","",DATOS!AZ860)</f>
        <v/>
      </c>
      <c r="C745" s="2" t="str">
        <f>+IF(DATOS!E742="","",DATOS!E742)</f>
        <v/>
      </c>
      <c r="D745" s="4" t="str">
        <f>+IF(DATOS!I742="","",DATOS!I742)</f>
        <v/>
      </c>
      <c r="E745" s="3" t="str">
        <f>+IF(DATOS!J742="","",DATOS!J742)</f>
        <v/>
      </c>
      <c r="F745" s="3" t="str">
        <f>+IF(DATOS!M742="","",DATOS!M742)</f>
        <v/>
      </c>
      <c r="G745" s="8" t="str">
        <f>+IF(DATOS!N742="","",DATOS!N742)</f>
        <v/>
      </c>
      <c r="H745" s="4" t="str">
        <f>+IF(DATOS!D742="","",+IF(DATOS!D742="FACTURA",+DATOS!U742-DATOS!V742,-DATOS!U742+DATOS!V742))</f>
        <v/>
      </c>
      <c r="I745" s="4" t="str">
        <f>+IF(DATOS!D742="","",+IF(DATOS!D742="FACTURA",+DATOS!Z742,-DATOS!Z742))</f>
        <v/>
      </c>
      <c r="J745" s="4" t="str">
        <f>+IF(DATOS!D742="","",+IF(DATOS!D742="FACTURA",+DATOS!Y742,-DATOS!Y742))</f>
        <v/>
      </c>
      <c r="K745" s="4" t="str">
        <f>+IF(DATOS!D742="","",+IF(DATOS!D742="FACTURA",+DATOS!W742,-DATOS!W742))</f>
        <v/>
      </c>
      <c r="L745" s="4" t="str">
        <f>+IF(DATOS!D742="","",+IF(DATOS!D742="FACTURA",+DATOS!BE742,-DATOS!BE742))</f>
        <v/>
      </c>
      <c r="M745" s="4" t="str">
        <f>+IF(DATOS!D742="","",+IF(DATOS!D742="FACTURA",+DATOS!X742,-DATOS!X742))</f>
        <v/>
      </c>
      <c r="N745" s="4" t="str">
        <f>+IF(DATOS!D742="","",+IF(DATOS!D742="FACTURA",+DATOS!AB742,-DATOS!AB742))</f>
        <v/>
      </c>
      <c r="O745" s="4" t="str">
        <f>+IF(DATOS!D742="NotaCredito","NC","")</f>
        <v/>
      </c>
      <c r="P745" s="7" t="str">
        <f>+IF(DATOS!AO742="","",DATOS!AO742)</f>
        <v/>
      </c>
    </row>
    <row r="746" spans="2:16" x14ac:dyDescent="0.25">
      <c r="B746" s="2" t="str">
        <f>+IF(DATOS!AZ861="","",DATOS!AZ861)</f>
        <v/>
      </c>
      <c r="C746" s="2" t="str">
        <f>+IF(DATOS!E743="","",DATOS!E743)</f>
        <v/>
      </c>
      <c r="D746" s="4" t="str">
        <f>+IF(DATOS!I743="","",DATOS!I743)</f>
        <v/>
      </c>
      <c r="E746" s="3" t="str">
        <f>+IF(DATOS!J743="","",DATOS!J743)</f>
        <v/>
      </c>
      <c r="F746" s="3" t="str">
        <f>+IF(DATOS!M743="","",DATOS!M743)</f>
        <v/>
      </c>
      <c r="G746" s="8" t="str">
        <f>+IF(DATOS!N743="","",DATOS!N743)</f>
        <v/>
      </c>
      <c r="H746" s="4" t="str">
        <f>+IF(DATOS!D743="","",+IF(DATOS!D743="FACTURA",+DATOS!U743-DATOS!V743,-DATOS!U743+DATOS!V743))</f>
        <v/>
      </c>
      <c r="I746" s="4" t="str">
        <f>+IF(DATOS!D743="","",+IF(DATOS!D743="FACTURA",+DATOS!Z743,-DATOS!Z743))</f>
        <v/>
      </c>
      <c r="J746" s="4" t="str">
        <f>+IF(DATOS!D743="","",+IF(DATOS!D743="FACTURA",+DATOS!Y743,-DATOS!Y743))</f>
        <v/>
      </c>
      <c r="K746" s="4" t="str">
        <f>+IF(DATOS!D743="","",+IF(DATOS!D743="FACTURA",+DATOS!W743,-DATOS!W743))</f>
        <v/>
      </c>
      <c r="L746" s="4" t="str">
        <f>+IF(DATOS!D743="","",+IF(DATOS!D743="FACTURA",+DATOS!BE743,-DATOS!BE743))</f>
        <v/>
      </c>
      <c r="M746" s="4" t="str">
        <f>+IF(DATOS!D743="","",+IF(DATOS!D743="FACTURA",+DATOS!X743,-DATOS!X743))</f>
        <v/>
      </c>
      <c r="N746" s="4" t="str">
        <f>+IF(DATOS!D743="","",+IF(DATOS!D743="FACTURA",+DATOS!AB743,-DATOS!AB743))</f>
        <v/>
      </c>
      <c r="O746" s="4" t="str">
        <f>+IF(DATOS!D743="NotaCredito","NC","")</f>
        <v/>
      </c>
      <c r="P746" s="7" t="str">
        <f>+IF(DATOS!AO743="","",DATOS!AO743)</f>
        <v/>
      </c>
    </row>
    <row r="747" spans="2:16" x14ac:dyDescent="0.25">
      <c r="B747" s="2" t="str">
        <f>+IF(DATOS!AZ862="","",DATOS!AZ862)</f>
        <v/>
      </c>
      <c r="C747" s="2" t="str">
        <f>+IF(DATOS!E744="","",DATOS!E744)</f>
        <v/>
      </c>
      <c r="D747" s="4" t="str">
        <f>+IF(DATOS!I744="","",DATOS!I744)</f>
        <v/>
      </c>
      <c r="E747" s="3" t="str">
        <f>+IF(DATOS!J744="","",DATOS!J744)</f>
        <v/>
      </c>
      <c r="F747" s="3" t="str">
        <f>+IF(DATOS!M744="","",DATOS!M744)</f>
        <v/>
      </c>
      <c r="G747" s="8" t="str">
        <f>+IF(DATOS!N744="","",DATOS!N744)</f>
        <v/>
      </c>
      <c r="H747" s="4" t="str">
        <f>+IF(DATOS!D744="","",+IF(DATOS!D744="FACTURA",+DATOS!U744-DATOS!V744,-DATOS!U744+DATOS!V744))</f>
        <v/>
      </c>
      <c r="I747" s="4" t="str">
        <f>+IF(DATOS!D744="","",+IF(DATOS!D744="FACTURA",+DATOS!Z744,-DATOS!Z744))</f>
        <v/>
      </c>
      <c r="J747" s="4" t="str">
        <f>+IF(DATOS!D744="","",+IF(DATOS!D744="FACTURA",+DATOS!Y744,-DATOS!Y744))</f>
        <v/>
      </c>
      <c r="K747" s="4" t="str">
        <f>+IF(DATOS!D744="","",+IF(DATOS!D744="FACTURA",+DATOS!W744,-DATOS!W744))</f>
        <v/>
      </c>
      <c r="L747" s="4" t="str">
        <f>+IF(DATOS!D744="","",+IF(DATOS!D744="FACTURA",+DATOS!BE744,-DATOS!BE744))</f>
        <v/>
      </c>
      <c r="M747" s="4" t="str">
        <f>+IF(DATOS!D744="","",+IF(DATOS!D744="FACTURA",+DATOS!X744,-DATOS!X744))</f>
        <v/>
      </c>
      <c r="N747" s="4" t="str">
        <f>+IF(DATOS!D744="","",+IF(DATOS!D744="FACTURA",+DATOS!AB744,-DATOS!AB744))</f>
        <v/>
      </c>
      <c r="O747" s="4" t="str">
        <f>+IF(DATOS!D744="NotaCredito","NC","")</f>
        <v/>
      </c>
      <c r="P747" s="7" t="str">
        <f>+IF(DATOS!AO744="","",DATOS!AO744)</f>
        <v/>
      </c>
    </row>
    <row r="748" spans="2:16" x14ac:dyDescent="0.25">
      <c r="B748" s="2" t="str">
        <f>+IF(DATOS!AZ863="","",DATOS!AZ863)</f>
        <v/>
      </c>
      <c r="C748" s="2" t="str">
        <f>+IF(DATOS!E745="","",DATOS!E745)</f>
        <v/>
      </c>
      <c r="D748" s="4" t="str">
        <f>+IF(DATOS!I745="","",DATOS!I745)</f>
        <v/>
      </c>
      <c r="E748" s="3" t="str">
        <f>+IF(DATOS!J745="","",DATOS!J745)</f>
        <v/>
      </c>
      <c r="F748" s="3" t="str">
        <f>+IF(DATOS!M745="","",DATOS!M745)</f>
        <v/>
      </c>
      <c r="G748" s="8" t="str">
        <f>+IF(DATOS!N745="","",DATOS!N745)</f>
        <v/>
      </c>
      <c r="H748" s="4" t="str">
        <f>+IF(DATOS!D745="","",+IF(DATOS!D745="FACTURA",+DATOS!U745-DATOS!V745,-DATOS!U745+DATOS!V745))</f>
        <v/>
      </c>
      <c r="I748" s="4" t="str">
        <f>+IF(DATOS!D745="","",+IF(DATOS!D745="FACTURA",+DATOS!Z745,-DATOS!Z745))</f>
        <v/>
      </c>
      <c r="J748" s="4" t="str">
        <f>+IF(DATOS!D745="","",+IF(DATOS!D745="FACTURA",+DATOS!Y745,-DATOS!Y745))</f>
        <v/>
      </c>
      <c r="K748" s="4" t="str">
        <f>+IF(DATOS!D745="","",+IF(DATOS!D745="FACTURA",+DATOS!W745,-DATOS!W745))</f>
        <v/>
      </c>
      <c r="L748" s="4" t="str">
        <f>+IF(DATOS!D745="","",+IF(DATOS!D745="FACTURA",+DATOS!BE745,-DATOS!BE745))</f>
        <v/>
      </c>
      <c r="M748" s="4" t="str">
        <f>+IF(DATOS!D745="","",+IF(DATOS!D745="FACTURA",+DATOS!X745,-DATOS!X745))</f>
        <v/>
      </c>
      <c r="N748" s="4" t="str">
        <f>+IF(DATOS!D745="","",+IF(DATOS!D745="FACTURA",+DATOS!AB745,-DATOS!AB745))</f>
        <v/>
      </c>
      <c r="O748" s="4" t="str">
        <f>+IF(DATOS!D745="NotaCredito","NC","")</f>
        <v/>
      </c>
      <c r="P748" s="7" t="str">
        <f>+IF(DATOS!AO745="","",DATOS!AO745)</f>
        <v/>
      </c>
    </row>
    <row r="749" spans="2:16" x14ac:dyDescent="0.25">
      <c r="B749" s="2" t="str">
        <f>+IF(DATOS!AZ864="","",DATOS!AZ864)</f>
        <v/>
      </c>
      <c r="C749" s="2" t="str">
        <f>+IF(DATOS!E746="","",DATOS!E746)</f>
        <v/>
      </c>
      <c r="D749" s="4" t="str">
        <f>+IF(DATOS!I746="","",DATOS!I746)</f>
        <v/>
      </c>
      <c r="E749" s="3" t="str">
        <f>+IF(DATOS!J746="","",DATOS!J746)</f>
        <v/>
      </c>
      <c r="F749" s="3" t="str">
        <f>+IF(DATOS!M746="","",DATOS!M746)</f>
        <v/>
      </c>
      <c r="G749" s="8" t="str">
        <f>+IF(DATOS!N746="","",DATOS!N746)</f>
        <v/>
      </c>
      <c r="H749" s="4" t="str">
        <f>+IF(DATOS!D746="","",+IF(DATOS!D746="FACTURA",+DATOS!U746-DATOS!V746,-DATOS!U746+DATOS!V746))</f>
        <v/>
      </c>
      <c r="I749" s="4" t="str">
        <f>+IF(DATOS!D746="","",+IF(DATOS!D746="FACTURA",+DATOS!Z746,-DATOS!Z746))</f>
        <v/>
      </c>
      <c r="J749" s="4" t="str">
        <f>+IF(DATOS!D746="","",+IF(DATOS!D746="FACTURA",+DATOS!Y746,-DATOS!Y746))</f>
        <v/>
      </c>
      <c r="K749" s="4" t="str">
        <f>+IF(DATOS!D746="","",+IF(DATOS!D746="FACTURA",+DATOS!W746,-DATOS!W746))</f>
        <v/>
      </c>
      <c r="L749" s="4" t="str">
        <f>+IF(DATOS!D746="","",+IF(DATOS!D746="FACTURA",+DATOS!BE746,-DATOS!BE746))</f>
        <v/>
      </c>
      <c r="M749" s="4" t="str">
        <f>+IF(DATOS!D746="","",+IF(DATOS!D746="FACTURA",+DATOS!X746,-DATOS!X746))</f>
        <v/>
      </c>
      <c r="N749" s="4" t="str">
        <f>+IF(DATOS!D746="","",+IF(DATOS!D746="FACTURA",+DATOS!AB746,-DATOS!AB746))</f>
        <v/>
      </c>
      <c r="O749" s="4" t="str">
        <f>+IF(DATOS!D746="NotaCredito","NC","")</f>
        <v/>
      </c>
      <c r="P749" s="7" t="str">
        <f>+IF(DATOS!AO746="","",DATOS!AO746)</f>
        <v/>
      </c>
    </row>
    <row r="750" spans="2:16" x14ac:dyDescent="0.25">
      <c r="B750" s="2" t="str">
        <f>+IF(DATOS!AZ865="","",DATOS!AZ865)</f>
        <v/>
      </c>
      <c r="C750" s="2" t="str">
        <f>+IF(DATOS!E747="","",DATOS!E747)</f>
        <v/>
      </c>
      <c r="D750" s="4" t="str">
        <f>+IF(DATOS!I747="","",DATOS!I747)</f>
        <v/>
      </c>
      <c r="E750" s="3" t="str">
        <f>+IF(DATOS!J747="","",DATOS!J747)</f>
        <v/>
      </c>
      <c r="F750" s="3" t="str">
        <f>+IF(DATOS!M747="","",DATOS!M747)</f>
        <v/>
      </c>
      <c r="G750" s="8" t="str">
        <f>+IF(DATOS!N747="","",DATOS!N747)</f>
        <v/>
      </c>
      <c r="H750" s="4" t="str">
        <f>+IF(DATOS!D747="","",+IF(DATOS!D747="FACTURA",+DATOS!U747-DATOS!V747,-DATOS!U747+DATOS!V747))</f>
        <v/>
      </c>
      <c r="I750" s="4" t="str">
        <f>+IF(DATOS!D747="","",+IF(DATOS!D747="FACTURA",+DATOS!Z747,-DATOS!Z747))</f>
        <v/>
      </c>
      <c r="J750" s="4" t="str">
        <f>+IF(DATOS!D747="","",+IF(DATOS!D747="FACTURA",+DATOS!Y747,-DATOS!Y747))</f>
        <v/>
      </c>
      <c r="K750" s="4" t="str">
        <f>+IF(DATOS!D747="","",+IF(DATOS!D747="FACTURA",+DATOS!W747,-DATOS!W747))</f>
        <v/>
      </c>
      <c r="L750" s="4" t="str">
        <f>+IF(DATOS!D747="","",+IF(DATOS!D747="FACTURA",+DATOS!BE747,-DATOS!BE747))</f>
        <v/>
      </c>
      <c r="M750" s="4" t="str">
        <f>+IF(DATOS!D747="","",+IF(DATOS!D747="FACTURA",+DATOS!X747,-DATOS!X747))</f>
        <v/>
      </c>
      <c r="N750" s="4" t="str">
        <f>+IF(DATOS!D747="","",+IF(DATOS!D747="FACTURA",+DATOS!AB747,-DATOS!AB747))</f>
        <v/>
      </c>
      <c r="O750" s="4" t="str">
        <f>+IF(DATOS!D747="NotaCredito","NC","")</f>
        <v/>
      </c>
      <c r="P750" s="7" t="str">
        <f>+IF(DATOS!AO747="","",DATOS!AO747)</f>
        <v/>
      </c>
    </row>
    <row r="751" spans="2:16" x14ac:dyDescent="0.25">
      <c r="B751" s="2" t="str">
        <f>+IF(DATOS!AZ866="","",DATOS!AZ866)</f>
        <v/>
      </c>
      <c r="C751" s="2" t="str">
        <f>+IF(DATOS!E748="","",DATOS!E748)</f>
        <v/>
      </c>
      <c r="D751" s="4" t="str">
        <f>+IF(DATOS!I748="","",DATOS!I748)</f>
        <v/>
      </c>
      <c r="E751" s="3" t="str">
        <f>+IF(DATOS!J748="","",DATOS!J748)</f>
        <v/>
      </c>
      <c r="F751" s="3" t="str">
        <f>+IF(DATOS!M748="","",DATOS!M748)</f>
        <v/>
      </c>
      <c r="G751" s="8" t="str">
        <f>+IF(DATOS!N748="","",DATOS!N748)</f>
        <v/>
      </c>
      <c r="H751" s="4" t="str">
        <f>+IF(DATOS!D748="","",+IF(DATOS!D748="FACTURA",+DATOS!U748-DATOS!V748,-DATOS!U748+DATOS!V748))</f>
        <v/>
      </c>
      <c r="I751" s="4" t="str">
        <f>+IF(DATOS!D748="","",+IF(DATOS!D748="FACTURA",+DATOS!Z748,-DATOS!Z748))</f>
        <v/>
      </c>
      <c r="J751" s="4" t="str">
        <f>+IF(DATOS!D748="","",+IF(DATOS!D748="FACTURA",+DATOS!Y748,-DATOS!Y748))</f>
        <v/>
      </c>
      <c r="K751" s="4" t="str">
        <f>+IF(DATOS!D748="","",+IF(DATOS!D748="FACTURA",+DATOS!W748,-DATOS!W748))</f>
        <v/>
      </c>
      <c r="L751" s="4" t="str">
        <f>+IF(DATOS!D748="","",+IF(DATOS!D748="FACTURA",+DATOS!BE748,-DATOS!BE748))</f>
        <v/>
      </c>
      <c r="M751" s="4" t="str">
        <f>+IF(DATOS!D748="","",+IF(DATOS!D748="FACTURA",+DATOS!X748,-DATOS!X748))</f>
        <v/>
      </c>
      <c r="N751" s="4" t="str">
        <f>+IF(DATOS!D748="","",+IF(DATOS!D748="FACTURA",+DATOS!AB748,-DATOS!AB748))</f>
        <v/>
      </c>
      <c r="O751" s="4" t="str">
        <f>+IF(DATOS!D748="NotaCredito","NC","")</f>
        <v/>
      </c>
      <c r="P751" s="7" t="str">
        <f>+IF(DATOS!AO748="","",DATOS!AO748)</f>
        <v/>
      </c>
    </row>
    <row r="752" spans="2:16" x14ac:dyDescent="0.25">
      <c r="B752" s="2" t="str">
        <f>+IF(DATOS!AZ867="","",DATOS!AZ867)</f>
        <v/>
      </c>
      <c r="C752" s="2" t="str">
        <f>+IF(DATOS!E749="","",DATOS!E749)</f>
        <v/>
      </c>
      <c r="D752" s="4" t="str">
        <f>+IF(DATOS!I749="","",DATOS!I749)</f>
        <v/>
      </c>
      <c r="E752" s="3" t="str">
        <f>+IF(DATOS!J749="","",DATOS!J749)</f>
        <v/>
      </c>
      <c r="F752" s="3" t="str">
        <f>+IF(DATOS!M749="","",DATOS!M749)</f>
        <v/>
      </c>
      <c r="G752" s="8" t="str">
        <f>+IF(DATOS!N749="","",DATOS!N749)</f>
        <v/>
      </c>
      <c r="H752" s="4" t="str">
        <f>+IF(DATOS!D749="","",+IF(DATOS!D749="FACTURA",+DATOS!U749-DATOS!V749,-DATOS!U749+DATOS!V749))</f>
        <v/>
      </c>
      <c r="I752" s="4" t="str">
        <f>+IF(DATOS!D749="","",+IF(DATOS!D749="FACTURA",+DATOS!Z749,-DATOS!Z749))</f>
        <v/>
      </c>
      <c r="J752" s="4" t="str">
        <f>+IF(DATOS!D749="","",+IF(DATOS!D749="FACTURA",+DATOS!Y749,-DATOS!Y749))</f>
        <v/>
      </c>
      <c r="K752" s="4" t="str">
        <f>+IF(DATOS!D749="","",+IF(DATOS!D749="FACTURA",+DATOS!W749,-DATOS!W749))</f>
        <v/>
      </c>
      <c r="L752" s="4" t="str">
        <f>+IF(DATOS!D749="","",+IF(DATOS!D749="FACTURA",+DATOS!BE749,-DATOS!BE749))</f>
        <v/>
      </c>
      <c r="M752" s="4" t="str">
        <f>+IF(DATOS!D749="","",+IF(DATOS!D749="FACTURA",+DATOS!X749,-DATOS!X749))</f>
        <v/>
      </c>
      <c r="N752" s="4" t="str">
        <f>+IF(DATOS!D749="","",+IF(DATOS!D749="FACTURA",+DATOS!AB749,-DATOS!AB749))</f>
        <v/>
      </c>
      <c r="O752" s="4" t="str">
        <f>+IF(DATOS!D749="NotaCredito","NC","")</f>
        <v/>
      </c>
      <c r="P752" s="7" t="str">
        <f>+IF(DATOS!AO749="","",DATOS!AO749)</f>
        <v/>
      </c>
    </row>
    <row r="753" spans="2:16" x14ac:dyDescent="0.25">
      <c r="B753" s="2" t="str">
        <f>+IF(DATOS!AZ868="","",DATOS!AZ868)</f>
        <v/>
      </c>
      <c r="C753" s="2" t="str">
        <f>+IF(DATOS!E750="","",DATOS!E750)</f>
        <v/>
      </c>
      <c r="D753" s="4" t="str">
        <f>+IF(DATOS!I750="","",DATOS!I750)</f>
        <v/>
      </c>
      <c r="E753" s="3" t="str">
        <f>+IF(DATOS!J750="","",DATOS!J750)</f>
        <v/>
      </c>
      <c r="F753" s="3" t="str">
        <f>+IF(DATOS!M750="","",DATOS!M750)</f>
        <v/>
      </c>
      <c r="G753" s="8" t="str">
        <f>+IF(DATOS!N750="","",DATOS!N750)</f>
        <v/>
      </c>
      <c r="H753" s="4" t="str">
        <f>+IF(DATOS!D750="","",+IF(DATOS!D750="FACTURA",+DATOS!U750-DATOS!V750,-DATOS!U750+DATOS!V750))</f>
        <v/>
      </c>
      <c r="I753" s="4" t="str">
        <f>+IF(DATOS!D750="","",+IF(DATOS!D750="FACTURA",+DATOS!Z750,-DATOS!Z750))</f>
        <v/>
      </c>
      <c r="J753" s="4" t="str">
        <f>+IF(DATOS!D750="","",+IF(DATOS!D750="FACTURA",+DATOS!Y750,-DATOS!Y750))</f>
        <v/>
      </c>
      <c r="K753" s="4" t="str">
        <f>+IF(DATOS!D750="","",+IF(DATOS!D750="FACTURA",+DATOS!W750,-DATOS!W750))</f>
        <v/>
      </c>
      <c r="L753" s="4" t="str">
        <f>+IF(DATOS!D750="","",+IF(DATOS!D750="FACTURA",+DATOS!BE750,-DATOS!BE750))</f>
        <v/>
      </c>
      <c r="M753" s="4" t="str">
        <f>+IF(DATOS!D750="","",+IF(DATOS!D750="FACTURA",+DATOS!X750,-DATOS!X750))</f>
        <v/>
      </c>
      <c r="N753" s="4" t="str">
        <f>+IF(DATOS!D750="","",+IF(DATOS!D750="FACTURA",+DATOS!AB750,-DATOS!AB750))</f>
        <v/>
      </c>
      <c r="O753" s="4" t="str">
        <f>+IF(DATOS!D750="NotaCredito","NC","")</f>
        <v/>
      </c>
      <c r="P753" s="7" t="str">
        <f>+IF(DATOS!AO750="","",DATOS!AO750)</f>
        <v/>
      </c>
    </row>
    <row r="754" spans="2:16" x14ac:dyDescent="0.25">
      <c r="B754" s="2" t="str">
        <f>+IF(DATOS!AZ869="","",DATOS!AZ869)</f>
        <v/>
      </c>
      <c r="C754" s="2" t="str">
        <f>+IF(DATOS!E751="","",DATOS!E751)</f>
        <v/>
      </c>
      <c r="D754" s="4" t="str">
        <f>+IF(DATOS!I751="","",DATOS!I751)</f>
        <v/>
      </c>
      <c r="E754" s="3" t="str">
        <f>+IF(DATOS!J751="","",DATOS!J751)</f>
        <v/>
      </c>
      <c r="F754" s="3" t="str">
        <f>+IF(DATOS!M751="","",DATOS!M751)</f>
        <v/>
      </c>
      <c r="G754" s="8" t="str">
        <f>+IF(DATOS!N751="","",DATOS!N751)</f>
        <v/>
      </c>
      <c r="H754" s="4" t="str">
        <f>+IF(DATOS!D751="","",+IF(DATOS!D751="FACTURA",+DATOS!U751-DATOS!V751,-DATOS!U751+DATOS!V751))</f>
        <v/>
      </c>
      <c r="I754" s="4" t="str">
        <f>+IF(DATOS!D751="","",+IF(DATOS!D751="FACTURA",+DATOS!Z751,-DATOS!Z751))</f>
        <v/>
      </c>
      <c r="J754" s="4" t="str">
        <f>+IF(DATOS!D751="","",+IF(DATOS!D751="FACTURA",+DATOS!Y751,-DATOS!Y751))</f>
        <v/>
      </c>
      <c r="K754" s="4" t="str">
        <f>+IF(DATOS!D751="","",+IF(DATOS!D751="FACTURA",+DATOS!W751,-DATOS!W751))</f>
        <v/>
      </c>
      <c r="L754" s="4" t="str">
        <f>+IF(DATOS!D751="","",+IF(DATOS!D751="FACTURA",+DATOS!BE751,-DATOS!BE751))</f>
        <v/>
      </c>
      <c r="M754" s="4" t="str">
        <f>+IF(DATOS!D751="","",+IF(DATOS!D751="FACTURA",+DATOS!X751,-DATOS!X751))</f>
        <v/>
      </c>
      <c r="N754" s="4" t="str">
        <f>+IF(DATOS!D751="","",+IF(DATOS!D751="FACTURA",+DATOS!AB751,-DATOS!AB751))</f>
        <v/>
      </c>
      <c r="O754" s="4" t="str">
        <f>+IF(DATOS!D751="NotaCredito","NC","")</f>
        <v/>
      </c>
      <c r="P754" s="7" t="str">
        <f>+IF(DATOS!AO751="","",DATOS!AO751)</f>
        <v/>
      </c>
    </row>
    <row r="755" spans="2:16" x14ac:dyDescent="0.25">
      <c r="B755" s="2" t="str">
        <f>+IF(DATOS!AZ870="","",DATOS!AZ870)</f>
        <v/>
      </c>
      <c r="C755" s="2" t="str">
        <f>+IF(DATOS!E752="","",DATOS!E752)</f>
        <v/>
      </c>
      <c r="D755" s="4" t="str">
        <f>+IF(DATOS!I752="","",DATOS!I752)</f>
        <v/>
      </c>
      <c r="E755" s="3" t="str">
        <f>+IF(DATOS!J752="","",DATOS!J752)</f>
        <v/>
      </c>
      <c r="F755" s="3" t="str">
        <f>+IF(DATOS!M752="","",DATOS!M752)</f>
        <v/>
      </c>
      <c r="G755" s="8" t="str">
        <f>+IF(DATOS!N752="","",DATOS!N752)</f>
        <v/>
      </c>
      <c r="H755" s="4" t="str">
        <f>+IF(DATOS!D752="","",+IF(DATOS!D752="FACTURA",+DATOS!U752-DATOS!V752,-DATOS!U752+DATOS!V752))</f>
        <v/>
      </c>
      <c r="I755" s="4" t="str">
        <f>+IF(DATOS!D752="","",+IF(DATOS!D752="FACTURA",+DATOS!Z752,-DATOS!Z752))</f>
        <v/>
      </c>
      <c r="J755" s="4" t="str">
        <f>+IF(DATOS!D752="","",+IF(DATOS!D752="FACTURA",+DATOS!Y752,-DATOS!Y752))</f>
        <v/>
      </c>
      <c r="K755" s="4" t="str">
        <f>+IF(DATOS!D752="","",+IF(DATOS!D752="FACTURA",+DATOS!W752,-DATOS!W752))</f>
        <v/>
      </c>
      <c r="L755" s="4" t="str">
        <f>+IF(DATOS!D752="","",+IF(DATOS!D752="FACTURA",+DATOS!BE752,-DATOS!BE752))</f>
        <v/>
      </c>
      <c r="M755" s="4" t="str">
        <f>+IF(DATOS!D752="","",+IF(DATOS!D752="FACTURA",+DATOS!X752,-DATOS!X752))</f>
        <v/>
      </c>
      <c r="N755" s="4" t="str">
        <f>+IF(DATOS!D752="","",+IF(DATOS!D752="FACTURA",+DATOS!AB752,-DATOS!AB752))</f>
        <v/>
      </c>
      <c r="O755" s="4" t="str">
        <f>+IF(DATOS!D752="NotaCredito","NC","")</f>
        <v/>
      </c>
      <c r="P755" s="7" t="str">
        <f>+IF(DATOS!AO752="","",DATOS!AO752)</f>
        <v/>
      </c>
    </row>
    <row r="756" spans="2:16" x14ac:dyDescent="0.25">
      <c r="B756" s="2" t="str">
        <f>+IF(DATOS!AZ871="","",DATOS!AZ871)</f>
        <v/>
      </c>
      <c r="C756" s="2" t="str">
        <f>+IF(DATOS!E753="","",DATOS!E753)</f>
        <v/>
      </c>
      <c r="D756" s="4" t="str">
        <f>+IF(DATOS!I753="","",DATOS!I753)</f>
        <v/>
      </c>
      <c r="E756" s="3" t="str">
        <f>+IF(DATOS!J753="","",DATOS!J753)</f>
        <v/>
      </c>
      <c r="F756" s="3" t="str">
        <f>+IF(DATOS!M753="","",DATOS!M753)</f>
        <v/>
      </c>
      <c r="G756" s="8" t="str">
        <f>+IF(DATOS!N753="","",DATOS!N753)</f>
        <v/>
      </c>
      <c r="H756" s="4" t="str">
        <f>+IF(DATOS!D753="","",+IF(DATOS!D753="FACTURA",+DATOS!U753-DATOS!V753,-DATOS!U753+DATOS!V753))</f>
        <v/>
      </c>
      <c r="I756" s="4" t="str">
        <f>+IF(DATOS!D753="","",+IF(DATOS!D753="FACTURA",+DATOS!Z753,-DATOS!Z753))</f>
        <v/>
      </c>
      <c r="J756" s="4" t="str">
        <f>+IF(DATOS!D753="","",+IF(DATOS!D753="FACTURA",+DATOS!Y753,-DATOS!Y753))</f>
        <v/>
      </c>
      <c r="K756" s="4" t="str">
        <f>+IF(DATOS!D753="","",+IF(DATOS!D753="FACTURA",+DATOS!W753,-DATOS!W753))</f>
        <v/>
      </c>
      <c r="L756" s="4" t="str">
        <f>+IF(DATOS!D753="","",+IF(DATOS!D753="FACTURA",+DATOS!BE753,-DATOS!BE753))</f>
        <v/>
      </c>
      <c r="M756" s="4" t="str">
        <f>+IF(DATOS!D753="","",+IF(DATOS!D753="FACTURA",+DATOS!X753,-DATOS!X753))</f>
        <v/>
      </c>
      <c r="N756" s="4" t="str">
        <f>+IF(DATOS!D753="","",+IF(DATOS!D753="FACTURA",+DATOS!AB753,-DATOS!AB753))</f>
        <v/>
      </c>
      <c r="O756" s="4" t="str">
        <f>+IF(DATOS!D753="NotaCredito","NC","")</f>
        <v/>
      </c>
      <c r="P756" s="7" t="str">
        <f>+IF(DATOS!AO753="","",DATOS!AO753)</f>
        <v/>
      </c>
    </row>
    <row r="757" spans="2:16" x14ac:dyDescent="0.25">
      <c r="B757" s="2" t="str">
        <f>+IF(DATOS!AZ872="","",DATOS!AZ872)</f>
        <v/>
      </c>
      <c r="C757" s="2" t="str">
        <f>+IF(DATOS!E754="","",DATOS!E754)</f>
        <v/>
      </c>
      <c r="D757" s="4" t="str">
        <f>+IF(DATOS!I754="","",DATOS!I754)</f>
        <v/>
      </c>
      <c r="E757" s="3" t="str">
        <f>+IF(DATOS!J754="","",DATOS!J754)</f>
        <v/>
      </c>
      <c r="F757" s="3" t="str">
        <f>+IF(DATOS!M754="","",DATOS!M754)</f>
        <v/>
      </c>
      <c r="G757" s="8" t="str">
        <f>+IF(DATOS!N754="","",DATOS!N754)</f>
        <v/>
      </c>
      <c r="H757" s="4" t="str">
        <f>+IF(DATOS!D754="","",+IF(DATOS!D754="FACTURA",+DATOS!U754-DATOS!V754,-DATOS!U754+DATOS!V754))</f>
        <v/>
      </c>
      <c r="I757" s="4" t="str">
        <f>+IF(DATOS!D754="","",+IF(DATOS!D754="FACTURA",+DATOS!Z754,-DATOS!Z754))</f>
        <v/>
      </c>
      <c r="J757" s="4" t="str">
        <f>+IF(DATOS!D754="","",+IF(DATOS!D754="FACTURA",+DATOS!Y754,-DATOS!Y754))</f>
        <v/>
      </c>
      <c r="K757" s="4" t="str">
        <f>+IF(DATOS!D754="","",+IF(DATOS!D754="FACTURA",+DATOS!W754,-DATOS!W754))</f>
        <v/>
      </c>
      <c r="L757" s="4" t="str">
        <f>+IF(DATOS!D754="","",+IF(DATOS!D754="FACTURA",+DATOS!BE754,-DATOS!BE754))</f>
        <v/>
      </c>
      <c r="M757" s="4" t="str">
        <f>+IF(DATOS!D754="","",+IF(DATOS!D754="FACTURA",+DATOS!X754,-DATOS!X754))</f>
        <v/>
      </c>
      <c r="N757" s="4" t="str">
        <f>+IF(DATOS!D754="","",+IF(DATOS!D754="FACTURA",+DATOS!AB754,-DATOS!AB754))</f>
        <v/>
      </c>
      <c r="O757" s="4" t="str">
        <f>+IF(DATOS!D754="NotaCredito","NC","")</f>
        <v/>
      </c>
      <c r="P757" s="7" t="str">
        <f>+IF(DATOS!AO754="","",DATOS!AO754)</f>
        <v/>
      </c>
    </row>
    <row r="758" spans="2:16" x14ac:dyDescent="0.25">
      <c r="B758" s="2" t="str">
        <f>+IF(DATOS!AZ873="","",DATOS!AZ873)</f>
        <v/>
      </c>
      <c r="C758" s="2" t="str">
        <f>+IF(DATOS!E755="","",DATOS!E755)</f>
        <v/>
      </c>
      <c r="D758" s="4" t="str">
        <f>+IF(DATOS!I755="","",DATOS!I755)</f>
        <v/>
      </c>
      <c r="E758" s="3" t="str">
        <f>+IF(DATOS!J755="","",DATOS!J755)</f>
        <v/>
      </c>
      <c r="F758" s="3" t="str">
        <f>+IF(DATOS!M755="","",DATOS!M755)</f>
        <v/>
      </c>
      <c r="G758" s="8" t="str">
        <f>+IF(DATOS!N755="","",DATOS!N755)</f>
        <v/>
      </c>
      <c r="H758" s="4" t="str">
        <f>+IF(DATOS!D755="","",+IF(DATOS!D755="FACTURA",+DATOS!U755-DATOS!V755,-DATOS!U755+DATOS!V755))</f>
        <v/>
      </c>
      <c r="I758" s="4" t="str">
        <f>+IF(DATOS!D755="","",+IF(DATOS!D755="FACTURA",+DATOS!Z755,-DATOS!Z755))</f>
        <v/>
      </c>
      <c r="J758" s="4" t="str">
        <f>+IF(DATOS!D755="","",+IF(DATOS!D755="FACTURA",+DATOS!Y755,-DATOS!Y755))</f>
        <v/>
      </c>
      <c r="K758" s="4" t="str">
        <f>+IF(DATOS!D755="","",+IF(DATOS!D755="FACTURA",+DATOS!W755,-DATOS!W755))</f>
        <v/>
      </c>
      <c r="L758" s="4" t="str">
        <f>+IF(DATOS!D755="","",+IF(DATOS!D755="FACTURA",+DATOS!BE755,-DATOS!BE755))</f>
        <v/>
      </c>
      <c r="M758" s="4" t="str">
        <f>+IF(DATOS!D755="","",+IF(DATOS!D755="FACTURA",+DATOS!X755,-DATOS!X755))</f>
        <v/>
      </c>
      <c r="N758" s="4" t="str">
        <f>+IF(DATOS!D755="","",+IF(DATOS!D755="FACTURA",+DATOS!AB755,-DATOS!AB755))</f>
        <v/>
      </c>
      <c r="O758" s="4" t="str">
        <f>+IF(DATOS!D755="NotaCredito","NC","")</f>
        <v/>
      </c>
      <c r="P758" s="7" t="str">
        <f>+IF(DATOS!AO755="","",DATOS!AO755)</f>
        <v/>
      </c>
    </row>
    <row r="759" spans="2:16" x14ac:dyDescent="0.25">
      <c r="B759" s="2" t="str">
        <f>+IF(DATOS!AZ874="","",DATOS!AZ874)</f>
        <v/>
      </c>
      <c r="C759" s="2" t="str">
        <f>+IF(DATOS!E756="","",DATOS!E756)</f>
        <v/>
      </c>
      <c r="D759" s="4" t="str">
        <f>+IF(DATOS!I756="","",DATOS!I756)</f>
        <v/>
      </c>
      <c r="E759" s="3" t="str">
        <f>+IF(DATOS!J756="","",DATOS!J756)</f>
        <v/>
      </c>
      <c r="F759" s="3" t="str">
        <f>+IF(DATOS!M756="","",DATOS!M756)</f>
        <v/>
      </c>
      <c r="G759" s="8" t="str">
        <f>+IF(DATOS!N756="","",DATOS!N756)</f>
        <v/>
      </c>
      <c r="H759" s="4" t="str">
        <f>+IF(DATOS!D756="","",+IF(DATOS!D756="FACTURA",+DATOS!U756-DATOS!V756,-DATOS!U756+DATOS!V756))</f>
        <v/>
      </c>
      <c r="I759" s="4" t="str">
        <f>+IF(DATOS!D756="","",+IF(DATOS!D756="FACTURA",+DATOS!Z756,-DATOS!Z756))</f>
        <v/>
      </c>
      <c r="J759" s="4" t="str">
        <f>+IF(DATOS!D756="","",+IF(DATOS!D756="FACTURA",+DATOS!Y756,-DATOS!Y756))</f>
        <v/>
      </c>
      <c r="K759" s="4" t="str">
        <f>+IF(DATOS!D756="","",+IF(DATOS!D756="FACTURA",+DATOS!W756,-DATOS!W756))</f>
        <v/>
      </c>
      <c r="L759" s="4" t="str">
        <f>+IF(DATOS!D756="","",+IF(DATOS!D756="FACTURA",+DATOS!BE756,-DATOS!BE756))</f>
        <v/>
      </c>
      <c r="M759" s="4" t="str">
        <f>+IF(DATOS!D756="","",+IF(DATOS!D756="FACTURA",+DATOS!X756,-DATOS!X756))</f>
        <v/>
      </c>
      <c r="N759" s="4" t="str">
        <f>+IF(DATOS!D756="","",+IF(DATOS!D756="FACTURA",+DATOS!AB756,-DATOS!AB756))</f>
        <v/>
      </c>
      <c r="O759" s="4" t="str">
        <f>+IF(DATOS!D756="NotaCredito","NC","")</f>
        <v/>
      </c>
      <c r="P759" s="7" t="str">
        <f>+IF(DATOS!AO756="","",DATOS!AO756)</f>
        <v/>
      </c>
    </row>
    <row r="760" spans="2:16" x14ac:dyDescent="0.25">
      <c r="B760" s="2" t="str">
        <f>+IF(DATOS!AZ875="","",DATOS!AZ875)</f>
        <v/>
      </c>
      <c r="C760" s="2" t="str">
        <f>+IF(DATOS!E757="","",DATOS!E757)</f>
        <v/>
      </c>
      <c r="D760" s="4" t="str">
        <f>+IF(DATOS!I757="","",DATOS!I757)</f>
        <v/>
      </c>
      <c r="E760" s="3" t="str">
        <f>+IF(DATOS!J757="","",DATOS!J757)</f>
        <v/>
      </c>
      <c r="F760" s="3" t="str">
        <f>+IF(DATOS!M757="","",DATOS!M757)</f>
        <v/>
      </c>
      <c r="G760" s="8" t="str">
        <f>+IF(DATOS!N757="","",DATOS!N757)</f>
        <v/>
      </c>
      <c r="H760" s="4" t="str">
        <f>+IF(DATOS!D757="","",+IF(DATOS!D757="FACTURA",+DATOS!U757-DATOS!V757,-DATOS!U757+DATOS!V757))</f>
        <v/>
      </c>
      <c r="I760" s="4" t="str">
        <f>+IF(DATOS!D757="","",+IF(DATOS!D757="FACTURA",+DATOS!Z757,-DATOS!Z757))</f>
        <v/>
      </c>
      <c r="J760" s="4" t="str">
        <f>+IF(DATOS!D757="","",+IF(DATOS!D757="FACTURA",+DATOS!Y757,-DATOS!Y757))</f>
        <v/>
      </c>
      <c r="K760" s="4" t="str">
        <f>+IF(DATOS!D757="","",+IF(DATOS!D757="FACTURA",+DATOS!W757,-DATOS!W757))</f>
        <v/>
      </c>
      <c r="L760" s="4" t="str">
        <f>+IF(DATOS!D757="","",+IF(DATOS!D757="FACTURA",+DATOS!BE757,-DATOS!BE757))</f>
        <v/>
      </c>
      <c r="M760" s="4" t="str">
        <f>+IF(DATOS!D757="","",+IF(DATOS!D757="FACTURA",+DATOS!X757,-DATOS!X757))</f>
        <v/>
      </c>
      <c r="N760" s="4" t="str">
        <f>+IF(DATOS!D757="","",+IF(DATOS!D757="FACTURA",+DATOS!AB757,-DATOS!AB757))</f>
        <v/>
      </c>
      <c r="O760" s="4" t="str">
        <f>+IF(DATOS!D757="NotaCredito","NC","")</f>
        <v/>
      </c>
      <c r="P760" s="7" t="str">
        <f>+IF(DATOS!AO757="","",DATOS!AO757)</f>
        <v/>
      </c>
    </row>
    <row r="761" spans="2:16" x14ac:dyDescent="0.25">
      <c r="B761" s="2" t="str">
        <f>+IF(DATOS!AZ876="","",DATOS!AZ876)</f>
        <v/>
      </c>
      <c r="C761" s="2" t="str">
        <f>+IF(DATOS!E758="","",DATOS!E758)</f>
        <v/>
      </c>
      <c r="D761" s="4" t="str">
        <f>+IF(DATOS!I758="","",DATOS!I758)</f>
        <v/>
      </c>
      <c r="E761" s="3" t="str">
        <f>+IF(DATOS!J758="","",DATOS!J758)</f>
        <v/>
      </c>
      <c r="F761" s="3" t="str">
        <f>+IF(DATOS!M758="","",DATOS!M758)</f>
        <v/>
      </c>
      <c r="G761" s="8" t="str">
        <f>+IF(DATOS!N758="","",DATOS!N758)</f>
        <v/>
      </c>
      <c r="H761" s="4" t="str">
        <f>+IF(DATOS!D758="","",+IF(DATOS!D758="FACTURA",+DATOS!U758-DATOS!V758,-DATOS!U758+DATOS!V758))</f>
        <v/>
      </c>
      <c r="I761" s="4" t="str">
        <f>+IF(DATOS!D758="","",+IF(DATOS!D758="FACTURA",+DATOS!Z758,-DATOS!Z758))</f>
        <v/>
      </c>
      <c r="J761" s="4" t="str">
        <f>+IF(DATOS!D758="","",+IF(DATOS!D758="FACTURA",+DATOS!Y758,-DATOS!Y758))</f>
        <v/>
      </c>
      <c r="K761" s="4" t="str">
        <f>+IF(DATOS!D758="","",+IF(DATOS!D758="FACTURA",+DATOS!W758,-DATOS!W758))</f>
        <v/>
      </c>
      <c r="L761" s="4" t="str">
        <f>+IF(DATOS!D758="","",+IF(DATOS!D758="FACTURA",+DATOS!BE758,-DATOS!BE758))</f>
        <v/>
      </c>
      <c r="M761" s="4" t="str">
        <f>+IF(DATOS!D758="","",+IF(DATOS!D758="FACTURA",+DATOS!X758,-DATOS!X758))</f>
        <v/>
      </c>
      <c r="N761" s="4" t="str">
        <f>+IF(DATOS!D758="","",+IF(DATOS!D758="FACTURA",+DATOS!AB758,-DATOS!AB758))</f>
        <v/>
      </c>
      <c r="O761" s="4" t="str">
        <f>+IF(DATOS!D758="NotaCredito","NC","")</f>
        <v/>
      </c>
      <c r="P761" s="7" t="str">
        <f>+IF(DATOS!AO758="","",DATOS!AO758)</f>
        <v/>
      </c>
    </row>
    <row r="762" spans="2:16" x14ac:dyDescent="0.25">
      <c r="B762" s="2" t="str">
        <f>+IF(DATOS!AZ877="","",DATOS!AZ877)</f>
        <v/>
      </c>
      <c r="C762" s="2" t="str">
        <f>+IF(DATOS!E759="","",DATOS!E759)</f>
        <v/>
      </c>
      <c r="D762" s="4" t="str">
        <f>+IF(DATOS!I759="","",DATOS!I759)</f>
        <v/>
      </c>
      <c r="E762" s="3" t="str">
        <f>+IF(DATOS!J759="","",DATOS!J759)</f>
        <v/>
      </c>
      <c r="F762" s="3" t="str">
        <f>+IF(DATOS!M759="","",DATOS!M759)</f>
        <v/>
      </c>
      <c r="G762" s="8" t="str">
        <f>+IF(DATOS!N759="","",DATOS!N759)</f>
        <v/>
      </c>
      <c r="H762" s="4" t="str">
        <f>+IF(DATOS!D759="","",+IF(DATOS!D759="FACTURA",+DATOS!U759-DATOS!V759,-DATOS!U759+DATOS!V759))</f>
        <v/>
      </c>
      <c r="I762" s="4" t="str">
        <f>+IF(DATOS!D759="","",+IF(DATOS!D759="FACTURA",+DATOS!Z759,-DATOS!Z759))</f>
        <v/>
      </c>
      <c r="J762" s="4" t="str">
        <f>+IF(DATOS!D759="","",+IF(DATOS!D759="FACTURA",+DATOS!Y759,-DATOS!Y759))</f>
        <v/>
      </c>
      <c r="K762" s="4" t="str">
        <f>+IF(DATOS!D759="","",+IF(DATOS!D759="FACTURA",+DATOS!W759,-DATOS!W759))</f>
        <v/>
      </c>
      <c r="L762" s="4" t="str">
        <f>+IF(DATOS!D759="","",+IF(DATOS!D759="FACTURA",+DATOS!BE759,-DATOS!BE759))</f>
        <v/>
      </c>
      <c r="M762" s="4" t="str">
        <f>+IF(DATOS!D759="","",+IF(DATOS!D759="FACTURA",+DATOS!X759,-DATOS!X759))</f>
        <v/>
      </c>
      <c r="N762" s="4" t="str">
        <f>+IF(DATOS!D759="","",+IF(DATOS!D759="FACTURA",+DATOS!AB759,-DATOS!AB759))</f>
        <v/>
      </c>
      <c r="O762" s="4" t="str">
        <f>+IF(DATOS!D759="NotaCredito","NC","")</f>
        <v/>
      </c>
      <c r="P762" s="7" t="str">
        <f>+IF(DATOS!AO759="","",DATOS!AO759)</f>
        <v/>
      </c>
    </row>
    <row r="763" spans="2:16" x14ac:dyDescent="0.25">
      <c r="B763" s="2" t="str">
        <f>+IF(DATOS!AZ878="","",DATOS!AZ878)</f>
        <v/>
      </c>
      <c r="C763" s="2" t="str">
        <f>+IF(DATOS!E760="","",DATOS!E760)</f>
        <v/>
      </c>
      <c r="D763" s="4" t="str">
        <f>+IF(DATOS!I760="","",DATOS!I760)</f>
        <v/>
      </c>
      <c r="E763" s="3" t="str">
        <f>+IF(DATOS!J760="","",DATOS!J760)</f>
        <v/>
      </c>
      <c r="F763" s="3" t="str">
        <f>+IF(DATOS!M760="","",DATOS!M760)</f>
        <v/>
      </c>
      <c r="G763" s="8" t="str">
        <f>+IF(DATOS!N760="","",DATOS!N760)</f>
        <v/>
      </c>
      <c r="H763" s="4" t="str">
        <f>+IF(DATOS!D760="","",+IF(DATOS!D760="FACTURA",+DATOS!U760-DATOS!V760,-DATOS!U760+DATOS!V760))</f>
        <v/>
      </c>
      <c r="I763" s="4" t="str">
        <f>+IF(DATOS!D760="","",+IF(DATOS!D760="FACTURA",+DATOS!Z760,-DATOS!Z760))</f>
        <v/>
      </c>
      <c r="J763" s="4" t="str">
        <f>+IF(DATOS!D760="","",+IF(DATOS!D760="FACTURA",+DATOS!Y760,-DATOS!Y760))</f>
        <v/>
      </c>
      <c r="K763" s="4" t="str">
        <f>+IF(DATOS!D760="","",+IF(DATOS!D760="FACTURA",+DATOS!W760,-DATOS!W760))</f>
        <v/>
      </c>
      <c r="L763" s="4" t="str">
        <f>+IF(DATOS!D760="","",+IF(DATOS!D760="FACTURA",+DATOS!BE760,-DATOS!BE760))</f>
        <v/>
      </c>
      <c r="M763" s="4" t="str">
        <f>+IF(DATOS!D760="","",+IF(DATOS!D760="FACTURA",+DATOS!X760,-DATOS!X760))</f>
        <v/>
      </c>
      <c r="N763" s="4" t="str">
        <f>+IF(DATOS!D760="","",+IF(DATOS!D760="FACTURA",+DATOS!AB760,-DATOS!AB760))</f>
        <v/>
      </c>
      <c r="O763" s="4" t="str">
        <f>+IF(DATOS!D760="NotaCredito","NC","")</f>
        <v/>
      </c>
      <c r="P763" s="7" t="str">
        <f>+IF(DATOS!AO760="","",DATOS!AO760)</f>
        <v/>
      </c>
    </row>
    <row r="764" spans="2:16" x14ac:dyDescent="0.25">
      <c r="B764" s="2" t="str">
        <f>+IF(DATOS!AZ879="","",DATOS!AZ879)</f>
        <v/>
      </c>
      <c r="C764" s="2" t="str">
        <f>+IF(DATOS!E761="","",DATOS!E761)</f>
        <v/>
      </c>
      <c r="D764" s="4" t="str">
        <f>+IF(DATOS!I761="","",DATOS!I761)</f>
        <v/>
      </c>
      <c r="E764" s="3" t="str">
        <f>+IF(DATOS!J761="","",DATOS!J761)</f>
        <v/>
      </c>
      <c r="F764" s="3" t="str">
        <f>+IF(DATOS!M761="","",DATOS!M761)</f>
        <v/>
      </c>
      <c r="G764" s="8" t="str">
        <f>+IF(DATOS!N761="","",DATOS!N761)</f>
        <v/>
      </c>
      <c r="H764" s="4" t="str">
        <f>+IF(DATOS!D761="","",+IF(DATOS!D761="FACTURA",+DATOS!U761-DATOS!V761,-DATOS!U761+DATOS!V761))</f>
        <v/>
      </c>
      <c r="I764" s="4" t="str">
        <f>+IF(DATOS!D761="","",+IF(DATOS!D761="FACTURA",+DATOS!Z761,-DATOS!Z761))</f>
        <v/>
      </c>
      <c r="J764" s="4" t="str">
        <f>+IF(DATOS!D761="","",+IF(DATOS!D761="FACTURA",+DATOS!Y761,-DATOS!Y761))</f>
        <v/>
      </c>
      <c r="K764" s="4" t="str">
        <f>+IF(DATOS!D761="","",+IF(DATOS!D761="FACTURA",+DATOS!W761,-DATOS!W761))</f>
        <v/>
      </c>
      <c r="L764" s="4" t="str">
        <f>+IF(DATOS!D761="","",+IF(DATOS!D761="FACTURA",+DATOS!BE761,-DATOS!BE761))</f>
        <v/>
      </c>
      <c r="M764" s="4" t="str">
        <f>+IF(DATOS!D761="","",+IF(DATOS!D761="FACTURA",+DATOS!X761,-DATOS!X761))</f>
        <v/>
      </c>
      <c r="N764" s="4" t="str">
        <f>+IF(DATOS!D761="","",+IF(DATOS!D761="FACTURA",+DATOS!AB761,-DATOS!AB761))</f>
        <v/>
      </c>
      <c r="O764" s="4" t="str">
        <f>+IF(DATOS!D761="NotaCredito","NC","")</f>
        <v/>
      </c>
      <c r="P764" s="7" t="str">
        <f>+IF(DATOS!AO761="","",DATOS!AO761)</f>
        <v/>
      </c>
    </row>
    <row r="765" spans="2:16" x14ac:dyDescent="0.25">
      <c r="B765" s="2" t="str">
        <f>+IF(DATOS!AZ880="","",DATOS!AZ880)</f>
        <v/>
      </c>
      <c r="C765" s="2" t="str">
        <f>+IF(DATOS!E762="","",DATOS!E762)</f>
        <v/>
      </c>
      <c r="D765" s="4" t="str">
        <f>+IF(DATOS!I762="","",DATOS!I762)</f>
        <v/>
      </c>
      <c r="E765" s="3" t="str">
        <f>+IF(DATOS!J762="","",DATOS!J762)</f>
        <v/>
      </c>
      <c r="F765" s="3" t="str">
        <f>+IF(DATOS!M762="","",DATOS!M762)</f>
        <v/>
      </c>
      <c r="G765" s="8" t="str">
        <f>+IF(DATOS!N762="","",DATOS!N762)</f>
        <v/>
      </c>
      <c r="H765" s="4" t="str">
        <f>+IF(DATOS!D762="","",+IF(DATOS!D762="FACTURA",+DATOS!U762-DATOS!V762,-DATOS!U762+DATOS!V762))</f>
        <v/>
      </c>
      <c r="I765" s="4" t="str">
        <f>+IF(DATOS!D762="","",+IF(DATOS!D762="FACTURA",+DATOS!Z762,-DATOS!Z762))</f>
        <v/>
      </c>
      <c r="J765" s="4" t="str">
        <f>+IF(DATOS!D762="","",+IF(DATOS!D762="FACTURA",+DATOS!Y762,-DATOS!Y762))</f>
        <v/>
      </c>
      <c r="K765" s="4" t="str">
        <f>+IF(DATOS!D762="","",+IF(DATOS!D762="FACTURA",+DATOS!W762,-DATOS!W762))</f>
        <v/>
      </c>
      <c r="L765" s="4" t="str">
        <f>+IF(DATOS!D762="","",+IF(DATOS!D762="FACTURA",+DATOS!BE762,-DATOS!BE762))</f>
        <v/>
      </c>
      <c r="M765" s="4" t="str">
        <f>+IF(DATOS!D762="","",+IF(DATOS!D762="FACTURA",+DATOS!X762,-DATOS!X762))</f>
        <v/>
      </c>
      <c r="N765" s="4" t="str">
        <f>+IF(DATOS!D762="","",+IF(DATOS!D762="FACTURA",+DATOS!AB762,-DATOS!AB762))</f>
        <v/>
      </c>
      <c r="O765" s="4" t="str">
        <f>+IF(DATOS!D762="NotaCredito","NC","")</f>
        <v/>
      </c>
      <c r="P765" s="7" t="str">
        <f>+IF(DATOS!AO762="","",DATOS!AO762)</f>
        <v/>
      </c>
    </row>
    <row r="766" spans="2:16" x14ac:dyDescent="0.25">
      <c r="B766" s="2" t="str">
        <f>+IF(DATOS!AZ881="","",DATOS!AZ881)</f>
        <v/>
      </c>
      <c r="C766" s="2" t="str">
        <f>+IF(DATOS!E763="","",DATOS!E763)</f>
        <v/>
      </c>
      <c r="D766" s="4" t="str">
        <f>+IF(DATOS!I763="","",DATOS!I763)</f>
        <v/>
      </c>
      <c r="E766" s="3" t="str">
        <f>+IF(DATOS!J763="","",DATOS!J763)</f>
        <v/>
      </c>
      <c r="F766" s="3" t="str">
        <f>+IF(DATOS!M763="","",DATOS!M763)</f>
        <v/>
      </c>
      <c r="G766" s="8" t="str">
        <f>+IF(DATOS!N763="","",DATOS!N763)</f>
        <v/>
      </c>
      <c r="H766" s="4" t="str">
        <f>+IF(DATOS!D763="","",+IF(DATOS!D763="FACTURA",+DATOS!U763-DATOS!V763,-DATOS!U763+DATOS!V763))</f>
        <v/>
      </c>
      <c r="I766" s="4" t="str">
        <f>+IF(DATOS!D763="","",+IF(DATOS!D763="FACTURA",+DATOS!Z763,-DATOS!Z763))</f>
        <v/>
      </c>
      <c r="J766" s="4" t="str">
        <f>+IF(DATOS!D763="","",+IF(DATOS!D763="FACTURA",+DATOS!Y763,-DATOS!Y763))</f>
        <v/>
      </c>
      <c r="K766" s="4" t="str">
        <f>+IF(DATOS!D763="","",+IF(DATOS!D763="FACTURA",+DATOS!W763,-DATOS!W763))</f>
        <v/>
      </c>
      <c r="L766" s="4" t="str">
        <f>+IF(DATOS!D763="","",+IF(DATOS!D763="FACTURA",+DATOS!BE763,-DATOS!BE763))</f>
        <v/>
      </c>
      <c r="M766" s="4" t="str">
        <f>+IF(DATOS!D763="","",+IF(DATOS!D763="FACTURA",+DATOS!X763,-DATOS!X763))</f>
        <v/>
      </c>
      <c r="N766" s="4" t="str">
        <f>+IF(DATOS!D763="","",+IF(DATOS!D763="FACTURA",+DATOS!AB763,-DATOS!AB763))</f>
        <v/>
      </c>
      <c r="O766" s="4" t="str">
        <f>+IF(DATOS!D763="NotaCredito","NC","")</f>
        <v/>
      </c>
      <c r="P766" s="7" t="str">
        <f>+IF(DATOS!AO763="","",DATOS!AO763)</f>
        <v/>
      </c>
    </row>
    <row r="767" spans="2:16" x14ac:dyDescent="0.25">
      <c r="B767" s="2" t="str">
        <f>+IF(DATOS!AZ882="","",DATOS!AZ882)</f>
        <v/>
      </c>
      <c r="C767" s="2" t="str">
        <f>+IF(DATOS!E764="","",DATOS!E764)</f>
        <v/>
      </c>
      <c r="D767" s="4" t="str">
        <f>+IF(DATOS!I764="","",DATOS!I764)</f>
        <v/>
      </c>
      <c r="E767" s="3" t="str">
        <f>+IF(DATOS!J764="","",DATOS!J764)</f>
        <v/>
      </c>
      <c r="F767" s="3" t="str">
        <f>+IF(DATOS!M764="","",DATOS!M764)</f>
        <v/>
      </c>
      <c r="G767" s="8" t="str">
        <f>+IF(DATOS!N764="","",DATOS!N764)</f>
        <v/>
      </c>
      <c r="H767" s="4" t="str">
        <f>+IF(DATOS!D764="","",+IF(DATOS!D764="FACTURA",+DATOS!U764-DATOS!V764,-DATOS!U764+DATOS!V764))</f>
        <v/>
      </c>
      <c r="I767" s="4" t="str">
        <f>+IF(DATOS!D764="","",+IF(DATOS!D764="FACTURA",+DATOS!Z764,-DATOS!Z764))</f>
        <v/>
      </c>
      <c r="J767" s="4" t="str">
        <f>+IF(DATOS!D764="","",+IF(DATOS!D764="FACTURA",+DATOS!Y764,-DATOS!Y764))</f>
        <v/>
      </c>
      <c r="K767" s="4" t="str">
        <f>+IF(DATOS!D764="","",+IF(DATOS!D764="FACTURA",+DATOS!W764,-DATOS!W764))</f>
        <v/>
      </c>
      <c r="L767" s="4" t="str">
        <f>+IF(DATOS!D764="","",+IF(DATOS!D764="FACTURA",+DATOS!BE764,-DATOS!BE764))</f>
        <v/>
      </c>
      <c r="M767" s="4" t="str">
        <f>+IF(DATOS!D764="","",+IF(DATOS!D764="FACTURA",+DATOS!X764,-DATOS!X764))</f>
        <v/>
      </c>
      <c r="N767" s="4" t="str">
        <f>+IF(DATOS!D764="","",+IF(DATOS!D764="FACTURA",+DATOS!AB764,-DATOS!AB764))</f>
        <v/>
      </c>
      <c r="O767" s="4" t="str">
        <f>+IF(DATOS!D764="NotaCredito","NC","")</f>
        <v/>
      </c>
      <c r="P767" s="7" t="str">
        <f>+IF(DATOS!AO764="","",DATOS!AO764)</f>
        <v/>
      </c>
    </row>
    <row r="768" spans="2:16" x14ac:dyDescent="0.25">
      <c r="B768" s="2" t="str">
        <f>+IF(DATOS!AZ883="","",DATOS!AZ883)</f>
        <v/>
      </c>
      <c r="C768" s="2" t="str">
        <f>+IF(DATOS!E765="","",DATOS!E765)</f>
        <v/>
      </c>
      <c r="D768" s="4" t="str">
        <f>+IF(DATOS!I765="","",DATOS!I765)</f>
        <v/>
      </c>
      <c r="E768" s="3" t="str">
        <f>+IF(DATOS!J765="","",DATOS!J765)</f>
        <v/>
      </c>
      <c r="F768" s="3" t="str">
        <f>+IF(DATOS!M765="","",DATOS!M765)</f>
        <v/>
      </c>
      <c r="G768" s="8" t="str">
        <f>+IF(DATOS!N765="","",DATOS!N765)</f>
        <v/>
      </c>
      <c r="H768" s="4" t="str">
        <f>+IF(DATOS!D765="","",+IF(DATOS!D765="FACTURA",+DATOS!U765-DATOS!V765,-DATOS!U765+DATOS!V765))</f>
        <v/>
      </c>
      <c r="I768" s="4" t="str">
        <f>+IF(DATOS!D765="","",+IF(DATOS!D765="FACTURA",+DATOS!Z765,-DATOS!Z765))</f>
        <v/>
      </c>
      <c r="J768" s="4" t="str">
        <f>+IF(DATOS!D765="","",+IF(DATOS!D765="FACTURA",+DATOS!Y765,-DATOS!Y765))</f>
        <v/>
      </c>
      <c r="K768" s="4" t="str">
        <f>+IF(DATOS!D765="","",+IF(DATOS!D765="FACTURA",+DATOS!W765,-DATOS!W765))</f>
        <v/>
      </c>
      <c r="L768" s="4" t="str">
        <f>+IF(DATOS!D765="","",+IF(DATOS!D765="FACTURA",+DATOS!BE765,-DATOS!BE765))</f>
        <v/>
      </c>
      <c r="M768" s="4" t="str">
        <f>+IF(DATOS!D765="","",+IF(DATOS!D765="FACTURA",+DATOS!X765,-DATOS!X765))</f>
        <v/>
      </c>
      <c r="N768" s="4" t="str">
        <f>+IF(DATOS!D765="","",+IF(DATOS!D765="FACTURA",+DATOS!AB765,-DATOS!AB765))</f>
        <v/>
      </c>
      <c r="O768" s="4" t="str">
        <f>+IF(DATOS!D765="NotaCredito","NC","")</f>
        <v/>
      </c>
      <c r="P768" s="7" t="str">
        <f>+IF(DATOS!AO765="","",DATOS!AO765)</f>
        <v/>
      </c>
    </row>
    <row r="769" spans="2:16" x14ac:dyDescent="0.25">
      <c r="B769" s="2" t="str">
        <f>+IF(DATOS!AZ884="","",DATOS!AZ884)</f>
        <v/>
      </c>
      <c r="C769" s="2" t="str">
        <f>+IF(DATOS!E766="","",DATOS!E766)</f>
        <v/>
      </c>
      <c r="D769" s="4" t="str">
        <f>+IF(DATOS!I766="","",DATOS!I766)</f>
        <v/>
      </c>
      <c r="E769" s="3" t="str">
        <f>+IF(DATOS!J766="","",DATOS!J766)</f>
        <v/>
      </c>
      <c r="F769" s="3" t="str">
        <f>+IF(DATOS!M766="","",DATOS!M766)</f>
        <v/>
      </c>
      <c r="G769" s="8" t="str">
        <f>+IF(DATOS!N766="","",DATOS!N766)</f>
        <v/>
      </c>
      <c r="H769" s="4" t="str">
        <f>+IF(DATOS!D766="","",+IF(DATOS!D766="FACTURA",+DATOS!U766-DATOS!V766,-DATOS!U766+DATOS!V766))</f>
        <v/>
      </c>
      <c r="I769" s="4" t="str">
        <f>+IF(DATOS!D766="","",+IF(DATOS!D766="FACTURA",+DATOS!Z766,-DATOS!Z766))</f>
        <v/>
      </c>
      <c r="J769" s="4" t="str">
        <f>+IF(DATOS!D766="","",+IF(DATOS!D766="FACTURA",+DATOS!Y766,-DATOS!Y766))</f>
        <v/>
      </c>
      <c r="K769" s="4" t="str">
        <f>+IF(DATOS!D766="","",+IF(DATOS!D766="FACTURA",+DATOS!W766,-DATOS!W766))</f>
        <v/>
      </c>
      <c r="L769" s="4" t="str">
        <f>+IF(DATOS!D766="","",+IF(DATOS!D766="FACTURA",+DATOS!BE766,-DATOS!BE766))</f>
        <v/>
      </c>
      <c r="M769" s="4" t="str">
        <f>+IF(DATOS!D766="","",+IF(DATOS!D766="FACTURA",+DATOS!X766,-DATOS!X766))</f>
        <v/>
      </c>
      <c r="N769" s="4" t="str">
        <f>+IF(DATOS!D766="","",+IF(DATOS!D766="FACTURA",+DATOS!AB766,-DATOS!AB766))</f>
        <v/>
      </c>
      <c r="O769" s="4" t="str">
        <f>+IF(DATOS!D766="NotaCredito","NC","")</f>
        <v/>
      </c>
      <c r="P769" s="7" t="str">
        <f>+IF(DATOS!AO766="","",DATOS!AO766)</f>
        <v/>
      </c>
    </row>
    <row r="770" spans="2:16" x14ac:dyDescent="0.25">
      <c r="B770" s="2" t="str">
        <f>+IF(DATOS!AZ885="","",DATOS!AZ885)</f>
        <v/>
      </c>
      <c r="C770" s="2" t="str">
        <f>+IF(DATOS!E767="","",DATOS!E767)</f>
        <v/>
      </c>
      <c r="D770" s="4" t="str">
        <f>+IF(DATOS!I767="","",DATOS!I767)</f>
        <v/>
      </c>
      <c r="E770" s="3" t="str">
        <f>+IF(DATOS!J767="","",DATOS!J767)</f>
        <v/>
      </c>
      <c r="F770" s="3" t="str">
        <f>+IF(DATOS!M767="","",DATOS!M767)</f>
        <v/>
      </c>
      <c r="G770" s="8" t="str">
        <f>+IF(DATOS!N767="","",DATOS!N767)</f>
        <v/>
      </c>
      <c r="H770" s="4" t="str">
        <f>+IF(DATOS!D767="","",+IF(DATOS!D767="FACTURA",+DATOS!U767-DATOS!V767,-DATOS!U767+DATOS!V767))</f>
        <v/>
      </c>
      <c r="I770" s="4" t="str">
        <f>+IF(DATOS!D767="","",+IF(DATOS!D767="FACTURA",+DATOS!Z767,-DATOS!Z767))</f>
        <v/>
      </c>
      <c r="J770" s="4" t="str">
        <f>+IF(DATOS!D767="","",+IF(DATOS!D767="FACTURA",+DATOS!Y767,-DATOS!Y767))</f>
        <v/>
      </c>
      <c r="K770" s="4" t="str">
        <f>+IF(DATOS!D767="","",+IF(DATOS!D767="FACTURA",+DATOS!W767,-DATOS!W767))</f>
        <v/>
      </c>
      <c r="L770" s="4" t="str">
        <f>+IF(DATOS!D767="","",+IF(DATOS!D767="FACTURA",+DATOS!BE767,-DATOS!BE767))</f>
        <v/>
      </c>
      <c r="M770" s="4" t="str">
        <f>+IF(DATOS!D767="","",+IF(DATOS!D767="FACTURA",+DATOS!X767,-DATOS!X767))</f>
        <v/>
      </c>
      <c r="N770" s="4" t="str">
        <f>+IF(DATOS!D767="","",+IF(DATOS!D767="FACTURA",+DATOS!AB767,-DATOS!AB767))</f>
        <v/>
      </c>
      <c r="O770" s="4" t="str">
        <f>+IF(DATOS!D767="NotaCredito","NC","")</f>
        <v/>
      </c>
      <c r="P770" s="7" t="str">
        <f>+IF(DATOS!AO767="","",DATOS!AO767)</f>
        <v/>
      </c>
    </row>
    <row r="771" spans="2:16" x14ac:dyDescent="0.25">
      <c r="B771" s="2" t="str">
        <f>+IF(DATOS!AZ886="","",DATOS!AZ886)</f>
        <v/>
      </c>
      <c r="C771" s="2" t="str">
        <f>+IF(DATOS!E768="","",DATOS!E768)</f>
        <v/>
      </c>
      <c r="D771" s="4" t="str">
        <f>+IF(DATOS!I768="","",DATOS!I768)</f>
        <v/>
      </c>
      <c r="E771" s="3" t="str">
        <f>+IF(DATOS!J768="","",DATOS!J768)</f>
        <v/>
      </c>
      <c r="F771" s="3" t="str">
        <f>+IF(DATOS!M768="","",DATOS!M768)</f>
        <v/>
      </c>
      <c r="G771" s="8" t="str">
        <f>+IF(DATOS!N768="","",DATOS!N768)</f>
        <v/>
      </c>
      <c r="H771" s="4" t="str">
        <f>+IF(DATOS!D768="","",+IF(DATOS!D768="FACTURA",+DATOS!U768-DATOS!V768,-DATOS!U768+DATOS!V768))</f>
        <v/>
      </c>
      <c r="I771" s="4" t="str">
        <f>+IF(DATOS!D768="","",+IF(DATOS!D768="FACTURA",+DATOS!Z768,-DATOS!Z768))</f>
        <v/>
      </c>
      <c r="J771" s="4" t="str">
        <f>+IF(DATOS!D768="","",+IF(DATOS!D768="FACTURA",+DATOS!Y768,-DATOS!Y768))</f>
        <v/>
      </c>
      <c r="K771" s="4" t="str">
        <f>+IF(DATOS!D768="","",+IF(DATOS!D768="FACTURA",+DATOS!W768,-DATOS!W768))</f>
        <v/>
      </c>
      <c r="L771" s="4" t="str">
        <f>+IF(DATOS!D768="","",+IF(DATOS!D768="FACTURA",+DATOS!BE768,-DATOS!BE768))</f>
        <v/>
      </c>
      <c r="M771" s="4" t="str">
        <f>+IF(DATOS!D768="","",+IF(DATOS!D768="FACTURA",+DATOS!X768,-DATOS!X768))</f>
        <v/>
      </c>
      <c r="N771" s="4" t="str">
        <f>+IF(DATOS!D768="","",+IF(DATOS!D768="FACTURA",+DATOS!AB768,-DATOS!AB768))</f>
        <v/>
      </c>
      <c r="O771" s="4" t="str">
        <f>+IF(DATOS!D768="NotaCredito","NC","")</f>
        <v/>
      </c>
      <c r="P771" s="7" t="str">
        <f>+IF(DATOS!AO768="","",DATOS!AO768)</f>
        <v/>
      </c>
    </row>
    <row r="772" spans="2:16" x14ac:dyDescent="0.25">
      <c r="B772" s="2" t="str">
        <f>+IF(DATOS!AZ887="","",DATOS!AZ887)</f>
        <v/>
      </c>
      <c r="C772" s="2" t="str">
        <f>+IF(DATOS!E769="","",DATOS!E769)</f>
        <v/>
      </c>
      <c r="D772" s="4" t="str">
        <f>+IF(DATOS!I769="","",DATOS!I769)</f>
        <v/>
      </c>
      <c r="E772" s="3" t="str">
        <f>+IF(DATOS!J769="","",DATOS!J769)</f>
        <v/>
      </c>
      <c r="F772" s="3" t="str">
        <f>+IF(DATOS!M769="","",DATOS!M769)</f>
        <v/>
      </c>
      <c r="G772" s="8" t="str">
        <f>+IF(DATOS!N769="","",DATOS!N769)</f>
        <v/>
      </c>
      <c r="H772" s="4" t="str">
        <f>+IF(DATOS!D769="","",+IF(DATOS!D769="FACTURA",+DATOS!U769-DATOS!V769,-DATOS!U769+DATOS!V769))</f>
        <v/>
      </c>
      <c r="I772" s="4" t="str">
        <f>+IF(DATOS!D769="","",+IF(DATOS!D769="FACTURA",+DATOS!Z769,-DATOS!Z769))</f>
        <v/>
      </c>
      <c r="J772" s="4" t="str">
        <f>+IF(DATOS!D769="","",+IF(DATOS!D769="FACTURA",+DATOS!Y769,-DATOS!Y769))</f>
        <v/>
      </c>
      <c r="K772" s="4" t="str">
        <f>+IF(DATOS!D769="","",+IF(DATOS!D769="FACTURA",+DATOS!W769,-DATOS!W769))</f>
        <v/>
      </c>
      <c r="L772" s="4" t="str">
        <f>+IF(DATOS!D769="","",+IF(DATOS!D769="FACTURA",+DATOS!BE769,-DATOS!BE769))</f>
        <v/>
      </c>
      <c r="M772" s="4" t="str">
        <f>+IF(DATOS!D769="","",+IF(DATOS!D769="FACTURA",+DATOS!X769,-DATOS!X769))</f>
        <v/>
      </c>
      <c r="N772" s="4" t="str">
        <f>+IF(DATOS!D769="","",+IF(DATOS!D769="FACTURA",+DATOS!AB769,-DATOS!AB769))</f>
        <v/>
      </c>
      <c r="O772" s="4" t="str">
        <f>+IF(DATOS!D769="NotaCredito","NC","")</f>
        <v/>
      </c>
      <c r="P772" s="7" t="str">
        <f>+IF(DATOS!AO769="","",DATOS!AO769)</f>
        <v/>
      </c>
    </row>
    <row r="773" spans="2:16" x14ac:dyDescent="0.25">
      <c r="B773" s="2" t="str">
        <f>+IF(DATOS!AZ888="","",DATOS!AZ888)</f>
        <v/>
      </c>
      <c r="C773" s="2" t="str">
        <f>+IF(DATOS!E770="","",DATOS!E770)</f>
        <v/>
      </c>
      <c r="D773" s="4" t="str">
        <f>+IF(DATOS!I770="","",DATOS!I770)</f>
        <v/>
      </c>
      <c r="E773" s="3" t="str">
        <f>+IF(DATOS!J770="","",DATOS!J770)</f>
        <v/>
      </c>
      <c r="F773" s="3" t="str">
        <f>+IF(DATOS!M770="","",DATOS!M770)</f>
        <v/>
      </c>
      <c r="G773" s="8" t="str">
        <f>+IF(DATOS!N770="","",DATOS!N770)</f>
        <v/>
      </c>
      <c r="H773" s="4" t="str">
        <f>+IF(DATOS!D770="","",+IF(DATOS!D770="FACTURA",+DATOS!U770-DATOS!V770,-DATOS!U770+DATOS!V770))</f>
        <v/>
      </c>
      <c r="I773" s="4" t="str">
        <f>+IF(DATOS!D770="","",+IF(DATOS!D770="FACTURA",+DATOS!Z770,-DATOS!Z770))</f>
        <v/>
      </c>
      <c r="J773" s="4" t="str">
        <f>+IF(DATOS!D770="","",+IF(DATOS!D770="FACTURA",+DATOS!Y770,-DATOS!Y770))</f>
        <v/>
      </c>
      <c r="K773" s="4" t="str">
        <f>+IF(DATOS!D770="","",+IF(DATOS!D770="FACTURA",+DATOS!W770,-DATOS!W770))</f>
        <v/>
      </c>
      <c r="L773" s="4" t="str">
        <f>+IF(DATOS!D770="","",+IF(DATOS!D770="FACTURA",+DATOS!BE770,-DATOS!BE770))</f>
        <v/>
      </c>
      <c r="M773" s="4" t="str">
        <f>+IF(DATOS!D770="","",+IF(DATOS!D770="FACTURA",+DATOS!X770,-DATOS!X770))</f>
        <v/>
      </c>
      <c r="N773" s="4" t="str">
        <f>+IF(DATOS!D770="","",+IF(DATOS!D770="FACTURA",+DATOS!AB770,-DATOS!AB770))</f>
        <v/>
      </c>
      <c r="O773" s="4" t="str">
        <f>+IF(DATOS!D770="NotaCredito","NC","")</f>
        <v/>
      </c>
      <c r="P773" s="7" t="str">
        <f>+IF(DATOS!AO770="","",DATOS!AO770)</f>
        <v/>
      </c>
    </row>
    <row r="774" spans="2:16" x14ac:dyDescent="0.25">
      <c r="B774" s="2" t="str">
        <f>+IF(DATOS!AZ889="","",DATOS!AZ889)</f>
        <v/>
      </c>
      <c r="C774" s="2" t="str">
        <f>+IF(DATOS!E771="","",DATOS!E771)</f>
        <v/>
      </c>
      <c r="D774" s="4" t="str">
        <f>+IF(DATOS!I771="","",DATOS!I771)</f>
        <v/>
      </c>
      <c r="E774" s="3" t="str">
        <f>+IF(DATOS!J771="","",DATOS!J771)</f>
        <v/>
      </c>
      <c r="F774" s="3" t="str">
        <f>+IF(DATOS!M771="","",DATOS!M771)</f>
        <v/>
      </c>
      <c r="G774" s="8" t="str">
        <f>+IF(DATOS!N771="","",DATOS!N771)</f>
        <v/>
      </c>
      <c r="H774" s="4" t="str">
        <f>+IF(DATOS!D771="","",+IF(DATOS!D771="FACTURA",+DATOS!U771-DATOS!V771,-DATOS!U771+DATOS!V771))</f>
        <v/>
      </c>
      <c r="I774" s="4" t="str">
        <f>+IF(DATOS!D771="","",+IF(DATOS!D771="FACTURA",+DATOS!Z771,-DATOS!Z771))</f>
        <v/>
      </c>
      <c r="J774" s="4" t="str">
        <f>+IF(DATOS!D771="","",+IF(DATOS!D771="FACTURA",+DATOS!Y771,-DATOS!Y771))</f>
        <v/>
      </c>
      <c r="K774" s="4" t="str">
        <f>+IF(DATOS!D771="","",+IF(DATOS!D771="FACTURA",+DATOS!W771,-DATOS!W771))</f>
        <v/>
      </c>
      <c r="L774" s="4" t="str">
        <f>+IF(DATOS!D771="","",+IF(DATOS!D771="FACTURA",+DATOS!BE771,-DATOS!BE771))</f>
        <v/>
      </c>
      <c r="M774" s="4" t="str">
        <f>+IF(DATOS!D771="","",+IF(DATOS!D771="FACTURA",+DATOS!X771,-DATOS!X771))</f>
        <v/>
      </c>
      <c r="N774" s="4" t="str">
        <f>+IF(DATOS!D771="","",+IF(DATOS!D771="FACTURA",+DATOS!AB771,-DATOS!AB771))</f>
        <v/>
      </c>
      <c r="O774" s="4" t="str">
        <f>+IF(DATOS!D771="NotaCredito","NC","")</f>
        <v/>
      </c>
      <c r="P774" s="7" t="str">
        <f>+IF(DATOS!AO771="","",DATOS!AO771)</f>
        <v/>
      </c>
    </row>
    <row r="775" spans="2:16" x14ac:dyDescent="0.25">
      <c r="B775" s="2" t="str">
        <f>+IF(DATOS!AZ890="","",DATOS!AZ890)</f>
        <v/>
      </c>
      <c r="C775" s="2" t="str">
        <f>+IF(DATOS!E772="","",DATOS!E772)</f>
        <v/>
      </c>
      <c r="D775" s="4" t="str">
        <f>+IF(DATOS!I772="","",DATOS!I772)</f>
        <v/>
      </c>
      <c r="E775" s="3" t="str">
        <f>+IF(DATOS!J772="","",DATOS!J772)</f>
        <v/>
      </c>
      <c r="F775" s="3" t="str">
        <f>+IF(DATOS!M772="","",DATOS!M772)</f>
        <v/>
      </c>
      <c r="G775" s="8" t="str">
        <f>+IF(DATOS!N772="","",DATOS!N772)</f>
        <v/>
      </c>
      <c r="H775" s="4" t="str">
        <f>+IF(DATOS!D772="","",+IF(DATOS!D772="FACTURA",+DATOS!U772-DATOS!V772,-DATOS!U772+DATOS!V772))</f>
        <v/>
      </c>
      <c r="I775" s="4" t="str">
        <f>+IF(DATOS!D772="","",+IF(DATOS!D772="FACTURA",+DATOS!Z772,-DATOS!Z772))</f>
        <v/>
      </c>
      <c r="J775" s="4" t="str">
        <f>+IF(DATOS!D772="","",+IF(DATOS!D772="FACTURA",+DATOS!Y772,-DATOS!Y772))</f>
        <v/>
      </c>
      <c r="K775" s="4" t="str">
        <f>+IF(DATOS!D772="","",+IF(DATOS!D772="FACTURA",+DATOS!W772,-DATOS!W772))</f>
        <v/>
      </c>
      <c r="L775" s="4" t="str">
        <f>+IF(DATOS!D772="","",+IF(DATOS!D772="FACTURA",+DATOS!BE772,-DATOS!BE772))</f>
        <v/>
      </c>
      <c r="M775" s="4" t="str">
        <f>+IF(DATOS!D772="","",+IF(DATOS!D772="FACTURA",+DATOS!X772,-DATOS!X772))</f>
        <v/>
      </c>
      <c r="N775" s="4" t="str">
        <f>+IF(DATOS!D772="","",+IF(DATOS!D772="FACTURA",+DATOS!AB772,-DATOS!AB772))</f>
        <v/>
      </c>
      <c r="O775" s="4" t="str">
        <f>+IF(DATOS!D772="NotaCredito","NC","")</f>
        <v/>
      </c>
      <c r="P775" s="7" t="str">
        <f>+IF(DATOS!AO772="","",DATOS!AO772)</f>
        <v/>
      </c>
    </row>
    <row r="776" spans="2:16" x14ac:dyDescent="0.25">
      <c r="B776" s="2" t="str">
        <f>+IF(DATOS!AZ891="","",DATOS!AZ891)</f>
        <v/>
      </c>
      <c r="C776" s="2" t="str">
        <f>+IF(DATOS!E773="","",DATOS!E773)</f>
        <v/>
      </c>
      <c r="D776" s="4" t="str">
        <f>+IF(DATOS!I773="","",DATOS!I773)</f>
        <v/>
      </c>
      <c r="E776" s="3" t="str">
        <f>+IF(DATOS!J773="","",DATOS!J773)</f>
        <v/>
      </c>
      <c r="F776" s="3" t="str">
        <f>+IF(DATOS!M773="","",DATOS!M773)</f>
        <v/>
      </c>
      <c r="G776" s="8" t="str">
        <f>+IF(DATOS!N773="","",DATOS!N773)</f>
        <v/>
      </c>
      <c r="H776" s="4" t="str">
        <f>+IF(DATOS!D773="","",+IF(DATOS!D773="FACTURA",+DATOS!U773-DATOS!V773,-DATOS!U773+DATOS!V773))</f>
        <v/>
      </c>
      <c r="I776" s="4" t="str">
        <f>+IF(DATOS!D773="","",+IF(DATOS!D773="FACTURA",+DATOS!Z773,-DATOS!Z773))</f>
        <v/>
      </c>
      <c r="J776" s="4" t="str">
        <f>+IF(DATOS!D773="","",+IF(DATOS!D773="FACTURA",+DATOS!Y773,-DATOS!Y773))</f>
        <v/>
      </c>
      <c r="K776" s="4" t="str">
        <f>+IF(DATOS!D773="","",+IF(DATOS!D773="FACTURA",+DATOS!W773,-DATOS!W773))</f>
        <v/>
      </c>
      <c r="L776" s="4" t="str">
        <f>+IF(DATOS!D773="","",+IF(DATOS!D773="FACTURA",+DATOS!BE773,-DATOS!BE773))</f>
        <v/>
      </c>
      <c r="M776" s="4" t="str">
        <f>+IF(DATOS!D773="","",+IF(DATOS!D773="FACTURA",+DATOS!X773,-DATOS!X773))</f>
        <v/>
      </c>
      <c r="N776" s="4" t="str">
        <f>+IF(DATOS!D773="","",+IF(DATOS!D773="FACTURA",+DATOS!AB773,-DATOS!AB773))</f>
        <v/>
      </c>
      <c r="O776" s="4" t="str">
        <f>+IF(DATOS!D773="NotaCredito","NC","")</f>
        <v/>
      </c>
      <c r="P776" s="7" t="str">
        <f>+IF(DATOS!AO773="","",DATOS!AO773)</f>
        <v/>
      </c>
    </row>
    <row r="777" spans="2:16" x14ac:dyDescent="0.25">
      <c r="B777" s="2" t="str">
        <f>+IF(DATOS!AZ892="","",DATOS!AZ892)</f>
        <v/>
      </c>
      <c r="C777" s="2" t="str">
        <f>+IF(DATOS!E774="","",DATOS!E774)</f>
        <v/>
      </c>
      <c r="D777" s="4" t="str">
        <f>+IF(DATOS!I774="","",DATOS!I774)</f>
        <v/>
      </c>
      <c r="E777" s="3" t="str">
        <f>+IF(DATOS!J774="","",DATOS!J774)</f>
        <v/>
      </c>
      <c r="F777" s="3" t="str">
        <f>+IF(DATOS!M774="","",DATOS!M774)</f>
        <v/>
      </c>
      <c r="G777" s="8" t="str">
        <f>+IF(DATOS!N774="","",DATOS!N774)</f>
        <v/>
      </c>
      <c r="H777" s="4" t="str">
        <f>+IF(DATOS!D774="","",+IF(DATOS!D774="FACTURA",+DATOS!U774-DATOS!V774,-DATOS!U774+DATOS!V774))</f>
        <v/>
      </c>
      <c r="I777" s="4" t="str">
        <f>+IF(DATOS!D774="","",+IF(DATOS!D774="FACTURA",+DATOS!Z774,-DATOS!Z774))</f>
        <v/>
      </c>
      <c r="J777" s="4" t="str">
        <f>+IF(DATOS!D774="","",+IF(DATOS!D774="FACTURA",+DATOS!Y774,-DATOS!Y774))</f>
        <v/>
      </c>
      <c r="K777" s="4" t="str">
        <f>+IF(DATOS!D774="","",+IF(DATOS!D774="FACTURA",+DATOS!W774,-DATOS!W774))</f>
        <v/>
      </c>
      <c r="L777" s="4" t="str">
        <f>+IF(DATOS!D774="","",+IF(DATOS!D774="FACTURA",+DATOS!BE774,-DATOS!BE774))</f>
        <v/>
      </c>
      <c r="M777" s="4" t="str">
        <f>+IF(DATOS!D774="","",+IF(DATOS!D774="FACTURA",+DATOS!X774,-DATOS!X774))</f>
        <v/>
      </c>
      <c r="N777" s="4" t="str">
        <f>+IF(DATOS!D774="","",+IF(DATOS!D774="FACTURA",+DATOS!AB774,-DATOS!AB774))</f>
        <v/>
      </c>
      <c r="O777" s="4" t="str">
        <f>+IF(DATOS!D774="NotaCredito","NC","")</f>
        <v/>
      </c>
      <c r="P777" s="7" t="str">
        <f>+IF(DATOS!AO774="","",DATOS!AO774)</f>
        <v/>
      </c>
    </row>
    <row r="778" spans="2:16" x14ac:dyDescent="0.25">
      <c r="B778" s="2" t="str">
        <f>+IF(DATOS!AZ893="","",DATOS!AZ893)</f>
        <v/>
      </c>
      <c r="C778" s="2" t="str">
        <f>+IF(DATOS!E775="","",DATOS!E775)</f>
        <v/>
      </c>
      <c r="D778" s="4" t="str">
        <f>+IF(DATOS!I775="","",DATOS!I775)</f>
        <v/>
      </c>
      <c r="E778" s="3" t="str">
        <f>+IF(DATOS!J775="","",DATOS!J775)</f>
        <v/>
      </c>
      <c r="F778" s="3" t="str">
        <f>+IF(DATOS!M775="","",DATOS!M775)</f>
        <v/>
      </c>
      <c r="G778" s="8" t="str">
        <f>+IF(DATOS!N775="","",DATOS!N775)</f>
        <v/>
      </c>
      <c r="H778" s="4" t="str">
        <f>+IF(DATOS!D775="","",+IF(DATOS!D775="FACTURA",+DATOS!U775-DATOS!V775,-DATOS!U775+DATOS!V775))</f>
        <v/>
      </c>
      <c r="I778" s="4" t="str">
        <f>+IF(DATOS!D775="","",+IF(DATOS!D775="FACTURA",+DATOS!Z775,-DATOS!Z775))</f>
        <v/>
      </c>
      <c r="J778" s="4" t="str">
        <f>+IF(DATOS!D775="","",+IF(DATOS!D775="FACTURA",+DATOS!Y775,-DATOS!Y775))</f>
        <v/>
      </c>
      <c r="K778" s="4" t="str">
        <f>+IF(DATOS!D775="","",+IF(DATOS!D775="FACTURA",+DATOS!W775,-DATOS!W775))</f>
        <v/>
      </c>
      <c r="L778" s="4" t="str">
        <f>+IF(DATOS!D775="","",+IF(DATOS!D775="FACTURA",+DATOS!BE775,-DATOS!BE775))</f>
        <v/>
      </c>
      <c r="M778" s="4" t="str">
        <f>+IF(DATOS!D775="","",+IF(DATOS!D775="FACTURA",+DATOS!X775,-DATOS!X775))</f>
        <v/>
      </c>
      <c r="N778" s="4" t="str">
        <f>+IF(DATOS!D775="","",+IF(DATOS!D775="FACTURA",+DATOS!AB775,-DATOS!AB775))</f>
        <v/>
      </c>
      <c r="O778" s="4" t="str">
        <f>+IF(DATOS!D775="NotaCredito","NC","")</f>
        <v/>
      </c>
      <c r="P778" s="7" t="str">
        <f>+IF(DATOS!AO775="","",DATOS!AO775)</f>
        <v/>
      </c>
    </row>
    <row r="779" spans="2:16" x14ac:dyDescent="0.25">
      <c r="B779" s="2" t="str">
        <f>+IF(DATOS!AZ894="","",DATOS!AZ894)</f>
        <v/>
      </c>
      <c r="C779" s="2" t="str">
        <f>+IF(DATOS!E776="","",DATOS!E776)</f>
        <v/>
      </c>
      <c r="D779" s="4" t="str">
        <f>+IF(DATOS!I776="","",DATOS!I776)</f>
        <v/>
      </c>
      <c r="E779" s="3" t="str">
        <f>+IF(DATOS!J776="","",DATOS!J776)</f>
        <v/>
      </c>
      <c r="F779" s="3" t="str">
        <f>+IF(DATOS!M776="","",DATOS!M776)</f>
        <v/>
      </c>
      <c r="G779" s="8" t="str">
        <f>+IF(DATOS!N776="","",DATOS!N776)</f>
        <v/>
      </c>
      <c r="H779" s="4" t="str">
        <f>+IF(DATOS!D776="","",+IF(DATOS!D776="FACTURA",+DATOS!U776-DATOS!V776,-DATOS!U776+DATOS!V776))</f>
        <v/>
      </c>
      <c r="I779" s="4" t="str">
        <f>+IF(DATOS!D776="","",+IF(DATOS!D776="FACTURA",+DATOS!Z776,-DATOS!Z776))</f>
        <v/>
      </c>
      <c r="J779" s="4" t="str">
        <f>+IF(DATOS!D776="","",+IF(DATOS!D776="FACTURA",+DATOS!Y776,-DATOS!Y776))</f>
        <v/>
      </c>
      <c r="K779" s="4" t="str">
        <f>+IF(DATOS!D776="","",+IF(DATOS!D776="FACTURA",+DATOS!W776,-DATOS!W776))</f>
        <v/>
      </c>
      <c r="L779" s="4" t="str">
        <f>+IF(DATOS!D776="","",+IF(DATOS!D776="FACTURA",+DATOS!BE776,-DATOS!BE776))</f>
        <v/>
      </c>
      <c r="M779" s="4" t="str">
        <f>+IF(DATOS!D776="","",+IF(DATOS!D776="FACTURA",+DATOS!X776,-DATOS!X776))</f>
        <v/>
      </c>
      <c r="N779" s="4" t="str">
        <f>+IF(DATOS!D776="","",+IF(DATOS!D776="FACTURA",+DATOS!AB776,-DATOS!AB776))</f>
        <v/>
      </c>
      <c r="O779" s="4" t="str">
        <f>+IF(DATOS!D776="NotaCredito","NC","")</f>
        <v/>
      </c>
      <c r="P779" s="7" t="str">
        <f>+IF(DATOS!AO776="","",DATOS!AO776)</f>
        <v/>
      </c>
    </row>
    <row r="780" spans="2:16" x14ac:dyDescent="0.25">
      <c r="B780" s="2" t="str">
        <f>+IF(DATOS!AZ895="","",DATOS!AZ895)</f>
        <v/>
      </c>
      <c r="C780" s="2" t="str">
        <f>+IF(DATOS!E777="","",DATOS!E777)</f>
        <v/>
      </c>
      <c r="D780" s="4" t="str">
        <f>+IF(DATOS!I777="","",DATOS!I777)</f>
        <v/>
      </c>
      <c r="E780" s="3" t="str">
        <f>+IF(DATOS!J777="","",DATOS!J777)</f>
        <v/>
      </c>
      <c r="F780" s="3" t="str">
        <f>+IF(DATOS!M777="","",DATOS!M777)</f>
        <v/>
      </c>
      <c r="G780" s="8" t="str">
        <f>+IF(DATOS!N777="","",DATOS!N777)</f>
        <v/>
      </c>
      <c r="H780" s="4" t="str">
        <f>+IF(DATOS!D777="","",+IF(DATOS!D777="FACTURA",+DATOS!U777-DATOS!V777,-DATOS!U777+DATOS!V777))</f>
        <v/>
      </c>
      <c r="I780" s="4" t="str">
        <f>+IF(DATOS!D777="","",+IF(DATOS!D777="FACTURA",+DATOS!Z777,-DATOS!Z777))</f>
        <v/>
      </c>
      <c r="J780" s="4" t="str">
        <f>+IF(DATOS!D777="","",+IF(DATOS!D777="FACTURA",+DATOS!Y777,-DATOS!Y777))</f>
        <v/>
      </c>
      <c r="K780" s="4" t="str">
        <f>+IF(DATOS!D777="","",+IF(DATOS!D777="FACTURA",+DATOS!W777,-DATOS!W777))</f>
        <v/>
      </c>
      <c r="L780" s="4" t="str">
        <f>+IF(DATOS!D777="","",+IF(DATOS!D777="FACTURA",+DATOS!BE777,-DATOS!BE777))</f>
        <v/>
      </c>
      <c r="M780" s="4" t="str">
        <f>+IF(DATOS!D777="","",+IF(DATOS!D777="FACTURA",+DATOS!X777,-DATOS!X777))</f>
        <v/>
      </c>
      <c r="N780" s="4" t="str">
        <f>+IF(DATOS!D777="","",+IF(DATOS!D777="FACTURA",+DATOS!AB777,-DATOS!AB777))</f>
        <v/>
      </c>
      <c r="O780" s="4" t="str">
        <f>+IF(DATOS!D777="NotaCredito","NC","")</f>
        <v/>
      </c>
      <c r="P780" s="7" t="str">
        <f>+IF(DATOS!AO777="","",DATOS!AO777)</f>
        <v/>
      </c>
    </row>
    <row r="781" spans="2:16" x14ac:dyDescent="0.25">
      <c r="B781" s="2" t="str">
        <f>+IF(DATOS!AZ896="","",DATOS!AZ896)</f>
        <v/>
      </c>
      <c r="C781" s="2" t="str">
        <f>+IF(DATOS!E778="","",DATOS!E778)</f>
        <v/>
      </c>
      <c r="D781" s="4" t="str">
        <f>+IF(DATOS!I778="","",DATOS!I778)</f>
        <v/>
      </c>
      <c r="E781" s="3" t="str">
        <f>+IF(DATOS!J778="","",DATOS!J778)</f>
        <v/>
      </c>
      <c r="F781" s="3" t="str">
        <f>+IF(DATOS!M778="","",DATOS!M778)</f>
        <v/>
      </c>
      <c r="G781" s="8" t="str">
        <f>+IF(DATOS!N778="","",DATOS!N778)</f>
        <v/>
      </c>
      <c r="H781" s="4" t="str">
        <f>+IF(DATOS!D778="","",+IF(DATOS!D778="FACTURA",+DATOS!U778-DATOS!V778,-DATOS!U778+DATOS!V778))</f>
        <v/>
      </c>
      <c r="I781" s="4" t="str">
        <f>+IF(DATOS!D778="","",+IF(DATOS!D778="FACTURA",+DATOS!Z778,-DATOS!Z778))</f>
        <v/>
      </c>
      <c r="J781" s="4" t="str">
        <f>+IF(DATOS!D778="","",+IF(DATOS!D778="FACTURA",+DATOS!Y778,-DATOS!Y778))</f>
        <v/>
      </c>
      <c r="K781" s="4" t="str">
        <f>+IF(DATOS!D778="","",+IF(DATOS!D778="FACTURA",+DATOS!W778,-DATOS!W778))</f>
        <v/>
      </c>
      <c r="L781" s="4" t="str">
        <f>+IF(DATOS!D778="","",+IF(DATOS!D778="FACTURA",+DATOS!BE778,-DATOS!BE778))</f>
        <v/>
      </c>
      <c r="M781" s="4" t="str">
        <f>+IF(DATOS!D778="","",+IF(DATOS!D778="FACTURA",+DATOS!X778,-DATOS!X778))</f>
        <v/>
      </c>
      <c r="N781" s="4" t="str">
        <f>+IF(DATOS!D778="","",+IF(DATOS!D778="FACTURA",+DATOS!AB778,-DATOS!AB778))</f>
        <v/>
      </c>
      <c r="O781" s="4" t="str">
        <f>+IF(DATOS!D778="NotaCredito","NC","")</f>
        <v/>
      </c>
      <c r="P781" s="7" t="str">
        <f>+IF(DATOS!AO778="","",DATOS!AO778)</f>
        <v/>
      </c>
    </row>
    <row r="782" spans="2:16" x14ac:dyDescent="0.25">
      <c r="B782" s="2" t="str">
        <f>+IF(DATOS!AZ897="","",DATOS!AZ897)</f>
        <v/>
      </c>
      <c r="C782" s="2" t="str">
        <f>+IF(DATOS!E779="","",DATOS!E779)</f>
        <v/>
      </c>
      <c r="D782" s="4" t="str">
        <f>+IF(DATOS!I779="","",DATOS!I779)</f>
        <v/>
      </c>
      <c r="E782" s="3" t="str">
        <f>+IF(DATOS!J779="","",DATOS!J779)</f>
        <v/>
      </c>
      <c r="F782" s="3" t="str">
        <f>+IF(DATOS!M779="","",DATOS!M779)</f>
        <v/>
      </c>
      <c r="G782" s="8" t="str">
        <f>+IF(DATOS!N779="","",DATOS!N779)</f>
        <v/>
      </c>
      <c r="H782" s="4" t="str">
        <f>+IF(DATOS!D779="","",+IF(DATOS!D779="FACTURA",+DATOS!U779-DATOS!V779,-DATOS!U779+DATOS!V779))</f>
        <v/>
      </c>
      <c r="I782" s="4" t="str">
        <f>+IF(DATOS!D779="","",+IF(DATOS!D779="FACTURA",+DATOS!Z779,-DATOS!Z779))</f>
        <v/>
      </c>
      <c r="J782" s="4" t="str">
        <f>+IF(DATOS!D779="","",+IF(DATOS!D779="FACTURA",+DATOS!Y779,-DATOS!Y779))</f>
        <v/>
      </c>
      <c r="K782" s="4" t="str">
        <f>+IF(DATOS!D779="","",+IF(DATOS!D779="FACTURA",+DATOS!W779,-DATOS!W779))</f>
        <v/>
      </c>
      <c r="L782" s="4" t="str">
        <f>+IF(DATOS!D779="","",+IF(DATOS!D779="FACTURA",+DATOS!BE779,-DATOS!BE779))</f>
        <v/>
      </c>
      <c r="M782" s="4" t="str">
        <f>+IF(DATOS!D779="","",+IF(DATOS!D779="FACTURA",+DATOS!X779,-DATOS!X779))</f>
        <v/>
      </c>
      <c r="N782" s="4" t="str">
        <f>+IF(DATOS!D779="","",+IF(DATOS!D779="FACTURA",+DATOS!AB779,-DATOS!AB779))</f>
        <v/>
      </c>
      <c r="O782" s="4" t="str">
        <f>+IF(DATOS!D779="NotaCredito","NC","")</f>
        <v/>
      </c>
      <c r="P782" s="7" t="str">
        <f>+IF(DATOS!AO779="","",DATOS!AO779)</f>
        <v/>
      </c>
    </row>
    <row r="783" spans="2:16" x14ac:dyDescent="0.25">
      <c r="B783" s="2" t="str">
        <f>+IF(DATOS!AZ898="","",DATOS!AZ898)</f>
        <v/>
      </c>
      <c r="C783" s="2" t="str">
        <f>+IF(DATOS!E780="","",DATOS!E780)</f>
        <v/>
      </c>
      <c r="D783" s="4" t="str">
        <f>+IF(DATOS!I780="","",DATOS!I780)</f>
        <v/>
      </c>
      <c r="E783" s="3" t="str">
        <f>+IF(DATOS!J780="","",DATOS!J780)</f>
        <v/>
      </c>
      <c r="F783" s="3" t="str">
        <f>+IF(DATOS!M780="","",DATOS!M780)</f>
        <v/>
      </c>
      <c r="G783" s="8" t="str">
        <f>+IF(DATOS!N780="","",DATOS!N780)</f>
        <v/>
      </c>
      <c r="H783" s="4" t="str">
        <f>+IF(DATOS!D780="","",+IF(DATOS!D780="FACTURA",+DATOS!U780-DATOS!V780,-DATOS!U780+DATOS!V780))</f>
        <v/>
      </c>
      <c r="I783" s="4" t="str">
        <f>+IF(DATOS!D780="","",+IF(DATOS!D780="FACTURA",+DATOS!Z780,-DATOS!Z780))</f>
        <v/>
      </c>
      <c r="J783" s="4" t="str">
        <f>+IF(DATOS!D780="","",+IF(DATOS!D780="FACTURA",+DATOS!Y780,-DATOS!Y780))</f>
        <v/>
      </c>
      <c r="K783" s="4" t="str">
        <f>+IF(DATOS!D780="","",+IF(DATOS!D780="FACTURA",+DATOS!W780,-DATOS!W780))</f>
        <v/>
      </c>
      <c r="L783" s="4" t="str">
        <f>+IF(DATOS!D780="","",+IF(DATOS!D780="FACTURA",+DATOS!BE780,-DATOS!BE780))</f>
        <v/>
      </c>
      <c r="M783" s="4" t="str">
        <f>+IF(DATOS!D780="","",+IF(DATOS!D780="FACTURA",+DATOS!X780,-DATOS!X780))</f>
        <v/>
      </c>
      <c r="N783" s="4" t="str">
        <f>+IF(DATOS!D780="","",+IF(DATOS!D780="FACTURA",+DATOS!AB780,-DATOS!AB780))</f>
        <v/>
      </c>
      <c r="O783" s="4" t="str">
        <f>+IF(DATOS!D780="NotaCredito","NC","")</f>
        <v/>
      </c>
      <c r="P783" s="7" t="str">
        <f>+IF(DATOS!AO780="","",DATOS!AO780)</f>
        <v/>
      </c>
    </row>
    <row r="784" spans="2:16" x14ac:dyDescent="0.25">
      <c r="B784" s="2" t="str">
        <f>+IF(DATOS!AZ899="","",DATOS!AZ899)</f>
        <v/>
      </c>
      <c r="C784" s="2" t="str">
        <f>+IF(DATOS!E781="","",DATOS!E781)</f>
        <v/>
      </c>
      <c r="D784" s="4" t="str">
        <f>+IF(DATOS!I781="","",DATOS!I781)</f>
        <v/>
      </c>
      <c r="E784" s="3" t="str">
        <f>+IF(DATOS!J781="","",DATOS!J781)</f>
        <v/>
      </c>
      <c r="F784" s="3" t="str">
        <f>+IF(DATOS!M781="","",DATOS!M781)</f>
        <v/>
      </c>
      <c r="G784" s="8" t="str">
        <f>+IF(DATOS!N781="","",DATOS!N781)</f>
        <v/>
      </c>
      <c r="H784" s="4" t="str">
        <f>+IF(DATOS!D781="","",+IF(DATOS!D781="FACTURA",+DATOS!U781-DATOS!V781,-DATOS!U781+DATOS!V781))</f>
        <v/>
      </c>
      <c r="I784" s="4" t="str">
        <f>+IF(DATOS!D781="","",+IF(DATOS!D781="FACTURA",+DATOS!Z781,-DATOS!Z781))</f>
        <v/>
      </c>
      <c r="J784" s="4" t="str">
        <f>+IF(DATOS!D781="","",+IF(DATOS!D781="FACTURA",+DATOS!Y781,-DATOS!Y781))</f>
        <v/>
      </c>
      <c r="K784" s="4" t="str">
        <f>+IF(DATOS!D781="","",+IF(DATOS!D781="FACTURA",+DATOS!W781,-DATOS!W781))</f>
        <v/>
      </c>
      <c r="L784" s="4" t="str">
        <f>+IF(DATOS!D781="","",+IF(DATOS!D781="FACTURA",+DATOS!BE781,-DATOS!BE781))</f>
        <v/>
      </c>
      <c r="M784" s="4" t="str">
        <f>+IF(DATOS!D781="","",+IF(DATOS!D781="FACTURA",+DATOS!X781,-DATOS!X781))</f>
        <v/>
      </c>
      <c r="N784" s="4" t="str">
        <f>+IF(DATOS!D781="","",+IF(DATOS!D781="FACTURA",+DATOS!AB781,-DATOS!AB781))</f>
        <v/>
      </c>
      <c r="O784" s="4" t="str">
        <f>+IF(DATOS!D781="NotaCredito","NC","")</f>
        <v/>
      </c>
      <c r="P784" s="7" t="str">
        <f>+IF(DATOS!AO781="","",DATOS!AO781)</f>
        <v/>
      </c>
    </row>
    <row r="785" spans="2:16" x14ac:dyDescent="0.25">
      <c r="B785" s="2" t="str">
        <f>+IF(DATOS!AZ900="","",DATOS!AZ900)</f>
        <v/>
      </c>
      <c r="C785" s="2" t="str">
        <f>+IF(DATOS!E782="","",DATOS!E782)</f>
        <v/>
      </c>
      <c r="D785" s="4" t="str">
        <f>+IF(DATOS!I782="","",DATOS!I782)</f>
        <v/>
      </c>
      <c r="E785" s="3" t="str">
        <f>+IF(DATOS!J782="","",DATOS!J782)</f>
        <v/>
      </c>
      <c r="F785" s="3" t="str">
        <f>+IF(DATOS!M782="","",DATOS!M782)</f>
        <v/>
      </c>
      <c r="G785" s="8" t="str">
        <f>+IF(DATOS!N782="","",DATOS!N782)</f>
        <v/>
      </c>
      <c r="H785" s="4" t="str">
        <f>+IF(DATOS!D782="","",+IF(DATOS!D782="FACTURA",+DATOS!U782-DATOS!V782,-DATOS!U782+DATOS!V782))</f>
        <v/>
      </c>
      <c r="I785" s="4" t="str">
        <f>+IF(DATOS!D782="","",+IF(DATOS!D782="FACTURA",+DATOS!Z782,-DATOS!Z782))</f>
        <v/>
      </c>
      <c r="J785" s="4" t="str">
        <f>+IF(DATOS!D782="","",+IF(DATOS!D782="FACTURA",+DATOS!Y782,-DATOS!Y782))</f>
        <v/>
      </c>
      <c r="K785" s="4" t="str">
        <f>+IF(DATOS!D782="","",+IF(DATOS!D782="FACTURA",+DATOS!W782,-DATOS!W782))</f>
        <v/>
      </c>
      <c r="L785" s="4" t="str">
        <f>+IF(DATOS!D782="","",+IF(DATOS!D782="FACTURA",+DATOS!BE782,-DATOS!BE782))</f>
        <v/>
      </c>
      <c r="M785" s="4" t="str">
        <f>+IF(DATOS!D782="","",+IF(DATOS!D782="FACTURA",+DATOS!X782,-DATOS!X782))</f>
        <v/>
      </c>
      <c r="N785" s="4" t="str">
        <f>+IF(DATOS!D782="","",+IF(DATOS!D782="FACTURA",+DATOS!AB782,-DATOS!AB782))</f>
        <v/>
      </c>
      <c r="O785" s="4" t="str">
        <f>+IF(DATOS!D782="NotaCredito","NC","")</f>
        <v/>
      </c>
      <c r="P785" s="7" t="str">
        <f>+IF(DATOS!AO782="","",DATOS!AO782)</f>
        <v/>
      </c>
    </row>
    <row r="786" spans="2:16" x14ac:dyDescent="0.25">
      <c r="B786" s="2" t="str">
        <f>+IF(DATOS!AZ901="","",DATOS!AZ901)</f>
        <v/>
      </c>
      <c r="C786" s="2" t="str">
        <f>+IF(DATOS!E783="","",DATOS!E783)</f>
        <v/>
      </c>
      <c r="D786" s="4" t="str">
        <f>+IF(DATOS!I783="","",DATOS!I783)</f>
        <v/>
      </c>
      <c r="E786" s="3" t="str">
        <f>+IF(DATOS!J783="","",DATOS!J783)</f>
        <v/>
      </c>
      <c r="F786" s="3" t="str">
        <f>+IF(DATOS!M783="","",DATOS!M783)</f>
        <v/>
      </c>
      <c r="G786" s="8" t="str">
        <f>+IF(DATOS!N783="","",DATOS!N783)</f>
        <v/>
      </c>
      <c r="H786" s="4" t="str">
        <f>+IF(DATOS!D783="","",+IF(DATOS!D783="FACTURA",+DATOS!U783-DATOS!V783,-DATOS!U783+DATOS!V783))</f>
        <v/>
      </c>
      <c r="I786" s="4" t="str">
        <f>+IF(DATOS!D783="","",+IF(DATOS!D783="FACTURA",+DATOS!Z783,-DATOS!Z783))</f>
        <v/>
      </c>
      <c r="J786" s="4" t="str">
        <f>+IF(DATOS!D783="","",+IF(DATOS!D783="FACTURA",+DATOS!Y783,-DATOS!Y783))</f>
        <v/>
      </c>
      <c r="K786" s="4" t="str">
        <f>+IF(DATOS!D783="","",+IF(DATOS!D783="FACTURA",+DATOS!W783,-DATOS!W783))</f>
        <v/>
      </c>
      <c r="L786" s="4" t="str">
        <f>+IF(DATOS!D783="","",+IF(DATOS!D783="FACTURA",+DATOS!BE783,-DATOS!BE783))</f>
        <v/>
      </c>
      <c r="M786" s="4" t="str">
        <f>+IF(DATOS!D783="","",+IF(DATOS!D783="FACTURA",+DATOS!X783,-DATOS!X783))</f>
        <v/>
      </c>
      <c r="N786" s="4" t="str">
        <f>+IF(DATOS!D783="","",+IF(DATOS!D783="FACTURA",+DATOS!AB783,-DATOS!AB783))</f>
        <v/>
      </c>
      <c r="O786" s="4" t="str">
        <f>+IF(DATOS!D783="NotaCredito","NC","")</f>
        <v/>
      </c>
      <c r="P786" s="7" t="str">
        <f>+IF(DATOS!AO783="","",DATOS!AO783)</f>
        <v/>
      </c>
    </row>
    <row r="787" spans="2:16" x14ac:dyDescent="0.25">
      <c r="B787" s="2" t="str">
        <f>+IF(DATOS!AZ902="","",DATOS!AZ902)</f>
        <v/>
      </c>
      <c r="C787" s="2" t="str">
        <f>+IF(DATOS!E784="","",DATOS!E784)</f>
        <v/>
      </c>
      <c r="D787" s="4" t="str">
        <f>+IF(DATOS!I784="","",DATOS!I784)</f>
        <v/>
      </c>
      <c r="E787" s="3" t="str">
        <f>+IF(DATOS!J784="","",DATOS!J784)</f>
        <v/>
      </c>
      <c r="F787" s="3" t="str">
        <f>+IF(DATOS!M784="","",DATOS!M784)</f>
        <v/>
      </c>
      <c r="G787" s="8" t="str">
        <f>+IF(DATOS!N784="","",DATOS!N784)</f>
        <v/>
      </c>
      <c r="H787" s="4" t="str">
        <f>+IF(DATOS!D784="","",+IF(DATOS!D784="FACTURA",+DATOS!U784-DATOS!V784,-DATOS!U784+DATOS!V784))</f>
        <v/>
      </c>
      <c r="I787" s="4" t="str">
        <f>+IF(DATOS!D784="","",+IF(DATOS!D784="FACTURA",+DATOS!Z784,-DATOS!Z784))</f>
        <v/>
      </c>
      <c r="J787" s="4" t="str">
        <f>+IF(DATOS!D784="","",+IF(DATOS!D784="FACTURA",+DATOS!Y784,-DATOS!Y784))</f>
        <v/>
      </c>
      <c r="K787" s="4" t="str">
        <f>+IF(DATOS!D784="","",+IF(DATOS!D784="FACTURA",+DATOS!W784,-DATOS!W784))</f>
        <v/>
      </c>
      <c r="L787" s="4" t="str">
        <f>+IF(DATOS!D784="","",+IF(DATOS!D784="FACTURA",+DATOS!BE784,-DATOS!BE784))</f>
        <v/>
      </c>
      <c r="M787" s="4" t="str">
        <f>+IF(DATOS!D784="","",+IF(DATOS!D784="FACTURA",+DATOS!X784,-DATOS!X784))</f>
        <v/>
      </c>
      <c r="N787" s="4" t="str">
        <f>+IF(DATOS!D784="","",+IF(DATOS!D784="FACTURA",+DATOS!AB784,-DATOS!AB784))</f>
        <v/>
      </c>
      <c r="O787" s="4" t="str">
        <f>+IF(DATOS!D784="NotaCredito","NC","")</f>
        <v/>
      </c>
      <c r="P787" s="7" t="str">
        <f>+IF(DATOS!AO784="","",DATOS!AO784)</f>
        <v/>
      </c>
    </row>
    <row r="788" spans="2:16" x14ac:dyDescent="0.25">
      <c r="B788" s="2" t="str">
        <f>+IF(DATOS!AZ903="","",DATOS!AZ903)</f>
        <v/>
      </c>
      <c r="C788" s="2" t="str">
        <f>+IF(DATOS!E785="","",DATOS!E785)</f>
        <v/>
      </c>
      <c r="D788" s="4" t="str">
        <f>+IF(DATOS!I785="","",DATOS!I785)</f>
        <v/>
      </c>
      <c r="E788" s="3" t="str">
        <f>+IF(DATOS!J785="","",DATOS!J785)</f>
        <v/>
      </c>
      <c r="F788" s="3" t="str">
        <f>+IF(DATOS!M785="","",DATOS!M785)</f>
        <v/>
      </c>
      <c r="G788" s="8" t="str">
        <f>+IF(DATOS!N785="","",DATOS!N785)</f>
        <v/>
      </c>
      <c r="H788" s="4" t="str">
        <f>+IF(DATOS!D785="","",+IF(DATOS!D785="FACTURA",+DATOS!U785-DATOS!V785,-DATOS!U785+DATOS!V785))</f>
        <v/>
      </c>
      <c r="I788" s="4" t="str">
        <f>+IF(DATOS!D785="","",+IF(DATOS!D785="FACTURA",+DATOS!Z785,-DATOS!Z785))</f>
        <v/>
      </c>
      <c r="J788" s="4" t="str">
        <f>+IF(DATOS!D785="","",+IF(DATOS!D785="FACTURA",+DATOS!Y785,-DATOS!Y785))</f>
        <v/>
      </c>
      <c r="K788" s="4" t="str">
        <f>+IF(DATOS!D785="","",+IF(DATOS!D785="FACTURA",+DATOS!W785,-DATOS!W785))</f>
        <v/>
      </c>
      <c r="L788" s="4" t="str">
        <f>+IF(DATOS!D785="","",+IF(DATOS!D785="FACTURA",+DATOS!BE785,-DATOS!BE785))</f>
        <v/>
      </c>
      <c r="M788" s="4" t="str">
        <f>+IF(DATOS!D785="","",+IF(DATOS!D785="FACTURA",+DATOS!X785,-DATOS!X785))</f>
        <v/>
      </c>
      <c r="N788" s="4" t="str">
        <f>+IF(DATOS!D785="","",+IF(DATOS!D785="FACTURA",+DATOS!AB785,-DATOS!AB785))</f>
        <v/>
      </c>
      <c r="O788" s="4" t="str">
        <f>+IF(DATOS!D785="NotaCredito","NC","")</f>
        <v/>
      </c>
      <c r="P788" s="7" t="str">
        <f>+IF(DATOS!AO785="","",DATOS!AO785)</f>
        <v/>
      </c>
    </row>
    <row r="789" spans="2:16" x14ac:dyDescent="0.25">
      <c r="B789" s="2" t="str">
        <f>+IF(DATOS!AZ904="","",DATOS!AZ904)</f>
        <v/>
      </c>
      <c r="C789" s="2" t="str">
        <f>+IF(DATOS!E786="","",DATOS!E786)</f>
        <v/>
      </c>
      <c r="D789" s="4" t="str">
        <f>+IF(DATOS!I786="","",DATOS!I786)</f>
        <v/>
      </c>
      <c r="E789" s="3" t="str">
        <f>+IF(DATOS!J786="","",DATOS!J786)</f>
        <v/>
      </c>
      <c r="F789" s="3" t="str">
        <f>+IF(DATOS!M786="","",DATOS!M786)</f>
        <v/>
      </c>
      <c r="G789" s="8" t="str">
        <f>+IF(DATOS!N786="","",DATOS!N786)</f>
        <v/>
      </c>
      <c r="H789" s="4" t="str">
        <f>+IF(DATOS!D786="","",+IF(DATOS!D786="FACTURA",+DATOS!U786-DATOS!V786,-DATOS!U786+DATOS!V786))</f>
        <v/>
      </c>
      <c r="I789" s="4" t="str">
        <f>+IF(DATOS!D786="","",+IF(DATOS!D786="FACTURA",+DATOS!Z786,-DATOS!Z786))</f>
        <v/>
      </c>
      <c r="J789" s="4" t="str">
        <f>+IF(DATOS!D786="","",+IF(DATOS!D786="FACTURA",+DATOS!Y786,-DATOS!Y786))</f>
        <v/>
      </c>
      <c r="K789" s="4" t="str">
        <f>+IF(DATOS!D786="","",+IF(DATOS!D786="FACTURA",+DATOS!W786,-DATOS!W786))</f>
        <v/>
      </c>
      <c r="L789" s="4" t="str">
        <f>+IF(DATOS!D786="","",+IF(DATOS!D786="FACTURA",+DATOS!BE786,-DATOS!BE786))</f>
        <v/>
      </c>
      <c r="M789" s="4" t="str">
        <f>+IF(DATOS!D786="","",+IF(DATOS!D786="FACTURA",+DATOS!X786,-DATOS!X786))</f>
        <v/>
      </c>
      <c r="N789" s="4" t="str">
        <f>+IF(DATOS!D786="","",+IF(DATOS!D786="FACTURA",+DATOS!AB786,-DATOS!AB786))</f>
        <v/>
      </c>
      <c r="O789" s="4" t="str">
        <f>+IF(DATOS!D786="NotaCredito","NC","")</f>
        <v/>
      </c>
      <c r="P789" s="7" t="str">
        <f>+IF(DATOS!AO786="","",DATOS!AO786)</f>
        <v/>
      </c>
    </row>
    <row r="790" spans="2:16" x14ac:dyDescent="0.25">
      <c r="B790" s="2" t="str">
        <f>+IF(DATOS!AZ905="","",DATOS!AZ905)</f>
        <v/>
      </c>
      <c r="C790" s="2" t="str">
        <f>+IF(DATOS!E787="","",DATOS!E787)</f>
        <v/>
      </c>
      <c r="D790" s="4" t="str">
        <f>+IF(DATOS!I787="","",DATOS!I787)</f>
        <v/>
      </c>
      <c r="E790" s="3" t="str">
        <f>+IF(DATOS!J787="","",DATOS!J787)</f>
        <v/>
      </c>
      <c r="F790" s="3" t="str">
        <f>+IF(DATOS!M787="","",DATOS!M787)</f>
        <v/>
      </c>
      <c r="G790" s="8" t="str">
        <f>+IF(DATOS!N787="","",DATOS!N787)</f>
        <v/>
      </c>
      <c r="H790" s="4" t="str">
        <f>+IF(DATOS!D787="","",+IF(DATOS!D787="FACTURA",+DATOS!U787-DATOS!V787,-DATOS!U787+DATOS!V787))</f>
        <v/>
      </c>
      <c r="I790" s="4" t="str">
        <f>+IF(DATOS!D787="","",+IF(DATOS!D787="FACTURA",+DATOS!Z787,-DATOS!Z787))</f>
        <v/>
      </c>
      <c r="J790" s="4" t="str">
        <f>+IF(DATOS!D787="","",+IF(DATOS!D787="FACTURA",+DATOS!Y787,-DATOS!Y787))</f>
        <v/>
      </c>
      <c r="K790" s="4" t="str">
        <f>+IF(DATOS!D787="","",+IF(DATOS!D787="FACTURA",+DATOS!W787,-DATOS!W787))</f>
        <v/>
      </c>
      <c r="L790" s="4" t="str">
        <f>+IF(DATOS!D787="","",+IF(DATOS!D787="FACTURA",+DATOS!BE787,-DATOS!BE787))</f>
        <v/>
      </c>
      <c r="M790" s="4" t="str">
        <f>+IF(DATOS!D787="","",+IF(DATOS!D787="FACTURA",+DATOS!X787,-DATOS!X787))</f>
        <v/>
      </c>
      <c r="N790" s="4" t="str">
        <f>+IF(DATOS!D787="","",+IF(DATOS!D787="FACTURA",+DATOS!AB787,-DATOS!AB787))</f>
        <v/>
      </c>
      <c r="O790" s="4" t="str">
        <f>+IF(DATOS!D787="NotaCredito","NC","")</f>
        <v/>
      </c>
      <c r="P790" s="7" t="str">
        <f>+IF(DATOS!AO787="","",DATOS!AO787)</f>
        <v/>
      </c>
    </row>
    <row r="791" spans="2:16" x14ac:dyDescent="0.25">
      <c r="B791" s="2" t="str">
        <f>+IF(DATOS!AZ906="","",DATOS!AZ906)</f>
        <v/>
      </c>
      <c r="C791" s="2" t="str">
        <f>+IF(DATOS!E788="","",DATOS!E788)</f>
        <v/>
      </c>
      <c r="D791" s="4" t="str">
        <f>+IF(DATOS!I788="","",DATOS!I788)</f>
        <v/>
      </c>
      <c r="E791" s="3" t="str">
        <f>+IF(DATOS!J788="","",DATOS!J788)</f>
        <v/>
      </c>
      <c r="F791" s="3" t="str">
        <f>+IF(DATOS!M788="","",DATOS!M788)</f>
        <v/>
      </c>
      <c r="G791" s="8" t="str">
        <f>+IF(DATOS!N788="","",DATOS!N788)</f>
        <v/>
      </c>
      <c r="H791" s="4" t="str">
        <f>+IF(DATOS!D788="","",+IF(DATOS!D788="FACTURA",+DATOS!U788-DATOS!V788,-DATOS!U788+DATOS!V788))</f>
        <v/>
      </c>
      <c r="I791" s="4" t="str">
        <f>+IF(DATOS!D788="","",+IF(DATOS!D788="FACTURA",+DATOS!Z788,-DATOS!Z788))</f>
        <v/>
      </c>
      <c r="J791" s="4" t="str">
        <f>+IF(DATOS!D788="","",+IF(DATOS!D788="FACTURA",+DATOS!Y788,-DATOS!Y788))</f>
        <v/>
      </c>
      <c r="K791" s="4" t="str">
        <f>+IF(DATOS!D788="","",+IF(DATOS!D788="FACTURA",+DATOS!W788,-DATOS!W788))</f>
        <v/>
      </c>
      <c r="L791" s="4" t="str">
        <f>+IF(DATOS!D788="","",+IF(DATOS!D788="FACTURA",+DATOS!BE788,-DATOS!BE788))</f>
        <v/>
      </c>
      <c r="M791" s="4" t="str">
        <f>+IF(DATOS!D788="","",+IF(DATOS!D788="FACTURA",+DATOS!X788,-DATOS!X788))</f>
        <v/>
      </c>
      <c r="N791" s="4" t="str">
        <f>+IF(DATOS!D788="","",+IF(DATOS!D788="FACTURA",+DATOS!AB788,-DATOS!AB788))</f>
        <v/>
      </c>
      <c r="O791" s="4" t="str">
        <f>+IF(DATOS!D788="NotaCredito","NC","")</f>
        <v/>
      </c>
      <c r="P791" s="7" t="str">
        <f>+IF(DATOS!AO788="","",DATOS!AO788)</f>
        <v/>
      </c>
    </row>
    <row r="792" spans="2:16" x14ac:dyDescent="0.25">
      <c r="B792" s="2" t="str">
        <f>+IF(DATOS!AZ907="","",DATOS!AZ907)</f>
        <v/>
      </c>
      <c r="C792" s="2" t="str">
        <f>+IF(DATOS!E789="","",DATOS!E789)</f>
        <v/>
      </c>
      <c r="D792" s="4" t="str">
        <f>+IF(DATOS!I789="","",DATOS!I789)</f>
        <v/>
      </c>
      <c r="E792" s="3" t="str">
        <f>+IF(DATOS!J789="","",DATOS!J789)</f>
        <v/>
      </c>
      <c r="F792" s="3" t="str">
        <f>+IF(DATOS!M789="","",DATOS!M789)</f>
        <v/>
      </c>
      <c r="G792" s="8" t="str">
        <f>+IF(DATOS!N789="","",DATOS!N789)</f>
        <v/>
      </c>
      <c r="H792" s="4" t="str">
        <f>+IF(DATOS!D789="","",+IF(DATOS!D789="FACTURA",+DATOS!U789-DATOS!V789,-DATOS!U789+DATOS!V789))</f>
        <v/>
      </c>
      <c r="I792" s="4" t="str">
        <f>+IF(DATOS!D789="","",+IF(DATOS!D789="FACTURA",+DATOS!Z789,-DATOS!Z789))</f>
        <v/>
      </c>
      <c r="J792" s="4" t="str">
        <f>+IF(DATOS!D789="","",+IF(DATOS!D789="FACTURA",+DATOS!Y789,-DATOS!Y789))</f>
        <v/>
      </c>
      <c r="K792" s="4" t="str">
        <f>+IF(DATOS!D789="","",+IF(DATOS!D789="FACTURA",+DATOS!W789,-DATOS!W789))</f>
        <v/>
      </c>
      <c r="L792" s="4" t="str">
        <f>+IF(DATOS!D789="","",+IF(DATOS!D789="FACTURA",+DATOS!BE789,-DATOS!BE789))</f>
        <v/>
      </c>
      <c r="M792" s="4" t="str">
        <f>+IF(DATOS!D789="","",+IF(DATOS!D789="FACTURA",+DATOS!X789,-DATOS!X789))</f>
        <v/>
      </c>
      <c r="N792" s="4" t="str">
        <f>+IF(DATOS!D789="","",+IF(DATOS!D789="FACTURA",+DATOS!AB789,-DATOS!AB789))</f>
        <v/>
      </c>
      <c r="O792" s="4" t="str">
        <f>+IF(DATOS!D789="NotaCredito","NC","")</f>
        <v/>
      </c>
      <c r="P792" s="7" t="str">
        <f>+IF(DATOS!AO789="","",DATOS!AO789)</f>
        <v/>
      </c>
    </row>
    <row r="793" spans="2:16" x14ac:dyDescent="0.25">
      <c r="B793" s="2" t="str">
        <f>+IF(DATOS!AZ908="","",DATOS!AZ908)</f>
        <v/>
      </c>
      <c r="C793" s="2" t="str">
        <f>+IF(DATOS!E790="","",DATOS!E790)</f>
        <v/>
      </c>
      <c r="D793" s="4" t="str">
        <f>+IF(DATOS!I790="","",DATOS!I790)</f>
        <v/>
      </c>
      <c r="E793" s="3" t="str">
        <f>+IF(DATOS!J790="","",DATOS!J790)</f>
        <v/>
      </c>
      <c r="F793" s="3" t="str">
        <f>+IF(DATOS!M790="","",DATOS!M790)</f>
        <v/>
      </c>
      <c r="G793" s="8" t="str">
        <f>+IF(DATOS!N790="","",DATOS!N790)</f>
        <v/>
      </c>
      <c r="H793" s="4" t="str">
        <f>+IF(DATOS!D790="","",+IF(DATOS!D790="FACTURA",+DATOS!U790-DATOS!V790,-DATOS!U790+DATOS!V790))</f>
        <v/>
      </c>
      <c r="I793" s="4" t="str">
        <f>+IF(DATOS!D790="","",+IF(DATOS!D790="FACTURA",+DATOS!Z790,-DATOS!Z790))</f>
        <v/>
      </c>
      <c r="J793" s="4" t="str">
        <f>+IF(DATOS!D790="","",+IF(DATOS!D790="FACTURA",+DATOS!Y790,-DATOS!Y790))</f>
        <v/>
      </c>
      <c r="K793" s="4" t="str">
        <f>+IF(DATOS!D790="","",+IF(DATOS!D790="FACTURA",+DATOS!W790,-DATOS!W790))</f>
        <v/>
      </c>
      <c r="L793" s="4" t="str">
        <f>+IF(DATOS!D790="","",+IF(DATOS!D790="FACTURA",+DATOS!BE790,-DATOS!BE790))</f>
        <v/>
      </c>
      <c r="M793" s="4" t="str">
        <f>+IF(DATOS!D790="","",+IF(DATOS!D790="FACTURA",+DATOS!X790,-DATOS!X790))</f>
        <v/>
      </c>
      <c r="N793" s="4" t="str">
        <f>+IF(DATOS!D790="","",+IF(DATOS!D790="FACTURA",+DATOS!AB790,-DATOS!AB790))</f>
        <v/>
      </c>
      <c r="O793" s="4" t="str">
        <f>+IF(DATOS!D790="NotaCredito","NC","")</f>
        <v/>
      </c>
      <c r="P793" s="7" t="str">
        <f>+IF(DATOS!AO790="","",DATOS!AO790)</f>
        <v/>
      </c>
    </row>
    <row r="794" spans="2:16" x14ac:dyDescent="0.25">
      <c r="B794" s="2" t="str">
        <f>+IF(DATOS!AZ909="","",DATOS!AZ909)</f>
        <v/>
      </c>
      <c r="C794" s="2" t="str">
        <f>+IF(DATOS!E791="","",DATOS!E791)</f>
        <v/>
      </c>
      <c r="D794" s="4" t="str">
        <f>+IF(DATOS!I791="","",DATOS!I791)</f>
        <v/>
      </c>
      <c r="E794" s="3" t="str">
        <f>+IF(DATOS!J791="","",DATOS!J791)</f>
        <v/>
      </c>
      <c r="F794" s="3" t="str">
        <f>+IF(DATOS!M791="","",DATOS!M791)</f>
        <v/>
      </c>
      <c r="G794" s="8" t="str">
        <f>+IF(DATOS!N791="","",DATOS!N791)</f>
        <v/>
      </c>
      <c r="H794" s="4" t="str">
        <f>+IF(DATOS!D791="","",+IF(DATOS!D791="FACTURA",+DATOS!U791-DATOS!V791,-DATOS!U791+DATOS!V791))</f>
        <v/>
      </c>
      <c r="I794" s="4" t="str">
        <f>+IF(DATOS!D791="","",+IF(DATOS!D791="FACTURA",+DATOS!Z791,-DATOS!Z791))</f>
        <v/>
      </c>
      <c r="J794" s="4" t="str">
        <f>+IF(DATOS!D791="","",+IF(DATOS!D791="FACTURA",+DATOS!Y791,-DATOS!Y791))</f>
        <v/>
      </c>
      <c r="K794" s="4" t="str">
        <f>+IF(DATOS!D791="","",+IF(DATOS!D791="FACTURA",+DATOS!W791,-DATOS!W791))</f>
        <v/>
      </c>
      <c r="L794" s="4" t="str">
        <f>+IF(DATOS!D791="","",+IF(DATOS!D791="FACTURA",+DATOS!BE791,-DATOS!BE791))</f>
        <v/>
      </c>
      <c r="M794" s="4" t="str">
        <f>+IF(DATOS!D791="","",+IF(DATOS!D791="FACTURA",+DATOS!X791,-DATOS!X791))</f>
        <v/>
      </c>
      <c r="N794" s="4" t="str">
        <f>+IF(DATOS!D791="","",+IF(DATOS!D791="FACTURA",+DATOS!AB791,-DATOS!AB791))</f>
        <v/>
      </c>
      <c r="O794" s="4" t="str">
        <f>+IF(DATOS!D791="NotaCredito","NC","")</f>
        <v/>
      </c>
      <c r="P794" s="7" t="str">
        <f>+IF(DATOS!AO791="","",DATOS!AO791)</f>
        <v/>
      </c>
    </row>
    <row r="795" spans="2:16" x14ac:dyDescent="0.25">
      <c r="B795" s="2" t="str">
        <f>+IF(DATOS!AZ910="","",DATOS!AZ910)</f>
        <v/>
      </c>
      <c r="C795" s="2" t="str">
        <f>+IF(DATOS!E792="","",DATOS!E792)</f>
        <v/>
      </c>
      <c r="D795" s="4" t="str">
        <f>+IF(DATOS!I792="","",DATOS!I792)</f>
        <v/>
      </c>
      <c r="E795" s="3" t="str">
        <f>+IF(DATOS!J792="","",DATOS!J792)</f>
        <v/>
      </c>
      <c r="F795" s="3" t="str">
        <f>+IF(DATOS!M792="","",DATOS!M792)</f>
        <v/>
      </c>
      <c r="G795" s="8" t="str">
        <f>+IF(DATOS!N792="","",DATOS!N792)</f>
        <v/>
      </c>
      <c r="H795" s="4" t="str">
        <f>+IF(DATOS!D792="","",+IF(DATOS!D792="FACTURA",+DATOS!U792-DATOS!V792,-DATOS!U792+DATOS!V792))</f>
        <v/>
      </c>
      <c r="I795" s="4" t="str">
        <f>+IF(DATOS!D792="","",+IF(DATOS!D792="FACTURA",+DATOS!Z792,-DATOS!Z792))</f>
        <v/>
      </c>
      <c r="J795" s="4" t="str">
        <f>+IF(DATOS!D792="","",+IF(DATOS!D792="FACTURA",+DATOS!Y792,-DATOS!Y792))</f>
        <v/>
      </c>
      <c r="K795" s="4" t="str">
        <f>+IF(DATOS!D792="","",+IF(DATOS!D792="FACTURA",+DATOS!W792,-DATOS!W792))</f>
        <v/>
      </c>
      <c r="L795" s="4" t="str">
        <f>+IF(DATOS!D792="","",+IF(DATOS!D792="FACTURA",+DATOS!BE792,-DATOS!BE792))</f>
        <v/>
      </c>
      <c r="M795" s="4" t="str">
        <f>+IF(DATOS!D792="","",+IF(DATOS!D792="FACTURA",+DATOS!X792,-DATOS!X792))</f>
        <v/>
      </c>
      <c r="N795" s="4" t="str">
        <f>+IF(DATOS!D792="","",+IF(DATOS!D792="FACTURA",+DATOS!AB792,-DATOS!AB792))</f>
        <v/>
      </c>
      <c r="O795" s="4" t="str">
        <f>+IF(DATOS!D792="NotaCredito","NC","")</f>
        <v/>
      </c>
      <c r="P795" s="7" t="str">
        <f>+IF(DATOS!AO792="","",DATOS!AO792)</f>
        <v/>
      </c>
    </row>
    <row r="796" spans="2:16" x14ac:dyDescent="0.25">
      <c r="B796" s="2" t="str">
        <f>+IF(DATOS!AZ911="","",DATOS!AZ911)</f>
        <v/>
      </c>
      <c r="C796" s="2" t="str">
        <f>+IF(DATOS!E793="","",DATOS!E793)</f>
        <v/>
      </c>
      <c r="D796" s="4" t="str">
        <f>+IF(DATOS!I793="","",DATOS!I793)</f>
        <v/>
      </c>
      <c r="E796" s="3" t="str">
        <f>+IF(DATOS!J793="","",DATOS!J793)</f>
        <v/>
      </c>
      <c r="F796" s="3" t="str">
        <f>+IF(DATOS!M793="","",DATOS!M793)</f>
        <v/>
      </c>
      <c r="G796" s="8" t="str">
        <f>+IF(DATOS!N793="","",DATOS!N793)</f>
        <v/>
      </c>
      <c r="H796" s="4" t="str">
        <f>+IF(DATOS!D793="","",+IF(DATOS!D793="FACTURA",+DATOS!U793-DATOS!V793,-DATOS!U793+DATOS!V793))</f>
        <v/>
      </c>
      <c r="I796" s="4" t="str">
        <f>+IF(DATOS!D793="","",+IF(DATOS!D793="FACTURA",+DATOS!Z793,-DATOS!Z793))</f>
        <v/>
      </c>
      <c r="J796" s="4" t="str">
        <f>+IF(DATOS!D793="","",+IF(DATOS!D793="FACTURA",+DATOS!Y793,-DATOS!Y793))</f>
        <v/>
      </c>
      <c r="K796" s="4" t="str">
        <f>+IF(DATOS!D793="","",+IF(DATOS!D793="FACTURA",+DATOS!W793,-DATOS!W793))</f>
        <v/>
      </c>
      <c r="L796" s="4" t="str">
        <f>+IF(DATOS!D793="","",+IF(DATOS!D793="FACTURA",+DATOS!BE793,-DATOS!BE793))</f>
        <v/>
      </c>
      <c r="M796" s="4" t="str">
        <f>+IF(DATOS!D793="","",+IF(DATOS!D793="FACTURA",+DATOS!X793,-DATOS!X793))</f>
        <v/>
      </c>
      <c r="N796" s="4" t="str">
        <f>+IF(DATOS!D793="","",+IF(DATOS!D793="FACTURA",+DATOS!AB793,-DATOS!AB793))</f>
        <v/>
      </c>
      <c r="O796" s="4" t="str">
        <f>+IF(DATOS!D793="NotaCredito","NC","")</f>
        <v/>
      </c>
      <c r="P796" s="7" t="str">
        <f>+IF(DATOS!AO793="","",DATOS!AO793)</f>
        <v/>
      </c>
    </row>
    <row r="797" spans="2:16" x14ac:dyDescent="0.25">
      <c r="B797" s="2" t="str">
        <f>+IF(DATOS!AZ912="","",DATOS!AZ912)</f>
        <v/>
      </c>
      <c r="C797" s="2" t="str">
        <f>+IF(DATOS!E794="","",DATOS!E794)</f>
        <v/>
      </c>
      <c r="D797" s="4" t="str">
        <f>+IF(DATOS!I794="","",DATOS!I794)</f>
        <v/>
      </c>
      <c r="E797" s="3" t="str">
        <f>+IF(DATOS!J794="","",DATOS!J794)</f>
        <v/>
      </c>
      <c r="F797" s="3" t="str">
        <f>+IF(DATOS!M794="","",DATOS!M794)</f>
        <v/>
      </c>
      <c r="G797" s="8" t="str">
        <f>+IF(DATOS!N794="","",DATOS!N794)</f>
        <v/>
      </c>
      <c r="H797" s="4" t="str">
        <f>+IF(DATOS!D794="","",+IF(DATOS!D794="FACTURA",+DATOS!U794-DATOS!V794,-DATOS!U794+DATOS!V794))</f>
        <v/>
      </c>
      <c r="I797" s="4" t="str">
        <f>+IF(DATOS!D794="","",+IF(DATOS!D794="FACTURA",+DATOS!Z794,-DATOS!Z794))</f>
        <v/>
      </c>
      <c r="J797" s="4" t="str">
        <f>+IF(DATOS!D794="","",+IF(DATOS!D794="FACTURA",+DATOS!Y794,-DATOS!Y794))</f>
        <v/>
      </c>
      <c r="K797" s="4" t="str">
        <f>+IF(DATOS!D794="","",+IF(DATOS!D794="FACTURA",+DATOS!W794,-DATOS!W794))</f>
        <v/>
      </c>
      <c r="L797" s="4" t="str">
        <f>+IF(DATOS!D794="","",+IF(DATOS!D794="FACTURA",+DATOS!BE794,-DATOS!BE794))</f>
        <v/>
      </c>
      <c r="M797" s="4" t="str">
        <f>+IF(DATOS!D794="","",+IF(DATOS!D794="FACTURA",+DATOS!X794,-DATOS!X794))</f>
        <v/>
      </c>
      <c r="N797" s="4" t="str">
        <f>+IF(DATOS!D794="","",+IF(DATOS!D794="FACTURA",+DATOS!AB794,-DATOS!AB794))</f>
        <v/>
      </c>
      <c r="O797" s="4" t="str">
        <f>+IF(DATOS!D794="NotaCredito","NC","")</f>
        <v/>
      </c>
      <c r="P797" s="7" t="str">
        <f>+IF(DATOS!AO794="","",DATOS!AO794)</f>
        <v/>
      </c>
    </row>
    <row r="798" spans="2:16" x14ac:dyDescent="0.25">
      <c r="B798" s="2" t="str">
        <f>+IF(DATOS!AZ913="","",DATOS!AZ913)</f>
        <v/>
      </c>
      <c r="C798" s="2" t="str">
        <f>+IF(DATOS!E795="","",DATOS!E795)</f>
        <v/>
      </c>
      <c r="D798" s="4" t="str">
        <f>+IF(DATOS!I795="","",DATOS!I795)</f>
        <v/>
      </c>
      <c r="E798" s="3" t="str">
        <f>+IF(DATOS!J795="","",DATOS!J795)</f>
        <v/>
      </c>
      <c r="F798" s="3" t="str">
        <f>+IF(DATOS!M795="","",DATOS!M795)</f>
        <v/>
      </c>
      <c r="G798" s="8" t="str">
        <f>+IF(DATOS!N795="","",DATOS!N795)</f>
        <v/>
      </c>
      <c r="H798" s="4" t="str">
        <f>+IF(DATOS!D795="","",+IF(DATOS!D795="FACTURA",+DATOS!U795-DATOS!V795,-DATOS!U795+DATOS!V795))</f>
        <v/>
      </c>
      <c r="I798" s="4" t="str">
        <f>+IF(DATOS!D795="","",+IF(DATOS!D795="FACTURA",+DATOS!Z795,-DATOS!Z795))</f>
        <v/>
      </c>
      <c r="J798" s="4" t="str">
        <f>+IF(DATOS!D795="","",+IF(DATOS!D795="FACTURA",+DATOS!Y795,-DATOS!Y795))</f>
        <v/>
      </c>
      <c r="K798" s="4" t="str">
        <f>+IF(DATOS!D795="","",+IF(DATOS!D795="FACTURA",+DATOS!W795,-DATOS!W795))</f>
        <v/>
      </c>
      <c r="L798" s="4" t="str">
        <f>+IF(DATOS!D795="","",+IF(DATOS!D795="FACTURA",+DATOS!BE795,-DATOS!BE795))</f>
        <v/>
      </c>
      <c r="M798" s="4" t="str">
        <f>+IF(DATOS!D795="","",+IF(DATOS!D795="FACTURA",+DATOS!X795,-DATOS!X795))</f>
        <v/>
      </c>
      <c r="N798" s="4" t="str">
        <f>+IF(DATOS!D795="","",+IF(DATOS!D795="FACTURA",+DATOS!AB795,-DATOS!AB795))</f>
        <v/>
      </c>
      <c r="O798" s="4" t="str">
        <f>+IF(DATOS!D795="NotaCredito","NC","")</f>
        <v/>
      </c>
      <c r="P798" s="7" t="str">
        <f>+IF(DATOS!AO795="","",DATOS!AO795)</f>
        <v/>
      </c>
    </row>
    <row r="799" spans="2:16" x14ac:dyDescent="0.25">
      <c r="B799" s="2" t="str">
        <f>+IF(DATOS!AZ914="","",DATOS!AZ914)</f>
        <v/>
      </c>
      <c r="C799" s="2" t="str">
        <f>+IF(DATOS!E796="","",DATOS!E796)</f>
        <v/>
      </c>
      <c r="D799" s="4" t="str">
        <f>+IF(DATOS!I796="","",DATOS!I796)</f>
        <v/>
      </c>
      <c r="E799" s="3" t="str">
        <f>+IF(DATOS!J796="","",DATOS!J796)</f>
        <v/>
      </c>
      <c r="F799" s="3" t="str">
        <f>+IF(DATOS!M796="","",DATOS!M796)</f>
        <v/>
      </c>
      <c r="G799" s="8" t="str">
        <f>+IF(DATOS!N796="","",DATOS!N796)</f>
        <v/>
      </c>
      <c r="H799" s="4" t="str">
        <f>+IF(DATOS!D796="","",+IF(DATOS!D796="FACTURA",+DATOS!U796-DATOS!V796,-DATOS!U796+DATOS!V796))</f>
        <v/>
      </c>
      <c r="I799" s="4" t="str">
        <f>+IF(DATOS!D796="","",+IF(DATOS!D796="FACTURA",+DATOS!Z796,-DATOS!Z796))</f>
        <v/>
      </c>
      <c r="J799" s="4" t="str">
        <f>+IF(DATOS!D796="","",+IF(DATOS!D796="FACTURA",+DATOS!Y796,-DATOS!Y796))</f>
        <v/>
      </c>
      <c r="K799" s="4" t="str">
        <f>+IF(DATOS!D796="","",+IF(DATOS!D796="FACTURA",+DATOS!W796,-DATOS!W796))</f>
        <v/>
      </c>
      <c r="L799" s="4" t="str">
        <f>+IF(DATOS!D796="","",+IF(DATOS!D796="FACTURA",+DATOS!BE796,-DATOS!BE796))</f>
        <v/>
      </c>
      <c r="M799" s="4" t="str">
        <f>+IF(DATOS!D796="","",+IF(DATOS!D796="FACTURA",+DATOS!X796,-DATOS!X796))</f>
        <v/>
      </c>
      <c r="N799" s="4" t="str">
        <f>+IF(DATOS!D796="","",+IF(DATOS!D796="FACTURA",+DATOS!AB796,-DATOS!AB796))</f>
        <v/>
      </c>
      <c r="O799" s="4" t="str">
        <f>+IF(DATOS!D796="NotaCredito","NC","")</f>
        <v/>
      </c>
      <c r="P799" s="7" t="str">
        <f>+IF(DATOS!AO796="","",DATOS!AO796)</f>
        <v/>
      </c>
    </row>
    <row r="800" spans="2:16" x14ac:dyDescent="0.25">
      <c r="B800" s="2" t="str">
        <f>+IF(DATOS!AZ915="","",DATOS!AZ915)</f>
        <v/>
      </c>
      <c r="C800" s="2" t="str">
        <f>+IF(DATOS!E797="","",DATOS!E797)</f>
        <v/>
      </c>
      <c r="D800" s="4" t="str">
        <f>+IF(DATOS!I797="","",DATOS!I797)</f>
        <v/>
      </c>
      <c r="E800" s="3" t="str">
        <f>+IF(DATOS!J797="","",DATOS!J797)</f>
        <v/>
      </c>
      <c r="F800" s="3" t="str">
        <f>+IF(DATOS!M797="","",DATOS!M797)</f>
        <v/>
      </c>
      <c r="G800" s="8" t="str">
        <f>+IF(DATOS!N797="","",DATOS!N797)</f>
        <v/>
      </c>
      <c r="H800" s="4" t="str">
        <f>+IF(DATOS!D797="","",+IF(DATOS!D797="FACTURA",+DATOS!U797-DATOS!V797,-DATOS!U797+DATOS!V797))</f>
        <v/>
      </c>
      <c r="I800" s="4" t="str">
        <f>+IF(DATOS!D797="","",+IF(DATOS!D797="FACTURA",+DATOS!Z797,-DATOS!Z797))</f>
        <v/>
      </c>
      <c r="J800" s="4" t="str">
        <f>+IF(DATOS!D797="","",+IF(DATOS!D797="FACTURA",+DATOS!Y797,-DATOS!Y797))</f>
        <v/>
      </c>
      <c r="K800" s="4" t="str">
        <f>+IF(DATOS!D797="","",+IF(DATOS!D797="FACTURA",+DATOS!W797,-DATOS!W797))</f>
        <v/>
      </c>
      <c r="L800" s="4" t="str">
        <f>+IF(DATOS!D797="","",+IF(DATOS!D797="FACTURA",+DATOS!BE797,-DATOS!BE797))</f>
        <v/>
      </c>
      <c r="M800" s="4" t="str">
        <f>+IF(DATOS!D797="","",+IF(DATOS!D797="FACTURA",+DATOS!X797,-DATOS!X797))</f>
        <v/>
      </c>
      <c r="N800" s="4" t="str">
        <f>+IF(DATOS!D797="","",+IF(DATOS!D797="FACTURA",+DATOS!AB797,-DATOS!AB797))</f>
        <v/>
      </c>
      <c r="O800" s="4" t="str">
        <f>+IF(DATOS!D797="NotaCredito","NC","")</f>
        <v/>
      </c>
      <c r="P800" s="7" t="str">
        <f>+IF(DATOS!AO797="","",DATOS!AO797)</f>
        <v/>
      </c>
    </row>
    <row r="801" spans="2:16" x14ac:dyDescent="0.25">
      <c r="B801" s="2" t="str">
        <f>+IF(DATOS!AZ916="","",DATOS!AZ916)</f>
        <v/>
      </c>
      <c r="C801" s="2" t="str">
        <f>+IF(DATOS!E798="","",DATOS!E798)</f>
        <v/>
      </c>
      <c r="D801" s="4" t="str">
        <f>+IF(DATOS!I798="","",DATOS!I798)</f>
        <v/>
      </c>
      <c r="E801" s="3" t="str">
        <f>+IF(DATOS!J798="","",DATOS!J798)</f>
        <v/>
      </c>
      <c r="F801" s="3" t="str">
        <f>+IF(DATOS!M798="","",DATOS!M798)</f>
        <v/>
      </c>
      <c r="G801" s="8" t="str">
        <f>+IF(DATOS!N798="","",DATOS!N798)</f>
        <v/>
      </c>
      <c r="H801" s="4" t="str">
        <f>+IF(DATOS!D798="","",+IF(DATOS!D798="FACTURA",+DATOS!U798-DATOS!V798,-DATOS!U798+DATOS!V798))</f>
        <v/>
      </c>
      <c r="I801" s="4" t="str">
        <f>+IF(DATOS!D798="","",+IF(DATOS!D798="FACTURA",+DATOS!Z798,-DATOS!Z798))</f>
        <v/>
      </c>
      <c r="J801" s="4" t="str">
        <f>+IF(DATOS!D798="","",+IF(DATOS!D798="FACTURA",+DATOS!Y798,-DATOS!Y798))</f>
        <v/>
      </c>
      <c r="K801" s="4" t="str">
        <f>+IF(DATOS!D798="","",+IF(DATOS!D798="FACTURA",+DATOS!W798,-DATOS!W798))</f>
        <v/>
      </c>
      <c r="L801" s="4" t="str">
        <f>+IF(DATOS!D798="","",+IF(DATOS!D798="FACTURA",+DATOS!BE798,-DATOS!BE798))</f>
        <v/>
      </c>
      <c r="M801" s="4" t="str">
        <f>+IF(DATOS!D798="","",+IF(DATOS!D798="FACTURA",+DATOS!X798,-DATOS!X798))</f>
        <v/>
      </c>
      <c r="N801" s="4" t="str">
        <f>+IF(DATOS!D798="","",+IF(DATOS!D798="FACTURA",+DATOS!AB798,-DATOS!AB798))</f>
        <v/>
      </c>
      <c r="O801" s="4" t="str">
        <f>+IF(DATOS!D798="NotaCredito","NC","")</f>
        <v/>
      </c>
      <c r="P801" s="7" t="str">
        <f>+IF(DATOS!AO798="","",DATOS!AO798)</f>
        <v/>
      </c>
    </row>
    <row r="802" spans="2:16" x14ac:dyDescent="0.25">
      <c r="B802" s="2" t="str">
        <f>+IF(DATOS!AZ917="","",DATOS!AZ917)</f>
        <v/>
      </c>
      <c r="C802" s="2" t="str">
        <f>+IF(DATOS!E799="","",DATOS!E799)</f>
        <v/>
      </c>
      <c r="D802" s="4" t="str">
        <f>+IF(DATOS!I799="","",DATOS!I799)</f>
        <v/>
      </c>
      <c r="E802" s="3" t="str">
        <f>+IF(DATOS!J799="","",DATOS!J799)</f>
        <v/>
      </c>
      <c r="F802" s="3" t="str">
        <f>+IF(DATOS!M799="","",DATOS!M799)</f>
        <v/>
      </c>
      <c r="G802" s="8" t="str">
        <f>+IF(DATOS!N799="","",DATOS!N799)</f>
        <v/>
      </c>
      <c r="H802" s="4" t="str">
        <f>+IF(DATOS!D799="","",+IF(DATOS!D799="FACTURA",+DATOS!U799-DATOS!V799,-DATOS!U799+DATOS!V799))</f>
        <v/>
      </c>
      <c r="I802" s="4" t="str">
        <f>+IF(DATOS!D799="","",+IF(DATOS!D799="FACTURA",+DATOS!Z799,-DATOS!Z799))</f>
        <v/>
      </c>
      <c r="J802" s="4" t="str">
        <f>+IF(DATOS!D799="","",+IF(DATOS!D799="FACTURA",+DATOS!Y799,-DATOS!Y799))</f>
        <v/>
      </c>
      <c r="K802" s="4" t="str">
        <f>+IF(DATOS!D799="","",+IF(DATOS!D799="FACTURA",+DATOS!W799,-DATOS!W799))</f>
        <v/>
      </c>
      <c r="L802" s="4" t="str">
        <f>+IF(DATOS!D799="","",+IF(DATOS!D799="FACTURA",+DATOS!BE799,-DATOS!BE799))</f>
        <v/>
      </c>
      <c r="M802" s="4" t="str">
        <f>+IF(DATOS!D799="","",+IF(DATOS!D799="FACTURA",+DATOS!X799,-DATOS!X799))</f>
        <v/>
      </c>
      <c r="N802" s="4" t="str">
        <f>+IF(DATOS!D799="","",+IF(DATOS!D799="FACTURA",+DATOS!AB799,-DATOS!AB799))</f>
        <v/>
      </c>
      <c r="O802" s="4" t="str">
        <f>+IF(DATOS!D799="NotaCredito","NC","")</f>
        <v/>
      </c>
      <c r="P802" s="7" t="str">
        <f>+IF(DATOS!AO799="","",DATOS!AO799)</f>
        <v/>
      </c>
    </row>
    <row r="803" spans="2:16" x14ac:dyDescent="0.25">
      <c r="B803" s="2" t="str">
        <f>+IF(DATOS!AZ918="","",DATOS!AZ918)</f>
        <v/>
      </c>
      <c r="C803" s="2" t="str">
        <f>+IF(DATOS!E800="","",DATOS!E800)</f>
        <v/>
      </c>
      <c r="D803" s="4" t="str">
        <f>+IF(DATOS!I800="","",DATOS!I800)</f>
        <v/>
      </c>
      <c r="E803" s="3" t="str">
        <f>+IF(DATOS!J800="","",DATOS!J800)</f>
        <v/>
      </c>
      <c r="F803" s="3" t="str">
        <f>+IF(DATOS!M800="","",DATOS!M800)</f>
        <v/>
      </c>
      <c r="G803" s="8" t="str">
        <f>+IF(DATOS!N800="","",DATOS!N800)</f>
        <v/>
      </c>
      <c r="H803" s="4" t="str">
        <f>+IF(DATOS!D800="","",+IF(DATOS!D800="FACTURA",+DATOS!U800-DATOS!V800,-DATOS!U800+DATOS!V800))</f>
        <v/>
      </c>
      <c r="I803" s="4" t="str">
        <f>+IF(DATOS!D800="","",+IF(DATOS!D800="FACTURA",+DATOS!Z800,-DATOS!Z800))</f>
        <v/>
      </c>
      <c r="J803" s="4" t="str">
        <f>+IF(DATOS!D800="","",+IF(DATOS!D800="FACTURA",+DATOS!Y800,-DATOS!Y800))</f>
        <v/>
      </c>
      <c r="K803" s="4" t="str">
        <f>+IF(DATOS!D800="","",+IF(DATOS!D800="FACTURA",+DATOS!W800,-DATOS!W800))</f>
        <v/>
      </c>
      <c r="L803" s="4" t="str">
        <f>+IF(DATOS!D800="","",+IF(DATOS!D800="FACTURA",+DATOS!BE800,-DATOS!BE800))</f>
        <v/>
      </c>
      <c r="M803" s="4" t="str">
        <f>+IF(DATOS!D800="","",+IF(DATOS!D800="FACTURA",+DATOS!X800,-DATOS!X800))</f>
        <v/>
      </c>
      <c r="N803" s="4" t="str">
        <f>+IF(DATOS!D800="","",+IF(DATOS!D800="FACTURA",+DATOS!AB800,-DATOS!AB800))</f>
        <v/>
      </c>
      <c r="O803" s="4" t="str">
        <f>+IF(DATOS!D800="NotaCredito","NC","")</f>
        <v/>
      </c>
      <c r="P803" s="7" t="str">
        <f>+IF(DATOS!AO800="","",DATOS!AO800)</f>
        <v/>
      </c>
    </row>
    <row r="804" spans="2:16" x14ac:dyDescent="0.25">
      <c r="B804" s="2" t="str">
        <f>+IF(DATOS!AZ919="","",DATOS!AZ919)</f>
        <v/>
      </c>
      <c r="C804" s="2" t="str">
        <f>+IF(DATOS!E801="","",DATOS!E801)</f>
        <v/>
      </c>
      <c r="D804" s="4" t="str">
        <f>+IF(DATOS!I801="","",DATOS!I801)</f>
        <v/>
      </c>
      <c r="E804" s="3" t="str">
        <f>+IF(DATOS!J801="","",DATOS!J801)</f>
        <v/>
      </c>
      <c r="F804" s="3" t="str">
        <f>+IF(DATOS!M801="","",DATOS!M801)</f>
        <v/>
      </c>
      <c r="G804" s="8" t="str">
        <f>+IF(DATOS!N801="","",DATOS!N801)</f>
        <v/>
      </c>
      <c r="H804" s="4" t="str">
        <f>+IF(DATOS!D801="","",+IF(DATOS!D801="FACTURA",+DATOS!U801-DATOS!V801,-DATOS!U801+DATOS!V801))</f>
        <v/>
      </c>
      <c r="I804" s="4" t="str">
        <f>+IF(DATOS!D801="","",+IF(DATOS!D801="FACTURA",+DATOS!Z801,-DATOS!Z801))</f>
        <v/>
      </c>
      <c r="J804" s="4" t="str">
        <f>+IF(DATOS!D801="","",+IF(DATOS!D801="FACTURA",+DATOS!Y801,-DATOS!Y801))</f>
        <v/>
      </c>
      <c r="K804" s="4" t="str">
        <f>+IF(DATOS!D801="","",+IF(DATOS!D801="FACTURA",+DATOS!W801,-DATOS!W801))</f>
        <v/>
      </c>
      <c r="L804" s="4" t="str">
        <f>+IF(DATOS!D801="","",+IF(DATOS!D801="FACTURA",+DATOS!BE801,-DATOS!BE801))</f>
        <v/>
      </c>
      <c r="M804" s="4" t="str">
        <f>+IF(DATOS!D801="","",+IF(DATOS!D801="FACTURA",+DATOS!X801,-DATOS!X801))</f>
        <v/>
      </c>
      <c r="N804" s="4" t="str">
        <f>+IF(DATOS!D801="","",+IF(DATOS!D801="FACTURA",+DATOS!AB801,-DATOS!AB801))</f>
        <v/>
      </c>
      <c r="O804" s="4" t="str">
        <f>+IF(DATOS!D801="NotaCredito","NC","")</f>
        <v/>
      </c>
      <c r="P804" s="7" t="str">
        <f>+IF(DATOS!AO801="","",DATOS!AO801)</f>
        <v/>
      </c>
    </row>
    <row r="805" spans="2:16" x14ac:dyDescent="0.25">
      <c r="B805" s="2" t="str">
        <f>+IF(DATOS!AZ920="","",DATOS!AZ920)</f>
        <v/>
      </c>
      <c r="C805" s="2" t="str">
        <f>+IF(DATOS!E802="","",DATOS!E802)</f>
        <v/>
      </c>
      <c r="D805" s="4" t="str">
        <f>+IF(DATOS!I802="","",DATOS!I802)</f>
        <v/>
      </c>
      <c r="E805" s="3" t="str">
        <f>+IF(DATOS!J802="","",DATOS!J802)</f>
        <v/>
      </c>
      <c r="F805" s="3" t="str">
        <f>+IF(DATOS!M802="","",DATOS!M802)</f>
        <v/>
      </c>
      <c r="G805" s="8" t="str">
        <f>+IF(DATOS!N802="","",DATOS!N802)</f>
        <v/>
      </c>
      <c r="H805" s="4" t="str">
        <f>+IF(DATOS!D802="","",+IF(DATOS!D802="FACTURA",+DATOS!U802-DATOS!V802,-DATOS!U802+DATOS!V802))</f>
        <v/>
      </c>
      <c r="I805" s="4" t="str">
        <f>+IF(DATOS!D802="","",+IF(DATOS!D802="FACTURA",+DATOS!Z802,-DATOS!Z802))</f>
        <v/>
      </c>
      <c r="J805" s="4" t="str">
        <f>+IF(DATOS!D802="","",+IF(DATOS!D802="FACTURA",+DATOS!Y802,-DATOS!Y802))</f>
        <v/>
      </c>
      <c r="K805" s="4" t="str">
        <f>+IF(DATOS!D802="","",+IF(DATOS!D802="FACTURA",+DATOS!W802,-DATOS!W802))</f>
        <v/>
      </c>
      <c r="L805" s="4" t="str">
        <f>+IF(DATOS!D802="","",+IF(DATOS!D802="FACTURA",+DATOS!BE802,-DATOS!BE802))</f>
        <v/>
      </c>
      <c r="M805" s="4" t="str">
        <f>+IF(DATOS!D802="","",+IF(DATOS!D802="FACTURA",+DATOS!X802,-DATOS!X802))</f>
        <v/>
      </c>
      <c r="N805" s="4" t="str">
        <f>+IF(DATOS!D802="","",+IF(DATOS!D802="FACTURA",+DATOS!AB802,-DATOS!AB802))</f>
        <v/>
      </c>
      <c r="O805" s="4" t="str">
        <f>+IF(DATOS!D802="NotaCredito","NC","")</f>
        <v/>
      </c>
      <c r="P805" s="7" t="str">
        <f>+IF(DATOS!AO802="","",DATOS!AO802)</f>
        <v/>
      </c>
    </row>
    <row r="806" spans="2:16" x14ac:dyDescent="0.25">
      <c r="B806" s="2" t="str">
        <f>+IF(DATOS!AZ921="","",DATOS!AZ921)</f>
        <v/>
      </c>
      <c r="C806" s="2" t="str">
        <f>+IF(DATOS!E803="","",DATOS!E803)</f>
        <v/>
      </c>
      <c r="D806" s="4" t="str">
        <f>+IF(DATOS!I803="","",DATOS!I803)</f>
        <v/>
      </c>
      <c r="E806" s="3" t="str">
        <f>+IF(DATOS!J803="","",DATOS!J803)</f>
        <v/>
      </c>
      <c r="F806" s="3" t="str">
        <f>+IF(DATOS!M803="","",DATOS!M803)</f>
        <v/>
      </c>
      <c r="G806" s="8" t="str">
        <f>+IF(DATOS!N803="","",DATOS!N803)</f>
        <v/>
      </c>
      <c r="H806" s="4" t="str">
        <f>+IF(DATOS!D803="","",+IF(DATOS!D803="FACTURA",+DATOS!U803-DATOS!V803,-DATOS!U803+DATOS!V803))</f>
        <v/>
      </c>
      <c r="I806" s="4" t="str">
        <f>+IF(DATOS!D803="","",+IF(DATOS!D803="FACTURA",+DATOS!Z803,-DATOS!Z803))</f>
        <v/>
      </c>
      <c r="J806" s="4" t="str">
        <f>+IF(DATOS!D803="","",+IF(DATOS!D803="FACTURA",+DATOS!Y803,-DATOS!Y803))</f>
        <v/>
      </c>
      <c r="K806" s="4" t="str">
        <f>+IF(DATOS!D803="","",+IF(DATOS!D803="FACTURA",+DATOS!W803,-DATOS!W803))</f>
        <v/>
      </c>
      <c r="L806" s="4" t="str">
        <f>+IF(DATOS!D803="","",+IF(DATOS!D803="FACTURA",+DATOS!BE803,-DATOS!BE803))</f>
        <v/>
      </c>
      <c r="M806" s="4" t="str">
        <f>+IF(DATOS!D803="","",+IF(DATOS!D803="FACTURA",+DATOS!X803,-DATOS!X803))</f>
        <v/>
      </c>
      <c r="N806" s="4" t="str">
        <f>+IF(DATOS!D803="","",+IF(DATOS!D803="FACTURA",+DATOS!AB803,-DATOS!AB803))</f>
        <v/>
      </c>
      <c r="O806" s="4" t="str">
        <f>+IF(DATOS!D803="NotaCredito","NC","")</f>
        <v/>
      </c>
      <c r="P806" s="7" t="str">
        <f>+IF(DATOS!AO803="","",DATOS!AO803)</f>
        <v/>
      </c>
    </row>
    <row r="807" spans="2:16" x14ac:dyDescent="0.25">
      <c r="B807" s="2" t="str">
        <f>+IF(DATOS!AZ922="","",DATOS!AZ922)</f>
        <v/>
      </c>
      <c r="C807" s="2" t="str">
        <f>+IF(DATOS!E804="","",DATOS!E804)</f>
        <v/>
      </c>
      <c r="D807" s="4" t="str">
        <f>+IF(DATOS!I804="","",DATOS!I804)</f>
        <v/>
      </c>
      <c r="E807" s="3" t="str">
        <f>+IF(DATOS!J804="","",DATOS!J804)</f>
        <v/>
      </c>
      <c r="F807" s="3" t="str">
        <f>+IF(DATOS!M804="","",DATOS!M804)</f>
        <v/>
      </c>
      <c r="G807" s="8" t="str">
        <f>+IF(DATOS!N804="","",DATOS!N804)</f>
        <v/>
      </c>
      <c r="H807" s="4" t="str">
        <f>+IF(DATOS!D804="","",+IF(DATOS!D804="FACTURA",+DATOS!U804-DATOS!V804,-DATOS!U804+DATOS!V804))</f>
        <v/>
      </c>
      <c r="I807" s="4" t="str">
        <f>+IF(DATOS!D804="","",+IF(DATOS!D804="FACTURA",+DATOS!Z804,-DATOS!Z804))</f>
        <v/>
      </c>
      <c r="J807" s="4" t="str">
        <f>+IF(DATOS!D804="","",+IF(DATOS!D804="FACTURA",+DATOS!Y804,-DATOS!Y804))</f>
        <v/>
      </c>
      <c r="K807" s="4" t="str">
        <f>+IF(DATOS!D804="","",+IF(DATOS!D804="FACTURA",+DATOS!W804,-DATOS!W804))</f>
        <v/>
      </c>
      <c r="L807" s="4" t="str">
        <f>+IF(DATOS!D804="","",+IF(DATOS!D804="FACTURA",+DATOS!BE804,-DATOS!BE804))</f>
        <v/>
      </c>
      <c r="M807" s="4" t="str">
        <f>+IF(DATOS!D804="","",+IF(DATOS!D804="FACTURA",+DATOS!X804,-DATOS!X804))</f>
        <v/>
      </c>
      <c r="N807" s="4" t="str">
        <f>+IF(DATOS!D804="","",+IF(DATOS!D804="FACTURA",+DATOS!AB804,-DATOS!AB804))</f>
        <v/>
      </c>
      <c r="O807" s="4" t="str">
        <f>+IF(DATOS!D804="NotaCredito","NC","")</f>
        <v/>
      </c>
      <c r="P807" s="7" t="str">
        <f>+IF(DATOS!AO804="","",DATOS!AO804)</f>
        <v/>
      </c>
    </row>
    <row r="808" spans="2:16" x14ac:dyDescent="0.25">
      <c r="B808" s="2" t="str">
        <f>+IF(DATOS!AZ923="","",DATOS!AZ923)</f>
        <v/>
      </c>
      <c r="C808" s="2" t="str">
        <f>+IF(DATOS!E805="","",DATOS!E805)</f>
        <v/>
      </c>
      <c r="D808" s="4" t="str">
        <f>+IF(DATOS!I805="","",DATOS!I805)</f>
        <v/>
      </c>
      <c r="E808" s="3" t="str">
        <f>+IF(DATOS!J805="","",DATOS!J805)</f>
        <v/>
      </c>
      <c r="F808" s="3" t="str">
        <f>+IF(DATOS!M805="","",DATOS!M805)</f>
        <v/>
      </c>
      <c r="G808" s="8" t="str">
        <f>+IF(DATOS!N805="","",DATOS!N805)</f>
        <v/>
      </c>
      <c r="H808" s="4" t="str">
        <f>+IF(DATOS!D805="","",+IF(DATOS!D805="FACTURA",+DATOS!U805-DATOS!V805,-DATOS!U805+DATOS!V805))</f>
        <v/>
      </c>
      <c r="I808" s="4" t="str">
        <f>+IF(DATOS!D805="","",+IF(DATOS!D805="FACTURA",+DATOS!Z805,-DATOS!Z805))</f>
        <v/>
      </c>
      <c r="J808" s="4" t="str">
        <f>+IF(DATOS!D805="","",+IF(DATOS!D805="FACTURA",+DATOS!Y805,-DATOS!Y805))</f>
        <v/>
      </c>
      <c r="K808" s="4" t="str">
        <f>+IF(DATOS!D805="","",+IF(DATOS!D805="FACTURA",+DATOS!W805,-DATOS!W805))</f>
        <v/>
      </c>
      <c r="L808" s="4" t="str">
        <f>+IF(DATOS!D805="","",+IF(DATOS!D805="FACTURA",+DATOS!BE805,-DATOS!BE805))</f>
        <v/>
      </c>
      <c r="M808" s="4" t="str">
        <f>+IF(DATOS!D805="","",+IF(DATOS!D805="FACTURA",+DATOS!X805,-DATOS!X805))</f>
        <v/>
      </c>
      <c r="N808" s="4" t="str">
        <f>+IF(DATOS!D805="","",+IF(DATOS!D805="FACTURA",+DATOS!AB805,-DATOS!AB805))</f>
        <v/>
      </c>
      <c r="O808" s="4" t="str">
        <f>+IF(DATOS!D805="NotaCredito","NC","")</f>
        <v/>
      </c>
      <c r="P808" s="7" t="str">
        <f>+IF(DATOS!AO805="","",DATOS!AO805)</f>
        <v/>
      </c>
    </row>
    <row r="809" spans="2:16" x14ac:dyDescent="0.25">
      <c r="B809" s="2" t="str">
        <f>+IF(DATOS!AZ924="","",DATOS!AZ924)</f>
        <v/>
      </c>
      <c r="C809" s="2" t="str">
        <f>+IF(DATOS!E806="","",DATOS!E806)</f>
        <v/>
      </c>
      <c r="D809" s="4" t="str">
        <f>+IF(DATOS!I806="","",DATOS!I806)</f>
        <v/>
      </c>
      <c r="E809" s="3" t="str">
        <f>+IF(DATOS!J806="","",DATOS!J806)</f>
        <v/>
      </c>
      <c r="F809" s="3" t="str">
        <f>+IF(DATOS!M806="","",DATOS!M806)</f>
        <v/>
      </c>
      <c r="G809" s="8" t="str">
        <f>+IF(DATOS!N806="","",DATOS!N806)</f>
        <v/>
      </c>
      <c r="H809" s="4" t="str">
        <f>+IF(DATOS!D806="","",+IF(DATOS!D806="FACTURA",+DATOS!U806-DATOS!V806,-DATOS!U806+DATOS!V806))</f>
        <v/>
      </c>
      <c r="I809" s="4" t="str">
        <f>+IF(DATOS!D806="","",+IF(DATOS!D806="FACTURA",+DATOS!Z806,-DATOS!Z806))</f>
        <v/>
      </c>
      <c r="J809" s="4" t="str">
        <f>+IF(DATOS!D806="","",+IF(DATOS!D806="FACTURA",+DATOS!Y806,-DATOS!Y806))</f>
        <v/>
      </c>
      <c r="K809" s="4" t="str">
        <f>+IF(DATOS!D806="","",+IF(DATOS!D806="FACTURA",+DATOS!W806,-DATOS!W806))</f>
        <v/>
      </c>
      <c r="L809" s="4" t="str">
        <f>+IF(DATOS!D806="","",+IF(DATOS!D806="FACTURA",+DATOS!BE806,-DATOS!BE806))</f>
        <v/>
      </c>
      <c r="M809" s="4" t="str">
        <f>+IF(DATOS!D806="","",+IF(DATOS!D806="FACTURA",+DATOS!X806,-DATOS!X806))</f>
        <v/>
      </c>
      <c r="N809" s="4" t="str">
        <f>+IF(DATOS!D806="","",+IF(DATOS!D806="FACTURA",+DATOS!AB806,-DATOS!AB806))</f>
        <v/>
      </c>
      <c r="O809" s="4" t="str">
        <f>+IF(DATOS!D806="NotaCredito","NC","")</f>
        <v/>
      </c>
      <c r="P809" s="7" t="str">
        <f>+IF(DATOS!AO806="","",DATOS!AO806)</f>
        <v/>
      </c>
    </row>
    <row r="810" spans="2:16" x14ac:dyDescent="0.25">
      <c r="B810" s="2" t="str">
        <f>+IF(DATOS!AZ925="","",DATOS!AZ925)</f>
        <v/>
      </c>
      <c r="C810" s="2" t="str">
        <f>+IF(DATOS!E807="","",DATOS!E807)</f>
        <v/>
      </c>
      <c r="D810" s="4" t="str">
        <f>+IF(DATOS!I807="","",DATOS!I807)</f>
        <v/>
      </c>
      <c r="E810" s="3" t="str">
        <f>+IF(DATOS!J807="","",DATOS!J807)</f>
        <v/>
      </c>
      <c r="F810" s="3" t="str">
        <f>+IF(DATOS!M807="","",DATOS!M807)</f>
        <v/>
      </c>
      <c r="G810" s="8" t="str">
        <f>+IF(DATOS!N807="","",DATOS!N807)</f>
        <v/>
      </c>
      <c r="H810" s="4" t="str">
        <f>+IF(DATOS!D807="","",+IF(DATOS!D807="FACTURA",+DATOS!U807-DATOS!V807,-DATOS!U807+DATOS!V807))</f>
        <v/>
      </c>
      <c r="I810" s="4" t="str">
        <f>+IF(DATOS!D807="","",+IF(DATOS!D807="FACTURA",+DATOS!Z807,-DATOS!Z807))</f>
        <v/>
      </c>
      <c r="J810" s="4" t="str">
        <f>+IF(DATOS!D807="","",+IF(DATOS!D807="FACTURA",+DATOS!Y807,-DATOS!Y807))</f>
        <v/>
      </c>
      <c r="K810" s="4" t="str">
        <f>+IF(DATOS!D807="","",+IF(DATOS!D807="FACTURA",+DATOS!W807,-DATOS!W807))</f>
        <v/>
      </c>
      <c r="L810" s="4" t="str">
        <f>+IF(DATOS!D807="","",+IF(DATOS!D807="FACTURA",+DATOS!BE807,-DATOS!BE807))</f>
        <v/>
      </c>
      <c r="M810" s="4" t="str">
        <f>+IF(DATOS!D807="","",+IF(DATOS!D807="FACTURA",+DATOS!X807,-DATOS!X807))</f>
        <v/>
      </c>
      <c r="N810" s="4" t="str">
        <f>+IF(DATOS!D807="","",+IF(DATOS!D807="FACTURA",+DATOS!AB807,-DATOS!AB807))</f>
        <v/>
      </c>
      <c r="O810" s="4" t="str">
        <f>+IF(DATOS!D807="NotaCredito","NC","")</f>
        <v/>
      </c>
      <c r="P810" s="7" t="str">
        <f>+IF(DATOS!AO807="","",DATOS!AO807)</f>
        <v/>
      </c>
    </row>
    <row r="811" spans="2:16" x14ac:dyDescent="0.25">
      <c r="B811" s="2" t="str">
        <f>+IF(DATOS!AZ926="","",DATOS!AZ926)</f>
        <v/>
      </c>
      <c r="C811" s="2" t="str">
        <f>+IF(DATOS!E808="","",DATOS!E808)</f>
        <v/>
      </c>
      <c r="D811" s="4" t="str">
        <f>+IF(DATOS!I808="","",DATOS!I808)</f>
        <v/>
      </c>
      <c r="E811" s="3" t="str">
        <f>+IF(DATOS!J808="","",DATOS!J808)</f>
        <v/>
      </c>
      <c r="F811" s="3" t="str">
        <f>+IF(DATOS!M808="","",DATOS!M808)</f>
        <v/>
      </c>
      <c r="G811" s="8" t="str">
        <f>+IF(DATOS!N808="","",DATOS!N808)</f>
        <v/>
      </c>
      <c r="H811" s="4" t="str">
        <f>+IF(DATOS!D808="","",+IF(DATOS!D808="FACTURA",+DATOS!U808-DATOS!V808,-DATOS!U808+DATOS!V808))</f>
        <v/>
      </c>
      <c r="I811" s="4" t="str">
        <f>+IF(DATOS!D808="","",+IF(DATOS!D808="FACTURA",+DATOS!Z808,-DATOS!Z808))</f>
        <v/>
      </c>
      <c r="J811" s="4" t="str">
        <f>+IF(DATOS!D808="","",+IF(DATOS!D808="FACTURA",+DATOS!Y808,-DATOS!Y808))</f>
        <v/>
      </c>
      <c r="K811" s="4" t="str">
        <f>+IF(DATOS!D808="","",+IF(DATOS!D808="FACTURA",+DATOS!W808,-DATOS!W808))</f>
        <v/>
      </c>
      <c r="L811" s="4" t="str">
        <f>+IF(DATOS!D808="","",+IF(DATOS!D808="FACTURA",+DATOS!BE808,-DATOS!BE808))</f>
        <v/>
      </c>
      <c r="M811" s="4" t="str">
        <f>+IF(DATOS!D808="","",+IF(DATOS!D808="FACTURA",+DATOS!X808,-DATOS!X808))</f>
        <v/>
      </c>
      <c r="N811" s="4" t="str">
        <f>+IF(DATOS!D808="","",+IF(DATOS!D808="FACTURA",+DATOS!AB808,-DATOS!AB808))</f>
        <v/>
      </c>
      <c r="O811" s="4" t="str">
        <f>+IF(DATOS!D808="NotaCredito","NC","")</f>
        <v/>
      </c>
      <c r="P811" s="7" t="str">
        <f>+IF(DATOS!AO808="","",DATOS!AO808)</f>
        <v/>
      </c>
    </row>
    <row r="812" spans="2:16" x14ac:dyDescent="0.25">
      <c r="B812" s="2" t="str">
        <f>+IF(DATOS!AZ927="","",DATOS!AZ927)</f>
        <v/>
      </c>
      <c r="C812" s="2" t="str">
        <f>+IF(DATOS!E809="","",DATOS!E809)</f>
        <v/>
      </c>
      <c r="D812" s="4" t="str">
        <f>+IF(DATOS!I809="","",DATOS!I809)</f>
        <v/>
      </c>
      <c r="E812" s="3" t="str">
        <f>+IF(DATOS!J809="","",DATOS!J809)</f>
        <v/>
      </c>
      <c r="F812" s="3" t="str">
        <f>+IF(DATOS!M809="","",DATOS!M809)</f>
        <v/>
      </c>
      <c r="G812" s="8" t="str">
        <f>+IF(DATOS!N809="","",DATOS!N809)</f>
        <v/>
      </c>
      <c r="H812" s="4" t="str">
        <f>+IF(DATOS!D809="","",+IF(DATOS!D809="FACTURA",+DATOS!U809-DATOS!V809,-DATOS!U809+DATOS!V809))</f>
        <v/>
      </c>
      <c r="I812" s="4" t="str">
        <f>+IF(DATOS!D809="","",+IF(DATOS!D809="FACTURA",+DATOS!Z809,-DATOS!Z809))</f>
        <v/>
      </c>
      <c r="J812" s="4" t="str">
        <f>+IF(DATOS!D809="","",+IF(DATOS!D809="FACTURA",+DATOS!Y809,-DATOS!Y809))</f>
        <v/>
      </c>
      <c r="K812" s="4" t="str">
        <f>+IF(DATOS!D809="","",+IF(DATOS!D809="FACTURA",+DATOS!W809,-DATOS!W809))</f>
        <v/>
      </c>
      <c r="L812" s="4" t="str">
        <f>+IF(DATOS!D809="","",+IF(DATOS!D809="FACTURA",+DATOS!BE809,-DATOS!BE809))</f>
        <v/>
      </c>
      <c r="M812" s="4" t="str">
        <f>+IF(DATOS!D809="","",+IF(DATOS!D809="FACTURA",+DATOS!X809,-DATOS!X809))</f>
        <v/>
      </c>
      <c r="N812" s="4" t="str">
        <f>+IF(DATOS!D809="","",+IF(DATOS!D809="FACTURA",+DATOS!AB809,-DATOS!AB809))</f>
        <v/>
      </c>
      <c r="O812" s="4" t="str">
        <f>+IF(DATOS!D809="NotaCredito","NC","")</f>
        <v/>
      </c>
      <c r="P812" s="7" t="str">
        <f>+IF(DATOS!AO809="","",DATOS!AO809)</f>
        <v/>
      </c>
    </row>
    <row r="813" spans="2:16" x14ac:dyDescent="0.25">
      <c r="B813" s="2" t="str">
        <f>+IF(DATOS!AZ928="","",DATOS!AZ928)</f>
        <v/>
      </c>
      <c r="C813" s="2" t="str">
        <f>+IF(DATOS!E810="","",DATOS!E810)</f>
        <v/>
      </c>
      <c r="D813" s="4" t="str">
        <f>+IF(DATOS!I810="","",DATOS!I810)</f>
        <v/>
      </c>
      <c r="E813" s="3" t="str">
        <f>+IF(DATOS!J810="","",DATOS!J810)</f>
        <v/>
      </c>
      <c r="F813" s="3" t="str">
        <f>+IF(DATOS!M810="","",DATOS!M810)</f>
        <v/>
      </c>
      <c r="G813" s="8" t="str">
        <f>+IF(DATOS!N810="","",DATOS!N810)</f>
        <v/>
      </c>
      <c r="H813" s="4" t="str">
        <f>+IF(DATOS!D810="","",+IF(DATOS!D810="FACTURA",+DATOS!U810-DATOS!V810,-DATOS!U810+DATOS!V810))</f>
        <v/>
      </c>
      <c r="I813" s="4" t="str">
        <f>+IF(DATOS!D810="","",+IF(DATOS!D810="FACTURA",+DATOS!Z810,-DATOS!Z810))</f>
        <v/>
      </c>
      <c r="J813" s="4" t="str">
        <f>+IF(DATOS!D810="","",+IF(DATOS!D810="FACTURA",+DATOS!Y810,-DATOS!Y810))</f>
        <v/>
      </c>
      <c r="K813" s="4" t="str">
        <f>+IF(DATOS!D810="","",+IF(DATOS!D810="FACTURA",+DATOS!W810,-DATOS!W810))</f>
        <v/>
      </c>
      <c r="L813" s="4" t="str">
        <f>+IF(DATOS!D810="","",+IF(DATOS!D810="FACTURA",+DATOS!BE810,-DATOS!BE810))</f>
        <v/>
      </c>
      <c r="M813" s="4" t="str">
        <f>+IF(DATOS!D810="","",+IF(DATOS!D810="FACTURA",+DATOS!X810,-DATOS!X810))</f>
        <v/>
      </c>
      <c r="N813" s="4" t="str">
        <f>+IF(DATOS!D810="","",+IF(DATOS!D810="FACTURA",+DATOS!AB810,-DATOS!AB810))</f>
        <v/>
      </c>
      <c r="O813" s="4" t="str">
        <f>+IF(DATOS!D810="NotaCredito","NC","")</f>
        <v/>
      </c>
      <c r="P813" s="7" t="str">
        <f>+IF(DATOS!AO810="","",DATOS!AO810)</f>
        <v/>
      </c>
    </row>
    <row r="814" spans="2:16" x14ac:dyDescent="0.25">
      <c r="B814" s="2" t="str">
        <f>+IF(DATOS!AZ929="","",DATOS!AZ929)</f>
        <v/>
      </c>
      <c r="C814" s="2" t="str">
        <f>+IF(DATOS!E811="","",DATOS!E811)</f>
        <v/>
      </c>
      <c r="D814" s="4" t="str">
        <f>+IF(DATOS!I811="","",DATOS!I811)</f>
        <v/>
      </c>
      <c r="E814" s="3" t="str">
        <f>+IF(DATOS!J811="","",DATOS!J811)</f>
        <v/>
      </c>
      <c r="F814" s="3" t="str">
        <f>+IF(DATOS!M811="","",DATOS!M811)</f>
        <v/>
      </c>
      <c r="G814" s="8" t="str">
        <f>+IF(DATOS!N811="","",DATOS!N811)</f>
        <v/>
      </c>
      <c r="H814" s="4" t="str">
        <f>+IF(DATOS!D811="","",+IF(DATOS!D811="FACTURA",+DATOS!U811-DATOS!V811,-DATOS!U811+DATOS!V811))</f>
        <v/>
      </c>
      <c r="I814" s="4" t="str">
        <f>+IF(DATOS!D811="","",+IF(DATOS!D811="FACTURA",+DATOS!Z811,-DATOS!Z811))</f>
        <v/>
      </c>
      <c r="J814" s="4" t="str">
        <f>+IF(DATOS!D811="","",+IF(DATOS!D811="FACTURA",+DATOS!Y811,-DATOS!Y811))</f>
        <v/>
      </c>
      <c r="K814" s="4" t="str">
        <f>+IF(DATOS!D811="","",+IF(DATOS!D811="FACTURA",+DATOS!W811,-DATOS!W811))</f>
        <v/>
      </c>
      <c r="L814" s="4" t="str">
        <f>+IF(DATOS!D811="","",+IF(DATOS!D811="FACTURA",+DATOS!BE811,-DATOS!BE811))</f>
        <v/>
      </c>
      <c r="M814" s="4" t="str">
        <f>+IF(DATOS!D811="","",+IF(DATOS!D811="FACTURA",+DATOS!X811,-DATOS!X811))</f>
        <v/>
      </c>
      <c r="N814" s="4" t="str">
        <f>+IF(DATOS!D811="","",+IF(DATOS!D811="FACTURA",+DATOS!AB811,-DATOS!AB811))</f>
        <v/>
      </c>
      <c r="O814" s="4" t="str">
        <f>+IF(DATOS!D811="NotaCredito","NC","")</f>
        <v/>
      </c>
      <c r="P814" s="7" t="str">
        <f>+IF(DATOS!AO811="","",DATOS!AO811)</f>
        <v/>
      </c>
    </row>
    <row r="815" spans="2:16" x14ac:dyDescent="0.25">
      <c r="B815" s="2" t="str">
        <f>+IF(DATOS!AZ930="","",DATOS!AZ930)</f>
        <v/>
      </c>
      <c r="C815" s="2" t="str">
        <f>+IF(DATOS!E812="","",DATOS!E812)</f>
        <v/>
      </c>
      <c r="D815" s="4" t="str">
        <f>+IF(DATOS!I812="","",DATOS!I812)</f>
        <v/>
      </c>
      <c r="E815" s="3" t="str">
        <f>+IF(DATOS!J812="","",DATOS!J812)</f>
        <v/>
      </c>
      <c r="F815" s="3" t="str">
        <f>+IF(DATOS!M812="","",DATOS!M812)</f>
        <v/>
      </c>
      <c r="G815" s="8" t="str">
        <f>+IF(DATOS!N812="","",DATOS!N812)</f>
        <v/>
      </c>
      <c r="H815" s="4" t="str">
        <f>+IF(DATOS!D812="","",+IF(DATOS!D812="FACTURA",+DATOS!U812-DATOS!V812,-DATOS!U812+DATOS!V812))</f>
        <v/>
      </c>
      <c r="I815" s="4" t="str">
        <f>+IF(DATOS!D812="","",+IF(DATOS!D812="FACTURA",+DATOS!Z812,-DATOS!Z812))</f>
        <v/>
      </c>
      <c r="J815" s="4" t="str">
        <f>+IF(DATOS!D812="","",+IF(DATOS!D812="FACTURA",+DATOS!Y812,-DATOS!Y812))</f>
        <v/>
      </c>
      <c r="K815" s="4" t="str">
        <f>+IF(DATOS!D812="","",+IF(DATOS!D812="FACTURA",+DATOS!W812,-DATOS!W812))</f>
        <v/>
      </c>
      <c r="L815" s="4" t="str">
        <f>+IF(DATOS!D812="","",+IF(DATOS!D812="FACTURA",+DATOS!BE812,-DATOS!BE812))</f>
        <v/>
      </c>
      <c r="M815" s="4" t="str">
        <f>+IF(DATOS!D812="","",+IF(DATOS!D812="FACTURA",+DATOS!X812,-DATOS!X812))</f>
        <v/>
      </c>
      <c r="N815" s="4" t="str">
        <f>+IF(DATOS!D812="","",+IF(DATOS!D812="FACTURA",+DATOS!AB812,-DATOS!AB812))</f>
        <v/>
      </c>
      <c r="O815" s="4" t="str">
        <f>+IF(DATOS!D812="NotaCredito","NC","")</f>
        <v/>
      </c>
      <c r="P815" s="7" t="str">
        <f>+IF(DATOS!AO812="","",DATOS!AO812)</f>
        <v/>
      </c>
    </row>
    <row r="816" spans="2:16" x14ac:dyDescent="0.25">
      <c r="B816" s="2" t="str">
        <f>+IF(DATOS!AZ931="","",DATOS!AZ931)</f>
        <v/>
      </c>
      <c r="C816" s="2" t="str">
        <f>+IF(DATOS!E813="","",DATOS!E813)</f>
        <v/>
      </c>
      <c r="D816" s="4" t="str">
        <f>+IF(DATOS!I813="","",DATOS!I813)</f>
        <v/>
      </c>
      <c r="E816" s="3" t="str">
        <f>+IF(DATOS!J813="","",DATOS!J813)</f>
        <v/>
      </c>
      <c r="F816" s="3" t="str">
        <f>+IF(DATOS!M813="","",DATOS!M813)</f>
        <v/>
      </c>
      <c r="G816" s="8" t="str">
        <f>+IF(DATOS!N813="","",DATOS!N813)</f>
        <v/>
      </c>
      <c r="H816" s="4" t="str">
        <f>+IF(DATOS!D813="","",+IF(DATOS!D813="FACTURA",+DATOS!U813-DATOS!V813,-DATOS!U813+DATOS!V813))</f>
        <v/>
      </c>
      <c r="I816" s="4" t="str">
        <f>+IF(DATOS!D813="","",+IF(DATOS!D813="FACTURA",+DATOS!Z813,-DATOS!Z813))</f>
        <v/>
      </c>
      <c r="J816" s="4" t="str">
        <f>+IF(DATOS!D813="","",+IF(DATOS!D813="FACTURA",+DATOS!Y813,-DATOS!Y813))</f>
        <v/>
      </c>
      <c r="K816" s="4" t="str">
        <f>+IF(DATOS!D813="","",+IF(DATOS!D813="FACTURA",+DATOS!W813,-DATOS!W813))</f>
        <v/>
      </c>
      <c r="L816" s="4" t="str">
        <f>+IF(DATOS!D813="","",+IF(DATOS!D813="FACTURA",+DATOS!BE813,-DATOS!BE813))</f>
        <v/>
      </c>
      <c r="M816" s="4" t="str">
        <f>+IF(DATOS!D813="","",+IF(DATOS!D813="FACTURA",+DATOS!X813,-DATOS!X813))</f>
        <v/>
      </c>
      <c r="N816" s="4" t="str">
        <f>+IF(DATOS!D813="","",+IF(DATOS!D813="FACTURA",+DATOS!AB813,-DATOS!AB813))</f>
        <v/>
      </c>
      <c r="O816" s="4" t="str">
        <f>+IF(DATOS!D813="NotaCredito","NC","")</f>
        <v/>
      </c>
      <c r="P816" s="7" t="str">
        <f>+IF(DATOS!AO813="","",DATOS!AO813)</f>
        <v/>
      </c>
    </row>
    <row r="817" spans="2:16" x14ac:dyDescent="0.25">
      <c r="B817" s="2" t="str">
        <f>+IF(DATOS!AZ932="","",DATOS!AZ932)</f>
        <v/>
      </c>
      <c r="C817" s="2" t="str">
        <f>+IF(DATOS!E814="","",DATOS!E814)</f>
        <v/>
      </c>
      <c r="D817" s="4" t="str">
        <f>+IF(DATOS!I814="","",DATOS!I814)</f>
        <v/>
      </c>
      <c r="E817" s="3" t="str">
        <f>+IF(DATOS!J814="","",DATOS!J814)</f>
        <v/>
      </c>
      <c r="F817" s="3" t="str">
        <f>+IF(DATOS!M814="","",DATOS!M814)</f>
        <v/>
      </c>
      <c r="G817" s="8" t="str">
        <f>+IF(DATOS!N814="","",DATOS!N814)</f>
        <v/>
      </c>
      <c r="H817" s="4" t="str">
        <f>+IF(DATOS!D814="","",+IF(DATOS!D814="FACTURA",+DATOS!U814-DATOS!V814,-DATOS!U814+DATOS!V814))</f>
        <v/>
      </c>
      <c r="I817" s="4" t="str">
        <f>+IF(DATOS!D814="","",+IF(DATOS!D814="FACTURA",+DATOS!Z814,-DATOS!Z814))</f>
        <v/>
      </c>
      <c r="J817" s="4" t="str">
        <f>+IF(DATOS!D814="","",+IF(DATOS!D814="FACTURA",+DATOS!Y814,-DATOS!Y814))</f>
        <v/>
      </c>
      <c r="K817" s="4" t="str">
        <f>+IF(DATOS!D814="","",+IF(DATOS!D814="FACTURA",+DATOS!W814,-DATOS!W814))</f>
        <v/>
      </c>
      <c r="L817" s="4" t="str">
        <f>+IF(DATOS!D814="","",+IF(DATOS!D814="FACTURA",+DATOS!BE814,-DATOS!BE814))</f>
        <v/>
      </c>
      <c r="M817" s="4" t="str">
        <f>+IF(DATOS!D814="","",+IF(DATOS!D814="FACTURA",+DATOS!X814,-DATOS!X814))</f>
        <v/>
      </c>
      <c r="N817" s="4" t="str">
        <f>+IF(DATOS!D814="","",+IF(DATOS!D814="FACTURA",+DATOS!AB814,-DATOS!AB814))</f>
        <v/>
      </c>
      <c r="O817" s="4" t="str">
        <f>+IF(DATOS!D814="NotaCredito","NC","")</f>
        <v/>
      </c>
      <c r="P817" s="7" t="str">
        <f>+IF(DATOS!AO814="","",DATOS!AO814)</f>
        <v/>
      </c>
    </row>
    <row r="818" spans="2:16" x14ac:dyDescent="0.25">
      <c r="B818" s="2" t="str">
        <f>+IF(DATOS!AZ933="","",DATOS!AZ933)</f>
        <v/>
      </c>
      <c r="C818" s="2" t="str">
        <f>+IF(DATOS!E815="","",DATOS!E815)</f>
        <v/>
      </c>
      <c r="D818" s="4" t="str">
        <f>+IF(DATOS!I815="","",DATOS!I815)</f>
        <v/>
      </c>
      <c r="E818" s="3" t="str">
        <f>+IF(DATOS!J815="","",DATOS!J815)</f>
        <v/>
      </c>
      <c r="F818" s="3" t="str">
        <f>+IF(DATOS!M815="","",DATOS!M815)</f>
        <v/>
      </c>
      <c r="G818" s="8" t="str">
        <f>+IF(DATOS!N815="","",DATOS!N815)</f>
        <v/>
      </c>
      <c r="H818" s="4" t="str">
        <f>+IF(DATOS!D815="","",+IF(DATOS!D815="FACTURA",+DATOS!U815-DATOS!V815,-DATOS!U815+DATOS!V815))</f>
        <v/>
      </c>
      <c r="I818" s="4" t="str">
        <f>+IF(DATOS!D815="","",+IF(DATOS!D815="FACTURA",+DATOS!Z815,-DATOS!Z815))</f>
        <v/>
      </c>
      <c r="J818" s="4" t="str">
        <f>+IF(DATOS!D815="","",+IF(DATOS!D815="FACTURA",+DATOS!Y815,-DATOS!Y815))</f>
        <v/>
      </c>
      <c r="K818" s="4" t="str">
        <f>+IF(DATOS!D815="","",+IF(DATOS!D815="FACTURA",+DATOS!W815,-DATOS!W815))</f>
        <v/>
      </c>
      <c r="L818" s="4" t="str">
        <f>+IF(DATOS!D815="","",+IF(DATOS!D815="FACTURA",+DATOS!BE815,-DATOS!BE815))</f>
        <v/>
      </c>
      <c r="M818" s="4" t="str">
        <f>+IF(DATOS!D815="","",+IF(DATOS!D815="FACTURA",+DATOS!X815,-DATOS!X815))</f>
        <v/>
      </c>
      <c r="N818" s="4" t="str">
        <f>+IF(DATOS!D815="","",+IF(DATOS!D815="FACTURA",+DATOS!AB815,-DATOS!AB815))</f>
        <v/>
      </c>
      <c r="O818" s="4" t="str">
        <f>+IF(DATOS!D815="NotaCredito","NC","")</f>
        <v/>
      </c>
      <c r="P818" s="7" t="str">
        <f>+IF(DATOS!AO815="","",DATOS!AO815)</f>
        <v/>
      </c>
    </row>
    <row r="819" spans="2:16" x14ac:dyDescent="0.25">
      <c r="B819" s="2" t="str">
        <f>+IF(DATOS!AZ934="","",DATOS!AZ934)</f>
        <v/>
      </c>
      <c r="C819" s="2" t="str">
        <f>+IF(DATOS!E816="","",DATOS!E816)</f>
        <v/>
      </c>
      <c r="D819" s="4" t="str">
        <f>+IF(DATOS!I816="","",DATOS!I816)</f>
        <v/>
      </c>
      <c r="E819" s="3" t="str">
        <f>+IF(DATOS!J816="","",DATOS!J816)</f>
        <v/>
      </c>
      <c r="F819" s="3" t="str">
        <f>+IF(DATOS!M816="","",DATOS!M816)</f>
        <v/>
      </c>
      <c r="G819" s="8" t="str">
        <f>+IF(DATOS!N816="","",DATOS!N816)</f>
        <v/>
      </c>
      <c r="H819" s="4" t="str">
        <f>+IF(DATOS!D816="","",+IF(DATOS!D816="FACTURA",+DATOS!U816-DATOS!V816,-DATOS!U816+DATOS!V816))</f>
        <v/>
      </c>
      <c r="I819" s="4" t="str">
        <f>+IF(DATOS!D816="","",+IF(DATOS!D816="FACTURA",+DATOS!Z816,-DATOS!Z816))</f>
        <v/>
      </c>
      <c r="J819" s="4" t="str">
        <f>+IF(DATOS!D816="","",+IF(DATOS!D816="FACTURA",+DATOS!Y816,-DATOS!Y816))</f>
        <v/>
      </c>
      <c r="K819" s="4" t="str">
        <f>+IF(DATOS!D816="","",+IF(DATOS!D816="FACTURA",+DATOS!W816,-DATOS!W816))</f>
        <v/>
      </c>
      <c r="L819" s="4" t="str">
        <f>+IF(DATOS!D816="","",+IF(DATOS!D816="FACTURA",+DATOS!BE816,-DATOS!BE816))</f>
        <v/>
      </c>
      <c r="M819" s="4" t="str">
        <f>+IF(DATOS!D816="","",+IF(DATOS!D816="FACTURA",+DATOS!X816,-DATOS!X816))</f>
        <v/>
      </c>
      <c r="N819" s="4" t="str">
        <f>+IF(DATOS!D816="","",+IF(DATOS!D816="FACTURA",+DATOS!AB816,-DATOS!AB816))</f>
        <v/>
      </c>
      <c r="O819" s="4" t="str">
        <f>+IF(DATOS!D816="NotaCredito","NC","")</f>
        <v/>
      </c>
      <c r="P819" s="7" t="str">
        <f>+IF(DATOS!AO816="","",DATOS!AO816)</f>
        <v/>
      </c>
    </row>
    <row r="820" spans="2:16" x14ac:dyDescent="0.25">
      <c r="B820" s="2" t="str">
        <f>+IF(DATOS!AZ935="","",DATOS!AZ935)</f>
        <v/>
      </c>
      <c r="C820" s="2" t="str">
        <f>+IF(DATOS!E817="","",DATOS!E817)</f>
        <v/>
      </c>
      <c r="D820" s="4" t="str">
        <f>+IF(DATOS!I817="","",DATOS!I817)</f>
        <v/>
      </c>
      <c r="E820" s="3" t="str">
        <f>+IF(DATOS!J817="","",DATOS!J817)</f>
        <v/>
      </c>
      <c r="F820" s="3" t="str">
        <f>+IF(DATOS!M817="","",DATOS!M817)</f>
        <v/>
      </c>
      <c r="G820" s="8" t="str">
        <f>+IF(DATOS!N817="","",DATOS!N817)</f>
        <v/>
      </c>
      <c r="H820" s="4" t="str">
        <f>+IF(DATOS!D817="","",+IF(DATOS!D817="FACTURA",+DATOS!U817-DATOS!V817,-DATOS!U817+DATOS!V817))</f>
        <v/>
      </c>
      <c r="I820" s="4" t="str">
        <f>+IF(DATOS!D817="","",+IF(DATOS!D817="FACTURA",+DATOS!Z817,-DATOS!Z817))</f>
        <v/>
      </c>
      <c r="J820" s="4" t="str">
        <f>+IF(DATOS!D817="","",+IF(DATOS!D817="FACTURA",+DATOS!Y817,-DATOS!Y817))</f>
        <v/>
      </c>
      <c r="K820" s="4" t="str">
        <f>+IF(DATOS!D817="","",+IF(DATOS!D817="FACTURA",+DATOS!W817,-DATOS!W817))</f>
        <v/>
      </c>
      <c r="L820" s="4" t="str">
        <f>+IF(DATOS!D817="","",+IF(DATOS!D817="FACTURA",+DATOS!BE817,-DATOS!BE817))</f>
        <v/>
      </c>
      <c r="M820" s="4" t="str">
        <f>+IF(DATOS!D817="","",+IF(DATOS!D817="FACTURA",+DATOS!X817,-DATOS!X817))</f>
        <v/>
      </c>
      <c r="N820" s="4" t="str">
        <f>+IF(DATOS!D817="","",+IF(DATOS!D817="FACTURA",+DATOS!AB817,-DATOS!AB817))</f>
        <v/>
      </c>
      <c r="O820" s="4" t="str">
        <f>+IF(DATOS!D817="NotaCredito","NC","")</f>
        <v/>
      </c>
      <c r="P820" s="7" t="str">
        <f>+IF(DATOS!AO817="","",DATOS!AO817)</f>
        <v/>
      </c>
    </row>
    <row r="821" spans="2:16" x14ac:dyDescent="0.25">
      <c r="B821" s="2" t="str">
        <f>+IF(DATOS!AZ936="","",DATOS!AZ936)</f>
        <v/>
      </c>
      <c r="C821" s="2" t="str">
        <f>+IF(DATOS!E818="","",DATOS!E818)</f>
        <v/>
      </c>
      <c r="D821" s="4" t="str">
        <f>+IF(DATOS!I818="","",DATOS!I818)</f>
        <v/>
      </c>
      <c r="E821" s="3" t="str">
        <f>+IF(DATOS!J818="","",DATOS!J818)</f>
        <v/>
      </c>
      <c r="F821" s="3" t="str">
        <f>+IF(DATOS!M818="","",DATOS!M818)</f>
        <v/>
      </c>
      <c r="G821" s="8" t="str">
        <f>+IF(DATOS!N818="","",DATOS!N818)</f>
        <v/>
      </c>
      <c r="H821" s="4" t="str">
        <f>+IF(DATOS!D818="","",+IF(DATOS!D818="FACTURA",+DATOS!U818-DATOS!V818,-DATOS!U818+DATOS!V818))</f>
        <v/>
      </c>
      <c r="I821" s="4" t="str">
        <f>+IF(DATOS!D818="","",+IF(DATOS!D818="FACTURA",+DATOS!Z818,-DATOS!Z818))</f>
        <v/>
      </c>
      <c r="J821" s="4" t="str">
        <f>+IF(DATOS!D818="","",+IF(DATOS!D818="FACTURA",+DATOS!Y818,-DATOS!Y818))</f>
        <v/>
      </c>
      <c r="K821" s="4" t="str">
        <f>+IF(DATOS!D818="","",+IF(DATOS!D818="FACTURA",+DATOS!W818,-DATOS!W818))</f>
        <v/>
      </c>
      <c r="L821" s="4" t="str">
        <f>+IF(DATOS!D818="","",+IF(DATOS!D818="FACTURA",+DATOS!BE818,-DATOS!BE818))</f>
        <v/>
      </c>
      <c r="M821" s="4" t="str">
        <f>+IF(DATOS!D818="","",+IF(DATOS!D818="FACTURA",+DATOS!X818,-DATOS!X818))</f>
        <v/>
      </c>
      <c r="N821" s="4" t="str">
        <f>+IF(DATOS!D818="","",+IF(DATOS!D818="FACTURA",+DATOS!AB818,-DATOS!AB818))</f>
        <v/>
      </c>
      <c r="O821" s="4" t="str">
        <f>+IF(DATOS!D818="NotaCredito","NC","")</f>
        <v/>
      </c>
      <c r="P821" s="7" t="str">
        <f>+IF(DATOS!AO818="","",DATOS!AO818)</f>
        <v/>
      </c>
    </row>
    <row r="822" spans="2:16" x14ac:dyDescent="0.25">
      <c r="B822" s="2" t="str">
        <f>+IF(DATOS!AZ937="","",DATOS!AZ937)</f>
        <v/>
      </c>
      <c r="C822" s="2" t="str">
        <f>+IF(DATOS!E819="","",DATOS!E819)</f>
        <v/>
      </c>
      <c r="D822" s="4" t="str">
        <f>+IF(DATOS!I819="","",DATOS!I819)</f>
        <v/>
      </c>
      <c r="E822" s="3" t="str">
        <f>+IF(DATOS!J819="","",DATOS!J819)</f>
        <v/>
      </c>
      <c r="F822" s="3" t="str">
        <f>+IF(DATOS!M819="","",DATOS!M819)</f>
        <v/>
      </c>
      <c r="G822" s="8" t="str">
        <f>+IF(DATOS!N819="","",DATOS!N819)</f>
        <v/>
      </c>
      <c r="H822" s="4" t="str">
        <f>+IF(DATOS!D819="","",+IF(DATOS!D819="FACTURA",+DATOS!U819-DATOS!V819,-DATOS!U819+DATOS!V819))</f>
        <v/>
      </c>
      <c r="I822" s="4" t="str">
        <f>+IF(DATOS!D819="","",+IF(DATOS!D819="FACTURA",+DATOS!Z819,-DATOS!Z819))</f>
        <v/>
      </c>
      <c r="J822" s="4" t="str">
        <f>+IF(DATOS!D819="","",+IF(DATOS!D819="FACTURA",+DATOS!Y819,-DATOS!Y819))</f>
        <v/>
      </c>
      <c r="K822" s="4" t="str">
        <f>+IF(DATOS!D819="","",+IF(DATOS!D819="FACTURA",+DATOS!W819,-DATOS!W819))</f>
        <v/>
      </c>
      <c r="L822" s="4" t="str">
        <f>+IF(DATOS!D819="","",+IF(DATOS!D819="FACTURA",+DATOS!BE819,-DATOS!BE819))</f>
        <v/>
      </c>
      <c r="M822" s="4" t="str">
        <f>+IF(DATOS!D819="","",+IF(DATOS!D819="FACTURA",+DATOS!X819,-DATOS!X819))</f>
        <v/>
      </c>
      <c r="N822" s="4" t="str">
        <f>+IF(DATOS!D819="","",+IF(DATOS!D819="FACTURA",+DATOS!AB819,-DATOS!AB819))</f>
        <v/>
      </c>
      <c r="O822" s="4" t="str">
        <f>+IF(DATOS!D819="NotaCredito","NC","")</f>
        <v/>
      </c>
      <c r="P822" s="7" t="str">
        <f>+IF(DATOS!AO819="","",DATOS!AO819)</f>
        <v/>
      </c>
    </row>
    <row r="823" spans="2:16" x14ac:dyDescent="0.25">
      <c r="B823" s="2" t="str">
        <f>+IF(DATOS!AZ938="","",DATOS!AZ938)</f>
        <v/>
      </c>
      <c r="C823" s="2" t="str">
        <f>+IF(DATOS!E820="","",DATOS!E820)</f>
        <v/>
      </c>
      <c r="D823" s="4" t="str">
        <f>+IF(DATOS!I820="","",DATOS!I820)</f>
        <v/>
      </c>
      <c r="E823" s="3" t="str">
        <f>+IF(DATOS!J820="","",DATOS!J820)</f>
        <v/>
      </c>
      <c r="F823" s="3" t="str">
        <f>+IF(DATOS!M820="","",DATOS!M820)</f>
        <v/>
      </c>
      <c r="G823" s="8" t="str">
        <f>+IF(DATOS!N820="","",DATOS!N820)</f>
        <v/>
      </c>
      <c r="H823" s="4" t="str">
        <f>+IF(DATOS!D820="","",+IF(DATOS!D820="FACTURA",+DATOS!U820-DATOS!V820,-DATOS!U820+DATOS!V820))</f>
        <v/>
      </c>
      <c r="I823" s="4" t="str">
        <f>+IF(DATOS!D820="","",+IF(DATOS!D820="FACTURA",+DATOS!Z820,-DATOS!Z820))</f>
        <v/>
      </c>
      <c r="J823" s="4" t="str">
        <f>+IF(DATOS!D820="","",+IF(DATOS!D820="FACTURA",+DATOS!Y820,-DATOS!Y820))</f>
        <v/>
      </c>
      <c r="K823" s="4" t="str">
        <f>+IF(DATOS!D820="","",+IF(DATOS!D820="FACTURA",+DATOS!W820,-DATOS!W820))</f>
        <v/>
      </c>
      <c r="L823" s="4" t="str">
        <f>+IF(DATOS!D820="","",+IF(DATOS!D820="FACTURA",+DATOS!BE820,-DATOS!BE820))</f>
        <v/>
      </c>
      <c r="M823" s="4" t="str">
        <f>+IF(DATOS!D820="","",+IF(DATOS!D820="FACTURA",+DATOS!X820,-DATOS!X820))</f>
        <v/>
      </c>
      <c r="N823" s="4" t="str">
        <f>+IF(DATOS!D820="","",+IF(DATOS!D820="FACTURA",+DATOS!AB820,-DATOS!AB820))</f>
        <v/>
      </c>
      <c r="O823" s="4" t="str">
        <f>+IF(DATOS!D820="NotaCredito","NC","")</f>
        <v/>
      </c>
      <c r="P823" s="7" t="str">
        <f>+IF(DATOS!AO820="","",DATOS!AO820)</f>
        <v/>
      </c>
    </row>
    <row r="824" spans="2:16" x14ac:dyDescent="0.25">
      <c r="B824" s="2" t="str">
        <f>+IF(DATOS!AZ939="","",DATOS!AZ939)</f>
        <v/>
      </c>
      <c r="C824" s="2" t="str">
        <f>+IF(DATOS!E821="","",DATOS!E821)</f>
        <v/>
      </c>
      <c r="D824" s="4" t="str">
        <f>+IF(DATOS!I821="","",DATOS!I821)</f>
        <v/>
      </c>
      <c r="E824" s="3" t="str">
        <f>+IF(DATOS!J821="","",DATOS!J821)</f>
        <v/>
      </c>
      <c r="F824" s="3" t="str">
        <f>+IF(DATOS!M821="","",DATOS!M821)</f>
        <v/>
      </c>
      <c r="G824" s="8" t="str">
        <f>+IF(DATOS!N821="","",DATOS!N821)</f>
        <v/>
      </c>
      <c r="H824" s="4" t="str">
        <f>+IF(DATOS!D821="","",+IF(DATOS!D821="FACTURA",+DATOS!U821-DATOS!V821,-DATOS!U821+DATOS!V821))</f>
        <v/>
      </c>
      <c r="I824" s="4" t="str">
        <f>+IF(DATOS!D821="","",+IF(DATOS!D821="FACTURA",+DATOS!Z821,-DATOS!Z821))</f>
        <v/>
      </c>
      <c r="J824" s="4" t="str">
        <f>+IF(DATOS!D821="","",+IF(DATOS!D821="FACTURA",+DATOS!Y821,-DATOS!Y821))</f>
        <v/>
      </c>
      <c r="K824" s="4" t="str">
        <f>+IF(DATOS!D821="","",+IF(DATOS!D821="FACTURA",+DATOS!W821,-DATOS!W821))</f>
        <v/>
      </c>
      <c r="L824" s="4" t="str">
        <f>+IF(DATOS!D821="","",+IF(DATOS!D821="FACTURA",+DATOS!BE821,-DATOS!BE821))</f>
        <v/>
      </c>
      <c r="M824" s="4" t="str">
        <f>+IF(DATOS!D821="","",+IF(DATOS!D821="FACTURA",+DATOS!X821,-DATOS!X821))</f>
        <v/>
      </c>
      <c r="N824" s="4" t="str">
        <f>+IF(DATOS!D821="","",+IF(DATOS!D821="FACTURA",+DATOS!AB821,-DATOS!AB821))</f>
        <v/>
      </c>
      <c r="O824" s="4" t="str">
        <f>+IF(DATOS!D821="NotaCredito","NC","")</f>
        <v/>
      </c>
      <c r="P824" s="7" t="str">
        <f>+IF(DATOS!AO821="","",DATOS!AO821)</f>
        <v/>
      </c>
    </row>
    <row r="825" spans="2:16" x14ac:dyDescent="0.25">
      <c r="B825" s="2" t="str">
        <f>+IF(DATOS!AZ940="","",DATOS!AZ940)</f>
        <v/>
      </c>
      <c r="C825" s="2" t="str">
        <f>+IF(DATOS!E822="","",DATOS!E822)</f>
        <v/>
      </c>
      <c r="D825" s="4" t="str">
        <f>+IF(DATOS!I822="","",DATOS!I822)</f>
        <v/>
      </c>
      <c r="E825" s="3" t="str">
        <f>+IF(DATOS!J822="","",DATOS!J822)</f>
        <v/>
      </c>
      <c r="F825" s="3" t="str">
        <f>+IF(DATOS!M822="","",DATOS!M822)</f>
        <v/>
      </c>
      <c r="G825" s="8" t="str">
        <f>+IF(DATOS!N822="","",DATOS!N822)</f>
        <v/>
      </c>
      <c r="H825" s="4" t="str">
        <f>+IF(DATOS!D822="","",+IF(DATOS!D822="FACTURA",+DATOS!U822-DATOS!V822,-DATOS!U822+DATOS!V822))</f>
        <v/>
      </c>
      <c r="I825" s="4" t="str">
        <f>+IF(DATOS!D822="","",+IF(DATOS!D822="FACTURA",+DATOS!Z822,-DATOS!Z822))</f>
        <v/>
      </c>
      <c r="J825" s="4" t="str">
        <f>+IF(DATOS!D822="","",+IF(DATOS!D822="FACTURA",+DATOS!Y822,-DATOS!Y822))</f>
        <v/>
      </c>
      <c r="K825" s="4" t="str">
        <f>+IF(DATOS!D822="","",+IF(DATOS!D822="FACTURA",+DATOS!W822,-DATOS!W822))</f>
        <v/>
      </c>
      <c r="L825" s="4" t="str">
        <f>+IF(DATOS!D822="","",+IF(DATOS!D822="FACTURA",+DATOS!BE822,-DATOS!BE822))</f>
        <v/>
      </c>
      <c r="M825" s="4" t="str">
        <f>+IF(DATOS!D822="","",+IF(DATOS!D822="FACTURA",+DATOS!X822,-DATOS!X822))</f>
        <v/>
      </c>
      <c r="N825" s="4" t="str">
        <f>+IF(DATOS!D822="","",+IF(DATOS!D822="FACTURA",+DATOS!AB822,-DATOS!AB822))</f>
        <v/>
      </c>
      <c r="O825" s="4" t="str">
        <f>+IF(DATOS!D822="NotaCredito","NC","")</f>
        <v/>
      </c>
      <c r="P825" s="7" t="str">
        <f>+IF(DATOS!AO822="","",DATOS!AO822)</f>
        <v/>
      </c>
    </row>
    <row r="826" spans="2:16" x14ac:dyDescent="0.25">
      <c r="B826" s="2" t="str">
        <f>+IF(DATOS!AZ941="","",DATOS!AZ941)</f>
        <v/>
      </c>
      <c r="C826" s="2" t="str">
        <f>+IF(DATOS!E823="","",DATOS!E823)</f>
        <v/>
      </c>
      <c r="D826" s="4" t="str">
        <f>+IF(DATOS!I823="","",DATOS!I823)</f>
        <v/>
      </c>
      <c r="E826" s="3" t="str">
        <f>+IF(DATOS!J823="","",DATOS!J823)</f>
        <v/>
      </c>
      <c r="F826" s="3" t="str">
        <f>+IF(DATOS!M823="","",DATOS!M823)</f>
        <v/>
      </c>
      <c r="G826" s="8" t="str">
        <f>+IF(DATOS!N823="","",DATOS!N823)</f>
        <v/>
      </c>
      <c r="H826" s="4" t="str">
        <f>+IF(DATOS!D823="","",+IF(DATOS!D823="FACTURA",+DATOS!U823-DATOS!V823,-DATOS!U823+DATOS!V823))</f>
        <v/>
      </c>
      <c r="I826" s="4" t="str">
        <f>+IF(DATOS!D823="","",+IF(DATOS!D823="FACTURA",+DATOS!Z823,-DATOS!Z823))</f>
        <v/>
      </c>
      <c r="J826" s="4" t="str">
        <f>+IF(DATOS!D823="","",+IF(DATOS!D823="FACTURA",+DATOS!Y823,-DATOS!Y823))</f>
        <v/>
      </c>
      <c r="K826" s="4" t="str">
        <f>+IF(DATOS!D823="","",+IF(DATOS!D823="FACTURA",+DATOS!W823,-DATOS!W823))</f>
        <v/>
      </c>
      <c r="L826" s="4" t="str">
        <f>+IF(DATOS!D823="","",+IF(DATOS!D823="FACTURA",+DATOS!BE823,-DATOS!BE823))</f>
        <v/>
      </c>
      <c r="M826" s="4" t="str">
        <f>+IF(DATOS!D823="","",+IF(DATOS!D823="FACTURA",+DATOS!X823,-DATOS!X823))</f>
        <v/>
      </c>
      <c r="N826" s="4" t="str">
        <f>+IF(DATOS!D823="","",+IF(DATOS!D823="FACTURA",+DATOS!AB823,-DATOS!AB823))</f>
        <v/>
      </c>
      <c r="O826" s="4" t="str">
        <f>+IF(DATOS!D823="NotaCredito","NC","")</f>
        <v/>
      </c>
      <c r="P826" s="7" t="str">
        <f>+IF(DATOS!AO823="","",DATOS!AO823)</f>
        <v/>
      </c>
    </row>
    <row r="827" spans="2:16" x14ac:dyDescent="0.25">
      <c r="B827" s="2" t="str">
        <f>+IF(DATOS!AZ942="","",DATOS!AZ942)</f>
        <v/>
      </c>
      <c r="C827" s="2" t="str">
        <f>+IF(DATOS!E824="","",DATOS!E824)</f>
        <v/>
      </c>
      <c r="D827" s="4" t="str">
        <f>+IF(DATOS!I824="","",DATOS!I824)</f>
        <v/>
      </c>
      <c r="E827" s="3" t="str">
        <f>+IF(DATOS!J824="","",DATOS!J824)</f>
        <v/>
      </c>
      <c r="F827" s="3" t="str">
        <f>+IF(DATOS!M824="","",DATOS!M824)</f>
        <v/>
      </c>
      <c r="G827" s="8" t="str">
        <f>+IF(DATOS!N824="","",DATOS!N824)</f>
        <v/>
      </c>
      <c r="H827" s="4" t="str">
        <f>+IF(DATOS!D824="","",+IF(DATOS!D824="FACTURA",+DATOS!U824-DATOS!V824,-DATOS!U824+DATOS!V824))</f>
        <v/>
      </c>
      <c r="I827" s="4" t="str">
        <f>+IF(DATOS!D824="","",+IF(DATOS!D824="FACTURA",+DATOS!Z824,-DATOS!Z824))</f>
        <v/>
      </c>
      <c r="J827" s="4" t="str">
        <f>+IF(DATOS!D824="","",+IF(DATOS!D824="FACTURA",+DATOS!Y824,-DATOS!Y824))</f>
        <v/>
      </c>
      <c r="K827" s="4" t="str">
        <f>+IF(DATOS!D824="","",+IF(DATOS!D824="FACTURA",+DATOS!W824,-DATOS!W824))</f>
        <v/>
      </c>
      <c r="L827" s="4" t="str">
        <f>+IF(DATOS!D824="","",+IF(DATOS!D824="FACTURA",+DATOS!BE824,-DATOS!BE824))</f>
        <v/>
      </c>
      <c r="M827" s="4" t="str">
        <f>+IF(DATOS!D824="","",+IF(DATOS!D824="FACTURA",+DATOS!X824,-DATOS!X824))</f>
        <v/>
      </c>
      <c r="N827" s="4" t="str">
        <f>+IF(DATOS!D824="","",+IF(DATOS!D824="FACTURA",+DATOS!AB824,-DATOS!AB824))</f>
        <v/>
      </c>
      <c r="O827" s="4" t="str">
        <f>+IF(DATOS!D824="NotaCredito","NC","")</f>
        <v/>
      </c>
      <c r="P827" s="7" t="str">
        <f>+IF(DATOS!AO824="","",DATOS!AO824)</f>
        <v/>
      </c>
    </row>
    <row r="828" spans="2:16" x14ac:dyDescent="0.25">
      <c r="B828" s="2" t="str">
        <f>+IF(DATOS!AZ943="","",DATOS!AZ943)</f>
        <v/>
      </c>
      <c r="C828" s="2" t="str">
        <f>+IF(DATOS!E825="","",DATOS!E825)</f>
        <v/>
      </c>
      <c r="D828" s="4" t="str">
        <f>+IF(DATOS!I825="","",DATOS!I825)</f>
        <v/>
      </c>
      <c r="E828" s="3" t="str">
        <f>+IF(DATOS!J825="","",DATOS!J825)</f>
        <v/>
      </c>
      <c r="F828" s="3" t="str">
        <f>+IF(DATOS!M825="","",DATOS!M825)</f>
        <v/>
      </c>
      <c r="G828" s="8" t="str">
        <f>+IF(DATOS!N825="","",DATOS!N825)</f>
        <v/>
      </c>
      <c r="H828" s="4" t="str">
        <f>+IF(DATOS!D825="","",+IF(DATOS!D825="FACTURA",+DATOS!U825-DATOS!V825,-DATOS!U825+DATOS!V825))</f>
        <v/>
      </c>
      <c r="I828" s="4" t="str">
        <f>+IF(DATOS!D825="","",+IF(DATOS!D825="FACTURA",+DATOS!Z825,-DATOS!Z825))</f>
        <v/>
      </c>
      <c r="J828" s="4" t="str">
        <f>+IF(DATOS!D825="","",+IF(DATOS!D825="FACTURA",+DATOS!Y825,-DATOS!Y825))</f>
        <v/>
      </c>
      <c r="K828" s="4" t="str">
        <f>+IF(DATOS!D825="","",+IF(DATOS!D825="FACTURA",+DATOS!W825,-DATOS!W825))</f>
        <v/>
      </c>
      <c r="L828" s="4" t="str">
        <f>+IF(DATOS!D825="","",+IF(DATOS!D825="FACTURA",+DATOS!BE825,-DATOS!BE825))</f>
        <v/>
      </c>
      <c r="M828" s="4" t="str">
        <f>+IF(DATOS!D825="","",+IF(DATOS!D825="FACTURA",+DATOS!X825,-DATOS!X825))</f>
        <v/>
      </c>
      <c r="N828" s="4" t="str">
        <f>+IF(DATOS!D825="","",+IF(DATOS!D825="FACTURA",+DATOS!AB825,-DATOS!AB825))</f>
        <v/>
      </c>
      <c r="O828" s="4" t="str">
        <f>+IF(DATOS!D825="NotaCredito","NC","")</f>
        <v/>
      </c>
      <c r="P828" s="7" t="str">
        <f>+IF(DATOS!AO825="","",DATOS!AO825)</f>
        <v/>
      </c>
    </row>
    <row r="829" spans="2:16" x14ac:dyDescent="0.25">
      <c r="B829" s="2" t="str">
        <f>+IF(DATOS!AZ944="","",DATOS!AZ944)</f>
        <v/>
      </c>
      <c r="C829" s="2" t="str">
        <f>+IF(DATOS!E826="","",DATOS!E826)</f>
        <v/>
      </c>
      <c r="D829" s="4" t="str">
        <f>+IF(DATOS!I826="","",DATOS!I826)</f>
        <v/>
      </c>
      <c r="E829" s="3" t="str">
        <f>+IF(DATOS!J826="","",DATOS!J826)</f>
        <v/>
      </c>
      <c r="F829" s="3" t="str">
        <f>+IF(DATOS!M826="","",DATOS!M826)</f>
        <v/>
      </c>
      <c r="G829" s="8" t="str">
        <f>+IF(DATOS!N826="","",DATOS!N826)</f>
        <v/>
      </c>
      <c r="H829" s="4" t="str">
        <f>+IF(DATOS!D826="","",+IF(DATOS!D826="FACTURA",+DATOS!U826-DATOS!V826,-DATOS!U826+DATOS!V826))</f>
        <v/>
      </c>
      <c r="I829" s="4" t="str">
        <f>+IF(DATOS!D826="","",+IF(DATOS!D826="FACTURA",+DATOS!Z826,-DATOS!Z826))</f>
        <v/>
      </c>
      <c r="J829" s="4" t="str">
        <f>+IF(DATOS!D826="","",+IF(DATOS!D826="FACTURA",+DATOS!Y826,-DATOS!Y826))</f>
        <v/>
      </c>
      <c r="K829" s="4" t="str">
        <f>+IF(DATOS!D826="","",+IF(DATOS!D826="FACTURA",+DATOS!W826,-DATOS!W826))</f>
        <v/>
      </c>
      <c r="L829" s="4" t="str">
        <f>+IF(DATOS!D826="","",+IF(DATOS!D826="FACTURA",+DATOS!BE826,-DATOS!BE826))</f>
        <v/>
      </c>
      <c r="M829" s="4" t="str">
        <f>+IF(DATOS!D826="","",+IF(DATOS!D826="FACTURA",+DATOS!X826,-DATOS!X826))</f>
        <v/>
      </c>
      <c r="N829" s="4" t="str">
        <f>+IF(DATOS!D826="","",+IF(DATOS!D826="FACTURA",+DATOS!AB826,-DATOS!AB826))</f>
        <v/>
      </c>
      <c r="O829" s="4" t="str">
        <f>+IF(DATOS!D826="NotaCredito","NC","")</f>
        <v/>
      </c>
      <c r="P829" s="7" t="str">
        <f>+IF(DATOS!AO826="","",DATOS!AO826)</f>
        <v/>
      </c>
    </row>
    <row r="830" spans="2:16" x14ac:dyDescent="0.25">
      <c r="B830" s="2" t="str">
        <f>+IF(DATOS!AZ945="","",DATOS!AZ945)</f>
        <v/>
      </c>
      <c r="C830" s="2" t="str">
        <f>+IF(DATOS!E827="","",DATOS!E827)</f>
        <v/>
      </c>
      <c r="D830" s="4" t="str">
        <f>+IF(DATOS!I827="","",DATOS!I827)</f>
        <v/>
      </c>
      <c r="E830" s="3" t="str">
        <f>+IF(DATOS!J827="","",DATOS!J827)</f>
        <v/>
      </c>
      <c r="F830" s="3" t="str">
        <f>+IF(DATOS!M827="","",DATOS!M827)</f>
        <v/>
      </c>
      <c r="G830" s="8" t="str">
        <f>+IF(DATOS!N827="","",DATOS!N827)</f>
        <v/>
      </c>
      <c r="H830" s="4" t="str">
        <f>+IF(DATOS!D827="","",+IF(DATOS!D827="FACTURA",+DATOS!U827-DATOS!V827,-DATOS!U827+DATOS!V827))</f>
        <v/>
      </c>
      <c r="I830" s="4" t="str">
        <f>+IF(DATOS!D827="","",+IF(DATOS!D827="FACTURA",+DATOS!Z827,-DATOS!Z827))</f>
        <v/>
      </c>
      <c r="J830" s="4" t="str">
        <f>+IF(DATOS!D827="","",+IF(DATOS!D827="FACTURA",+DATOS!Y827,-DATOS!Y827))</f>
        <v/>
      </c>
      <c r="K830" s="4" t="str">
        <f>+IF(DATOS!D827="","",+IF(DATOS!D827="FACTURA",+DATOS!W827,-DATOS!W827))</f>
        <v/>
      </c>
      <c r="L830" s="4" t="str">
        <f>+IF(DATOS!D827="","",+IF(DATOS!D827="FACTURA",+DATOS!BE827,-DATOS!BE827))</f>
        <v/>
      </c>
      <c r="M830" s="4" t="str">
        <f>+IF(DATOS!D827="","",+IF(DATOS!D827="FACTURA",+DATOS!X827,-DATOS!X827))</f>
        <v/>
      </c>
      <c r="N830" s="4" t="str">
        <f>+IF(DATOS!D827="","",+IF(DATOS!D827="FACTURA",+DATOS!AB827,-DATOS!AB827))</f>
        <v/>
      </c>
      <c r="O830" s="4" t="str">
        <f>+IF(DATOS!D827="NotaCredito","NC","")</f>
        <v/>
      </c>
      <c r="P830" s="7" t="str">
        <f>+IF(DATOS!AO827="","",DATOS!AO827)</f>
        <v/>
      </c>
    </row>
    <row r="831" spans="2:16" x14ac:dyDescent="0.25">
      <c r="B831" s="2" t="str">
        <f>+IF(DATOS!AZ946="","",DATOS!AZ946)</f>
        <v/>
      </c>
      <c r="C831" s="2" t="str">
        <f>+IF(DATOS!E828="","",DATOS!E828)</f>
        <v/>
      </c>
      <c r="D831" s="4" t="str">
        <f>+IF(DATOS!I828="","",DATOS!I828)</f>
        <v/>
      </c>
      <c r="E831" s="3" t="str">
        <f>+IF(DATOS!J828="","",DATOS!J828)</f>
        <v/>
      </c>
      <c r="F831" s="3" t="str">
        <f>+IF(DATOS!M828="","",DATOS!M828)</f>
        <v/>
      </c>
      <c r="G831" s="8" t="str">
        <f>+IF(DATOS!N828="","",DATOS!N828)</f>
        <v/>
      </c>
      <c r="H831" s="4" t="str">
        <f>+IF(DATOS!D828="","",+IF(DATOS!D828="FACTURA",+DATOS!U828-DATOS!V828,-DATOS!U828+DATOS!V828))</f>
        <v/>
      </c>
      <c r="I831" s="4" t="str">
        <f>+IF(DATOS!D828="","",+IF(DATOS!D828="FACTURA",+DATOS!Z828,-DATOS!Z828))</f>
        <v/>
      </c>
      <c r="J831" s="4" t="str">
        <f>+IF(DATOS!D828="","",+IF(DATOS!D828="FACTURA",+DATOS!Y828,-DATOS!Y828))</f>
        <v/>
      </c>
      <c r="K831" s="4" t="str">
        <f>+IF(DATOS!D828="","",+IF(DATOS!D828="FACTURA",+DATOS!W828,-DATOS!W828))</f>
        <v/>
      </c>
      <c r="L831" s="4" t="str">
        <f>+IF(DATOS!D828="","",+IF(DATOS!D828="FACTURA",+DATOS!BE828,-DATOS!BE828))</f>
        <v/>
      </c>
      <c r="M831" s="4" t="str">
        <f>+IF(DATOS!D828="","",+IF(DATOS!D828="FACTURA",+DATOS!X828,-DATOS!X828))</f>
        <v/>
      </c>
      <c r="N831" s="4" t="str">
        <f>+IF(DATOS!D828="","",+IF(DATOS!D828="FACTURA",+DATOS!AB828,-DATOS!AB828))</f>
        <v/>
      </c>
      <c r="O831" s="4" t="str">
        <f>+IF(DATOS!D828="NotaCredito","NC","")</f>
        <v/>
      </c>
      <c r="P831" s="7" t="str">
        <f>+IF(DATOS!AO828="","",DATOS!AO828)</f>
        <v/>
      </c>
    </row>
    <row r="832" spans="2:16" x14ac:dyDescent="0.25">
      <c r="B832" s="2" t="str">
        <f>+IF(DATOS!AZ947="","",DATOS!AZ947)</f>
        <v/>
      </c>
      <c r="C832" s="2" t="str">
        <f>+IF(DATOS!E829="","",DATOS!E829)</f>
        <v/>
      </c>
      <c r="D832" s="4" t="str">
        <f>+IF(DATOS!I829="","",DATOS!I829)</f>
        <v/>
      </c>
      <c r="E832" s="3" t="str">
        <f>+IF(DATOS!J829="","",DATOS!J829)</f>
        <v/>
      </c>
      <c r="F832" s="3" t="str">
        <f>+IF(DATOS!M829="","",DATOS!M829)</f>
        <v/>
      </c>
      <c r="G832" s="8" t="str">
        <f>+IF(DATOS!N829="","",DATOS!N829)</f>
        <v/>
      </c>
      <c r="H832" s="4" t="str">
        <f>+IF(DATOS!D829="","",+IF(DATOS!D829="FACTURA",+DATOS!U829-DATOS!V829,-DATOS!U829+DATOS!V829))</f>
        <v/>
      </c>
      <c r="I832" s="4" t="str">
        <f>+IF(DATOS!D829="","",+IF(DATOS!D829="FACTURA",+DATOS!Z829,-DATOS!Z829))</f>
        <v/>
      </c>
      <c r="J832" s="4" t="str">
        <f>+IF(DATOS!D829="","",+IF(DATOS!D829="FACTURA",+DATOS!Y829,-DATOS!Y829))</f>
        <v/>
      </c>
      <c r="K832" s="4" t="str">
        <f>+IF(DATOS!D829="","",+IF(DATOS!D829="FACTURA",+DATOS!W829,-DATOS!W829))</f>
        <v/>
      </c>
      <c r="L832" s="4" t="str">
        <f>+IF(DATOS!D829="","",+IF(DATOS!D829="FACTURA",+DATOS!BE829,-DATOS!BE829))</f>
        <v/>
      </c>
      <c r="M832" s="4" t="str">
        <f>+IF(DATOS!D829="","",+IF(DATOS!D829="FACTURA",+DATOS!X829,-DATOS!X829))</f>
        <v/>
      </c>
      <c r="N832" s="4" t="str">
        <f>+IF(DATOS!D829="","",+IF(DATOS!D829="FACTURA",+DATOS!AB829,-DATOS!AB829))</f>
        <v/>
      </c>
      <c r="O832" s="4" t="str">
        <f>+IF(DATOS!D829="NotaCredito","NC","")</f>
        <v/>
      </c>
      <c r="P832" s="7" t="str">
        <f>+IF(DATOS!AO829="","",DATOS!AO829)</f>
        <v/>
      </c>
    </row>
    <row r="833" spans="2:16" x14ac:dyDescent="0.25">
      <c r="B833" s="2" t="str">
        <f>+IF(DATOS!AZ948="","",DATOS!AZ948)</f>
        <v/>
      </c>
      <c r="C833" s="2" t="str">
        <f>+IF(DATOS!E830="","",DATOS!E830)</f>
        <v/>
      </c>
      <c r="D833" s="4" t="str">
        <f>+IF(DATOS!I830="","",DATOS!I830)</f>
        <v/>
      </c>
      <c r="E833" s="3" t="str">
        <f>+IF(DATOS!J830="","",DATOS!J830)</f>
        <v/>
      </c>
      <c r="F833" s="3" t="str">
        <f>+IF(DATOS!M830="","",DATOS!M830)</f>
        <v/>
      </c>
      <c r="G833" s="8" t="str">
        <f>+IF(DATOS!N830="","",DATOS!N830)</f>
        <v/>
      </c>
      <c r="H833" s="4" t="str">
        <f>+IF(DATOS!D830="","",+IF(DATOS!D830="FACTURA",+DATOS!U830-DATOS!V830,-DATOS!U830+DATOS!V830))</f>
        <v/>
      </c>
      <c r="I833" s="4" t="str">
        <f>+IF(DATOS!D830="","",+IF(DATOS!D830="FACTURA",+DATOS!Z830,-DATOS!Z830))</f>
        <v/>
      </c>
      <c r="J833" s="4" t="str">
        <f>+IF(DATOS!D830="","",+IF(DATOS!D830="FACTURA",+DATOS!Y830,-DATOS!Y830))</f>
        <v/>
      </c>
      <c r="K833" s="4" t="str">
        <f>+IF(DATOS!D830="","",+IF(DATOS!D830="FACTURA",+DATOS!W830,-DATOS!W830))</f>
        <v/>
      </c>
      <c r="L833" s="4" t="str">
        <f>+IF(DATOS!D830="","",+IF(DATOS!D830="FACTURA",+DATOS!BE830,-DATOS!BE830))</f>
        <v/>
      </c>
      <c r="M833" s="4" t="str">
        <f>+IF(DATOS!D830="","",+IF(DATOS!D830="FACTURA",+DATOS!X830,-DATOS!X830))</f>
        <v/>
      </c>
      <c r="N833" s="4" t="str">
        <f>+IF(DATOS!D830="","",+IF(DATOS!D830="FACTURA",+DATOS!AB830,-DATOS!AB830))</f>
        <v/>
      </c>
      <c r="O833" s="4" t="str">
        <f>+IF(DATOS!D830="NotaCredito","NC","")</f>
        <v/>
      </c>
      <c r="P833" s="7" t="str">
        <f>+IF(DATOS!AO830="","",DATOS!AO830)</f>
        <v/>
      </c>
    </row>
    <row r="834" spans="2:16" x14ac:dyDescent="0.25">
      <c r="B834" s="2" t="str">
        <f>+IF(DATOS!AZ949="","",DATOS!AZ949)</f>
        <v/>
      </c>
      <c r="C834" s="2" t="str">
        <f>+IF(DATOS!E831="","",DATOS!E831)</f>
        <v/>
      </c>
      <c r="D834" s="4" t="str">
        <f>+IF(DATOS!I831="","",DATOS!I831)</f>
        <v/>
      </c>
      <c r="E834" s="3" t="str">
        <f>+IF(DATOS!J831="","",DATOS!J831)</f>
        <v/>
      </c>
      <c r="F834" s="3" t="str">
        <f>+IF(DATOS!M831="","",DATOS!M831)</f>
        <v/>
      </c>
      <c r="G834" s="8" t="str">
        <f>+IF(DATOS!N831="","",DATOS!N831)</f>
        <v/>
      </c>
      <c r="H834" s="4" t="str">
        <f>+IF(DATOS!D831="","",+IF(DATOS!D831="FACTURA",+DATOS!U831-DATOS!V831,-DATOS!U831+DATOS!V831))</f>
        <v/>
      </c>
      <c r="I834" s="4" t="str">
        <f>+IF(DATOS!D831="","",+IF(DATOS!D831="FACTURA",+DATOS!Z831,-DATOS!Z831))</f>
        <v/>
      </c>
      <c r="J834" s="4" t="str">
        <f>+IF(DATOS!D831="","",+IF(DATOS!D831="FACTURA",+DATOS!Y831,-DATOS!Y831))</f>
        <v/>
      </c>
      <c r="K834" s="4" t="str">
        <f>+IF(DATOS!D831="","",+IF(DATOS!D831="FACTURA",+DATOS!W831,-DATOS!W831))</f>
        <v/>
      </c>
      <c r="L834" s="4" t="str">
        <f>+IF(DATOS!D831="","",+IF(DATOS!D831="FACTURA",+DATOS!BE831,-DATOS!BE831))</f>
        <v/>
      </c>
      <c r="M834" s="4" t="str">
        <f>+IF(DATOS!D831="","",+IF(DATOS!D831="FACTURA",+DATOS!X831,-DATOS!X831))</f>
        <v/>
      </c>
      <c r="N834" s="4" t="str">
        <f>+IF(DATOS!D831="","",+IF(DATOS!D831="FACTURA",+DATOS!AB831,-DATOS!AB831))</f>
        <v/>
      </c>
      <c r="O834" s="4" t="str">
        <f>+IF(DATOS!D831="NotaCredito","NC","")</f>
        <v/>
      </c>
      <c r="P834" s="7" t="str">
        <f>+IF(DATOS!AO831="","",DATOS!AO831)</f>
        <v/>
      </c>
    </row>
    <row r="835" spans="2:16" x14ac:dyDescent="0.25">
      <c r="B835" s="2" t="str">
        <f>+IF(DATOS!AZ950="","",DATOS!AZ950)</f>
        <v/>
      </c>
      <c r="C835" s="2" t="str">
        <f>+IF(DATOS!E832="","",DATOS!E832)</f>
        <v/>
      </c>
      <c r="D835" s="4" t="str">
        <f>+IF(DATOS!I832="","",DATOS!I832)</f>
        <v/>
      </c>
      <c r="E835" s="3" t="str">
        <f>+IF(DATOS!J832="","",DATOS!J832)</f>
        <v/>
      </c>
      <c r="F835" s="3" t="str">
        <f>+IF(DATOS!M832="","",DATOS!M832)</f>
        <v/>
      </c>
      <c r="G835" s="8" t="str">
        <f>+IF(DATOS!N832="","",DATOS!N832)</f>
        <v/>
      </c>
      <c r="H835" s="4" t="str">
        <f>+IF(DATOS!D832="","",+IF(DATOS!D832="FACTURA",+DATOS!U832-DATOS!V832,-DATOS!U832+DATOS!V832))</f>
        <v/>
      </c>
      <c r="I835" s="4" t="str">
        <f>+IF(DATOS!D832="","",+IF(DATOS!D832="FACTURA",+DATOS!Z832,-DATOS!Z832))</f>
        <v/>
      </c>
      <c r="J835" s="4" t="str">
        <f>+IF(DATOS!D832="","",+IF(DATOS!D832="FACTURA",+DATOS!Y832,-DATOS!Y832))</f>
        <v/>
      </c>
      <c r="K835" s="4" t="str">
        <f>+IF(DATOS!D832="","",+IF(DATOS!D832="FACTURA",+DATOS!W832,-DATOS!W832))</f>
        <v/>
      </c>
      <c r="L835" s="4" t="str">
        <f>+IF(DATOS!D832="","",+IF(DATOS!D832="FACTURA",+DATOS!BE832,-DATOS!BE832))</f>
        <v/>
      </c>
      <c r="M835" s="4" t="str">
        <f>+IF(DATOS!D832="","",+IF(DATOS!D832="FACTURA",+DATOS!X832,-DATOS!X832))</f>
        <v/>
      </c>
      <c r="N835" s="4" t="str">
        <f>+IF(DATOS!D832="","",+IF(DATOS!D832="FACTURA",+DATOS!AB832,-DATOS!AB832))</f>
        <v/>
      </c>
      <c r="O835" s="4" t="str">
        <f>+IF(DATOS!D832="NotaCredito","NC","")</f>
        <v/>
      </c>
      <c r="P835" s="7" t="str">
        <f>+IF(DATOS!AO832="","",DATOS!AO832)</f>
        <v/>
      </c>
    </row>
    <row r="836" spans="2:16" x14ac:dyDescent="0.25">
      <c r="B836" s="2" t="str">
        <f>+IF(DATOS!AZ951="","",DATOS!AZ951)</f>
        <v/>
      </c>
      <c r="C836" s="2" t="str">
        <f>+IF(DATOS!E833="","",DATOS!E833)</f>
        <v/>
      </c>
      <c r="D836" s="4" t="str">
        <f>+IF(DATOS!I833="","",DATOS!I833)</f>
        <v/>
      </c>
      <c r="E836" s="3" t="str">
        <f>+IF(DATOS!J833="","",DATOS!J833)</f>
        <v/>
      </c>
      <c r="F836" s="3" t="str">
        <f>+IF(DATOS!M833="","",DATOS!M833)</f>
        <v/>
      </c>
      <c r="G836" s="8" t="str">
        <f>+IF(DATOS!N833="","",DATOS!N833)</f>
        <v/>
      </c>
      <c r="H836" s="4" t="str">
        <f>+IF(DATOS!D833="","",+IF(DATOS!D833="FACTURA",+DATOS!U833-DATOS!V833,-DATOS!U833+DATOS!V833))</f>
        <v/>
      </c>
      <c r="I836" s="4" t="str">
        <f>+IF(DATOS!D833="","",+IF(DATOS!D833="FACTURA",+DATOS!Z833,-DATOS!Z833))</f>
        <v/>
      </c>
      <c r="J836" s="4" t="str">
        <f>+IF(DATOS!D833="","",+IF(DATOS!D833="FACTURA",+DATOS!Y833,-DATOS!Y833))</f>
        <v/>
      </c>
      <c r="K836" s="4" t="str">
        <f>+IF(DATOS!D833="","",+IF(DATOS!D833="FACTURA",+DATOS!W833,-DATOS!W833))</f>
        <v/>
      </c>
      <c r="L836" s="4" t="str">
        <f>+IF(DATOS!D833="","",+IF(DATOS!D833="FACTURA",+DATOS!BE833,-DATOS!BE833))</f>
        <v/>
      </c>
      <c r="M836" s="4" t="str">
        <f>+IF(DATOS!D833="","",+IF(DATOS!D833="FACTURA",+DATOS!X833,-DATOS!X833))</f>
        <v/>
      </c>
      <c r="N836" s="4" t="str">
        <f>+IF(DATOS!D833="","",+IF(DATOS!D833="FACTURA",+DATOS!AB833,-DATOS!AB833))</f>
        <v/>
      </c>
      <c r="O836" s="4" t="str">
        <f>+IF(DATOS!D833="NotaCredito","NC","")</f>
        <v/>
      </c>
      <c r="P836" s="7" t="str">
        <f>+IF(DATOS!AO833="","",DATOS!AO833)</f>
        <v/>
      </c>
    </row>
    <row r="837" spans="2:16" x14ac:dyDescent="0.25">
      <c r="B837" s="2" t="str">
        <f>+IF(DATOS!AZ952="","",DATOS!AZ952)</f>
        <v/>
      </c>
      <c r="C837" s="2" t="str">
        <f>+IF(DATOS!E834="","",DATOS!E834)</f>
        <v/>
      </c>
      <c r="D837" s="4" t="str">
        <f>+IF(DATOS!I834="","",DATOS!I834)</f>
        <v/>
      </c>
      <c r="E837" s="3" t="str">
        <f>+IF(DATOS!J834="","",DATOS!J834)</f>
        <v/>
      </c>
      <c r="F837" s="3" t="str">
        <f>+IF(DATOS!M834="","",DATOS!M834)</f>
        <v/>
      </c>
      <c r="G837" s="8" t="str">
        <f>+IF(DATOS!N834="","",DATOS!N834)</f>
        <v/>
      </c>
      <c r="H837" s="4" t="str">
        <f>+IF(DATOS!D834="","",+IF(DATOS!D834="FACTURA",+DATOS!U834-DATOS!V834,-DATOS!U834+DATOS!V834))</f>
        <v/>
      </c>
      <c r="I837" s="4" t="str">
        <f>+IF(DATOS!D834="","",+IF(DATOS!D834="FACTURA",+DATOS!Z834,-DATOS!Z834))</f>
        <v/>
      </c>
      <c r="J837" s="4" t="str">
        <f>+IF(DATOS!D834="","",+IF(DATOS!D834="FACTURA",+DATOS!Y834,-DATOS!Y834))</f>
        <v/>
      </c>
      <c r="K837" s="4" t="str">
        <f>+IF(DATOS!D834="","",+IF(DATOS!D834="FACTURA",+DATOS!W834,-DATOS!W834))</f>
        <v/>
      </c>
      <c r="L837" s="4" t="str">
        <f>+IF(DATOS!D834="","",+IF(DATOS!D834="FACTURA",+DATOS!BE834,-DATOS!BE834))</f>
        <v/>
      </c>
      <c r="M837" s="4" t="str">
        <f>+IF(DATOS!D834="","",+IF(DATOS!D834="FACTURA",+DATOS!X834,-DATOS!X834))</f>
        <v/>
      </c>
      <c r="N837" s="4" t="str">
        <f>+IF(DATOS!D834="","",+IF(DATOS!D834="FACTURA",+DATOS!AB834,-DATOS!AB834))</f>
        <v/>
      </c>
      <c r="O837" s="4" t="str">
        <f>+IF(DATOS!D834="NotaCredito","NC","")</f>
        <v/>
      </c>
      <c r="P837" s="7" t="str">
        <f>+IF(DATOS!AO834="","",DATOS!AO834)</f>
        <v/>
      </c>
    </row>
    <row r="838" spans="2:16" x14ac:dyDescent="0.25">
      <c r="B838" s="2" t="str">
        <f>+IF(DATOS!AZ953="","",DATOS!AZ953)</f>
        <v/>
      </c>
      <c r="C838" s="2" t="str">
        <f>+IF(DATOS!E835="","",DATOS!E835)</f>
        <v/>
      </c>
      <c r="D838" s="4" t="str">
        <f>+IF(DATOS!I835="","",DATOS!I835)</f>
        <v/>
      </c>
      <c r="E838" s="3" t="str">
        <f>+IF(DATOS!J835="","",DATOS!J835)</f>
        <v/>
      </c>
      <c r="F838" s="3" t="str">
        <f>+IF(DATOS!M835="","",DATOS!M835)</f>
        <v/>
      </c>
      <c r="G838" s="8" t="str">
        <f>+IF(DATOS!N835="","",DATOS!N835)</f>
        <v/>
      </c>
      <c r="H838" s="4" t="str">
        <f>+IF(DATOS!D835="","",+IF(DATOS!D835="FACTURA",+DATOS!U835-DATOS!V835,-DATOS!U835+DATOS!V835))</f>
        <v/>
      </c>
      <c r="I838" s="4" t="str">
        <f>+IF(DATOS!D835="","",+IF(DATOS!D835="FACTURA",+DATOS!Z835,-DATOS!Z835))</f>
        <v/>
      </c>
      <c r="J838" s="4" t="str">
        <f>+IF(DATOS!D835="","",+IF(DATOS!D835="FACTURA",+DATOS!Y835,-DATOS!Y835))</f>
        <v/>
      </c>
      <c r="K838" s="4" t="str">
        <f>+IF(DATOS!D835="","",+IF(DATOS!D835="FACTURA",+DATOS!W835,-DATOS!W835))</f>
        <v/>
      </c>
      <c r="L838" s="4" t="str">
        <f>+IF(DATOS!D835="","",+IF(DATOS!D835="FACTURA",+DATOS!BE835,-DATOS!BE835))</f>
        <v/>
      </c>
      <c r="M838" s="4" t="str">
        <f>+IF(DATOS!D835="","",+IF(DATOS!D835="FACTURA",+DATOS!X835,-DATOS!X835))</f>
        <v/>
      </c>
      <c r="N838" s="4" t="str">
        <f>+IF(DATOS!D835="","",+IF(DATOS!D835="FACTURA",+DATOS!AB835,-DATOS!AB835))</f>
        <v/>
      </c>
      <c r="O838" s="4" t="str">
        <f>+IF(DATOS!D835="NotaCredito","NC","")</f>
        <v/>
      </c>
      <c r="P838" s="7" t="str">
        <f>+IF(DATOS!AO835="","",DATOS!AO835)</f>
        <v/>
      </c>
    </row>
    <row r="839" spans="2:16" x14ac:dyDescent="0.25">
      <c r="B839" s="2" t="str">
        <f>+IF(DATOS!AZ954="","",DATOS!AZ954)</f>
        <v/>
      </c>
      <c r="C839" s="2" t="str">
        <f>+IF(DATOS!E836="","",DATOS!E836)</f>
        <v/>
      </c>
      <c r="D839" s="4" t="str">
        <f>+IF(DATOS!I836="","",DATOS!I836)</f>
        <v/>
      </c>
      <c r="E839" s="3" t="str">
        <f>+IF(DATOS!J836="","",DATOS!J836)</f>
        <v/>
      </c>
      <c r="F839" s="3" t="str">
        <f>+IF(DATOS!M836="","",DATOS!M836)</f>
        <v/>
      </c>
      <c r="G839" s="8" t="str">
        <f>+IF(DATOS!N836="","",DATOS!N836)</f>
        <v/>
      </c>
      <c r="H839" s="4" t="str">
        <f>+IF(DATOS!D836="","",+IF(DATOS!D836="FACTURA",+DATOS!U836-DATOS!V836,-DATOS!U836+DATOS!V836))</f>
        <v/>
      </c>
      <c r="I839" s="4" t="str">
        <f>+IF(DATOS!D836="","",+IF(DATOS!D836="FACTURA",+DATOS!Z836,-DATOS!Z836))</f>
        <v/>
      </c>
      <c r="J839" s="4" t="str">
        <f>+IF(DATOS!D836="","",+IF(DATOS!D836="FACTURA",+DATOS!Y836,-DATOS!Y836))</f>
        <v/>
      </c>
      <c r="K839" s="4" t="str">
        <f>+IF(DATOS!D836="","",+IF(DATOS!D836="FACTURA",+DATOS!W836,-DATOS!W836))</f>
        <v/>
      </c>
      <c r="L839" s="4" t="str">
        <f>+IF(DATOS!D836="","",+IF(DATOS!D836="FACTURA",+DATOS!BE836,-DATOS!BE836))</f>
        <v/>
      </c>
      <c r="M839" s="4" t="str">
        <f>+IF(DATOS!D836="","",+IF(DATOS!D836="FACTURA",+DATOS!X836,-DATOS!X836))</f>
        <v/>
      </c>
      <c r="N839" s="4" t="str">
        <f>+IF(DATOS!D836="","",+IF(DATOS!D836="FACTURA",+DATOS!AB836,-DATOS!AB836))</f>
        <v/>
      </c>
      <c r="O839" s="4" t="str">
        <f>+IF(DATOS!D836="NotaCredito","NC","")</f>
        <v/>
      </c>
      <c r="P839" s="7" t="str">
        <f>+IF(DATOS!AO836="","",DATOS!AO836)</f>
        <v/>
      </c>
    </row>
    <row r="840" spans="2:16" x14ac:dyDescent="0.25">
      <c r="B840" s="2" t="str">
        <f>+IF(DATOS!AZ955="","",DATOS!AZ955)</f>
        <v/>
      </c>
      <c r="C840" s="2" t="str">
        <f>+IF(DATOS!E837="","",DATOS!E837)</f>
        <v/>
      </c>
      <c r="D840" s="4" t="str">
        <f>+IF(DATOS!I837="","",DATOS!I837)</f>
        <v/>
      </c>
      <c r="E840" s="3" t="str">
        <f>+IF(DATOS!J837="","",DATOS!J837)</f>
        <v/>
      </c>
      <c r="F840" s="3" t="str">
        <f>+IF(DATOS!M837="","",DATOS!M837)</f>
        <v/>
      </c>
      <c r="G840" s="8" t="str">
        <f>+IF(DATOS!N837="","",DATOS!N837)</f>
        <v/>
      </c>
      <c r="H840" s="4" t="str">
        <f>+IF(DATOS!D837="","",+IF(DATOS!D837="FACTURA",+DATOS!U837-DATOS!V837,-DATOS!U837+DATOS!V837))</f>
        <v/>
      </c>
      <c r="I840" s="4" t="str">
        <f>+IF(DATOS!D837="","",+IF(DATOS!D837="FACTURA",+DATOS!Z837,-DATOS!Z837))</f>
        <v/>
      </c>
      <c r="J840" s="4" t="str">
        <f>+IF(DATOS!D837="","",+IF(DATOS!D837="FACTURA",+DATOS!Y837,-DATOS!Y837))</f>
        <v/>
      </c>
      <c r="K840" s="4" t="str">
        <f>+IF(DATOS!D837="","",+IF(DATOS!D837="FACTURA",+DATOS!W837,-DATOS!W837))</f>
        <v/>
      </c>
      <c r="L840" s="4" t="str">
        <f>+IF(DATOS!D837="","",+IF(DATOS!D837="FACTURA",+DATOS!BE837,-DATOS!BE837))</f>
        <v/>
      </c>
      <c r="M840" s="4" t="str">
        <f>+IF(DATOS!D837="","",+IF(DATOS!D837="FACTURA",+DATOS!X837,-DATOS!X837))</f>
        <v/>
      </c>
      <c r="N840" s="4" t="str">
        <f>+IF(DATOS!D837="","",+IF(DATOS!D837="FACTURA",+DATOS!AB837,-DATOS!AB837))</f>
        <v/>
      </c>
      <c r="O840" s="4" t="str">
        <f>+IF(DATOS!D837="NotaCredito","NC","")</f>
        <v/>
      </c>
      <c r="P840" s="7" t="str">
        <f>+IF(DATOS!AO837="","",DATOS!AO837)</f>
        <v/>
      </c>
    </row>
    <row r="841" spans="2:16" x14ac:dyDescent="0.25">
      <c r="B841" s="2" t="str">
        <f>+IF(DATOS!AZ956="","",DATOS!AZ956)</f>
        <v/>
      </c>
      <c r="C841" s="2" t="str">
        <f>+IF(DATOS!E838="","",DATOS!E838)</f>
        <v/>
      </c>
      <c r="D841" s="4" t="str">
        <f>+IF(DATOS!I838="","",DATOS!I838)</f>
        <v/>
      </c>
      <c r="E841" s="3" t="str">
        <f>+IF(DATOS!J838="","",DATOS!J838)</f>
        <v/>
      </c>
      <c r="F841" s="3" t="str">
        <f>+IF(DATOS!M838="","",DATOS!M838)</f>
        <v/>
      </c>
      <c r="G841" s="8" t="str">
        <f>+IF(DATOS!N838="","",DATOS!N838)</f>
        <v/>
      </c>
      <c r="H841" s="4" t="str">
        <f>+IF(DATOS!D838="","",+IF(DATOS!D838="FACTURA",+DATOS!U838-DATOS!V838,-DATOS!U838+DATOS!V838))</f>
        <v/>
      </c>
      <c r="I841" s="4" t="str">
        <f>+IF(DATOS!D838="","",+IF(DATOS!D838="FACTURA",+DATOS!Z838,-DATOS!Z838))</f>
        <v/>
      </c>
      <c r="J841" s="4" t="str">
        <f>+IF(DATOS!D838="","",+IF(DATOS!D838="FACTURA",+DATOS!Y838,-DATOS!Y838))</f>
        <v/>
      </c>
      <c r="K841" s="4" t="str">
        <f>+IF(DATOS!D838="","",+IF(DATOS!D838="FACTURA",+DATOS!W838,-DATOS!W838))</f>
        <v/>
      </c>
      <c r="L841" s="4" t="str">
        <f>+IF(DATOS!D838="","",+IF(DATOS!D838="FACTURA",+DATOS!BE838,-DATOS!BE838))</f>
        <v/>
      </c>
      <c r="M841" s="4" t="str">
        <f>+IF(DATOS!D838="","",+IF(DATOS!D838="FACTURA",+DATOS!X838,-DATOS!X838))</f>
        <v/>
      </c>
      <c r="N841" s="4" t="str">
        <f>+IF(DATOS!D838="","",+IF(DATOS!D838="FACTURA",+DATOS!AB838,-DATOS!AB838))</f>
        <v/>
      </c>
      <c r="O841" s="4" t="str">
        <f>+IF(DATOS!D838="NotaCredito","NC","")</f>
        <v/>
      </c>
      <c r="P841" s="7" t="str">
        <f>+IF(DATOS!AO838="","",DATOS!AO838)</f>
        <v/>
      </c>
    </row>
    <row r="842" spans="2:16" x14ac:dyDescent="0.25">
      <c r="B842" s="2" t="str">
        <f>+IF(DATOS!AZ957="","",DATOS!AZ957)</f>
        <v/>
      </c>
      <c r="C842" s="2" t="str">
        <f>+IF(DATOS!E839="","",DATOS!E839)</f>
        <v/>
      </c>
      <c r="D842" s="4" t="str">
        <f>+IF(DATOS!I839="","",DATOS!I839)</f>
        <v/>
      </c>
      <c r="E842" s="3" t="str">
        <f>+IF(DATOS!J839="","",DATOS!J839)</f>
        <v/>
      </c>
      <c r="F842" s="3" t="str">
        <f>+IF(DATOS!M839="","",DATOS!M839)</f>
        <v/>
      </c>
      <c r="G842" s="8" t="str">
        <f>+IF(DATOS!N839="","",DATOS!N839)</f>
        <v/>
      </c>
      <c r="H842" s="4" t="str">
        <f>+IF(DATOS!D839="","",+IF(DATOS!D839="FACTURA",+DATOS!U839-DATOS!V839,-DATOS!U839+DATOS!V839))</f>
        <v/>
      </c>
      <c r="I842" s="4" t="str">
        <f>+IF(DATOS!D839="","",+IF(DATOS!D839="FACTURA",+DATOS!Z839,-DATOS!Z839))</f>
        <v/>
      </c>
      <c r="J842" s="4" t="str">
        <f>+IF(DATOS!D839="","",+IF(DATOS!D839="FACTURA",+DATOS!Y839,-DATOS!Y839))</f>
        <v/>
      </c>
      <c r="K842" s="4" t="str">
        <f>+IF(DATOS!D839="","",+IF(DATOS!D839="FACTURA",+DATOS!W839,-DATOS!W839))</f>
        <v/>
      </c>
      <c r="L842" s="4" t="str">
        <f>+IF(DATOS!D839="","",+IF(DATOS!D839="FACTURA",+DATOS!BE839,-DATOS!BE839))</f>
        <v/>
      </c>
      <c r="M842" s="4" t="str">
        <f>+IF(DATOS!D839="","",+IF(DATOS!D839="FACTURA",+DATOS!X839,-DATOS!X839))</f>
        <v/>
      </c>
      <c r="N842" s="4" t="str">
        <f>+IF(DATOS!D839="","",+IF(DATOS!D839="FACTURA",+DATOS!AB839,-DATOS!AB839))</f>
        <v/>
      </c>
      <c r="O842" s="4" t="str">
        <f>+IF(DATOS!D839="NotaCredito","NC","")</f>
        <v/>
      </c>
      <c r="P842" s="7" t="str">
        <f>+IF(DATOS!AO839="","",DATOS!AO839)</f>
        <v/>
      </c>
    </row>
    <row r="843" spans="2:16" x14ac:dyDescent="0.25">
      <c r="B843" s="2" t="str">
        <f>+IF(DATOS!AZ958="","",DATOS!AZ958)</f>
        <v/>
      </c>
      <c r="C843" s="2" t="str">
        <f>+IF(DATOS!E840="","",DATOS!E840)</f>
        <v/>
      </c>
      <c r="D843" s="4" t="str">
        <f>+IF(DATOS!I840="","",DATOS!I840)</f>
        <v/>
      </c>
      <c r="E843" s="3" t="str">
        <f>+IF(DATOS!J840="","",DATOS!J840)</f>
        <v/>
      </c>
      <c r="F843" s="3" t="str">
        <f>+IF(DATOS!M840="","",DATOS!M840)</f>
        <v/>
      </c>
      <c r="G843" s="8" t="str">
        <f>+IF(DATOS!N840="","",DATOS!N840)</f>
        <v/>
      </c>
      <c r="H843" s="4" t="str">
        <f>+IF(DATOS!D840="","",+IF(DATOS!D840="FACTURA",+DATOS!U840-DATOS!V840,-DATOS!U840+DATOS!V840))</f>
        <v/>
      </c>
      <c r="I843" s="4" t="str">
        <f>+IF(DATOS!D840="","",+IF(DATOS!D840="FACTURA",+DATOS!Z840,-DATOS!Z840))</f>
        <v/>
      </c>
      <c r="J843" s="4" t="str">
        <f>+IF(DATOS!D840="","",+IF(DATOS!D840="FACTURA",+DATOS!Y840,-DATOS!Y840))</f>
        <v/>
      </c>
      <c r="K843" s="4" t="str">
        <f>+IF(DATOS!D840="","",+IF(DATOS!D840="FACTURA",+DATOS!W840,-DATOS!W840))</f>
        <v/>
      </c>
      <c r="L843" s="4" t="str">
        <f>+IF(DATOS!D840="","",+IF(DATOS!D840="FACTURA",+DATOS!BE840,-DATOS!BE840))</f>
        <v/>
      </c>
      <c r="M843" s="4" t="str">
        <f>+IF(DATOS!D840="","",+IF(DATOS!D840="FACTURA",+DATOS!X840,-DATOS!X840))</f>
        <v/>
      </c>
      <c r="N843" s="4" t="str">
        <f>+IF(DATOS!D840="","",+IF(DATOS!D840="FACTURA",+DATOS!AB840,-DATOS!AB840))</f>
        <v/>
      </c>
      <c r="O843" s="4" t="str">
        <f>+IF(DATOS!D840="NotaCredito","NC","")</f>
        <v/>
      </c>
      <c r="P843" s="7" t="str">
        <f>+IF(DATOS!AO840="","",DATOS!AO840)</f>
        <v/>
      </c>
    </row>
    <row r="844" spans="2:16" x14ac:dyDescent="0.25">
      <c r="B844" s="2" t="str">
        <f>+IF(DATOS!AZ959="","",DATOS!AZ959)</f>
        <v/>
      </c>
      <c r="C844" s="2" t="str">
        <f>+IF(DATOS!E841="","",DATOS!E841)</f>
        <v/>
      </c>
      <c r="D844" s="4" t="str">
        <f>+IF(DATOS!I841="","",DATOS!I841)</f>
        <v/>
      </c>
      <c r="E844" s="3" t="str">
        <f>+IF(DATOS!J841="","",DATOS!J841)</f>
        <v/>
      </c>
      <c r="F844" s="3" t="str">
        <f>+IF(DATOS!M841="","",DATOS!M841)</f>
        <v/>
      </c>
      <c r="G844" s="8" t="str">
        <f>+IF(DATOS!N841="","",DATOS!N841)</f>
        <v/>
      </c>
      <c r="H844" s="4" t="str">
        <f>+IF(DATOS!D841="","",+IF(DATOS!D841="FACTURA",+DATOS!U841-DATOS!V841,-DATOS!U841+DATOS!V841))</f>
        <v/>
      </c>
      <c r="I844" s="4" t="str">
        <f>+IF(DATOS!D841="","",+IF(DATOS!D841="FACTURA",+DATOS!Z841,-DATOS!Z841))</f>
        <v/>
      </c>
      <c r="J844" s="4" t="str">
        <f>+IF(DATOS!D841="","",+IF(DATOS!D841="FACTURA",+DATOS!Y841,-DATOS!Y841))</f>
        <v/>
      </c>
      <c r="K844" s="4" t="str">
        <f>+IF(DATOS!D841="","",+IF(DATOS!D841="FACTURA",+DATOS!W841,-DATOS!W841))</f>
        <v/>
      </c>
      <c r="L844" s="4" t="str">
        <f>+IF(DATOS!D841="","",+IF(DATOS!D841="FACTURA",+DATOS!BE841,-DATOS!BE841))</f>
        <v/>
      </c>
      <c r="M844" s="4" t="str">
        <f>+IF(DATOS!D841="","",+IF(DATOS!D841="FACTURA",+DATOS!X841,-DATOS!X841))</f>
        <v/>
      </c>
      <c r="N844" s="4" t="str">
        <f>+IF(DATOS!D841="","",+IF(DATOS!D841="FACTURA",+DATOS!AB841,-DATOS!AB841))</f>
        <v/>
      </c>
      <c r="O844" s="4" t="str">
        <f>+IF(DATOS!D841="NotaCredito","NC","")</f>
        <v/>
      </c>
      <c r="P844" s="7" t="str">
        <f>+IF(DATOS!AO841="","",DATOS!AO841)</f>
        <v/>
      </c>
    </row>
    <row r="845" spans="2:16" x14ac:dyDescent="0.25">
      <c r="B845" s="2" t="str">
        <f>+IF(DATOS!AZ960="","",DATOS!AZ960)</f>
        <v/>
      </c>
      <c r="C845" s="2" t="str">
        <f>+IF(DATOS!E842="","",DATOS!E842)</f>
        <v/>
      </c>
      <c r="D845" s="4" t="str">
        <f>+IF(DATOS!I842="","",DATOS!I842)</f>
        <v/>
      </c>
      <c r="E845" s="3" t="str">
        <f>+IF(DATOS!J842="","",DATOS!J842)</f>
        <v/>
      </c>
      <c r="F845" s="3" t="str">
        <f>+IF(DATOS!M842="","",DATOS!M842)</f>
        <v/>
      </c>
      <c r="G845" s="8" t="str">
        <f>+IF(DATOS!N842="","",DATOS!N842)</f>
        <v/>
      </c>
      <c r="H845" s="4" t="str">
        <f>+IF(DATOS!D842="","",+IF(DATOS!D842="FACTURA",+DATOS!U842-DATOS!V842,-DATOS!U842+DATOS!V842))</f>
        <v/>
      </c>
      <c r="I845" s="4" t="str">
        <f>+IF(DATOS!D842="","",+IF(DATOS!D842="FACTURA",+DATOS!Z842,-DATOS!Z842))</f>
        <v/>
      </c>
      <c r="J845" s="4" t="str">
        <f>+IF(DATOS!D842="","",+IF(DATOS!D842="FACTURA",+DATOS!Y842,-DATOS!Y842))</f>
        <v/>
      </c>
      <c r="K845" s="4" t="str">
        <f>+IF(DATOS!D842="","",+IF(DATOS!D842="FACTURA",+DATOS!W842,-DATOS!W842))</f>
        <v/>
      </c>
      <c r="L845" s="4" t="str">
        <f>+IF(DATOS!D842="","",+IF(DATOS!D842="FACTURA",+DATOS!BE842,-DATOS!BE842))</f>
        <v/>
      </c>
      <c r="M845" s="4" t="str">
        <f>+IF(DATOS!D842="","",+IF(DATOS!D842="FACTURA",+DATOS!X842,-DATOS!X842))</f>
        <v/>
      </c>
      <c r="N845" s="4" t="str">
        <f>+IF(DATOS!D842="","",+IF(DATOS!D842="FACTURA",+DATOS!AB842,-DATOS!AB842))</f>
        <v/>
      </c>
      <c r="O845" s="4" t="str">
        <f>+IF(DATOS!D842="NotaCredito","NC","")</f>
        <v/>
      </c>
      <c r="P845" s="7" t="str">
        <f>+IF(DATOS!AO842="","",DATOS!AO842)</f>
        <v/>
      </c>
    </row>
    <row r="846" spans="2:16" x14ac:dyDescent="0.25">
      <c r="B846" s="2" t="str">
        <f>+IF(DATOS!AZ961="","",DATOS!AZ961)</f>
        <v/>
      </c>
      <c r="C846" s="2" t="str">
        <f>+IF(DATOS!E843="","",DATOS!E843)</f>
        <v/>
      </c>
      <c r="D846" s="4" t="str">
        <f>+IF(DATOS!I843="","",DATOS!I843)</f>
        <v/>
      </c>
      <c r="E846" s="3" t="str">
        <f>+IF(DATOS!J843="","",DATOS!J843)</f>
        <v/>
      </c>
      <c r="F846" s="3" t="str">
        <f>+IF(DATOS!M843="","",DATOS!M843)</f>
        <v/>
      </c>
      <c r="G846" s="8" t="str">
        <f>+IF(DATOS!N843="","",DATOS!N843)</f>
        <v/>
      </c>
      <c r="H846" s="4" t="str">
        <f>+IF(DATOS!D843="","",+IF(DATOS!D843="FACTURA",+DATOS!U843-DATOS!V843,-DATOS!U843+DATOS!V843))</f>
        <v/>
      </c>
      <c r="I846" s="4" t="str">
        <f>+IF(DATOS!D843="","",+IF(DATOS!D843="FACTURA",+DATOS!Z843,-DATOS!Z843))</f>
        <v/>
      </c>
      <c r="J846" s="4" t="str">
        <f>+IF(DATOS!D843="","",+IF(DATOS!D843="FACTURA",+DATOS!Y843,-DATOS!Y843))</f>
        <v/>
      </c>
      <c r="K846" s="4" t="str">
        <f>+IF(DATOS!D843="","",+IF(DATOS!D843="FACTURA",+DATOS!W843,-DATOS!W843))</f>
        <v/>
      </c>
      <c r="L846" s="4" t="str">
        <f>+IF(DATOS!D843="","",+IF(DATOS!D843="FACTURA",+DATOS!BE843,-DATOS!BE843))</f>
        <v/>
      </c>
      <c r="M846" s="4" t="str">
        <f>+IF(DATOS!D843="","",+IF(DATOS!D843="FACTURA",+DATOS!X843,-DATOS!X843))</f>
        <v/>
      </c>
      <c r="N846" s="4" t="str">
        <f>+IF(DATOS!D843="","",+IF(DATOS!D843="FACTURA",+DATOS!AB843,-DATOS!AB843))</f>
        <v/>
      </c>
      <c r="O846" s="4" t="str">
        <f>+IF(DATOS!D843="NotaCredito","NC","")</f>
        <v/>
      </c>
      <c r="P846" s="7" t="str">
        <f>+IF(DATOS!AO843="","",DATOS!AO843)</f>
        <v/>
      </c>
    </row>
    <row r="847" spans="2:16" x14ac:dyDescent="0.25">
      <c r="B847" s="2" t="str">
        <f>+IF(DATOS!AZ962="","",DATOS!AZ962)</f>
        <v/>
      </c>
      <c r="C847" s="2" t="str">
        <f>+IF(DATOS!E844="","",DATOS!E844)</f>
        <v/>
      </c>
      <c r="D847" s="4" t="str">
        <f>+IF(DATOS!I844="","",DATOS!I844)</f>
        <v/>
      </c>
      <c r="E847" s="3" t="str">
        <f>+IF(DATOS!J844="","",DATOS!J844)</f>
        <v/>
      </c>
      <c r="F847" s="3" t="str">
        <f>+IF(DATOS!M844="","",DATOS!M844)</f>
        <v/>
      </c>
      <c r="G847" s="8" t="str">
        <f>+IF(DATOS!N844="","",DATOS!N844)</f>
        <v/>
      </c>
      <c r="H847" s="4" t="str">
        <f>+IF(DATOS!D844="","",+IF(DATOS!D844="FACTURA",+DATOS!U844-DATOS!V844,-DATOS!U844+DATOS!V844))</f>
        <v/>
      </c>
      <c r="I847" s="4" t="str">
        <f>+IF(DATOS!D844="","",+IF(DATOS!D844="FACTURA",+DATOS!Z844,-DATOS!Z844))</f>
        <v/>
      </c>
      <c r="J847" s="4" t="str">
        <f>+IF(DATOS!D844="","",+IF(DATOS!D844="FACTURA",+DATOS!Y844,-DATOS!Y844))</f>
        <v/>
      </c>
      <c r="K847" s="4" t="str">
        <f>+IF(DATOS!D844="","",+IF(DATOS!D844="FACTURA",+DATOS!W844,-DATOS!W844))</f>
        <v/>
      </c>
      <c r="L847" s="4" t="str">
        <f>+IF(DATOS!D844="","",+IF(DATOS!D844="FACTURA",+DATOS!BE844,-DATOS!BE844))</f>
        <v/>
      </c>
      <c r="M847" s="4" t="str">
        <f>+IF(DATOS!D844="","",+IF(DATOS!D844="FACTURA",+DATOS!X844,-DATOS!X844))</f>
        <v/>
      </c>
      <c r="N847" s="4" t="str">
        <f>+IF(DATOS!D844="","",+IF(DATOS!D844="FACTURA",+DATOS!AB844,-DATOS!AB844))</f>
        <v/>
      </c>
      <c r="O847" s="4" t="str">
        <f>+IF(DATOS!D844="NotaCredito","NC","")</f>
        <v/>
      </c>
      <c r="P847" s="7" t="str">
        <f>+IF(DATOS!AO844="","",DATOS!AO844)</f>
        <v/>
      </c>
    </row>
    <row r="848" spans="2:16" x14ac:dyDescent="0.25">
      <c r="B848" s="2" t="str">
        <f>+IF(DATOS!AZ963="","",DATOS!AZ963)</f>
        <v/>
      </c>
      <c r="C848" s="2" t="str">
        <f>+IF(DATOS!E845="","",DATOS!E845)</f>
        <v/>
      </c>
      <c r="D848" s="4" t="str">
        <f>+IF(DATOS!I845="","",DATOS!I845)</f>
        <v/>
      </c>
      <c r="E848" s="3" t="str">
        <f>+IF(DATOS!J845="","",DATOS!J845)</f>
        <v/>
      </c>
      <c r="F848" s="3" t="str">
        <f>+IF(DATOS!M845="","",DATOS!M845)</f>
        <v/>
      </c>
      <c r="G848" s="8" t="str">
        <f>+IF(DATOS!N845="","",DATOS!N845)</f>
        <v/>
      </c>
      <c r="H848" s="4" t="str">
        <f>+IF(DATOS!D845="","",+IF(DATOS!D845="FACTURA",+DATOS!U845-DATOS!V845,-DATOS!U845+DATOS!V845))</f>
        <v/>
      </c>
      <c r="I848" s="4" t="str">
        <f>+IF(DATOS!D845="","",+IF(DATOS!D845="FACTURA",+DATOS!Z845,-DATOS!Z845))</f>
        <v/>
      </c>
      <c r="J848" s="4" t="str">
        <f>+IF(DATOS!D845="","",+IF(DATOS!D845="FACTURA",+DATOS!Y845,-DATOS!Y845))</f>
        <v/>
      </c>
      <c r="K848" s="4" t="str">
        <f>+IF(DATOS!D845="","",+IF(DATOS!D845="FACTURA",+DATOS!W845,-DATOS!W845))</f>
        <v/>
      </c>
      <c r="L848" s="4" t="str">
        <f>+IF(DATOS!D845="","",+IF(DATOS!D845="FACTURA",+DATOS!BE845,-DATOS!BE845))</f>
        <v/>
      </c>
      <c r="M848" s="4" t="str">
        <f>+IF(DATOS!D845="","",+IF(DATOS!D845="FACTURA",+DATOS!X845,-DATOS!X845))</f>
        <v/>
      </c>
      <c r="N848" s="4" t="str">
        <f>+IF(DATOS!D845="","",+IF(DATOS!D845="FACTURA",+DATOS!AB845,-DATOS!AB845))</f>
        <v/>
      </c>
      <c r="O848" s="4" t="str">
        <f>+IF(DATOS!D845="NotaCredito","NC","")</f>
        <v/>
      </c>
      <c r="P848" s="7" t="str">
        <f>+IF(DATOS!AO845="","",DATOS!AO845)</f>
        <v/>
      </c>
    </row>
    <row r="849" spans="2:16" x14ac:dyDescent="0.25">
      <c r="B849" s="2" t="str">
        <f>+IF(DATOS!AZ964="","",DATOS!AZ964)</f>
        <v/>
      </c>
      <c r="C849" s="2" t="str">
        <f>+IF(DATOS!E846="","",DATOS!E846)</f>
        <v/>
      </c>
      <c r="D849" s="4" t="str">
        <f>+IF(DATOS!I846="","",DATOS!I846)</f>
        <v/>
      </c>
      <c r="E849" s="3" t="str">
        <f>+IF(DATOS!J846="","",DATOS!J846)</f>
        <v/>
      </c>
      <c r="F849" s="3" t="str">
        <f>+IF(DATOS!M846="","",DATOS!M846)</f>
        <v/>
      </c>
      <c r="G849" s="8" t="str">
        <f>+IF(DATOS!N846="","",DATOS!N846)</f>
        <v/>
      </c>
      <c r="H849" s="4" t="str">
        <f>+IF(DATOS!D846="","",+IF(DATOS!D846="FACTURA",+DATOS!U846-DATOS!V846,-DATOS!U846+DATOS!V846))</f>
        <v/>
      </c>
      <c r="I849" s="4" t="str">
        <f>+IF(DATOS!D846="","",+IF(DATOS!D846="FACTURA",+DATOS!Z846,-DATOS!Z846))</f>
        <v/>
      </c>
      <c r="J849" s="4" t="str">
        <f>+IF(DATOS!D846="","",+IF(DATOS!D846="FACTURA",+DATOS!Y846,-DATOS!Y846))</f>
        <v/>
      </c>
      <c r="K849" s="4" t="str">
        <f>+IF(DATOS!D846="","",+IF(DATOS!D846="FACTURA",+DATOS!W846,-DATOS!W846))</f>
        <v/>
      </c>
      <c r="L849" s="4" t="str">
        <f>+IF(DATOS!D846="","",+IF(DATOS!D846="FACTURA",+DATOS!BE846,-DATOS!BE846))</f>
        <v/>
      </c>
      <c r="M849" s="4" t="str">
        <f>+IF(DATOS!D846="","",+IF(DATOS!D846="FACTURA",+DATOS!X846,-DATOS!X846))</f>
        <v/>
      </c>
      <c r="N849" s="4" t="str">
        <f>+IF(DATOS!D846="","",+IF(DATOS!D846="FACTURA",+DATOS!AB846,-DATOS!AB846))</f>
        <v/>
      </c>
      <c r="O849" s="4" t="str">
        <f>+IF(DATOS!D846="NotaCredito","NC","")</f>
        <v/>
      </c>
      <c r="P849" s="7" t="str">
        <f>+IF(DATOS!AO846="","",DATOS!AO846)</f>
        <v/>
      </c>
    </row>
    <row r="850" spans="2:16" x14ac:dyDescent="0.25">
      <c r="B850" s="2" t="str">
        <f>+IF(DATOS!AZ965="","",DATOS!AZ965)</f>
        <v/>
      </c>
      <c r="C850" s="2" t="str">
        <f>+IF(DATOS!E847="","",DATOS!E847)</f>
        <v/>
      </c>
      <c r="D850" s="4" t="str">
        <f>+IF(DATOS!I847="","",DATOS!I847)</f>
        <v/>
      </c>
      <c r="E850" s="3" t="str">
        <f>+IF(DATOS!J847="","",DATOS!J847)</f>
        <v/>
      </c>
      <c r="F850" s="3" t="str">
        <f>+IF(DATOS!M847="","",DATOS!M847)</f>
        <v/>
      </c>
      <c r="G850" s="8" t="str">
        <f>+IF(DATOS!N847="","",DATOS!N847)</f>
        <v/>
      </c>
      <c r="H850" s="4" t="str">
        <f>+IF(DATOS!D847="","",+IF(DATOS!D847="FACTURA",+DATOS!U847-DATOS!V847,-DATOS!U847+DATOS!V847))</f>
        <v/>
      </c>
      <c r="I850" s="4" t="str">
        <f>+IF(DATOS!D847="","",+IF(DATOS!D847="FACTURA",+DATOS!Z847,-DATOS!Z847))</f>
        <v/>
      </c>
      <c r="J850" s="4" t="str">
        <f>+IF(DATOS!D847="","",+IF(DATOS!D847="FACTURA",+DATOS!Y847,-DATOS!Y847))</f>
        <v/>
      </c>
      <c r="K850" s="4" t="str">
        <f>+IF(DATOS!D847="","",+IF(DATOS!D847="FACTURA",+DATOS!W847,-DATOS!W847))</f>
        <v/>
      </c>
      <c r="L850" s="4" t="str">
        <f>+IF(DATOS!D847="","",+IF(DATOS!D847="FACTURA",+DATOS!BE847,-DATOS!BE847))</f>
        <v/>
      </c>
      <c r="M850" s="4" t="str">
        <f>+IF(DATOS!D847="","",+IF(DATOS!D847="FACTURA",+DATOS!X847,-DATOS!X847))</f>
        <v/>
      </c>
      <c r="N850" s="4" t="str">
        <f>+IF(DATOS!D847="","",+IF(DATOS!D847="FACTURA",+DATOS!AB847,-DATOS!AB847))</f>
        <v/>
      </c>
      <c r="O850" s="4" t="str">
        <f>+IF(DATOS!D847="NotaCredito","NC","")</f>
        <v/>
      </c>
      <c r="P850" s="7" t="str">
        <f>+IF(DATOS!AO847="","",DATOS!AO847)</f>
        <v/>
      </c>
    </row>
    <row r="851" spans="2:16" x14ac:dyDescent="0.25">
      <c r="B851" s="2" t="str">
        <f>+IF(DATOS!AZ966="","",DATOS!AZ966)</f>
        <v/>
      </c>
      <c r="C851" s="2" t="str">
        <f>+IF(DATOS!E848="","",DATOS!E848)</f>
        <v/>
      </c>
      <c r="D851" s="4" t="str">
        <f>+IF(DATOS!I848="","",DATOS!I848)</f>
        <v/>
      </c>
      <c r="E851" s="3" t="str">
        <f>+IF(DATOS!J848="","",DATOS!J848)</f>
        <v/>
      </c>
      <c r="F851" s="3" t="str">
        <f>+IF(DATOS!M848="","",DATOS!M848)</f>
        <v/>
      </c>
      <c r="G851" s="8" t="str">
        <f>+IF(DATOS!N848="","",DATOS!N848)</f>
        <v/>
      </c>
      <c r="H851" s="4" t="str">
        <f>+IF(DATOS!D848="","",+IF(DATOS!D848="FACTURA",+DATOS!U848-DATOS!V848,-DATOS!U848+DATOS!V848))</f>
        <v/>
      </c>
      <c r="I851" s="4" t="str">
        <f>+IF(DATOS!D848="","",+IF(DATOS!D848="FACTURA",+DATOS!Z848,-DATOS!Z848))</f>
        <v/>
      </c>
      <c r="J851" s="4" t="str">
        <f>+IF(DATOS!D848="","",+IF(DATOS!D848="FACTURA",+DATOS!Y848,-DATOS!Y848))</f>
        <v/>
      </c>
      <c r="K851" s="4" t="str">
        <f>+IF(DATOS!D848="","",+IF(DATOS!D848="FACTURA",+DATOS!W848,-DATOS!W848))</f>
        <v/>
      </c>
      <c r="L851" s="4" t="str">
        <f>+IF(DATOS!D848="","",+IF(DATOS!D848="FACTURA",+DATOS!BE848,-DATOS!BE848))</f>
        <v/>
      </c>
      <c r="M851" s="4" t="str">
        <f>+IF(DATOS!D848="","",+IF(DATOS!D848="FACTURA",+DATOS!X848,-DATOS!X848))</f>
        <v/>
      </c>
      <c r="N851" s="4" t="str">
        <f>+IF(DATOS!D848="","",+IF(DATOS!D848="FACTURA",+DATOS!AB848,-DATOS!AB848))</f>
        <v/>
      </c>
      <c r="O851" s="4" t="str">
        <f>+IF(DATOS!D848="NotaCredito","NC","")</f>
        <v/>
      </c>
      <c r="P851" s="7" t="str">
        <f>+IF(DATOS!AO848="","",DATOS!AO848)</f>
        <v/>
      </c>
    </row>
    <row r="852" spans="2:16" x14ac:dyDescent="0.25">
      <c r="B852" s="2" t="str">
        <f>+IF(DATOS!AZ967="","",DATOS!AZ967)</f>
        <v/>
      </c>
      <c r="C852" s="2" t="str">
        <f>+IF(DATOS!E849="","",DATOS!E849)</f>
        <v/>
      </c>
      <c r="D852" s="4" t="str">
        <f>+IF(DATOS!I849="","",DATOS!I849)</f>
        <v/>
      </c>
      <c r="E852" s="3" t="str">
        <f>+IF(DATOS!J849="","",DATOS!J849)</f>
        <v/>
      </c>
      <c r="F852" s="3" t="str">
        <f>+IF(DATOS!M849="","",DATOS!M849)</f>
        <v/>
      </c>
      <c r="G852" s="8" t="str">
        <f>+IF(DATOS!N849="","",DATOS!N849)</f>
        <v/>
      </c>
      <c r="H852" s="4" t="str">
        <f>+IF(DATOS!D849="","",+IF(DATOS!D849="FACTURA",+DATOS!U849-DATOS!V849,-DATOS!U849+DATOS!V849))</f>
        <v/>
      </c>
      <c r="I852" s="4" t="str">
        <f>+IF(DATOS!D849="","",+IF(DATOS!D849="FACTURA",+DATOS!Z849,-DATOS!Z849))</f>
        <v/>
      </c>
      <c r="J852" s="4" t="str">
        <f>+IF(DATOS!D849="","",+IF(DATOS!D849="FACTURA",+DATOS!Y849,-DATOS!Y849))</f>
        <v/>
      </c>
      <c r="K852" s="4" t="str">
        <f>+IF(DATOS!D849="","",+IF(DATOS!D849="FACTURA",+DATOS!W849,-DATOS!W849))</f>
        <v/>
      </c>
      <c r="L852" s="4" t="str">
        <f>+IF(DATOS!D849="","",+IF(DATOS!D849="FACTURA",+DATOS!BE849,-DATOS!BE849))</f>
        <v/>
      </c>
      <c r="M852" s="4" t="str">
        <f>+IF(DATOS!D849="","",+IF(DATOS!D849="FACTURA",+DATOS!X849,-DATOS!X849))</f>
        <v/>
      </c>
      <c r="N852" s="4" t="str">
        <f>+IF(DATOS!D849="","",+IF(DATOS!D849="FACTURA",+DATOS!AB849,-DATOS!AB849))</f>
        <v/>
      </c>
      <c r="O852" s="4" t="str">
        <f>+IF(DATOS!D849="NotaCredito","NC","")</f>
        <v/>
      </c>
      <c r="P852" s="7" t="str">
        <f>+IF(DATOS!AO849="","",DATOS!AO849)</f>
        <v/>
      </c>
    </row>
    <row r="853" spans="2:16" x14ac:dyDescent="0.25">
      <c r="B853" s="2" t="str">
        <f>+IF(DATOS!AZ968="","",DATOS!AZ968)</f>
        <v/>
      </c>
      <c r="C853" s="2" t="str">
        <f>+IF(DATOS!E850="","",DATOS!E850)</f>
        <v/>
      </c>
      <c r="D853" s="4" t="str">
        <f>+IF(DATOS!I850="","",DATOS!I850)</f>
        <v/>
      </c>
      <c r="E853" s="3" t="str">
        <f>+IF(DATOS!J850="","",DATOS!J850)</f>
        <v/>
      </c>
      <c r="F853" s="3" t="str">
        <f>+IF(DATOS!M850="","",DATOS!M850)</f>
        <v/>
      </c>
      <c r="G853" s="8" t="str">
        <f>+IF(DATOS!N850="","",DATOS!N850)</f>
        <v/>
      </c>
      <c r="H853" s="4" t="str">
        <f>+IF(DATOS!D850="","",+IF(DATOS!D850="FACTURA",+DATOS!U850-DATOS!V850,-DATOS!U850+DATOS!V850))</f>
        <v/>
      </c>
      <c r="I853" s="4" t="str">
        <f>+IF(DATOS!D850="","",+IF(DATOS!D850="FACTURA",+DATOS!Z850,-DATOS!Z850))</f>
        <v/>
      </c>
      <c r="J853" s="4" t="str">
        <f>+IF(DATOS!D850="","",+IF(DATOS!D850="FACTURA",+DATOS!Y850,-DATOS!Y850))</f>
        <v/>
      </c>
      <c r="K853" s="4" t="str">
        <f>+IF(DATOS!D850="","",+IF(DATOS!D850="FACTURA",+DATOS!W850,-DATOS!W850))</f>
        <v/>
      </c>
      <c r="L853" s="4" t="str">
        <f>+IF(DATOS!D850="","",+IF(DATOS!D850="FACTURA",+DATOS!BE850,-DATOS!BE850))</f>
        <v/>
      </c>
      <c r="M853" s="4" t="str">
        <f>+IF(DATOS!D850="","",+IF(DATOS!D850="FACTURA",+DATOS!X850,-DATOS!X850))</f>
        <v/>
      </c>
      <c r="N853" s="4" t="str">
        <f>+IF(DATOS!D850="","",+IF(DATOS!D850="FACTURA",+DATOS!AB850,-DATOS!AB850))</f>
        <v/>
      </c>
      <c r="O853" s="4" t="str">
        <f>+IF(DATOS!D850="NotaCredito","NC","")</f>
        <v/>
      </c>
      <c r="P853" s="7" t="str">
        <f>+IF(DATOS!AO850="","",DATOS!AO850)</f>
        <v/>
      </c>
    </row>
    <row r="854" spans="2:16" x14ac:dyDescent="0.25">
      <c r="B854" s="2" t="str">
        <f>+IF(DATOS!AZ969="","",DATOS!AZ969)</f>
        <v/>
      </c>
      <c r="C854" s="2" t="str">
        <f>+IF(DATOS!E851="","",DATOS!E851)</f>
        <v/>
      </c>
      <c r="D854" s="4" t="str">
        <f>+IF(DATOS!I851="","",DATOS!I851)</f>
        <v/>
      </c>
      <c r="E854" s="3" t="str">
        <f>+IF(DATOS!J851="","",DATOS!J851)</f>
        <v/>
      </c>
      <c r="F854" s="3" t="str">
        <f>+IF(DATOS!M851="","",DATOS!M851)</f>
        <v/>
      </c>
      <c r="G854" s="8" t="str">
        <f>+IF(DATOS!N851="","",DATOS!N851)</f>
        <v/>
      </c>
      <c r="H854" s="4" t="str">
        <f>+IF(DATOS!D851="","",+IF(DATOS!D851="FACTURA",+DATOS!U851-DATOS!V851,-DATOS!U851+DATOS!V851))</f>
        <v/>
      </c>
      <c r="I854" s="4" t="str">
        <f>+IF(DATOS!D851="","",+IF(DATOS!D851="FACTURA",+DATOS!Z851,-DATOS!Z851))</f>
        <v/>
      </c>
      <c r="J854" s="4" t="str">
        <f>+IF(DATOS!D851="","",+IF(DATOS!D851="FACTURA",+DATOS!Y851,-DATOS!Y851))</f>
        <v/>
      </c>
      <c r="K854" s="4" t="str">
        <f>+IF(DATOS!D851="","",+IF(DATOS!D851="FACTURA",+DATOS!W851,-DATOS!W851))</f>
        <v/>
      </c>
      <c r="L854" s="4" t="str">
        <f>+IF(DATOS!D851="","",+IF(DATOS!D851="FACTURA",+DATOS!BE851,-DATOS!BE851))</f>
        <v/>
      </c>
      <c r="M854" s="4" t="str">
        <f>+IF(DATOS!D851="","",+IF(DATOS!D851="FACTURA",+DATOS!X851,-DATOS!X851))</f>
        <v/>
      </c>
      <c r="N854" s="4" t="str">
        <f>+IF(DATOS!D851="","",+IF(DATOS!D851="FACTURA",+DATOS!AB851,-DATOS!AB851))</f>
        <v/>
      </c>
      <c r="O854" s="4" t="str">
        <f>+IF(DATOS!D851="NotaCredito","NC","")</f>
        <v/>
      </c>
      <c r="P854" s="7" t="str">
        <f>+IF(DATOS!AO851="","",DATOS!AO851)</f>
        <v/>
      </c>
    </row>
    <row r="855" spans="2:16" x14ac:dyDescent="0.25">
      <c r="B855" s="2" t="str">
        <f>+IF(DATOS!AZ970="","",DATOS!AZ970)</f>
        <v/>
      </c>
      <c r="C855" s="2" t="str">
        <f>+IF(DATOS!E852="","",DATOS!E852)</f>
        <v/>
      </c>
      <c r="D855" s="4" t="str">
        <f>+IF(DATOS!I852="","",DATOS!I852)</f>
        <v/>
      </c>
      <c r="E855" s="3" t="str">
        <f>+IF(DATOS!J852="","",DATOS!J852)</f>
        <v/>
      </c>
      <c r="F855" s="3" t="str">
        <f>+IF(DATOS!M852="","",DATOS!M852)</f>
        <v/>
      </c>
      <c r="G855" s="8" t="str">
        <f>+IF(DATOS!N852="","",DATOS!N852)</f>
        <v/>
      </c>
      <c r="H855" s="4" t="str">
        <f>+IF(DATOS!D852="","",+IF(DATOS!D852="FACTURA",+DATOS!U852-DATOS!V852,-DATOS!U852+DATOS!V852))</f>
        <v/>
      </c>
      <c r="I855" s="4" t="str">
        <f>+IF(DATOS!D852="","",+IF(DATOS!D852="FACTURA",+DATOS!Z852,-DATOS!Z852))</f>
        <v/>
      </c>
      <c r="J855" s="4" t="str">
        <f>+IF(DATOS!D852="","",+IF(DATOS!D852="FACTURA",+DATOS!Y852,-DATOS!Y852))</f>
        <v/>
      </c>
      <c r="K855" s="4" t="str">
        <f>+IF(DATOS!D852="","",+IF(DATOS!D852="FACTURA",+DATOS!W852,-DATOS!W852))</f>
        <v/>
      </c>
      <c r="L855" s="4" t="str">
        <f>+IF(DATOS!D852="","",+IF(DATOS!D852="FACTURA",+DATOS!BE852,-DATOS!BE852))</f>
        <v/>
      </c>
      <c r="M855" s="4" t="str">
        <f>+IF(DATOS!D852="","",+IF(DATOS!D852="FACTURA",+DATOS!X852,-DATOS!X852))</f>
        <v/>
      </c>
      <c r="N855" s="4" t="str">
        <f>+IF(DATOS!D852="","",+IF(DATOS!D852="FACTURA",+DATOS!AB852,-DATOS!AB852))</f>
        <v/>
      </c>
      <c r="O855" s="4" t="str">
        <f>+IF(DATOS!D852="NotaCredito","NC","")</f>
        <v/>
      </c>
      <c r="P855" s="7" t="str">
        <f>+IF(DATOS!AO852="","",DATOS!AO852)</f>
        <v/>
      </c>
    </row>
    <row r="856" spans="2:16" x14ac:dyDescent="0.25">
      <c r="B856" s="2" t="str">
        <f>+IF(DATOS!AZ971="","",DATOS!AZ971)</f>
        <v/>
      </c>
      <c r="C856" s="2" t="str">
        <f>+IF(DATOS!E853="","",DATOS!E853)</f>
        <v/>
      </c>
      <c r="D856" s="4" t="str">
        <f>+IF(DATOS!I853="","",DATOS!I853)</f>
        <v/>
      </c>
      <c r="E856" s="3" t="str">
        <f>+IF(DATOS!J853="","",DATOS!J853)</f>
        <v/>
      </c>
      <c r="F856" s="3" t="str">
        <f>+IF(DATOS!M853="","",DATOS!M853)</f>
        <v/>
      </c>
      <c r="G856" s="8" t="str">
        <f>+IF(DATOS!N853="","",DATOS!N853)</f>
        <v/>
      </c>
      <c r="H856" s="4" t="str">
        <f>+IF(DATOS!D853="","",+IF(DATOS!D853="FACTURA",+DATOS!U853-DATOS!V853,-DATOS!U853+DATOS!V853))</f>
        <v/>
      </c>
      <c r="I856" s="4" t="str">
        <f>+IF(DATOS!D853="","",+IF(DATOS!D853="FACTURA",+DATOS!Z853,-DATOS!Z853))</f>
        <v/>
      </c>
      <c r="J856" s="4" t="str">
        <f>+IF(DATOS!D853="","",+IF(DATOS!D853="FACTURA",+DATOS!Y853,-DATOS!Y853))</f>
        <v/>
      </c>
      <c r="K856" s="4" t="str">
        <f>+IF(DATOS!D853="","",+IF(DATOS!D853="FACTURA",+DATOS!W853,-DATOS!W853))</f>
        <v/>
      </c>
      <c r="L856" s="4" t="str">
        <f>+IF(DATOS!D853="","",+IF(DATOS!D853="FACTURA",+DATOS!BE853,-DATOS!BE853))</f>
        <v/>
      </c>
      <c r="M856" s="4" t="str">
        <f>+IF(DATOS!D853="","",+IF(DATOS!D853="FACTURA",+DATOS!X853,-DATOS!X853))</f>
        <v/>
      </c>
      <c r="N856" s="4" t="str">
        <f>+IF(DATOS!D853="","",+IF(DATOS!D853="FACTURA",+DATOS!AB853,-DATOS!AB853))</f>
        <v/>
      </c>
      <c r="O856" s="4" t="str">
        <f>+IF(DATOS!D853="NotaCredito","NC","")</f>
        <v/>
      </c>
      <c r="P856" s="7" t="str">
        <f>+IF(DATOS!AO853="","",DATOS!AO853)</f>
        <v/>
      </c>
    </row>
    <row r="857" spans="2:16" x14ac:dyDescent="0.25">
      <c r="B857" s="2" t="str">
        <f>+IF(DATOS!AZ972="","",DATOS!AZ972)</f>
        <v/>
      </c>
      <c r="C857" s="2" t="str">
        <f>+IF(DATOS!E854="","",DATOS!E854)</f>
        <v/>
      </c>
      <c r="D857" s="4" t="str">
        <f>+IF(DATOS!I854="","",DATOS!I854)</f>
        <v/>
      </c>
      <c r="E857" s="3" t="str">
        <f>+IF(DATOS!J854="","",DATOS!J854)</f>
        <v/>
      </c>
      <c r="F857" s="3" t="str">
        <f>+IF(DATOS!M854="","",DATOS!M854)</f>
        <v/>
      </c>
      <c r="G857" s="8" t="str">
        <f>+IF(DATOS!N854="","",DATOS!N854)</f>
        <v/>
      </c>
      <c r="H857" s="4" t="str">
        <f>+IF(DATOS!D854="","",+IF(DATOS!D854="FACTURA",+DATOS!U854-DATOS!V854,-DATOS!U854+DATOS!V854))</f>
        <v/>
      </c>
      <c r="I857" s="4" t="str">
        <f>+IF(DATOS!D854="","",+IF(DATOS!D854="FACTURA",+DATOS!Z854,-DATOS!Z854))</f>
        <v/>
      </c>
      <c r="J857" s="4" t="str">
        <f>+IF(DATOS!D854="","",+IF(DATOS!D854="FACTURA",+DATOS!Y854,-DATOS!Y854))</f>
        <v/>
      </c>
      <c r="K857" s="4" t="str">
        <f>+IF(DATOS!D854="","",+IF(DATOS!D854="FACTURA",+DATOS!W854,-DATOS!W854))</f>
        <v/>
      </c>
      <c r="L857" s="4" t="str">
        <f>+IF(DATOS!D854="","",+IF(DATOS!D854="FACTURA",+DATOS!BE854,-DATOS!BE854))</f>
        <v/>
      </c>
      <c r="M857" s="4" t="str">
        <f>+IF(DATOS!D854="","",+IF(DATOS!D854="FACTURA",+DATOS!X854,-DATOS!X854))</f>
        <v/>
      </c>
      <c r="N857" s="4" t="str">
        <f>+IF(DATOS!D854="","",+IF(DATOS!D854="FACTURA",+DATOS!AB854,-DATOS!AB854))</f>
        <v/>
      </c>
      <c r="O857" s="4" t="str">
        <f>+IF(DATOS!D854="NotaCredito","NC","")</f>
        <v/>
      </c>
      <c r="P857" s="7" t="str">
        <f>+IF(DATOS!AO854="","",DATOS!AO854)</f>
        <v/>
      </c>
    </row>
    <row r="858" spans="2:16" x14ac:dyDescent="0.25">
      <c r="B858" s="2" t="str">
        <f>+IF(DATOS!AZ973="","",DATOS!AZ973)</f>
        <v/>
      </c>
      <c r="C858" s="2" t="str">
        <f>+IF(DATOS!E855="","",DATOS!E855)</f>
        <v/>
      </c>
      <c r="D858" s="4" t="str">
        <f>+IF(DATOS!I855="","",DATOS!I855)</f>
        <v/>
      </c>
      <c r="E858" s="3" t="str">
        <f>+IF(DATOS!J855="","",DATOS!J855)</f>
        <v/>
      </c>
      <c r="F858" s="3" t="str">
        <f>+IF(DATOS!M855="","",DATOS!M855)</f>
        <v/>
      </c>
      <c r="G858" s="8" t="str">
        <f>+IF(DATOS!N855="","",DATOS!N855)</f>
        <v/>
      </c>
      <c r="H858" s="4" t="str">
        <f>+IF(DATOS!D855="","",+IF(DATOS!D855="FACTURA",+DATOS!U855-DATOS!V855,-DATOS!U855+DATOS!V855))</f>
        <v/>
      </c>
      <c r="I858" s="4" t="str">
        <f>+IF(DATOS!D855="","",+IF(DATOS!D855="FACTURA",+DATOS!Z855,-DATOS!Z855))</f>
        <v/>
      </c>
      <c r="J858" s="4" t="str">
        <f>+IF(DATOS!D855="","",+IF(DATOS!D855="FACTURA",+DATOS!Y855,-DATOS!Y855))</f>
        <v/>
      </c>
      <c r="K858" s="4" t="str">
        <f>+IF(DATOS!D855="","",+IF(DATOS!D855="FACTURA",+DATOS!W855,-DATOS!W855))</f>
        <v/>
      </c>
      <c r="L858" s="4" t="str">
        <f>+IF(DATOS!D855="","",+IF(DATOS!D855="FACTURA",+DATOS!BE855,-DATOS!BE855))</f>
        <v/>
      </c>
      <c r="M858" s="4" t="str">
        <f>+IF(DATOS!D855="","",+IF(DATOS!D855="FACTURA",+DATOS!X855,-DATOS!X855))</f>
        <v/>
      </c>
      <c r="N858" s="4" t="str">
        <f>+IF(DATOS!D855="","",+IF(DATOS!D855="FACTURA",+DATOS!AB855,-DATOS!AB855))</f>
        <v/>
      </c>
      <c r="O858" s="4" t="str">
        <f>+IF(DATOS!D855="NotaCredito","NC","")</f>
        <v/>
      </c>
      <c r="P858" s="7" t="str">
        <f>+IF(DATOS!AO855="","",DATOS!AO855)</f>
        <v/>
      </c>
    </row>
    <row r="859" spans="2:16" x14ac:dyDescent="0.25">
      <c r="B859" s="2" t="str">
        <f>+IF(DATOS!AZ974="","",DATOS!AZ974)</f>
        <v/>
      </c>
      <c r="C859" s="2" t="str">
        <f>+IF(DATOS!E856="","",DATOS!E856)</f>
        <v/>
      </c>
      <c r="D859" s="4" t="str">
        <f>+IF(DATOS!I856="","",DATOS!I856)</f>
        <v/>
      </c>
      <c r="E859" s="3" t="str">
        <f>+IF(DATOS!J856="","",DATOS!J856)</f>
        <v/>
      </c>
      <c r="F859" s="3" t="str">
        <f>+IF(DATOS!M856="","",DATOS!M856)</f>
        <v/>
      </c>
      <c r="G859" s="8" t="str">
        <f>+IF(DATOS!N856="","",DATOS!N856)</f>
        <v/>
      </c>
      <c r="H859" s="4" t="str">
        <f>+IF(DATOS!D856="","",+IF(DATOS!D856="FACTURA",+DATOS!U856-DATOS!V856,-DATOS!U856+DATOS!V856))</f>
        <v/>
      </c>
      <c r="I859" s="4" t="str">
        <f>+IF(DATOS!D856="","",+IF(DATOS!D856="FACTURA",+DATOS!Z856,-DATOS!Z856))</f>
        <v/>
      </c>
      <c r="J859" s="4" t="str">
        <f>+IF(DATOS!D856="","",+IF(DATOS!D856="FACTURA",+DATOS!Y856,-DATOS!Y856))</f>
        <v/>
      </c>
      <c r="K859" s="4" t="str">
        <f>+IF(DATOS!D856="","",+IF(DATOS!D856="FACTURA",+DATOS!W856,-DATOS!W856))</f>
        <v/>
      </c>
      <c r="L859" s="4" t="str">
        <f>+IF(DATOS!D856="","",+IF(DATOS!D856="FACTURA",+DATOS!BE856,-DATOS!BE856))</f>
        <v/>
      </c>
      <c r="M859" s="4" t="str">
        <f>+IF(DATOS!D856="","",+IF(DATOS!D856="FACTURA",+DATOS!X856,-DATOS!X856))</f>
        <v/>
      </c>
      <c r="N859" s="4" t="str">
        <f>+IF(DATOS!D856="","",+IF(DATOS!D856="FACTURA",+DATOS!AB856,-DATOS!AB856))</f>
        <v/>
      </c>
      <c r="O859" s="4" t="str">
        <f>+IF(DATOS!D856="NotaCredito","NC","")</f>
        <v/>
      </c>
      <c r="P859" s="7" t="str">
        <f>+IF(DATOS!AO856="","",DATOS!AO856)</f>
        <v/>
      </c>
    </row>
    <row r="860" spans="2:16" x14ac:dyDescent="0.25">
      <c r="B860" s="2" t="str">
        <f>+IF(DATOS!AZ975="","",DATOS!AZ975)</f>
        <v/>
      </c>
      <c r="C860" s="2" t="str">
        <f>+IF(DATOS!E857="","",DATOS!E857)</f>
        <v/>
      </c>
      <c r="D860" s="4" t="str">
        <f>+IF(DATOS!I857="","",DATOS!I857)</f>
        <v/>
      </c>
      <c r="E860" s="3" t="str">
        <f>+IF(DATOS!J857="","",DATOS!J857)</f>
        <v/>
      </c>
      <c r="F860" s="3" t="str">
        <f>+IF(DATOS!M857="","",DATOS!M857)</f>
        <v/>
      </c>
      <c r="G860" s="8" t="str">
        <f>+IF(DATOS!N857="","",DATOS!N857)</f>
        <v/>
      </c>
      <c r="H860" s="4" t="str">
        <f>+IF(DATOS!D857="","",+IF(DATOS!D857="FACTURA",+DATOS!U857-DATOS!V857,-DATOS!U857+DATOS!V857))</f>
        <v/>
      </c>
      <c r="I860" s="4" t="str">
        <f>+IF(DATOS!D857="","",+IF(DATOS!D857="FACTURA",+DATOS!Z857,-DATOS!Z857))</f>
        <v/>
      </c>
      <c r="J860" s="4" t="str">
        <f>+IF(DATOS!D857="","",+IF(DATOS!D857="FACTURA",+DATOS!Y857,-DATOS!Y857))</f>
        <v/>
      </c>
      <c r="K860" s="4" t="str">
        <f>+IF(DATOS!D857="","",+IF(DATOS!D857="FACTURA",+DATOS!W857,-DATOS!W857))</f>
        <v/>
      </c>
      <c r="L860" s="4" t="str">
        <f>+IF(DATOS!D857="","",+IF(DATOS!D857="FACTURA",+DATOS!BE857,-DATOS!BE857))</f>
        <v/>
      </c>
      <c r="M860" s="4" t="str">
        <f>+IF(DATOS!D857="","",+IF(DATOS!D857="FACTURA",+DATOS!X857,-DATOS!X857))</f>
        <v/>
      </c>
      <c r="N860" s="4" t="str">
        <f>+IF(DATOS!D857="","",+IF(DATOS!D857="FACTURA",+DATOS!AB857,-DATOS!AB857))</f>
        <v/>
      </c>
      <c r="O860" s="4" t="str">
        <f>+IF(DATOS!D857="NotaCredito","NC","")</f>
        <v/>
      </c>
      <c r="P860" s="7" t="str">
        <f>+IF(DATOS!AO857="","",DATOS!AO857)</f>
        <v/>
      </c>
    </row>
    <row r="861" spans="2:16" x14ac:dyDescent="0.25">
      <c r="B861" s="2" t="str">
        <f>+IF(DATOS!AZ976="","",DATOS!AZ976)</f>
        <v/>
      </c>
      <c r="C861" s="2" t="str">
        <f>+IF(DATOS!E858="","",DATOS!E858)</f>
        <v/>
      </c>
      <c r="D861" s="4" t="str">
        <f>+IF(DATOS!I858="","",DATOS!I858)</f>
        <v/>
      </c>
      <c r="E861" s="3" t="str">
        <f>+IF(DATOS!J858="","",DATOS!J858)</f>
        <v/>
      </c>
      <c r="F861" s="3" t="str">
        <f>+IF(DATOS!M858="","",DATOS!M858)</f>
        <v/>
      </c>
      <c r="G861" s="8" t="str">
        <f>+IF(DATOS!N858="","",DATOS!N858)</f>
        <v/>
      </c>
      <c r="H861" s="4" t="str">
        <f>+IF(DATOS!D858="","",+IF(DATOS!D858="FACTURA",+DATOS!U858-DATOS!V858,-DATOS!U858+DATOS!V858))</f>
        <v/>
      </c>
      <c r="I861" s="4" t="str">
        <f>+IF(DATOS!D858="","",+IF(DATOS!D858="FACTURA",+DATOS!Z858,-DATOS!Z858))</f>
        <v/>
      </c>
      <c r="J861" s="4" t="str">
        <f>+IF(DATOS!D858="","",+IF(DATOS!D858="FACTURA",+DATOS!Y858,-DATOS!Y858))</f>
        <v/>
      </c>
      <c r="K861" s="4" t="str">
        <f>+IF(DATOS!D858="","",+IF(DATOS!D858="FACTURA",+DATOS!W858,-DATOS!W858))</f>
        <v/>
      </c>
      <c r="L861" s="4" t="str">
        <f>+IF(DATOS!D858="","",+IF(DATOS!D858="FACTURA",+DATOS!BE858,-DATOS!BE858))</f>
        <v/>
      </c>
      <c r="M861" s="4" t="str">
        <f>+IF(DATOS!D858="","",+IF(DATOS!D858="FACTURA",+DATOS!X858,-DATOS!X858))</f>
        <v/>
      </c>
      <c r="N861" s="4" t="str">
        <f>+IF(DATOS!D858="","",+IF(DATOS!D858="FACTURA",+DATOS!AB858,-DATOS!AB858))</f>
        <v/>
      </c>
      <c r="O861" s="4" t="str">
        <f>+IF(DATOS!D858="NotaCredito","NC","")</f>
        <v/>
      </c>
      <c r="P861" s="7" t="str">
        <f>+IF(DATOS!AO858="","",DATOS!AO858)</f>
        <v/>
      </c>
    </row>
    <row r="862" spans="2:16" x14ac:dyDescent="0.25">
      <c r="B862" s="2" t="str">
        <f>+IF(DATOS!AZ977="","",DATOS!AZ977)</f>
        <v/>
      </c>
      <c r="C862" s="2" t="str">
        <f>+IF(DATOS!E859="","",DATOS!E859)</f>
        <v/>
      </c>
      <c r="D862" s="4" t="str">
        <f>+IF(DATOS!I859="","",DATOS!I859)</f>
        <v/>
      </c>
      <c r="E862" s="3" t="str">
        <f>+IF(DATOS!J859="","",DATOS!J859)</f>
        <v/>
      </c>
      <c r="F862" s="3" t="str">
        <f>+IF(DATOS!M859="","",DATOS!M859)</f>
        <v/>
      </c>
      <c r="G862" s="8" t="str">
        <f>+IF(DATOS!N859="","",DATOS!N859)</f>
        <v/>
      </c>
      <c r="H862" s="4" t="str">
        <f>+IF(DATOS!D859="","",+IF(DATOS!D859="FACTURA",+DATOS!U859-DATOS!V859,-DATOS!U859+DATOS!V859))</f>
        <v/>
      </c>
      <c r="I862" s="4" t="str">
        <f>+IF(DATOS!D859="","",+IF(DATOS!D859="FACTURA",+DATOS!Z859,-DATOS!Z859))</f>
        <v/>
      </c>
      <c r="J862" s="4" t="str">
        <f>+IF(DATOS!D859="","",+IF(DATOS!D859="FACTURA",+DATOS!Y859,-DATOS!Y859))</f>
        <v/>
      </c>
      <c r="K862" s="4" t="str">
        <f>+IF(DATOS!D859="","",+IF(DATOS!D859="FACTURA",+DATOS!W859,-DATOS!W859))</f>
        <v/>
      </c>
      <c r="L862" s="4" t="str">
        <f>+IF(DATOS!D859="","",+IF(DATOS!D859="FACTURA",+DATOS!BE859,-DATOS!BE859))</f>
        <v/>
      </c>
      <c r="M862" s="4" t="str">
        <f>+IF(DATOS!D859="","",+IF(DATOS!D859="FACTURA",+DATOS!X859,-DATOS!X859))</f>
        <v/>
      </c>
      <c r="N862" s="4" t="str">
        <f>+IF(DATOS!D859="","",+IF(DATOS!D859="FACTURA",+DATOS!AB859,-DATOS!AB859))</f>
        <v/>
      </c>
      <c r="O862" s="4" t="str">
        <f>+IF(DATOS!D859="NotaCredito","NC","")</f>
        <v/>
      </c>
      <c r="P862" s="7" t="str">
        <f>+IF(DATOS!AO859="","",DATOS!AO859)</f>
        <v/>
      </c>
    </row>
    <row r="863" spans="2:16" x14ac:dyDescent="0.25">
      <c r="B863" s="2" t="str">
        <f>+IF(DATOS!AZ978="","",DATOS!AZ978)</f>
        <v/>
      </c>
      <c r="C863" s="2" t="str">
        <f>+IF(DATOS!E860="","",DATOS!E860)</f>
        <v/>
      </c>
      <c r="D863" s="4" t="str">
        <f>+IF(DATOS!I860="","",DATOS!I860)</f>
        <v/>
      </c>
      <c r="E863" s="3" t="str">
        <f>+IF(DATOS!J860="","",DATOS!J860)</f>
        <v/>
      </c>
      <c r="F863" s="3" t="str">
        <f>+IF(DATOS!M860="","",DATOS!M860)</f>
        <v/>
      </c>
      <c r="G863" s="8" t="str">
        <f>+IF(DATOS!N860="","",DATOS!N860)</f>
        <v/>
      </c>
      <c r="H863" s="4" t="str">
        <f>+IF(DATOS!D860="","",+IF(DATOS!D860="FACTURA",+DATOS!U860-DATOS!V860,-DATOS!U860+DATOS!V860))</f>
        <v/>
      </c>
      <c r="I863" s="4" t="str">
        <f>+IF(DATOS!D860="","",+IF(DATOS!D860="FACTURA",+DATOS!Z860,-DATOS!Z860))</f>
        <v/>
      </c>
      <c r="J863" s="4" t="str">
        <f>+IF(DATOS!D860="","",+IF(DATOS!D860="FACTURA",+DATOS!Y860,-DATOS!Y860))</f>
        <v/>
      </c>
      <c r="K863" s="4" t="str">
        <f>+IF(DATOS!D860="","",+IF(DATOS!D860="FACTURA",+DATOS!W860,-DATOS!W860))</f>
        <v/>
      </c>
      <c r="L863" s="4" t="str">
        <f>+IF(DATOS!D860="","",+IF(DATOS!D860="FACTURA",+DATOS!BE860,-DATOS!BE860))</f>
        <v/>
      </c>
      <c r="M863" s="4" t="str">
        <f>+IF(DATOS!D860="","",+IF(DATOS!D860="FACTURA",+DATOS!X860,-DATOS!X860))</f>
        <v/>
      </c>
      <c r="N863" s="4" t="str">
        <f>+IF(DATOS!D860="","",+IF(DATOS!D860="FACTURA",+DATOS!AB860,-DATOS!AB860))</f>
        <v/>
      </c>
      <c r="O863" s="4" t="str">
        <f>+IF(DATOS!D860="NotaCredito","NC","")</f>
        <v/>
      </c>
      <c r="P863" s="7" t="str">
        <f>+IF(DATOS!AO860="","",DATOS!AO860)</f>
        <v/>
      </c>
    </row>
    <row r="864" spans="2:16" x14ac:dyDescent="0.25">
      <c r="B864" s="2" t="str">
        <f>+IF(DATOS!AZ979="","",DATOS!AZ979)</f>
        <v/>
      </c>
      <c r="C864" s="2" t="str">
        <f>+IF(DATOS!E861="","",DATOS!E861)</f>
        <v/>
      </c>
      <c r="D864" s="4" t="str">
        <f>+IF(DATOS!I861="","",DATOS!I861)</f>
        <v/>
      </c>
      <c r="E864" s="3" t="str">
        <f>+IF(DATOS!J861="","",DATOS!J861)</f>
        <v/>
      </c>
      <c r="F864" s="3" t="str">
        <f>+IF(DATOS!M861="","",DATOS!M861)</f>
        <v/>
      </c>
      <c r="G864" s="8" t="str">
        <f>+IF(DATOS!N861="","",DATOS!N861)</f>
        <v/>
      </c>
      <c r="H864" s="4" t="str">
        <f>+IF(DATOS!D861="","",+IF(DATOS!D861="FACTURA",+DATOS!U861-DATOS!V861,-DATOS!U861+DATOS!V861))</f>
        <v/>
      </c>
      <c r="I864" s="4" t="str">
        <f>+IF(DATOS!D861="","",+IF(DATOS!D861="FACTURA",+DATOS!Z861,-DATOS!Z861))</f>
        <v/>
      </c>
      <c r="J864" s="4" t="str">
        <f>+IF(DATOS!D861="","",+IF(DATOS!D861="FACTURA",+DATOS!Y861,-DATOS!Y861))</f>
        <v/>
      </c>
      <c r="K864" s="4" t="str">
        <f>+IF(DATOS!D861="","",+IF(DATOS!D861="FACTURA",+DATOS!W861,-DATOS!W861))</f>
        <v/>
      </c>
      <c r="L864" s="4" t="str">
        <f>+IF(DATOS!D861="","",+IF(DATOS!D861="FACTURA",+DATOS!BE861,-DATOS!BE861))</f>
        <v/>
      </c>
      <c r="M864" s="4" t="str">
        <f>+IF(DATOS!D861="","",+IF(DATOS!D861="FACTURA",+DATOS!X861,-DATOS!X861))</f>
        <v/>
      </c>
      <c r="N864" s="4" t="str">
        <f>+IF(DATOS!D861="","",+IF(DATOS!D861="FACTURA",+DATOS!AB861,-DATOS!AB861))</f>
        <v/>
      </c>
      <c r="O864" s="4" t="str">
        <f>+IF(DATOS!D861="NotaCredito","NC","")</f>
        <v/>
      </c>
      <c r="P864" s="7" t="str">
        <f>+IF(DATOS!AO861="","",DATOS!AO861)</f>
        <v/>
      </c>
    </row>
    <row r="865" spans="2:16" x14ac:dyDescent="0.25">
      <c r="B865" s="2" t="str">
        <f>+IF(DATOS!AZ980="","",DATOS!AZ980)</f>
        <v/>
      </c>
      <c r="C865" s="2" t="str">
        <f>+IF(DATOS!E862="","",DATOS!E862)</f>
        <v/>
      </c>
      <c r="D865" s="4" t="str">
        <f>+IF(DATOS!I862="","",DATOS!I862)</f>
        <v/>
      </c>
      <c r="E865" s="3" t="str">
        <f>+IF(DATOS!J862="","",DATOS!J862)</f>
        <v/>
      </c>
      <c r="F865" s="3" t="str">
        <f>+IF(DATOS!M862="","",DATOS!M862)</f>
        <v/>
      </c>
      <c r="G865" s="8" t="str">
        <f>+IF(DATOS!N862="","",DATOS!N862)</f>
        <v/>
      </c>
      <c r="H865" s="4" t="str">
        <f>+IF(DATOS!D862="","",+IF(DATOS!D862="FACTURA",+DATOS!U862-DATOS!V862,-DATOS!U862+DATOS!V862))</f>
        <v/>
      </c>
      <c r="I865" s="4" t="str">
        <f>+IF(DATOS!D862="","",+IF(DATOS!D862="FACTURA",+DATOS!Z862,-DATOS!Z862))</f>
        <v/>
      </c>
      <c r="J865" s="4" t="str">
        <f>+IF(DATOS!D862="","",+IF(DATOS!D862="FACTURA",+DATOS!Y862,-DATOS!Y862))</f>
        <v/>
      </c>
      <c r="K865" s="4" t="str">
        <f>+IF(DATOS!D862="","",+IF(DATOS!D862="FACTURA",+DATOS!W862,-DATOS!W862))</f>
        <v/>
      </c>
      <c r="L865" s="4" t="str">
        <f>+IF(DATOS!D862="","",+IF(DATOS!D862="FACTURA",+DATOS!BE862,-DATOS!BE862))</f>
        <v/>
      </c>
      <c r="M865" s="4" t="str">
        <f>+IF(DATOS!D862="","",+IF(DATOS!D862="FACTURA",+DATOS!X862,-DATOS!X862))</f>
        <v/>
      </c>
      <c r="N865" s="4" t="str">
        <f>+IF(DATOS!D862="","",+IF(DATOS!D862="FACTURA",+DATOS!AB862,-DATOS!AB862))</f>
        <v/>
      </c>
      <c r="O865" s="4" t="str">
        <f>+IF(DATOS!D862="NotaCredito","NC","")</f>
        <v/>
      </c>
      <c r="P865" s="7" t="str">
        <f>+IF(DATOS!AO862="","",DATOS!AO862)</f>
        <v/>
      </c>
    </row>
    <row r="866" spans="2:16" x14ac:dyDescent="0.25">
      <c r="B866" s="2" t="str">
        <f>+IF(DATOS!AZ981="","",DATOS!AZ981)</f>
        <v/>
      </c>
      <c r="C866" s="2" t="str">
        <f>+IF(DATOS!E863="","",DATOS!E863)</f>
        <v/>
      </c>
      <c r="D866" s="4" t="str">
        <f>+IF(DATOS!I863="","",DATOS!I863)</f>
        <v/>
      </c>
      <c r="E866" s="3" t="str">
        <f>+IF(DATOS!J863="","",DATOS!J863)</f>
        <v/>
      </c>
      <c r="F866" s="3" t="str">
        <f>+IF(DATOS!M863="","",DATOS!M863)</f>
        <v/>
      </c>
      <c r="G866" s="8" t="str">
        <f>+IF(DATOS!N863="","",DATOS!N863)</f>
        <v/>
      </c>
      <c r="H866" s="4" t="str">
        <f>+IF(DATOS!D863="","",+IF(DATOS!D863="FACTURA",+DATOS!U863-DATOS!V863,-DATOS!U863+DATOS!V863))</f>
        <v/>
      </c>
      <c r="I866" s="4" t="str">
        <f>+IF(DATOS!D863="","",+IF(DATOS!D863="FACTURA",+DATOS!Z863,-DATOS!Z863))</f>
        <v/>
      </c>
      <c r="J866" s="4" t="str">
        <f>+IF(DATOS!D863="","",+IF(DATOS!D863="FACTURA",+DATOS!Y863,-DATOS!Y863))</f>
        <v/>
      </c>
      <c r="K866" s="4" t="str">
        <f>+IF(DATOS!D863="","",+IF(DATOS!D863="FACTURA",+DATOS!W863,-DATOS!W863))</f>
        <v/>
      </c>
      <c r="L866" s="4" t="str">
        <f>+IF(DATOS!D863="","",+IF(DATOS!D863="FACTURA",+DATOS!BE863,-DATOS!BE863))</f>
        <v/>
      </c>
      <c r="M866" s="4" t="str">
        <f>+IF(DATOS!D863="","",+IF(DATOS!D863="FACTURA",+DATOS!X863,-DATOS!X863))</f>
        <v/>
      </c>
      <c r="N866" s="4" t="str">
        <f>+IF(DATOS!D863="","",+IF(DATOS!D863="FACTURA",+DATOS!AB863,-DATOS!AB863))</f>
        <v/>
      </c>
      <c r="O866" s="4" t="str">
        <f>+IF(DATOS!D863="NotaCredito","NC","")</f>
        <v/>
      </c>
      <c r="P866" s="7" t="str">
        <f>+IF(DATOS!AO863="","",DATOS!AO863)</f>
        <v/>
      </c>
    </row>
    <row r="867" spans="2:16" x14ac:dyDescent="0.25">
      <c r="B867" s="2" t="str">
        <f>+IF(DATOS!AZ982="","",DATOS!AZ982)</f>
        <v/>
      </c>
      <c r="C867" s="2" t="str">
        <f>+IF(DATOS!E864="","",DATOS!E864)</f>
        <v/>
      </c>
      <c r="D867" s="4" t="str">
        <f>+IF(DATOS!I864="","",DATOS!I864)</f>
        <v/>
      </c>
      <c r="E867" s="3" t="str">
        <f>+IF(DATOS!J864="","",DATOS!J864)</f>
        <v/>
      </c>
      <c r="F867" s="3" t="str">
        <f>+IF(DATOS!M864="","",DATOS!M864)</f>
        <v/>
      </c>
      <c r="G867" s="8" t="str">
        <f>+IF(DATOS!N864="","",DATOS!N864)</f>
        <v/>
      </c>
      <c r="H867" s="4" t="str">
        <f>+IF(DATOS!D864="","",+IF(DATOS!D864="FACTURA",+DATOS!U864-DATOS!V864,-DATOS!U864+DATOS!V864))</f>
        <v/>
      </c>
      <c r="I867" s="4" t="str">
        <f>+IF(DATOS!D864="","",+IF(DATOS!D864="FACTURA",+DATOS!Z864,-DATOS!Z864))</f>
        <v/>
      </c>
      <c r="J867" s="4" t="str">
        <f>+IF(DATOS!D864="","",+IF(DATOS!D864="FACTURA",+DATOS!Y864,-DATOS!Y864))</f>
        <v/>
      </c>
      <c r="K867" s="4" t="str">
        <f>+IF(DATOS!D864="","",+IF(DATOS!D864="FACTURA",+DATOS!W864,-DATOS!W864))</f>
        <v/>
      </c>
      <c r="L867" s="4" t="str">
        <f>+IF(DATOS!D864="","",+IF(DATOS!D864="FACTURA",+DATOS!BE864,-DATOS!BE864))</f>
        <v/>
      </c>
      <c r="M867" s="4" t="str">
        <f>+IF(DATOS!D864="","",+IF(DATOS!D864="FACTURA",+DATOS!X864,-DATOS!X864))</f>
        <v/>
      </c>
      <c r="N867" s="4" t="str">
        <f>+IF(DATOS!D864="","",+IF(DATOS!D864="FACTURA",+DATOS!AB864,-DATOS!AB864))</f>
        <v/>
      </c>
      <c r="O867" s="4" t="str">
        <f>+IF(DATOS!D864="NotaCredito","NC","")</f>
        <v/>
      </c>
      <c r="P867" s="7" t="str">
        <f>+IF(DATOS!AO864="","",DATOS!AO864)</f>
        <v/>
      </c>
    </row>
    <row r="868" spans="2:16" x14ac:dyDescent="0.25">
      <c r="B868" s="2" t="str">
        <f>+IF(DATOS!AZ983="","",DATOS!AZ983)</f>
        <v/>
      </c>
      <c r="C868" s="2" t="str">
        <f>+IF(DATOS!E865="","",DATOS!E865)</f>
        <v/>
      </c>
      <c r="D868" s="4" t="str">
        <f>+IF(DATOS!I865="","",DATOS!I865)</f>
        <v/>
      </c>
      <c r="E868" s="3" t="str">
        <f>+IF(DATOS!J865="","",DATOS!J865)</f>
        <v/>
      </c>
      <c r="F868" s="3" t="str">
        <f>+IF(DATOS!M865="","",DATOS!M865)</f>
        <v/>
      </c>
      <c r="G868" s="8" t="str">
        <f>+IF(DATOS!N865="","",DATOS!N865)</f>
        <v/>
      </c>
      <c r="H868" s="4" t="str">
        <f>+IF(DATOS!D865="","",+IF(DATOS!D865="FACTURA",+DATOS!U865-DATOS!V865,-DATOS!U865+DATOS!V865))</f>
        <v/>
      </c>
      <c r="I868" s="4" t="str">
        <f>+IF(DATOS!D865="","",+IF(DATOS!D865="FACTURA",+DATOS!Z865,-DATOS!Z865))</f>
        <v/>
      </c>
      <c r="J868" s="4" t="str">
        <f>+IF(DATOS!D865="","",+IF(DATOS!D865="FACTURA",+DATOS!Y865,-DATOS!Y865))</f>
        <v/>
      </c>
      <c r="K868" s="4" t="str">
        <f>+IF(DATOS!D865="","",+IF(DATOS!D865="FACTURA",+DATOS!W865,-DATOS!W865))</f>
        <v/>
      </c>
      <c r="L868" s="4" t="str">
        <f>+IF(DATOS!D865="","",+IF(DATOS!D865="FACTURA",+DATOS!BE865,-DATOS!BE865))</f>
        <v/>
      </c>
      <c r="M868" s="4" t="str">
        <f>+IF(DATOS!D865="","",+IF(DATOS!D865="FACTURA",+DATOS!X865,-DATOS!X865))</f>
        <v/>
      </c>
      <c r="N868" s="4" t="str">
        <f>+IF(DATOS!D865="","",+IF(DATOS!D865="FACTURA",+DATOS!AB865,-DATOS!AB865))</f>
        <v/>
      </c>
      <c r="O868" s="4" t="str">
        <f>+IF(DATOS!D865="NotaCredito","NC","")</f>
        <v/>
      </c>
      <c r="P868" s="7" t="str">
        <f>+IF(DATOS!AO865="","",DATOS!AO865)</f>
        <v/>
      </c>
    </row>
    <row r="869" spans="2:16" x14ac:dyDescent="0.25">
      <c r="B869" s="2" t="str">
        <f>+IF(DATOS!AZ984="","",DATOS!AZ984)</f>
        <v/>
      </c>
      <c r="C869" s="2" t="str">
        <f>+IF(DATOS!E866="","",DATOS!E866)</f>
        <v/>
      </c>
      <c r="D869" s="4" t="str">
        <f>+IF(DATOS!I866="","",DATOS!I866)</f>
        <v/>
      </c>
      <c r="E869" s="3" t="str">
        <f>+IF(DATOS!J866="","",DATOS!J866)</f>
        <v/>
      </c>
      <c r="F869" s="3" t="str">
        <f>+IF(DATOS!M866="","",DATOS!M866)</f>
        <v/>
      </c>
      <c r="G869" s="8" t="str">
        <f>+IF(DATOS!N866="","",DATOS!N866)</f>
        <v/>
      </c>
      <c r="H869" s="4" t="str">
        <f>+IF(DATOS!D866="","",+IF(DATOS!D866="FACTURA",+DATOS!U866-DATOS!V866,-DATOS!U866+DATOS!V866))</f>
        <v/>
      </c>
      <c r="I869" s="4" t="str">
        <f>+IF(DATOS!D866="","",+IF(DATOS!D866="FACTURA",+DATOS!Z866,-DATOS!Z866))</f>
        <v/>
      </c>
      <c r="J869" s="4" t="str">
        <f>+IF(DATOS!D866="","",+IF(DATOS!D866="FACTURA",+DATOS!Y866,-DATOS!Y866))</f>
        <v/>
      </c>
      <c r="K869" s="4" t="str">
        <f>+IF(DATOS!D866="","",+IF(DATOS!D866="FACTURA",+DATOS!W866,-DATOS!W866))</f>
        <v/>
      </c>
      <c r="L869" s="4" t="str">
        <f>+IF(DATOS!D866="","",+IF(DATOS!D866="FACTURA",+DATOS!BE866,-DATOS!BE866))</f>
        <v/>
      </c>
      <c r="M869" s="4" t="str">
        <f>+IF(DATOS!D866="","",+IF(DATOS!D866="FACTURA",+DATOS!X866,-DATOS!X866))</f>
        <v/>
      </c>
      <c r="N869" s="4" t="str">
        <f>+IF(DATOS!D866="","",+IF(DATOS!D866="FACTURA",+DATOS!AB866,-DATOS!AB866))</f>
        <v/>
      </c>
      <c r="O869" s="4" t="str">
        <f>+IF(DATOS!D866="NotaCredito","NC","")</f>
        <v/>
      </c>
      <c r="P869" s="7" t="str">
        <f>+IF(DATOS!AO866="","",DATOS!AO866)</f>
        <v/>
      </c>
    </row>
    <row r="870" spans="2:16" x14ac:dyDescent="0.25">
      <c r="B870" s="2" t="str">
        <f>+IF(DATOS!AZ985="","",DATOS!AZ985)</f>
        <v/>
      </c>
      <c r="C870" s="2" t="str">
        <f>+IF(DATOS!E867="","",DATOS!E867)</f>
        <v/>
      </c>
      <c r="D870" s="4" t="str">
        <f>+IF(DATOS!I867="","",DATOS!I867)</f>
        <v/>
      </c>
      <c r="E870" s="3" t="str">
        <f>+IF(DATOS!J867="","",DATOS!J867)</f>
        <v/>
      </c>
      <c r="F870" s="3" t="str">
        <f>+IF(DATOS!M867="","",DATOS!M867)</f>
        <v/>
      </c>
      <c r="G870" s="8" t="str">
        <f>+IF(DATOS!N867="","",DATOS!N867)</f>
        <v/>
      </c>
      <c r="H870" s="4" t="str">
        <f>+IF(DATOS!D867="","",+IF(DATOS!D867="FACTURA",+DATOS!U867-DATOS!V867,-DATOS!U867+DATOS!V867))</f>
        <v/>
      </c>
      <c r="I870" s="4" t="str">
        <f>+IF(DATOS!D867="","",+IF(DATOS!D867="FACTURA",+DATOS!Z867,-DATOS!Z867))</f>
        <v/>
      </c>
      <c r="J870" s="4" t="str">
        <f>+IF(DATOS!D867="","",+IF(DATOS!D867="FACTURA",+DATOS!Y867,-DATOS!Y867))</f>
        <v/>
      </c>
      <c r="K870" s="4" t="str">
        <f>+IF(DATOS!D867="","",+IF(DATOS!D867="FACTURA",+DATOS!W867,-DATOS!W867))</f>
        <v/>
      </c>
      <c r="L870" s="4" t="str">
        <f>+IF(DATOS!D867="","",+IF(DATOS!D867="FACTURA",+DATOS!BE867,-DATOS!BE867))</f>
        <v/>
      </c>
      <c r="M870" s="4" t="str">
        <f>+IF(DATOS!D867="","",+IF(DATOS!D867="FACTURA",+DATOS!X867,-DATOS!X867))</f>
        <v/>
      </c>
      <c r="N870" s="4" t="str">
        <f>+IF(DATOS!D867="","",+IF(DATOS!D867="FACTURA",+DATOS!AB867,-DATOS!AB867))</f>
        <v/>
      </c>
      <c r="O870" s="4" t="str">
        <f>+IF(DATOS!D867="NotaCredito","NC","")</f>
        <v/>
      </c>
      <c r="P870" s="7" t="str">
        <f>+IF(DATOS!AO867="","",DATOS!AO867)</f>
        <v/>
      </c>
    </row>
    <row r="871" spans="2:16" x14ac:dyDescent="0.25">
      <c r="B871" s="2" t="str">
        <f>+IF(DATOS!AZ986="","",DATOS!AZ986)</f>
        <v/>
      </c>
      <c r="C871" s="2" t="str">
        <f>+IF(DATOS!E868="","",DATOS!E868)</f>
        <v/>
      </c>
      <c r="D871" s="4" t="str">
        <f>+IF(DATOS!I868="","",DATOS!I868)</f>
        <v/>
      </c>
      <c r="E871" s="3" t="str">
        <f>+IF(DATOS!J868="","",DATOS!J868)</f>
        <v/>
      </c>
      <c r="F871" s="3" t="str">
        <f>+IF(DATOS!M868="","",DATOS!M868)</f>
        <v/>
      </c>
      <c r="G871" s="8" t="str">
        <f>+IF(DATOS!N868="","",DATOS!N868)</f>
        <v/>
      </c>
      <c r="H871" s="4" t="str">
        <f>+IF(DATOS!D868="","",+IF(DATOS!D868="FACTURA",+DATOS!U868-DATOS!V868,-DATOS!U868+DATOS!V868))</f>
        <v/>
      </c>
      <c r="I871" s="4" t="str">
        <f>+IF(DATOS!D868="","",+IF(DATOS!D868="FACTURA",+DATOS!Z868,-DATOS!Z868))</f>
        <v/>
      </c>
      <c r="J871" s="4" t="str">
        <f>+IF(DATOS!D868="","",+IF(DATOS!D868="FACTURA",+DATOS!Y868,-DATOS!Y868))</f>
        <v/>
      </c>
      <c r="K871" s="4" t="str">
        <f>+IF(DATOS!D868="","",+IF(DATOS!D868="FACTURA",+DATOS!W868,-DATOS!W868))</f>
        <v/>
      </c>
      <c r="L871" s="4" t="str">
        <f>+IF(DATOS!D868="","",+IF(DATOS!D868="FACTURA",+DATOS!BE868,-DATOS!BE868))</f>
        <v/>
      </c>
      <c r="M871" s="4" t="str">
        <f>+IF(DATOS!D868="","",+IF(DATOS!D868="FACTURA",+DATOS!X868,-DATOS!X868))</f>
        <v/>
      </c>
      <c r="N871" s="4" t="str">
        <f>+IF(DATOS!D868="","",+IF(DATOS!D868="FACTURA",+DATOS!AB868,-DATOS!AB868))</f>
        <v/>
      </c>
      <c r="O871" s="4" t="str">
        <f>+IF(DATOS!D868="NotaCredito","NC","")</f>
        <v/>
      </c>
      <c r="P871" s="7" t="str">
        <f>+IF(DATOS!AO868="","",DATOS!AO868)</f>
        <v/>
      </c>
    </row>
    <row r="872" spans="2:16" x14ac:dyDescent="0.25">
      <c r="B872" s="2" t="str">
        <f>+IF(DATOS!AZ987="","",DATOS!AZ987)</f>
        <v/>
      </c>
      <c r="C872" s="2" t="str">
        <f>+IF(DATOS!E869="","",DATOS!E869)</f>
        <v/>
      </c>
      <c r="D872" s="4" t="str">
        <f>+IF(DATOS!I869="","",DATOS!I869)</f>
        <v/>
      </c>
      <c r="E872" s="3" t="str">
        <f>+IF(DATOS!J869="","",DATOS!J869)</f>
        <v/>
      </c>
      <c r="F872" s="3" t="str">
        <f>+IF(DATOS!M869="","",DATOS!M869)</f>
        <v/>
      </c>
      <c r="G872" s="8" t="str">
        <f>+IF(DATOS!N869="","",DATOS!N869)</f>
        <v/>
      </c>
      <c r="H872" s="4" t="str">
        <f>+IF(DATOS!D869="","",+IF(DATOS!D869="FACTURA",+DATOS!U869-DATOS!V869,-DATOS!U869+DATOS!V869))</f>
        <v/>
      </c>
      <c r="I872" s="4" t="str">
        <f>+IF(DATOS!D869="","",+IF(DATOS!D869="FACTURA",+DATOS!Z869,-DATOS!Z869))</f>
        <v/>
      </c>
      <c r="J872" s="4" t="str">
        <f>+IF(DATOS!D869="","",+IF(DATOS!D869="FACTURA",+DATOS!Y869,-DATOS!Y869))</f>
        <v/>
      </c>
      <c r="K872" s="4" t="str">
        <f>+IF(DATOS!D869="","",+IF(DATOS!D869="FACTURA",+DATOS!W869,-DATOS!W869))</f>
        <v/>
      </c>
      <c r="L872" s="4" t="str">
        <f>+IF(DATOS!D869="","",+IF(DATOS!D869="FACTURA",+DATOS!BE869,-DATOS!BE869))</f>
        <v/>
      </c>
      <c r="M872" s="4" t="str">
        <f>+IF(DATOS!D869="","",+IF(DATOS!D869="FACTURA",+DATOS!X869,-DATOS!X869))</f>
        <v/>
      </c>
      <c r="N872" s="4" t="str">
        <f>+IF(DATOS!D869="","",+IF(DATOS!D869="FACTURA",+DATOS!AB869,-DATOS!AB869))</f>
        <v/>
      </c>
      <c r="O872" s="4" t="str">
        <f>+IF(DATOS!D869="NotaCredito","NC","")</f>
        <v/>
      </c>
      <c r="P872" s="7" t="str">
        <f>+IF(DATOS!AO869="","",DATOS!AO869)</f>
        <v/>
      </c>
    </row>
    <row r="873" spans="2:16" x14ac:dyDescent="0.25">
      <c r="B873" s="2" t="str">
        <f>+IF(DATOS!AZ988="","",DATOS!AZ988)</f>
        <v/>
      </c>
      <c r="C873" s="2" t="str">
        <f>+IF(DATOS!E870="","",DATOS!E870)</f>
        <v/>
      </c>
      <c r="D873" s="4" t="str">
        <f>+IF(DATOS!I870="","",DATOS!I870)</f>
        <v/>
      </c>
      <c r="E873" s="3" t="str">
        <f>+IF(DATOS!J870="","",DATOS!J870)</f>
        <v/>
      </c>
      <c r="F873" s="3" t="str">
        <f>+IF(DATOS!M870="","",DATOS!M870)</f>
        <v/>
      </c>
      <c r="G873" s="8" t="str">
        <f>+IF(DATOS!N870="","",DATOS!N870)</f>
        <v/>
      </c>
      <c r="H873" s="4" t="str">
        <f>+IF(DATOS!D870="","",+IF(DATOS!D870="FACTURA",+DATOS!U870-DATOS!V870,-DATOS!U870+DATOS!V870))</f>
        <v/>
      </c>
      <c r="I873" s="4" t="str">
        <f>+IF(DATOS!D870="","",+IF(DATOS!D870="FACTURA",+DATOS!Z870,-DATOS!Z870))</f>
        <v/>
      </c>
      <c r="J873" s="4" t="str">
        <f>+IF(DATOS!D870="","",+IF(DATOS!D870="FACTURA",+DATOS!Y870,-DATOS!Y870))</f>
        <v/>
      </c>
      <c r="K873" s="4" t="str">
        <f>+IF(DATOS!D870="","",+IF(DATOS!D870="FACTURA",+DATOS!W870,-DATOS!W870))</f>
        <v/>
      </c>
      <c r="L873" s="4" t="str">
        <f>+IF(DATOS!D870="","",+IF(DATOS!D870="FACTURA",+DATOS!BE870,-DATOS!BE870))</f>
        <v/>
      </c>
      <c r="M873" s="4" t="str">
        <f>+IF(DATOS!D870="","",+IF(DATOS!D870="FACTURA",+DATOS!X870,-DATOS!X870))</f>
        <v/>
      </c>
      <c r="N873" s="4" t="str">
        <f>+IF(DATOS!D870="","",+IF(DATOS!D870="FACTURA",+DATOS!AB870,-DATOS!AB870))</f>
        <v/>
      </c>
      <c r="O873" s="4" t="str">
        <f>+IF(DATOS!D870="NotaCredito","NC","")</f>
        <v/>
      </c>
      <c r="P873" s="7" t="str">
        <f>+IF(DATOS!AO870="","",DATOS!AO870)</f>
        <v/>
      </c>
    </row>
    <row r="874" spans="2:16" x14ac:dyDescent="0.25">
      <c r="B874" s="2" t="str">
        <f>+IF(DATOS!AZ989="","",DATOS!AZ989)</f>
        <v/>
      </c>
      <c r="C874" s="2" t="str">
        <f>+IF(DATOS!E871="","",DATOS!E871)</f>
        <v/>
      </c>
      <c r="D874" s="4" t="str">
        <f>+IF(DATOS!I871="","",DATOS!I871)</f>
        <v/>
      </c>
      <c r="E874" s="3" t="str">
        <f>+IF(DATOS!J871="","",DATOS!J871)</f>
        <v/>
      </c>
      <c r="F874" s="3" t="str">
        <f>+IF(DATOS!M871="","",DATOS!M871)</f>
        <v/>
      </c>
      <c r="G874" s="8" t="str">
        <f>+IF(DATOS!N871="","",DATOS!N871)</f>
        <v/>
      </c>
      <c r="H874" s="4" t="str">
        <f>+IF(DATOS!D871="","",+IF(DATOS!D871="FACTURA",+DATOS!U871-DATOS!V871,-DATOS!U871+DATOS!V871))</f>
        <v/>
      </c>
      <c r="I874" s="4" t="str">
        <f>+IF(DATOS!D871="","",+IF(DATOS!D871="FACTURA",+DATOS!Z871,-DATOS!Z871))</f>
        <v/>
      </c>
      <c r="J874" s="4" t="str">
        <f>+IF(DATOS!D871="","",+IF(DATOS!D871="FACTURA",+DATOS!Y871,-DATOS!Y871))</f>
        <v/>
      </c>
      <c r="K874" s="4" t="str">
        <f>+IF(DATOS!D871="","",+IF(DATOS!D871="FACTURA",+DATOS!W871,-DATOS!W871))</f>
        <v/>
      </c>
      <c r="L874" s="4" t="str">
        <f>+IF(DATOS!D871="","",+IF(DATOS!D871="FACTURA",+DATOS!BE871,-DATOS!BE871))</f>
        <v/>
      </c>
      <c r="M874" s="4" t="str">
        <f>+IF(DATOS!D871="","",+IF(DATOS!D871="FACTURA",+DATOS!X871,-DATOS!X871))</f>
        <v/>
      </c>
      <c r="N874" s="4" t="str">
        <f>+IF(DATOS!D871="","",+IF(DATOS!D871="FACTURA",+DATOS!AB871,-DATOS!AB871))</f>
        <v/>
      </c>
      <c r="O874" s="4" t="str">
        <f>+IF(DATOS!D871="NotaCredito","NC","")</f>
        <v/>
      </c>
      <c r="P874" s="7" t="str">
        <f>+IF(DATOS!AO871="","",DATOS!AO871)</f>
        <v/>
      </c>
    </row>
    <row r="875" spans="2:16" x14ac:dyDescent="0.25">
      <c r="B875" s="2" t="str">
        <f>+IF(DATOS!AZ990="","",DATOS!AZ990)</f>
        <v/>
      </c>
      <c r="C875" s="2" t="str">
        <f>+IF(DATOS!E872="","",DATOS!E872)</f>
        <v/>
      </c>
      <c r="D875" s="4" t="str">
        <f>+IF(DATOS!I872="","",DATOS!I872)</f>
        <v/>
      </c>
      <c r="E875" s="3" t="str">
        <f>+IF(DATOS!J872="","",DATOS!J872)</f>
        <v/>
      </c>
      <c r="F875" s="3" t="str">
        <f>+IF(DATOS!M872="","",DATOS!M872)</f>
        <v/>
      </c>
      <c r="G875" s="8" t="str">
        <f>+IF(DATOS!N872="","",DATOS!N872)</f>
        <v/>
      </c>
      <c r="H875" s="4" t="str">
        <f>+IF(DATOS!D872="","",+IF(DATOS!D872="FACTURA",+DATOS!U872-DATOS!V872,-DATOS!U872+DATOS!V872))</f>
        <v/>
      </c>
      <c r="I875" s="4" t="str">
        <f>+IF(DATOS!D872="","",+IF(DATOS!D872="FACTURA",+DATOS!Z872,-DATOS!Z872))</f>
        <v/>
      </c>
      <c r="J875" s="4" t="str">
        <f>+IF(DATOS!D872="","",+IF(DATOS!D872="FACTURA",+DATOS!Y872,-DATOS!Y872))</f>
        <v/>
      </c>
      <c r="K875" s="4" t="str">
        <f>+IF(DATOS!D872="","",+IF(DATOS!D872="FACTURA",+DATOS!W872,-DATOS!W872))</f>
        <v/>
      </c>
      <c r="L875" s="4" t="str">
        <f>+IF(DATOS!D872="","",+IF(DATOS!D872="FACTURA",+DATOS!BE872,-DATOS!BE872))</f>
        <v/>
      </c>
      <c r="M875" s="4" t="str">
        <f>+IF(DATOS!D872="","",+IF(DATOS!D872="FACTURA",+DATOS!X872,-DATOS!X872))</f>
        <v/>
      </c>
      <c r="N875" s="4" t="str">
        <f>+IF(DATOS!D872="","",+IF(DATOS!D872="FACTURA",+DATOS!AB872,-DATOS!AB872))</f>
        <v/>
      </c>
      <c r="O875" s="4" t="str">
        <f>+IF(DATOS!D872="NotaCredito","NC","")</f>
        <v/>
      </c>
      <c r="P875" s="7" t="str">
        <f>+IF(DATOS!AO872="","",DATOS!AO872)</f>
        <v/>
      </c>
    </row>
    <row r="876" spans="2:16" x14ac:dyDescent="0.25">
      <c r="B876" s="2" t="str">
        <f>+IF(DATOS!AZ991="","",DATOS!AZ991)</f>
        <v/>
      </c>
      <c r="C876" s="2" t="str">
        <f>+IF(DATOS!E873="","",DATOS!E873)</f>
        <v/>
      </c>
      <c r="D876" s="4" t="str">
        <f>+IF(DATOS!I873="","",DATOS!I873)</f>
        <v/>
      </c>
      <c r="E876" s="3" t="str">
        <f>+IF(DATOS!J873="","",DATOS!J873)</f>
        <v/>
      </c>
      <c r="F876" s="3" t="str">
        <f>+IF(DATOS!M873="","",DATOS!M873)</f>
        <v/>
      </c>
      <c r="G876" s="8" t="str">
        <f>+IF(DATOS!N873="","",DATOS!N873)</f>
        <v/>
      </c>
      <c r="H876" s="4" t="str">
        <f>+IF(DATOS!D873="","",+IF(DATOS!D873="FACTURA",+DATOS!U873-DATOS!V873,-DATOS!U873+DATOS!V873))</f>
        <v/>
      </c>
      <c r="I876" s="4" t="str">
        <f>+IF(DATOS!D873="","",+IF(DATOS!D873="FACTURA",+DATOS!Z873,-DATOS!Z873))</f>
        <v/>
      </c>
      <c r="J876" s="4" t="str">
        <f>+IF(DATOS!D873="","",+IF(DATOS!D873="FACTURA",+DATOS!Y873,-DATOS!Y873))</f>
        <v/>
      </c>
      <c r="K876" s="4" t="str">
        <f>+IF(DATOS!D873="","",+IF(DATOS!D873="FACTURA",+DATOS!W873,-DATOS!W873))</f>
        <v/>
      </c>
      <c r="L876" s="4" t="str">
        <f>+IF(DATOS!D873="","",+IF(DATOS!D873="FACTURA",+DATOS!BE873,-DATOS!BE873))</f>
        <v/>
      </c>
      <c r="M876" s="4" t="str">
        <f>+IF(DATOS!D873="","",+IF(DATOS!D873="FACTURA",+DATOS!X873,-DATOS!X873))</f>
        <v/>
      </c>
      <c r="N876" s="4" t="str">
        <f>+IF(DATOS!D873="","",+IF(DATOS!D873="FACTURA",+DATOS!AB873,-DATOS!AB873))</f>
        <v/>
      </c>
      <c r="O876" s="4" t="str">
        <f>+IF(DATOS!D873="NotaCredito","NC","")</f>
        <v/>
      </c>
      <c r="P876" s="7" t="str">
        <f>+IF(DATOS!AO873="","",DATOS!AO873)</f>
        <v/>
      </c>
    </row>
    <row r="877" spans="2:16" x14ac:dyDescent="0.25">
      <c r="B877" s="2" t="str">
        <f>+IF(DATOS!AZ992="","",DATOS!AZ992)</f>
        <v/>
      </c>
      <c r="C877" s="2" t="str">
        <f>+IF(DATOS!E874="","",DATOS!E874)</f>
        <v/>
      </c>
      <c r="D877" s="4" t="str">
        <f>+IF(DATOS!I874="","",DATOS!I874)</f>
        <v/>
      </c>
      <c r="E877" s="3" t="str">
        <f>+IF(DATOS!J874="","",DATOS!J874)</f>
        <v/>
      </c>
      <c r="F877" s="3" t="str">
        <f>+IF(DATOS!M874="","",DATOS!M874)</f>
        <v/>
      </c>
      <c r="G877" s="8" t="str">
        <f>+IF(DATOS!N874="","",DATOS!N874)</f>
        <v/>
      </c>
      <c r="H877" s="4" t="str">
        <f>+IF(DATOS!D874="","",+IF(DATOS!D874="FACTURA",+DATOS!U874-DATOS!V874,-DATOS!U874+DATOS!V874))</f>
        <v/>
      </c>
      <c r="I877" s="4" t="str">
        <f>+IF(DATOS!D874="","",+IF(DATOS!D874="FACTURA",+DATOS!Z874,-DATOS!Z874))</f>
        <v/>
      </c>
      <c r="J877" s="4" t="str">
        <f>+IF(DATOS!D874="","",+IF(DATOS!D874="FACTURA",+DATOS!Y874,-DATOS!Y874))</f>
        <v/>
      </c>
      <c r="K877" s="4" t="str">
        <f>+IF(DATOS!D874="","",+IF(DATOS!D874="FACTURA",+DATOS!W874,-DATOS!W874))</f>
        <v/>
      </c>
      <c r="L877" s="4" t="str">
        <f>+IF(DATOS!D874="","",+IF(DATOS!D874="FACTURA",+DATOS!BE874,-DATOS!BE874))</f>
        <v/>
      </c>
      <c r="M877" s="4" t="str">
        <f>+IF(DATOS!D874="","",+IF(DATOS!D874="FACTURA",+DATOS!X874,-DATOS!X874))</f>
        <v/>
      </c>
      <c r="N877" s="4" t="str">
        <f>+IF(DATOS!D874="","",+IF(DATOS!D874="FACTURA",+DATOS!AB874,-DATOS!AB874))</f>
        <v/>
      </c>
      <c r="O877" s="4" t="str">
        <f>+IF(DATOS!D874="NotaCredito","NC","")</f>
        <v/>
      </c>
      <c r="P877" s="7" t="str">
        <f>+IF(DATOS!AO874="","",DATOS!AO874)</f>
        <v/>
      </c>
    </row>
    <row r="878" spans="2:16" x14ac:dyDescent="0.25">
      <c r="B878" s="2" t="str">
        <f>+IF(DATOS!AZ993="","",DATOS!AZ993)</f>
        <v/>
      </c>
      <c r="C878" s="2" t="str">
        <f>+IF(DATOS!E875="","",DATOS!E875)</f>
        <v/>
      </c>
      <c r="D878" s="4" t="str">
        <f>+IF(DATOS!I875="","",DATOS!I875)</f>
        <v/>
      </c>
      <c r="E878" s="3" t="str">
        <f>+IF(DATOS!J875="","",DATOS!J875)</f>
        <v/>
      </c>
      <c r="F878" s="3" t="str">
        <f>+IF(DATOS!M875="","",DATOS!M875)</f>
        <v/>
      </c>
      <c r="G878" s="8" t="str">
        <f>+IF(DATOS!N875="","",DATOS!N875)</f>
        <v/>
      </c>
      <c r="H878" s="4" t="str">
        <f>+IF(DATOS!D875="","",+IF(DATOS!D875="FACTURA",+DATOS!U875-DATOS!V875,-DATOS!U875+DATOS!V875))</f>
        <v/>
      </c>
      <c r="I878" s="4" t="str">
        <f>+IF(DATOS!D875="","",+IF(DATOS!D875="FACTURA",+DATOS!Z875,-DATOS!Z875))</f>
        <v/>
      </c>
      <c r="J878" s="4" t="str">
        <f>+IF(DATOS!D875="","",+IF(DATOS!D875="FACTURA",+DATOS!Y875,-DATOS!Y875))</f>
        <v/>
      </c>
      <c r="K878" s="4" t="str">
        <f>+IF(DATOS!D875="","",+IF(DATOS!D875="FACTURA",+DATOS!W875,-DATOS!W875))</f>
        <v/>
      </c>
      <c r="L878" s="4" t="str">
        <f>+IF(DATOS!D875="","",+IF(DATOS!D875="FACTURA",+DATOS!BE875,-DATOS!BE875))</f>
        <v/>
      </c>
      <c r="M878" s="4" t="str">
        <f>+IF(DATOS!D875="","",+IF(DATOS!D875="FACTURA",+DATOS!X875,-DATOS!X875))</f>
        <v/>
      </c>
      <c r="N878" s="4" t="str">
        <f>+IF(DATOS!D875="","",+IF(DATOS!D875="FACTURA",+DATOS!AB875,-DATOS!AB875))</f>
        <v/>
      </c>
      <c r="O878" s="4" t="str">
        <f>+IF(DATOS!D875="NotaCredito","NC","")</f>
        <v/>
      </c>
      <c r="P878" s="7" t="str">
        <f>+IF(DATOS!AO875="","",DATOS!AO875)</f>
        <v/>
      </c>
    </row>
    <row r="879" spans="2:16" x14ac:dyDescent="0.25">
      <c r="B879" s="2" t="str">
        <f>+IF(DATOS!AZ994="","",DATOS!AZ994)</f>
        <v/>
      </c>
      <c r="C879" s="2" t="str">
        <f>+IF(DATOS!E876="","",DATOS!E876)</f>
        <v/>
      </c>
      <c r="D879" s="4" t="str">
        <f>+IF(DATOS!I876="","",DATOS!I876)</f>
        <v/>
      </c>
      <c r="E879" s="3" t="str">
        <f>+IF(DATOS!J876="","",DATOS!J876)</f>
        <v/>
      </c>
      <c r="F879" s="3" t="str">
        <f>+IF(DATOS!M876="","",DATOS!M876)</f>
        <v/>
      </c>
      <c r="G879" s="8" t="str">
        <f>+IF(DATOS!N876="","",DATOS!N876)</f>
        <v/>
      </c>
      <c r="H879" s="4" t="str">
        <f>+IF(DATOS!D876="","",+IF(DATOS!D876="FACTURA",+DATOS!U876-DATOS!V876,-DATOS!U876+DATOS!V876))</f>
        <v/>
      </c>
      <c r="I879" s="4" t="str">
        <f>+IF(DATOS!D876="","",+IF(DATOS!D876="FACTURA",+DATOS!Z876,-DATOS!Z876))</f>
        <v/>
      </c>
      <c r="J879" s="4" t="str">
        <f>+IF(DATOS!D876="","",+IF(DATOS!D876="FACTURA",+DATOS!Y876,-DATOS!Y876))</f>
        <v/>
      </c>
      <c r="K879" s="4" t="str">
        <f>+IF(DATOS!D876="","",+IF(DATOS!D876="FACTURA",+DATOS!W876,-DATOS!W876))</f>
        <v/>
      </c>
      <c r="L879" s="4" t="str">
        <f>+IF(DATOS!D876="","",+IF(DATOS!D876="FACTURA",+DATOS!BE876,-DATOS!BE876))</f>
        <v/>
      </c>
      <c r="M879" s="4" t="str">
        <f>+IF(DATOS!D876="","",+IF(DATOS!D876="FACTURA",+DATOS!X876,-DATOS!X876))</f>
        <v/>
      </c>
      <c r="N879" s="4" t="str">
        <f>+IF(DATOS!D876="","",+IF(DATOS!D876="FACTURA",+DATOS!AB876,-DATOS!AB876))</f>
        <v/>
      </c>
      <c r="O879" s="4" t="str">
        <f>+IF(DATOS!D876="NotaCredito","NC","")</f>
        <v/>
      </c>
      <c r="P879" s="7" t="str">
        <f>+IF(DATOS!AO876="","",DATOS!AO876)</f>
        <v/>
      </c>
    </row>
    <row r="880" spans="2:16" x14ac:dyDescent="0.25">
      <c r="B880" s="2" t="str">
        <f>+IF(DATOS!AZ995="","",DATOS!AZ995)</f>
        <v/>
      </c>
      <c r="C880" s="2" t="str">
        <f>+IF(DATOS!E877="","",DATOS!E877)</f>
        <v/>
      </c>
      <c r="D880" s="4" t="str">
        <f>+IF(DATOS!I877="","",DATOS!I877)</f>
        <v/>
      </c>
      <c r="E880" s="3" t="str">
        <f>+IF(DATOS!J877="","",DATOS!J877)</f>
        <v/>
      </c>
      <c r="F880" s="3" t="str">
        <f>+IF(DATOS!M877="","",DATOS!M877)</f>
        <v/>
      </c>
      <c r="G880" s="8" t="str">
        <f>+IF(DATOS!N877="","",DATOS!N877)</f>
        <v/>
      </c>
      <c r="H880" s="4" t="str">
        <f>+IF(DATOS!D877="","",+IF(DATOS!D877="FACTURA",+DATOS!U877-DATOS!V877,-DATOS!U877+DATOS!V877))</f>
        <v/>
      </c>
      <c r="I880" s="4" t="str">
        <f>+IF(DATOS!D877="","",+IF(DATOS!D877="FACTURA",+DATOS!Z877,-DATOS!Z877))</f>
        <v/>
      </c>
      <c r="J880" s="4" t="str">
        <f>+IF(DATOS!D877="","",+IF(DATOS!D877="FACTURA",+DATOS!Y877,-DATOS!Y877))</f>
        <v/>
      </c>
      <c r="K880" s="4" t="str">
        <f>+IF(DATOS!D877="","",+IF(DATOS!D877="FACTURA",+DATOS!W877,-DATOS!W877))</f>
        <v/>
      </c>
      <c r="L880" s="4" t="str">
        <f>+IF(DATOS!D877="","",+IF(DATOS!D877="FACTURA",+DATOS!BE877,-DATOS!BE877))</f>
        <v/>
      </c>
      <c r="M880" s="4" t="str">
        <f>+IF(DATOS!D877="","",+IF(DATOS!D877="FACTURA",+DATOS!X877,-DATOS!X877))</f>
        <v/>
      </c>
      <c r="N880" s="4" t="str">
        <f>+IF(DATOS!D877="","",+IF(DATOS!D877="FACTURA",+DATOS!AB877,-DATOS!AB877))</f>
        <v/>
      </c>
      <c r="O880" s="4" t="str">
        <f>+IF(DATOS!D877="NotaCredito","NC","")</f>
        <v/>
      </c>
      <c r="P880" s="7" t="str">
        <f>+IF(DATOS!AO877="","",DATOS!AO877)</f>
        <v/>
      </c>
    </row>
    <row r="881" spans="2:16" x14ac:dyDescent="0.25">
      <c r="B881" s="2" t="str">
        <f>+IF(DATOS!AZ996="","",DATOS!AZ996)</f>
        <v/>
      </c>
      <c r="C881" s="2" t="str">
        <f>+IF(DATOS!E878="","",DATOS!E878)</f>
        <v/>
      </c>
      <c r="D881" s="4" t="str">
        <f>+IF(DATOS!I878="","",DATOS!I878)</f>
        <v/>
      </c>
      <c r="E881" s="3" t="str">
        <f>+IF(DATOS!J878="","",DATOS!J878)</f>
        <v/>
      </c>
      <c r="F881" s="3" t="str">
        <f>+IF(DATOS!M878="","",DATOS!M878)</f>
        <v/>
      </c>
      <c r="G881" s="8" t="str">
        <f>+IF(DATOS!N878="","",DATOS!N878)</f>
        <v/>
      </c>
      <c r="H881" s="4" t="str">
        <f>+IF(DATOS!D878="","",+IF(DATOS!D878="FACTURA",+DATOS!U878-DATOS!V878,-DATOS!U878+DATOS!V878))</f>
        <v/>
      </c>
      <c r="I881" s="4" t="str">
        <f>+IF(DATOS!D878="","",+IF(DATOS!D878="FACTURA",+DATOS!Z878,-DATOS!Z878))</f>
        <v/>
      </c>
      <c r="J881" s="4" t="str">
        <f>+IF(DATOS!D878="","",+IF(DATOS!D878="FACTURA",+DATOS!Y878,-DATOS!Y878))</f>
        <v/>
      </c>
      <c r="K881" s="4" t="str">
        <f>+IF(DATOS!D878="","",+IF(DATOS!D878="FACTURA",+DATOS!W878,-DATOS!W878))</f>
        <v/>
      </c>
      <c r="L881" s="4" t="str">
        <f>+IF(DATOS!D878="","",+IF(DATOS!D878="FACTURA",+DATOS!BE878,-DATOS!BE878))</f>
        <v/>
      </c>
      <c r="M881" s="4" t="str">
        <f>+IF(DATOS!D878="","",+IF(DATOS!D878="FACTURA",+DATOS!X878,-DATOS!X878))</f>
        <v/>
      </c>
      <c r="N881" s="4" t="str">
        <f>+IF(DATOS!D878="","",+IF(DATOS!D878="FACTURA",+DATOS!AB878,-DATOS!AB878))</f>
        <v/>
      </c>
      <c r="O881" s="4" t="str">
        <f>+IF(DATOS!D878="NotaCredito","NC","")</f>
        <v/>
      </c>
      <c r="P881" s="7" t="str">
        <f>+IF(DATOS!AO878="","",DATOS!AO878)</f>
        <v/>
      </c>
    </row>
    <row r="882" spans="2:16" x14ac:dyDescent="0.25">
      <c r="B882" s="2" t="str">
        <f>+IF(DATOS!AZ997="","",DATOS!AZ997)</f>
        <v/>
      </c>
      <c r="C882" s="2" t="str">
        <f>+IF(DATOS!E879="","",DATOS!E879)</f>
        <v/>
      </c>
      <c r="D882" s="4" t="str">
        <f>+IF(DATOS!I879="","",DATOS!I879)</f>
        <v/>
      </c>
      <c r="E882" s="3" t="str">
        <f>+IF(DATOS!J879="","",DATOS!J879)</f>
        <v/>
      </c>
      <c r="F882" s="3" t="str">
        <f>+IF(DATOS!M879="","",DATOS!M879)</f>
        <v/>
      </c>
      <c r="G882" s="8" t="str">
        <f>+IF(DATOS!N879="","",DATOS!N879)</f>
        <v/>
      </c>
      <c r="H882" s="4" t="str">
        <f>+IF(DATOS!D879="","",+IF(DATOS!D879="FACTURA",+DATOS!U879-DATOS!V879,-DATOS!U879+DATOS!V879))</f>
        <v/>
      </c>
      <c r="I882" s="4" t="str">
        <f>+IF(DATOS!D879="","",+IF(DATOS!D879="FACTURA",+DATOS!Z879,-DATOS!Z879))</f>
        <v/>
      </c>
      <c r="J882" s="4" t="str">
        <f>+IF(DATOS!D879="","",+IF(DATOS!D879="FACTURA",+DATOS!Y879,-DATOS!Y879))</f>
        <v/>
      </c>
      <c r="K882" s="4" t="str">
        <f>+IF(DATOS!D879="","",+IF(DATOS!D879="FACTURA",+DATOS!W879,-DATOS!W879))</f>
        <v/>
      </c>
      <c r="L882" s="4" t="str">
        <f>+IF(DATOS!D879="","",+IF(DATOS!D879="FACTURA",+DATOS!BE879,-DATOS!BE879))</f>
        <v/>
      </c>
      <c r="M882" s="4" t="str">
        <f>+IF(DATOS!D879="","",+IF(DATOS!D879="FACTURA",+DATOS!X879,-DATOS!X879))</f>
        <v/>
      </c>
      <c r="N882" s="4" t="str">
        <f>+IF(DATOS!D879="","",+IF(DATOS!D879="FACTURA",+DATOS!AB879,-DATOS!AB879))</f>
        <v/>
      </c>
      <c r="O882" s="4" t="str">
        <f>+IF(DATOS!D879="NotaCredito","NC","")</f>
        <v/>
      </c>
      <c r="P882" s="7" t="str">
        <f>+IF(DATOS!AO879="","",DATOS!AO879)</f>
        <v/>
      </c>
    </row>
    <row r="883" spans="2:16" x14ac:dyDescent="0.25">
      <c r="B883" s="2" t="str">
        <f>+IF(DATOS!AZ998="","",DATOS!AZ998)</f>
        <v/>
      </c>
      <c r="C883" s="2" t="str">
        <f>+IF(DATOS!E880="","",DATOS!E880)</f>
        <v/>
      </c>
      <c r="D883" s="4" t="str">
        <f>+IF(DATOS!I880="","",DATOS!I880)</f>
        <v/>
      </c>
      <c r="E883" s="3" t="str">
        <f>+IF(DATOS!J880="","",DATOS!J880)</f>
        <v/>
      </c>
      <c r="F883" s="3" t="str">
        <f>+IF(DATOS!M880="","",DATOS!M880)</f>
        <v/>
      </c>
      <c r="G883" s="8" t="str">
        <f>+IF(DATOS!N880="","",DATOS!N880)</f>
        <v/>
      </c>
      <c r="H883" s="4" t="str">
        <f>+IF(DATOS!D880="","",+IF(DATOS!D880="FACTURA",+DATOS!U880-DATOS!V880,-DATOS!U880+DATOS!V880))</f>
        <v/>
      </c>
      <c r="I883" s="4" t="str">
        <f>+IF(DATOS!D880="","",+IF(DATOS!D880="FACTURA",+DATOS!Z880,-DATOS!Z880))</f>
        <v/>
      </c>
      <c r="J883" s="4" t="str">
        <f>+IF(DATOS!D880="","",+IF(DATOS!D880="FACTURA",+DATOS!Y880,-DATOS!Y880))</f>
        <v/>
      </c>
      <c r="K883" s="4" t="str">
        <f>+IF(DATOS!D880="","",+IF(DATOS!D880="FACTURA",+DATOS!W880,-DATOS!W880))</f>
        <v/>
      </c>
      <c r="L883" s="4" t="str">
        <f>+IF(DATOS!D880="","",+IF(DATOS!D880="FACTURA",+DATOS!BE880,-DATOS!BE880))</f>
        <v/>
      </c>
      <c r="M883" s="4" t="str">
        <f>+IF(DATOS!D880="","",+IF(DATOS!D880="FACTURA",+DATOS!X880,-DATOS!X880))</f>
        <v/>
      </c>
      <c r="N883" s="4" t="str">
        <f>+IF(DATOS!D880="","",+IF(DATOS!D880="FACTURA",+DATOS!AB880,-DATOS!AB880))</f>
        <v/>
      </c>
      <c r="O883" s="4" t="str">
        <f>+IF(DATOS!D880="NotaCredito","NC","")</f>
        <v/>
      </c>
      <c r="P883" s="7" t="str">
        <f>+IF(DATOS!AO880="","",DATOS!AO880)</f>
        <v/>
      </c>
    </row>
    <row r="884" spans="2:16" x14ac:dyDescent="0.25">
      <c r="B884" s="2" t="str">
        <f>+IF(DATOS!AZ999="","",DATOS!AZ999)</f>
        <v/>
      </c>
      <c r="C884" s="2" t="str">
        <f>+IF(DATOS!E881="","",DATOS!E881)</f>
        <v/>
      </c>
      <c r="D884" s="4" t="str">
        <f>+IF(DATOS!I881="","",DATOS!I881)</f>
        <v/>
      </c>
      <c r="E884" s="3" t="str">
        <f>+IF(DATOS!J881="","",DATOS!J881)</f>
        <v/>
      </c>
      <c r="F884" s="3" t="str">
        <f>+IF(DATOS!M881="","",DATOS!M881)</f>
        <v/>
      </c>
      <c r="G884" s="8" t="str">
        <f>+IF(DATOS!N881="","",DATOS!N881)</f>
        <v/>
      </c>
      <c r="H884" s="4" t="str">
        <f>+IF(DATOS!D881="","",+IF(DATOS!D881="FACTURA",+DATOS!U881-DATOS!V881,-DATOS!U881+DATOS!V881))</f>
        <v/>
      </c>
      <c r="I884" s="4" t="str">
        <f>+IF(DATOS!D881="","",+IF(DATOS!D881="FACTURA",+DATOS!Z881,-DATOS!Z881))</f>
        <v/>
      </c>
      <c r="J884" s="4" t="str">
        <f>+IF(DATOS!D881="","",+IF(DATOS!D881="FACTURA",+DATOS!Y881,-DATOS!Y881))</f>
        <v/>
      </c>
      <c r="K884" s="4" t="str">
        <f>+IF(DATOS!D881="","",+IF(DATOS!D881="FACTURA",+DATOS!W881,-DATOS!W881))</f>
        <v/>
      </c>
      <c r="L884" s="4" t="str">
        <f>+IF(DATOS!D881="","",+IF(DATOS!D881="FACTURA",+DATOS!BE881,-DATOS!BE881))</f>
        <v/>
      </c>
      <c r="M884" s="4" t="str">
        <f>+IF(DATOS!D881="","",+IF(DATOS!D881="FACTURA",+DATOS!X881,-DATOS!X881))</f>
        <v/>
      </c>
      <c r="N884" s="4" t="str">
        <f>+IF(DATOS!D881="","",+IF(DATOS!D881="FACTURA",+DATOS!AB881,-DATOS!AB881))</f>
        <v/>
      </c>
      <c r="O884" s="4" t="str">
        <f>+IF(DATOS!D881="NotaCredito","NC","")</f>
        <v/>
      </c>
      <c r="P884" s="7" t="str">
        <f>+IF(DATOS!AO881="","",DATOS!AO881)</f>
        <v/>
      </c>
    </row>
    <row r="885" spans="2:16" x14ac:dyDescent="0.25">
      <c r="B885" s="2" t="str">
        <f>+IF(DATOS!AZ1000="","",DATOS!AZ1000)</f>
        <v/>
      </c>
      <c r="C885" s="2" t="str">
        <f>+IF(DATOS!E882="","",DATOS!E882)</f>
        <v/>
      </c>
      <c r="D885" s="4" t="str">
        <f>+IF(DATOS!I882="","",DATOS!I882)</f>
        <v/>
      </c>
      <c r="E885" s="3" t="str">
        <f>+IF(DATOS!J882="","",DATOS!J882)</f>
        <v/>
      </c>
      <c r="F885" s="3" t="str">
        <f>+IF(DATOS!M882="","",DATOS!M882)</f>
        <v/>
      </c>
      <c r="G885" s="8" t="str">
        <f>+IF(DATOS!N882="","",DATOS!N882)</f>
        <v/>
      </c>
      <c r="H885" s="4" t="str">
        <f>+IF(DATOS!D882="","",+IF(DATOS!D882="FACTURA",+DATOS!U882-DATOS!V882,-DATOS!U882+DATOS!V882))</f>
        <v/>
      </c>
      <c r="I885" s="4" t="str">
        <f>+IF(DATOS!D882="","",+IF(DATOS!D882="FACTURA",+DATOS!Z882,-DATOS!Z882))</f>
        <v/>
      </c>
      <c r="J885" s="4" t="str">
        <f>+IF(DATOS!D882="","",+IF(DATOS!D882="FACTURA",+DATOS!Y882,-DATOS!Y882))</f>
        <v/>
      </c>
      <c r="K885" s="4" t="str">
        <f>+IF(DATOS!D882="","",+IF(DATOS!D882="FACTURA",+DATOS!W882,-DATOS!W882))</f>
        <v/>
      </c>
      <c r="L885" s="4" t="str">
        <f>+IF(DATOS!D882="","",+IF(DATOS!D882="FACTURA",+DATOS!BE882,-DATOS!BE882))</f>
        <v/>
      </c>
      <c r="M885" s="4" t="str">
        <f>+IF(DATOS!D882="","",+IF(DATOS!D882="FACTURA",+DATOS!X882,-DATOS!X882))</f>
        <v/>
      </c>
      <c r="N885" s="4" t="str">
        <f>+IF(DATOS!D882="","",+IF(DATOS!D882="FACTURA",+DATOS!AB882,-DATOS!AB882))</f>
        <v/>
      </c>
      <c r="O885" s="4" t="str">
        <f>+IF(DATOS!D882="NotaCredito","NC","")</f>
        <v/>
      </c>
      <c r="P885" s="7" t="str">
        <f>+IF(DATOS!AO882="","",DATOS!AO882)</f>
        <v/>
      </c>
    </row>
    <row r="886" spans="2:16" x14ac:dyDescent="0.25">
      <c r="B886" s="2" t="str">
        <f>+IF(DATOS!AZ1001="","",DATOS!AZ1001)</f>
        <v/>
      </c>
      <c r="C886" s="2" t="str">
        <f>+IF(DATOS!E883="","",DATOS!E883)</f>
        <v/>
      </c>
      <c r="D886" s="4" t="str">
        <f>+IF(DATOS!I883="","",DATOS!I883)</f>
        <v/>
      </c>
      <c r="E886" s="3" t="str">
        <f>+IF(DATOS!J883="","",DATOS!J883)</f>
        <v/>
      </c>
      <c r="F886" s="3" t="str">
        <f>+IF(DATOS!M883="","",DATOS!M883)</f>
        <v/>
      </c>
      <c r="G886" s="8" t="str">
        <f>+IF(DATOS!N883="","",DATOS!N883)</f>
        <v/>
      </c>
      <c r="H886" s="4" t="str">
        <f>+IF(DATOS!D883="","",+IF(DATOS!D883="FACTURA",+DATOS!U883-DATOS!V883,-DATOS!U883+DATOS!V883))</f>
        <v/>
      </c>
      <c r="I886" s="4" t="str">
        <f>+IF(DATOS!D883="","",+IF(DATOS!D883="FACTURA",+DATOS!Z883,-DATOS!Z883))</f>
        <v/>
      </c>
      <c r="J886" s="4" t="str">
        <f>+IF(DATOS!D883="","",+IF(DATOS!D883="FACTURA",+DATOS!Y883,-DATOS!Y883))</f>
        <v/>
      </c>
      <c r="K886" s="4" t="str">
        <f>+IF(DATOS!D883="","",+IF(DATOS!D883="FACTURA",+DATOS!W883,-DATOS!W883))</f>
        <v/>
      </c>
      <c r="L886" s="4" t="str">
        <f>+IF(DATOS!D883="","",+IF(DATOS!D883="FACTURA",+DATOS!BE883,-DATOS!BE883))</f>
        <v/>
      </c>
      <c r="M886" s="4" t="str">
        <f>+IF(DATOS!D883="","",+IF(DATOS!D883="FACTURA",+DATOS!X883,-DATOS!X883))</f>
        <v/>
      </c>
      <c r="N886" s="4" t="str">
        <f>+IF(DATOS!D883="","",+IF(DATOS!D883="FACTURA",+DATOS!AB883,-DATOS!AB883))</f>
        <v/>
      </c>
      <c r="O886" s="4" t="str">
        <f>+IF(DATOS!D883="NotaCredito","NC","")</f>
        <v/>
      </c>
      <c r="P886" s="7" t="str">
        <f>+IF(DATOS!AO883="","",DATOS!AO883)</f>
        <v/>
      </c>
    </row>
    <row r="887" spans="2:16" x14ac:dyDescent="0.25">
      <c r="B887" s="2" t="str">
        <f>+IF(DATOS!AZ1002="","",DATOS!AZ1002)</f>
        <v/>
      </c>
      <c r="C887" s="2" t="str">
        <f>+IF(DATOS!E884="","",DATOS!E884)</f>
        <v/>
      </c>
      <c r="D887" s="4" t="str">
        <f>+IF(DATOS!I884="","",DATOS!I884)</f>
        <v/>
      </c>
      <c r="E887" s="3" t="str">
        <f>+IF(DATOS!J884="","",DATOS!J884)</f>
        <v/>
      </c>
      <c r="F887" s="3" t="str">
        <f>+IF(DATOS!M884="","",DATOS!M884)</f>
        <v/>
      </c>
      <c r="G887" s="8" t="str">
        <f>+IF(DATOS!N884="","",DATOS!N884)</f>
        <v/>
      </c>
      <c r="H887" s="4" t="str">
        <f>+IF(DATOS!D884="","",+IF(DATOS!D884="FACTURA",+DATOS!U884-DATOS!V884,-DATOS!U884+DATOS!V884))</f>
        <v/>
      </c>
      <c r="I887" s="4" t="str">
        <f>+IF(DATOS!D884="","",+IF(DATOS!D884="FACTURA",+DATOS!Z884,-DATOS!Z884))</f>
        <v/>
      </c>
      <c r="J887" s="4" t="str">
        <f>+IF(DATOS!D884="","",+IF(DATOS!D884="FACTURA",+DATOS!Y884,-DATOS!Y884))</f>
        <v/>
      </c>
      <c r="K887" s="4" t="str">
        <f>+IF(DATOS!D884="","",+IF(DATOS!D884="FACTURA",+DATOS!W884,-DATOS!W884))</f>
        <v/>
      </c>
      <c r="L887" s="4" t="str">
        <f>+IF(DATOS!D884="","",+IF(DATOS!D884="FACTURA",+DATOS!BE884,-DATOS!BE884))</f>
        <v/>
      </c>
      <c r="M887" s="4" t="str">
        <f>+IF(DATOS!D884="","",+IF(DATOS!D884="FACTURA",+DATOS!X884,-DATOS!X884))</f>
        <v/>
      </c>
      <c r="N887" s="4" t="str">
        <f>+IF(DATOS!D884="","",+IF(DATOS!D884="FACTURA",+DATOS!AB884,-DATOS!AB884))</f>
        <v/>
      </c>
      <c r="O887" s="4" t="str">
        <f>+IF(DATOS!D884="NotaCredito","NC","")</f>
        <v/>
      </c>
      <c r="P887" s="7" t="str">
        <f>+IF(DATOS!AO884="","",DATOS!AO884)</f>
        <v/>
      </c>
    </row>
    <row r="888" spans="2:16" x14ac:dyDescent="0.25">
      <c r="B888" s="2" t="str">
        <f>+IF(DATOS!AZ1003="","",DATOS!AZ1003)</f>
        <v/>
      </c>
      <c r="C888" s="2" t="str">
        <f>+IF(DATOS!E885="","",DATOS!E885)</f>
        <v/>
      </c>
      <c r="D888" s="4" t="str">
        <f>+IF(DATOS!I885="","",DATOS!I885)</f>
        <v/>
      </c>
      <c r="E888" s="3" t="str">
        <f>+IF(DATOS!J885="","",DATOS!J885)</f>
        <v/>
      </c>
      <c r="F888" s="3" t="str">
        <f>+IF(DATOS!M885="","",DATOS!M885)</f>
        <v/>
      </c>
      <c r="G888" s="8" t="str">
        <f>+IF(DATOS!N885="","",DATOS!N885)</f>
        <v/>
      </c>
      <c r="H888" s="4" t="str">
        <f>+IF(DATOS!D885="","",+IF(DATOS!D885="FACTURA",+DATOS!U885-DATOS!V885,-DATOS!U885+DATOS!V885))</f>
        <v/>
      </c>
      <c r="I888" s="4" t="str">
        <f>+IF(DATOS!D885="","",+IF(DATOS!D885="FACTURA",+DATOS!Z885,-DATOS!Z885))</f>
        <v/>
      </c>
      <c r="J888" s="4" t="str">
        <f>+IF(DATOS!D885="","",+IF(DATOS!D885="FACTURA",+DATOS!Y885,-DATOS!Y885))</f>
        <v/>
      </c>
      <c r="K888" s="4" t="str">
        <f>+IF(DATOS!D885="","",+IF(DATOS!D885="FACTURA",+DATOS!W885,-DATOS!W885))</f>
        <v/>
      </c>
      <c r="L888" s="4" t="str">
        <f>+IF(DATOS!D885="","",+IF(DATOS!D885="FACTURA",+DATOS!BE885,-DATOS!BE885))</f>
        <v/>
      </c>
      <c r="M888" s="4" t="str">
        <f>+IF(DATOS!D885="","",+IF(DATOS!D885="FACTURA",+DATOS!X885,-DATOS!X885))</f>
        <v/>
      </c>
      <c r="N888" s="4" t="str">
        <f>+IF(DATOS!D885="","",+IF(DATOS!D885="FACTURA",+DATOS!AB885,-DATOS!AB885))</f>
        <v/>
      </c>
      <c r="O888" s="4" t="str">
        <f>+IF(DATOS!D885="NotaCredito","NC","")</f>
        <v/>
      </c>
      <c r="P888" s="7" t="str">
        <f>+IF(DATOS!AO885="","",DATOS!AO885)</f>
        <v/>
      </c>
    </row>
    <row r="889" spans="2:16" x14ac:dyDescent="0.25">
      <c r="B889" s="2" t="str">
        <f>+IF(DATOS!AZ1004="","",DATOS!AZ1004)</f>
        <v/>
      </c>
      <c r="C889" s="2" t="str">
        <f>+IF(DATOS!E886="","",DATOS!E886)</f>
        <v/>
      </c>
      <c r="D889" s="4" t="str">
        <f>+IF(DATOS!I886="","",DATOS!I886)</f>
        <v/>
      </c>
      <c r="E889" s="3" t="str">
        <f>+IF(DATOS!J886="","",DATOS!J886)</f>
        <v/>
      </c>
      <c r="F889" s="3" t="str">
        <f>+IF(DATOS!M886="","",DATOS!M886)</f>
        <v/>
      </c>
      <c r="G889" s="8" t="str">
        <f>+IF(DATOS!N886="","",DATOS!N886)</f>
        <v/>
      </c>
      <c r="H889" s="4" t="str">
        <f>+IF(DATOS!D886="","",+IF(DATOS!D886="FACTURA",+DATOS!U886-DATOS!V886,-DATOS!U886+DATOS!V886))</f>
        <v/>
      </c>
      <c r="I889" s="4" t="str">
        <f>+IF(DATOS!D886="","",+IF(DATOS!D886="FACTURA",+DATOS!Z886,-DATOS!Z886))</f>
        <v/>
      </c>
      <c r="J889" s="4" t="str">
        <f>+IF(DATOS!D886="","",+IF(DATOS!D886="FACTURA",+DATOS!Y886,-DATOS!Y886))</f>
        <v/>
      </c>
      <c r="K889" s="4" t="str">
        <f>+IF(DATOS!D886="","",+IF(DATOS!D886="FACTURA",+DATOS!W886,-DATOS!W886))</f>
        <v/>
      </c>
      <c r="L889" s="4" t="str">
        <f>+IF(DATOS!D886="","",+IF(DATOS!D886="FACTURA",+DATOS!BE886,-DATOS!BE886))</f>
        <v/>
      </c>
      <c r="M889" s="4" t="str">
        <f>+IF(DATOS!D886="","",+IF(DATOS!D886="FACTURA",+DATOS!X886,-DATOS!X886))</f>
        <v/>
      </c>
      <c r="N889" s="4" t="str">
        <f>+IF(DATOS!D886="","",+IF(DATOS!D886="FACTURA",+DATOS!AB886,-DATOS!AB886))</f>
        <v/>
      </c>
      <c r="O889" s="4" t="str">
        <f>+IF(DATOS!D886="NotaCredito","NC","")</f>
        <v/>
      </c>
      <c r="P889" s="7" t="str">
        <f>+IF(DATOS!AO886="","",DATOS!AO886)</f>
        <v/>
      </c>
    </row>
    <row r="890" spans="2:16" x14ac:dyDescent="0.25">
      <c r="B890" s="2" t="str">
        <f>+IF(DATOS!AZ1005="","",DATOS!AZ1005)</f>
        <v/>
      </c>
      <c r="C890" s="2" t="str">
        <f>+IF(DATOS!E887="","",DATOS!E887)</f>
        <v/>
      </c>
      <c r="D890" s="4" t="str">
        <f>+IF(DATOS!I887="","",DATOS!I887)</f>
        <v/>
      </c>
      <c r="E890" s="3" t="str">
        <f>+IF(DATOS!J887="","",DATOS!J887)</f>
        <v/>
      </c>
      <c r="F890" s="3" t="str">
        <f>+IF(DATOS!M887="","",DATOS!M887)</f>
        <v/>
      </c>
      <c r="G890" s="8" t="str">
        <f>+IF(DATOS!N887="","",DATOS!N887)</f>
        <v/>
      </c>
      <c r="H890" s="4" t="str">
        <f>+IF(DATOS!D887="","",+IF(DATOS!D887="FACTURA",+DATOS!U887-DATOS!V887,-DATOS!U887+DATOS!V887))</f>
        <v/>
      </c>
      <c r="I890" s="4" t="str">
        <f>+IF(DATOS!D887="","",+IF(DATOS!D887="FACTURA",+DATOS!Z887,-DATOS!Z887))</f>
        <v/>
      </c>
      <c r="J890" s="4" t="str">
        <f>+IF(DATOS!D887="","",+IF(DATOS!D887="FACTURA",+DATOS!Y887,-DATOS!Y887))</f>
        <v/>
      </c>
      <c r="K890" s="4" t="str">
        <f>+IF(DATOS!D887="","",+IF(DATOS!D887="FACTURA",+DATOS!W887,-DATOS!W887))</f>
        <v/>
      </c>
      <c r="L890" s="4" t="str">
        <f>+IF(DATOS!D887="","",+IF(DATOS!D887="FACTURA",+DATOS!BE887,-DATOS!BE887))</f>
        <v/>
      </c>
      <c r="M890" s="4" t="str">
        <f>+IF(DATOS!D887="","",+IF(DATOS!D887="FACTURA",+DATOS!X887,-DATOS!X887))</f>
        <v/>
      </c>
      <c r="N890" s="4" t="str">
        <f>+IF(DATOS!D887="","",+IF(DATOS!D887="FACTURA",+DATOS!AB887,-DATOS!AB887))</f>
        <v/>
      </c>
      <c r="O890" s="4" t="str">
        <f>+IF(DATOS!D887="NotaCredito","NC","")</f>
        <v/>
      </c>
      <c r="P890" s="7" t="str">
        <f>+IF(DATOS!AO887="","",DATOS!AO887)</f>
        <v/>
      </c>
    </row>
    <row r="891" spans="2:16" x14ac:dyDescent="0.25">
      <c r="B891" s="2" t="str">
        <f>+IF(DATOS!AZ1006="","",DATOS!AZ1006)</f>
        <v/>
      </c>
      <c r="C891" s="2" t="str">
        <f>+IF(DATOS!E888="","",DATOS!E888)</f>
        <v/>
      </c>
      <c r="D891" s="4" t="str">
        <f>+IF(DATOS!I888="","",DATOS!I888)</f>
        <v/>
      </c>
      <c r="E891" s="3" t="str">
        <f>+IF(DATOS!J888="","",DATOS!J888)</f>
        <v/>
      </c>
      <c r="F891" s="3" t="str">
        <f>+IF(DATOS!M888="","",DATOS!M888)</f>
        <v/>
      </c>
      <c r="G891" s="8" t="str">
        <f>+IF(DATOS!N888="","",DATOS!N888)</f>
        <v/>
      </c>
      <c r="H891" s="4" t="str">
        <f>+IF(DATOS!D888="","",+IF(DATOS!D888="FACTURA",+DATOS!U888-DATOS!V888,-DATOS!U888+DATOS!V888))</f>
        <v/>
      </c>
      <c r="I891" s="4" t="str">
        <f>+IF(DATOS!D888="","",+IF(DATOS!D888="FACTURA",+DATOS!Z888,-DATOS!Z888))</f>
        <v/>
      </c>
      <c r="J891" s="4" t="str">
        <f>+IF(DATOS!D888="","",+IF(DATOS!D888="FACTURA",+DATOS!Y888,-DATOS!Y888))</f>
        <v/>
      </c>
      <c r="K891" s="4" t="str">
        <f>+IF(DATOS!D888="","",+IF(DATOS!D888="FACTURA",+DATOS!W888,-DATOS!W888))</f>
        <v/>
      </c>
      <c r="L891" s="4" t="str">
        <f>+IF(DATOS!D888="","",+IF(DATOS!D888="FACTURA",+DATOS!BE888,-DATOS!BE888))</f>
        <v/>
      </c>
      <c r="M891" s="4" t="str">
        <f>+IF(DATOS!D888="","",+IF(DATOS!D888="FACTURA",+DATOS!X888,-DATOS!X888))</f>
        <v/>
      </c>
      <c r="N891" s="4" t="str">
        <f>+IF(DATOS!D888="","",+IF(DATOS!D888="FACTURA",+DATOS!AB888,-DATOS!AB888))</f>
        <v/>
      </c>
      <c r="O891" s="4" t="str">
        <f>+IF(DATOS!D888="NotaCredito","NC","")</f>
        <v/>
      </c>
      <c r="P891" s="7" t="str">
        <f>+IF(DATOS!AO888="","",DATOS!AO888)</f>
        <v/>
      </c>
    </row>
    <row r="892" spans="2:16" x14ac:dyDescent="0.25">
      <c r="B892" s="2" t="str">
        <f>+IF(DATOS!AZ1007="","",DATOS!AZ1007)</f>
        <v/>
      </c>
      <c r="C892" s="2" t="str">
        <f>+IF(DATOS!E889="","",DATOS!E889)</f>
        <v/>
      </c>
      <c r="D892" s="4" t="str">
        <f>+IF(DATOS!I889="","",DATOS!I889)</f>
        <v/>
      </c>
      <c r="E892" s="3" t="str">
        <f>+IF(DATOS!J889="","",DATOS!J889)</f>
        <v/>
      </c>
      <c r="F892" s="3" t="str">
        <f>+IF(DATOS!M889="","",DATOS!M889)</f>
        <v/>
      </c>
      <c r="G892" s="8" t="str">
        <f>+IF(DATOS!N889="","",DATOS!N889)</f>
        <v/>
      </c>
      <c r="H892" s="4" t="str">
        <f>+IF(DATOS!D889="","",+IF(DATOS!D889="FACTURA",+DATOS!U889-DATOS!V889,-DATOS!U889+DATOS!V889))</f>
        <v/>
      </c>
      <c r="I892" s="4" t="str">
        <f>+IF(DATOS!D889="","",+IF(DATOS!D889="FACTURA",+DATOS!Z889,-DATOS!Z889))</f>
        <v/>
      </c>
      <c r="J892" s="4" t="str">
        <f>+IF(DATOS!D889="","",+IF(DATOS!D889="FACTURA",+DATOS!Y889,-DATOS!Y889))</f>
        <v/>
      </c>
      <c r="K892" s="4" t="str">
        <f>+IF(DATOS!D889="","",+IF(DATOS!D889="FACTURA",+DATOS!W889,-DATOS!W889))</f>
        <v/>
      </c>
      <c r="L892" s="4" t="str">
        <f>+IF(DATOS!D889="","",+IF(DATOS!D889="FACTURA",+DATOS!BE889,-DATOS!BE889))</f>
        <v/>
      </c>
      <c r="M892" s="4" t="str">
        <f>+IF(DATOS!D889="","",+IF(DATOS!D889="FACTURA",+DATOS!X889,-DATOS!X889))</f>
        <v/>
      </c>
      <c r="N892" s="4" t="str">
        <f>+IF(DATOS!D889="","",+IF(DATOS!D889="FACTURA",+DATOS!AB889,-DATOS!AB889))</f>
        <v/>
      </c>
      <c r="O892" s="4" t="str">
        <f>+IF(DATOS!D889="NotaCredito","NC","")</f>
        <v/>
      </c>
      <c r="P892" s="7" t="str">
        <f>+IF(DATOS!AO889="","",DATOS!AO889)</f>
        <v/>
      </c>
    </row>
    <row r="893" spans="2:16" x14ac:dyDescent="0.25">
      <c r="B893" s="2" t="str">
        <f>+IF(DATOS!AZ1008="","",DATOS!AZ1008)</f>
        <v/>
      </c>
      <c r="C893" s="2" t="str">
        <f>+IF(DATOS!E890="","",DATOS!E890)</f>
        <v/>
      </c>
      <c r="D893" s="4" t="str">
        <f>+IF(DATOS!I890="","",DATOS!I890)</f>
        <v/>
      </c>
      <c r="E893" s="3" t="str">
        <f>+IF(DATOS!J890="","",DATOS!J890)</f>
        <v/>
      </c>
      <c r="F893" s="3" t="str">
        <f>+IF(DATOS!M890="","",DATOS!M890)</f>
        <v/>
      </c>
      <c r="G893" s="8" t="str">
        <f>+IF(DATOS!N890="","",DATOS!N890)</f>
        <v/>
      </c>
      <c r="H893" s="4" t="str">
        <f>+IF(DATOS!D890="","",+IF(DATOS!D890="FACTURA",+DATOS!U890-DATOS!V890,-DATOS!U890+DATOS!V890))</f>
        <v/>
      </c>
      <c r="I893" s="4" t="str">
        <f>+IF(DATOS!D890="","",+IF(DATOS!D890="FACTURA",+DATOS!Z890,-DATOS!Z890))</f>
        <v/>
      </c>
      <c r="J893" s="4" t="str">
        <f>+IF(DATOS!D890="","",+IF(DATOS!D890="FACTURA",+DATOS!Y890,-DATOS!Y890))</f>
        <v/>
      </c>
      <c r="K893" s="4" t="str">
        <f>+IF(DATOS!D890="","",+IF(DATOS!D890="FACTURA",+DATOS!W890,-DATOS!W890))</f>
        <v/>
      </c>
      <c r="L893" s="4" t="str">
        <f>+IF(DATOS!D890="","",+IF(DATOS!D890="FACTURA",+DATOS!BE890,-DATOS!BE890))</f>
        <v/>
      </c>
      <c r="M893" s="4" t="str">
        <f>+IF(DATOS!D890="","",+IF(DATOS!D890="FACTURA",+DATOS!X890,-DATOS!X890))</f>
        <v/>
      </c>
      <c r="N893" s="4" t="str">
        <f>+IF(DATOS!D890="","",+IF(DATOS!D890="FACTURA",+DATOS!AB890,-DATOS!AB890))</f>
        <v/>
      </c>
      <c r="O893" s="4" t="str">
        <f>+IF(DATOS!D890="NotaCredito","NC","")</f>
        <v/>
      </c>
      <c r="P893" s="7" t="str">
        <f>+IF(DATOS!AO890="","",DATOS!AO890)</f>
        <v/>
      </c>
    </row>
    <row r="894" spans="2:16" x14ac:dyDescent="0.25">
      <c r="B894" s="2" t="str">
        <f>+IF(DATOS!AZ1009="","",DATOS!AZ1009)</f>
        <v/>
      </c>
      <c r="C894" s="2" t="str">
        <f>+IF(DATOS!E891="","",DATOS!E891)</f>
        <v/>
      </c>
      <c r="D894" s="4" t="str">
        <f>+IF(DATOS!I891="","",DATOS!I891)</f>
        <v/>
      </c>
      <c r="E894" s="3" t="str">
        <f>+IF(DATOS!J891="","",DATOS!J891)</f>
        <v/>
      </c>
      <c r="F894" s="3" t="str">
        <f>+IF(DATOS!M891="","",DATOS!M891)</f>
        <v/>
      </c>
      <c r="G894" s="8" t="str">
        <f>+IF(DATOS!N891="","",DATOS!N891)</f>
        <v/>
      </c>
      <c r="H894" s="4" t="str">
        <f>+IF(DATOS!D891="","",+IF(DATOS!D891="FACTURA",+DATOS!U891-DATOS!V891,-DATOS!U891+DATOS!V891))</f>
        <v/>
      </c>
      <c r="I894" s="4" t="str">
        <f>+IF(DATOS!D891="","",+IF(DATOS!D891="FACTURA",+DATOS!Z891,-DATOS!Z891))</f>
        <v/>
      </c>
      <c r="J894" s="4" t="str">
        <f>+IF(DATOS!D891="","",+IF(DATOS!D891="FACTURA",+DATOS!Y891,-DATOS!Y891))</f>
        <v/>
      </c>
      <c r="K894" s="4" t="str">
        <f>+IF(DATOS!D891="","",+IF(DATOS!D891="FACTURA",+DATOS!W891,-DATOS!W891))</f>
        <v/>
      </c>
      <c r="L894" s="4" t="str">
        <f>+IF(DATOS!D891="","",+IF(DATOS!D891="FACTURA",+DATOS!BE891,-DATOS!BE891))</f>
        <v/>
      </c>
      <c r="M894" s="4" t="str">
        <f>+IF(DATOS!D891="","",+IF(DATOS!D891="FACTURA",+DATOS!X891,-DATOS!X891))</f>
        <v/>
      </c>
      <c r="N894" s="4" t="str">
        <f>+IF(DATOS!D891="","",+IF(DATOS!D891="FACTURA",+DATOS!AB891,-DATOS!AB891))</f>
        <v/>
      </c>
      <c r="O894" s="4" t="str">
        <f>+IF(DATOS!D891="NotaCredito","NC","")</f>
        <v/>
      </c>
      <c r="P894" s="7" t="str">
        <f>+IF(DATOS!AO891="","",DATOS!AO891)</f>
        <v/>
      </c>
    </row>
    <row r="895" spans="2:16" x14ac:dyDescent="0.25">
      <c r="B895" s="2" t="str">
        <f>+IF(DATOS!AZ1010="","",DATOS!AZ1010)</f>
        <v/>
      </c>
      <c r="C895" s="2" t="str">
        <f>+IF(DATOS!E892="","",DATOS!E892)</f>
        <v/>
      </c>
      <c r="D895" s="4" t="str">
        <f>+IF(DATOS!I892="","",DATOS!I892)</f>
        <v/>
      </c>
      <c r="E895" s="3" t="str">
        <f>+IF(DATOS!J892="","",DATOS!J892)</f>
        <v/>
      </c>
      <c r="F895" s="3" t="str">
        <f>+IF(DATOS!M892="","",DATOS!M892)</f>
        <v/>
      </c>
      <c r="G895" s="8" t="str">
        <f>+IF(DATOS!N892="","",DATOS!N892)</f>
        <v/>
      </c>
      <c r="H895" s="4" t="str">
        <f>+IF(DATOS!D892="","",+IF(DATOS!D892="FACTURA",+DATOS!U892-DATOS!V892,-DATOS!U892+DATOS!V892))</f>
        <v/>
      </c>
      <c r="I895" s="4" t="str">
        <f>+IF(DATOS!D892="","",+IF(DATOS!D892="FACTURA",+DATOS!Z892,-DATOS!Z892))</f>
        <v/>
      </c>
      <c r="J895" s="4" t="str">
        <f>+IF(DATOS!D892="","",+IF(DATOS!D892="FACTURA",+DATOS!Y892,-DATOS!Y892))</f>
        <v/>
      </c>
      <c r="K895" s="4" t="str">
        <f>+IF(DATOS!D892="","",+IF(DATOS!D892="FACTURA",+DATOS!W892,-DATOS!W892))</f>
        <v/>
      </c>
      <c r="L895" s="4" t="str">
        <f>+IF(DATOS!D892="","",+IF(DATOS!D892="FACTURA",+DATOS!BE892,-DATOS!BE892))</f>
        <v/>
      </c>
      <c r="M895" s="4" t="str">
        <f>+IF(DATOS!D892="","",+IF(DATOS!D892="FACTURA",+DATOS!X892,-DATOS!X892))</f>
        <v/>
      </c>
      <c r="N895" s="4" t="str">
        <f>+IF(DATOS!D892="","",+IF(DATOS!D892="FACTURA",+DATOS!AB892,-DATOS!AB892))</f>
        <v/>
      </c>
      <c r="O895" s="4" t="str">
        <f>+IF(DATOS!D892="NotaCredito","NC","")</f>
        <v/>
      </c>
      <c r="P895" s="7" t="str">
        <f>+IF(DATOS!AO892="","",DATOS!AO892)</f>
        <v/>
      </c>
    </row>
    <row r="896" spans="2:16" x14ac:dyDescent="0.25">
      <c r="B896" s="2" t="str">
        <f>+IF(DATOS!AZ1011="","",DATOS!AZ1011)</f>
        <v/>
      </c>
      <c r="C896" s="2" t="str">
        <f>+IF(DATOS!E893="","",DATOS!E893)</f>
        <v/>
      </c>
      <c r="D896" s="4" t="str">
        <f>+IF(DATOS!I893="","",DATOS!I893)</f>
        <v/>
      </c>
      <c r="E896" s="3" t="str">
        <f>+IF(DATOS!J893="","",DATOS!J893)</f>
        <v/>
      </c>
      <c r="F896" s="3" t="str">
        <f>+IF(DATOS!M893="","",DATOS!M893)</f>
        <v/>
      </c>
      <c r="G896" s="8" t="str">
        <f>+IF(DATOS!N893="","",DATOS!N893)</f>
        <v/>
      </c>
      <c r="H896" s="4" t="str">
        <f>+IF(DATOS!D893="","",+IF(DATOS!D893="FACTURA",+DATOS!U893-DATOS!V893,-DATOS!U893+DATOS!V893))</f>
        <v/>
      </c>
      <c r="I896" s="4" t="str">
        <f>+IF(DATOS!D893="","",+IF(DATOS!D893="FACTURA",+DATOS!Z893,-DATOS!Z893))</f>
        <v/>
      </c>
      <c r="J896" s="4" t="str">
        <f>+IF(DATOS!D893="","",+IF(DATOS!D893="FACTURA",+DATOS!Y893,-DATOS!Y893))</f>
        <v/>
      </c>
      <c r="K896" s="4" t="str">
        <f>+IF(DATOS!D893="","",+IF(DATOS!D893="FACTURA",+DATOS!W893,-DATOS!W893))</f>
        <v/>
      </c>
      <c r="L896" s="4" t="str">
        <f>+IF(DATOS!D893="","",+IF(DATOS!D893="FACTURA",+DATOS!BE893,-DATOS!BE893))</f>
        <v/>
      </c>
      <c r="M896" s="4" t="str">
        <f>+IF(DATOS!D893="","",+IF(DATOS!D893="FACTURA",+DATOS!X893,-DATOS!X893))</f>
        <v/>
      </c>
      <c r="N896" s="4" t="str">
        <f>+IF(DATOS!D893="","",+IF(DATOS!D893="FACTURA",+DATOS!AB893,-DATOS!AB893))</f>
        <v/>
      </c>
      <c r="O896" s="4" t="str">
        <f>+IF(DATOS!D893="NotaCredito","NC","")</f>
        <v/>
      </c>
      <c r="P896" s="7" t="str">
        <f>+IF(DATOS!AO893="","",DATOS!AO893)</f>
        <v/>
      </c>
    </row>
    <row r="897" spans="2:16" x14ac:dyDescent="0.25">
      <c r="B897" s="2" t="str">
        <f>+IF(DATOS!AZ1012="","",DATOS!AZ1012)</f>
        <v/>
      </c>
      <c r="C897" s="2" t="str">
        <f>+IF(DATOS!E894="","",DATOS!E894)</f>
        <v/>
      </c>
      <c r="D897" s="4" t="str">
        <f>+IF(DATOS!I894="","",DATOS!I894)</f>
        <v/>
      </c>
      <c r="E897" s="3" t="str">
        <f>+IF(DATOS!J894="","",DATOS!J894)</f>
        <v/>
      </c>
      <c r="F897" s="3" t="str">
        <f>+IF(DATOS!M894="","",DATOS!M894)</f>
        <v/>
      </c>
      <c r="G897" s="8" t="str">
        <f>+IF(DATOS!N894="","",DATOS!N894)</f>
        <v/>
      </c>
      <c r="H897" s="4" t="str">
        <f>+IF(DATOS!D894="","",+IF(DATOS!D894="FACTURA",+DATOS!U894-DATOS!V894,-DATOS!U894+DATOS!V894))</f>
        <v/>
      </c>
      <c r="I897" s="4" t="str">
        <f>+IF(DATOS!D894="","",+IF(DATOS!D894="FACTURA",+DATOS!Z894,-DATOS!Z894))</f>
        <v/>
      </c>
      <c r="J897" s="4" t="str">
        <f>+IF(DATOS!D894="","",+IF(DATOS!D894="FACTURA",+DATOS!Y894,-DATOS!Y894))</f>
        <v/>
      </c>
      <c r="K897" s="4" t="str">
        <f>+IF(DATOS!D894="","",+IF(DATOS!D894="FACTURA",+DATOS!W894,-DATOS!W894))</f>
        <v/>
      </c>
      <c r="L897" s="4" t="str">
        <f>+IF(DATOS!D894="","",+IF(DATOS!D894="FACTURA",+DATOS!BE894,-DATOS!BE894))</f>
        <v/>
      </c>
      <c r="M897" s="4" t="str">
        <f>+IF(DATOS!D894="","",+IF(DATOS!D894="FACTURA",+DATOS!X894,-DATOS!X894))</f>
        <v/>
      </c>
      <c r="N897" s="4" t="str">
        <f>+IF(DATOS!D894="","",+IF(DATOS!D894="FACTURA",+DATOS!AB894,-DATOS!AB894))</f>
        <v/>
      </c>
      <c r="O897" s="4" t="str">
        <f>+IF(DATOS!D894="NotaCredito","NC","")</f>
        <v/>
      </c>
      <c r="P897" s="7" t="str">
        <f>+IF(DATOS!AO894="","",DATOS!AO894)</f>
        <v/>
      </c>
    </row>
    <row r="898" spans="2:16" x14ac:dyDescent="0.25">
      <c r="B898" s="2" t="str">
        <f>+IF(DATOS!AZ1013="","",DATOS!AZ1013)</f>
        <v/>
      </c>
      <c r="C898" s="2" t="str">
        <f>+IF(DATOS!E895="","",DATOS!E895)</f>
        <v/>
      </c>
      <c r="D898" s="4" t="str">
        <f>+IF(DATOS!I895="","",DATOS!I895)</f>
        <v/>
      </c>
      <c r="E898" s="3" t="str">
        <f>+IF(DATOS!J895="","",DATOS!J895)</f>
        <v/>
      </c>
      <c r="F898" s="3" t="str">
        <f>+IF(DATOS!M895="","",DATOS!M895)</f>
        <v/>
      </c>
      <c r="G898" s="8" t="str">
        <f>+IF(DATOS!N895="","",DATOS!N895)</f>
        <v/>
      </c>
      <c r="H898" s="4" t="str">
        <f>+IF(DATOS!D895="","",+IF(DATOS!D895="FACTURA",+DATOS!U895-DATOS!V895,-DATOS!U895+DATOS!V895))</f>
        <v/>
      </c>
      <c r="I898" s="4" t="str">
        <f>+IF(DATOS!D895="","",+IF(DATOS!D895="FACTURA",+DATOS!Z895,-DATOS!Z895))</f>
        <v/>
      </c>
      <c r="J898" s="4" t="str">
        <f>+IF(DATOS!D895="","",+IF(DATOS!D895="FACTURA",+DATOS!Y895,-DATOS!Y895))</f>
        <v/>
      </c>
      <c r="K898" s="4" t="str">
        <f>+IF(DATOS!D895="","",+IF(DATOS!D895="FACTURA",+DATOS!W895,-DATOS!W895))</f>
        <v/>
      </c>
      <c r="L898" s="4" t="str">
        <f>+IF(DATOS!D895="","",+IF(DATOS!D895="FACTURA",+DATOS!BE895,-DATOS!BE895))</f>
        <v/>
      </c>
      <c r="M898" s="4" t="str">
        <f>+IF(DATOS!D895="","",+IF(DATOS!D895="FACTURA",+DATOS!X895,-DATOS!X895))</f>
        <v/>
      </c>
      <c r="N898" s="4" t="str">
        <f>+IF(DATOS!D895="","",+IF(DATOS!D895="FACTURA",+DATOS!AB895,-DATOS!AB895))</f>
        <v/>
      </c>
      <c r="O898" s="4" t="str">
        <f>+IF(DATOS!D895="NotaCredito","NC","")</f>
        <v/>
      </c>
      <c r="P898" s="7" t="str">
        <f>+IF(DATOS!AO895="","",DATOS!AO895)</f>
        <v/>
      </c>
    </row>
    <row r="899" spans="2:16" x14ac:dyDescent="0.25">
      <c r="B899" s="2" t="str">
        <f>+IF(DATOS!AZ1014="","",DATOS!AZ1014)</f>
        <v/>
      </c>
      <c r="C899" s="2" t="str">
        <f>+IF(DATOS!E896="","",DATOS!E896)</f>
        <v/>
      </c>
      <c r="D899" s="4" t="str">
        <f>+IF(DATOS!I896="","",DATOS!I896)</f>
        <v/>
      </c>
      <c r="E899" s="3" t="str">
        <f>+IF(DATOS!J896="","",DATOS!J896)</f>
        <v/>
      </c>
      <c r="F899" s="3" t="str">
        <f>+IF(DATOS!M896="","",DATOS!M896)</f>
        <v/>
      </c>
      <c r="G899" s="8" t="str">
        <f>+IF(DATOS!N896="","",DATOS!N896)</f>
        <v/>
      </c>
      <c r="H899" s="4" t="str">
        <f>+IF(DATOS!D896="","",+IF(DATOS!D896="FACTURA",+DATOS!U896-DATOS!V896,-DATOS!U896+DATOS!V896))</f>
        <v/>
      </c>
      <c r="I899" s="4" t="str">
        <f>+IF(DATOS!D896="","",+IF(DATOS!D896="FACTURA",+DATOS!Z896,-DATOS!Z896))</f>
        <v/>
      </c>
      <c r="J899" s="4" t="str">
        <f>+IF(DATOS!D896="","",+IF(DATOS!D896="FACTURA",+DATOS!Y896,-DATOS!Y896))</f>
        <v/>
      </c>
      <c r="K899" s="4" t="str">
        <f>+IF(DATOS!D896="","",+IF(DATOS!D896="FACTURA",+DATOS!W896,-DATOS!W896))</f>
        <v/>
      </c>
      <c r="L899" s="4" t="str">
        <f>+IF(DATOS!D896="","",+IF(DATOS!D896="FACTURA",+DATOS!BE896,-DATOS!BE896))</f>
        <v/>
      </c>
      <c r="M899" s="4" t="str">
        <f>+IF(DATOS!D896="","",+IF(DATOS!D896="FACTURA",+DATOS!X896,-DATOS!X896))</f>
        <v/>
      </c>
      <c r="N899" s="4" t="str">
        <f>+IF(DATOS!D896="","",+IF(DATOS!D896="FACTURA",+DATOS!AB896,-DATOS!AB896))</f>
        <v/>
      </c>
      <c r="O899" s="4" t="str">
        <f>+IF(DATOS!D896="NotaCredito","NC","")</f>
        <v/>
      </c>
      <c r="P899" s="7" t="str">
        <f>+IF(DATOS!AO896="","",DATOS!AO896)</f>
        <v/>
      </c>
    </row>
    <row r="900" spans="2:16" x14ac:dyDescent="0.25">
      <c r="B900" s="2" t="str">
        <f>+IF(DATOS!AZ1015="","",DATOS!AZ1015)</f>
        <v/>
      </c>
      <c r="C900" s="2" t="str">
        <f>+IF(DATOS!E897="","",DATOS!E897)</f>
        <v/>
      </c>
      <c r="D900" s="4" t="str">
        <f>+IF(DATOS!I897="","",DATOS!I897)</f>
        <v/>
      </c>
      <c r="E900" s="3" t="str">
        <f>+IF(DATOS!J897="","",DATOS!J897)</f>
        <v/>
      </c>
      <c r="F900" s="3" t="str">
        <f>+IF(DATOS!M897="","",DATOS!M897)</f>
        <v/>
      </c>
      <c r="G900" s="8" t="str">
        <f>+IF(DATOS!N897="","",DATOS!N897)</f>
        <v/>
      </c>
      <c r="H900" s="4" t="str">
        <f>+IF(DATOS!D897="","",+IF(DATOS!D897="FACTURA",+DATOS!U897-DATOS!V897,-DATOS!U897+DATOS!V897))</f>
        <v/>
      </c>
      <c r="I900" s="4" t="str">
        <f>+IF(DATOS!D897="","",+IF(DATOS!D897="FACTURA",+DATOS!Z897,-DATOS!Z897))</f>
        <v/>
      </c>
      <c r="J900" s="4" t="str">
        <f>+IF(DATOS!D897="","",+IF(DATOS!D897="FACTURA",+DATOS!Y897,-DATOS!Y897))</f>
        <v/>
      </c>
      <c r="K900" s="4" t="str">
        <f>+IF(DATOS!D897="","",+IF(DATOS!D897="FACTURA",+DATOS!W897,-DATOS!W897))</f>
        <v/>
      </c>
      <c r="L900" s="4" t="str">
        <f>+IF(DATOS!D897="","",+IF(DATOS!D897="FACTURA",+DATOS!BE897,-DATOS!BE897))</f>
        <v/>
      </c>
      <c r="M900" s="4" t="str">
        <f>+IF(DATOS!D897="","",+IF(DATOS!D897="FACTURA",+DATOS!X897,-DATOS!X897))</f>
        <v/>
      </c>
      <c r="N900" s="4" t="str">
        <f>+IF(DATOS!D897="","",+IF(DATOS!D897="FACTURA",+DATOS!AB897,-DATOS!AB897))</f>
        <v/>
      </c>
      <c r="O900" s="4" t="str">
        <f>+IF(DATOS!D897="NotaCredito","NC","")</f>
        <v/>
      </c>
      <c r="P900" s="7" t="str">
        <f>+IF(DATOS!AO897="","",DATOS!AO897)</f>
        <v/>
      </c>
    </row>
    <row r="901" spans="2:16" x14ac:dyDescent="0.25">
      <c r="B901" s="2" t="str">
        <f>+IF(DATOS!AZ1016="","",DATOS!AZ1016)</f>
        <v/>
      </c>
      <c r="C901" s="2" t="str">
        <f>+IF(DATOS!E898="","",DATOS!E898)</f>
        <v/>
      </c>
      <c r="D901" s="4" t="str">
        <f>+IF(DATOS!I898="","",DATOS!I898)</f>
        <v/>
      </c>
      <c r="E901" s="3" t="str">
        <f>+IF(DATOS!J898="","",DATOS!J898)</f>
        <v/>
      </c>
      <c r="F901" s="3" t="str">
        <f>+IF(DATOS!M898="","",DATOS!M898)</f>
        <v/>
      </c>
      <c r="G901" s="8" t="str">
        <f>+IF(DATOS!N898="","",DATOS!N898)</f>
        <v/>
      </c>
      <c r="H901" s="4" t="str">
        <f>+IF(DATOS!D898="","",+IF(DATOS!D898="FACTURA",+DATOS!U898-DATOS!V898,-DATOS!U898+DATOS!V898))</f>
        <v/>
      </c>
      <c r="I901" s="4" t="str">
        <f>+IF(DATOS!D898="","",+IF(DATOS!D898="FACTURA",+DATOS!Z898,-DATOS!Z898))</f>
        <v/>
      </c>
      <c r="J901" s="4" t="str">
        <f>+IF(DATOS!D898="","",+IF(DATOS!D898="FACTURA",+DATOS!Y898,-DATOS!Y898))</f>
        <v/>
      </c>
      <c r="K901" s="4" t="str">
        <f>+IF(DATOS!D898="","",+IF(DATOS!D898="FACTURA",+DATOS!W898,-DATOS!W898))</f>
        <v/>
      </c>
      <c r="L901" s="4" t="str">
        <f>+IF(DATOS!D898="","",+IF(DATOS!D898="FACTURA",+DATOS!BE898,-DATOS!BE898))</f>
        <v/>
      </c>
      <c r="M901" s="4" t="str">
        <f>+IF(DATOS!D898="","",+IF(DATOS!D898="FACTURA",+DATOS!X898,-DATOS!X898))</f>
        <v/>
      </c>
      <c r="N901" s="4" t="str">
        <f>+IF(DATOS!D898="","",+IF(DATOS!D898="FACTURA",+DATOS!AB898,-DATOS!AB898))</f>
        <v/>
      </c>
      <c r="O901" s="4" t="str">
        <f>+IF(DATOS!D898="NotaCredito","NC","")</f>
        <v/>
      </c>
      <c r="P901" s="7" t="str">
        <f>+IF(DATOS!AO898="","",DATOS!AO898)</f>
        <v/>
      </c>
    </row>
    <row r="902" spans="2:16" x14ac:dyDescent="0.25">
      <c r="B902" s="2" t="str">
        <f>+IF(DATOS!AZ1017="","",DATOS!AZ1017)</f>
        <v/>
      </c>
      <c r="C902" s="2" t="str">
        <f>+IF(DATOS!E899="","",DATOS!E899)</f>
        <v/>
      </c>
      <c r="D902" s="4" t="str">
        <f>+IF(DATOS!I899="","",DATOS!I899)</f>
        <v/>
      </c>
      <c r="E902" s="3" t="str">
        <f>+IF(DATOS!J899="","",DATOS!J899)</f>
        <v/>
      </c>
      <c r="F902" s="3" t="str">
        <f>+IF(DATOS!M899="","",DATOS!M899)</f>
        <v/>
      </c>
      <c r="G902" s="8" t="str">
        <f>+IF(DATOS!N899="","",DATOS!N899)</f>
        <v/>
      </c>
      <c r="H902" s="4" t="str">
        <f>+IF(DATOS!D899="","",+IF(DATOS!D899="FACTURA",+DATOS!U899-DATOS!V899,-DATOS!U899+DATOS!V899))</f>
        <v/>
      </c>
      <c r="I902" s="4" t="str">
        <f>+IF(DATOS!D899="","",+IF(DATOS!D899="FACTURA",+DATOS!Z899,-DATOS!Z899))</f>
        <v/>
      </c>
      <c r="J902" s="4" t="str">
        <f>+IF(DATOS!D899="","",+IF(DATOS!D899="FACTURA",+DATOS!Y899,-DATOS!Y899))</f>
        <v/>
      </c>
      <c r="K902" s="4" t="str">
        <f>+IF(DATOS!D899="","",+IF(DATOS!D899="FACTURA",+DATOS!W899,-DATOS!W899))</f>
        <v/>
      </c>
      <c r="L902" s="4" t="str">
        <f>+IF(DATOS!D899="","",+IF(DATOS!D899="FACTURA",+DATOS!BE899,-DATOS!BE899))</f>
        <v/>
      </c>
      <c r="M902" s="4" t="str">
        <f>+IF(DATOS!D899="","",+IF(DATOS!D899="FACTURA",+DATOS!X899,-DATOS!X899))</f>
        <v/>
      </c>
      <c r="N902" s="4" t="str">
        <f>+IF(DATOS!D899="","",+IF(DATOS!D899="FACTURA",+DATOS!AB899,-DATOS!AB899))</f>
        <v/>
      </c>
      <c r="O902" s="4" t="str">
        <f>+IF(DATOS!D899="NotaCredito","NC","")</f>
        <v/>
      </c>
      <c r="P902" s="7" t="str">
        <f>+IF(DATOS!AO899="","",DATOS!AO899)</f>
        <v/>
      </c>
    </row>
    <row r="903" spans="2:16" x14ac:dyDescent="0.25">
      <c r="B903" s="2" t="str">
        <f>+IF(DATOS!AZ1018="","",DATOS!AZ1018)</f>
        <v/>
      </c>
      <c r="C903" s="2" t="str">
        <f>+IF(DATOS!E900="","",DATOS!E900)</f>
        <v/>
      </c>
      <c r="D903" s="4" t="str">
        <f>+IF(DATOS!I900="","",DATOS!I900)</f>
        <v/>
      </c>
      <c r="E903" s="3" t="str">
        <f>+IF(DATOS!J900="","",DATOS!J900)</f>
        <v/>
      </c>
      <c r="F903" s="3" t="str">
        <f>+IF(DATOS!M900="","",DATOS!M900)</f>
        <v/>
      </c>
      <c r="G903" s="8" t="str">
        <f>+IF(DATOS!N900="","",DATOS!N900)</f>
        <v/>
      </c>
      <c r="H903" s="4" t="str">
        <f>+IF(DATOS!D900="","",+IF(DATOS!D900="FACTURA",+DATOS!U900-DATOS!V900,-DATOS!U900+DATOS!V900))</f>
        <v/>
      </c>
      <c r="I903" s="4" t="str">
        <f>+IF(DATOS!D900="","",+IF(DATOS!D900="FACTURA",+DATOS!Z900,-DATOS!Z900))</f>
        <v/>
      </c>
      <c r="J903" s="4" t="str">
        <f>+IF(DATOS!D900="","",+IF(DATOS!D900="FACTURA",+DATOS!Y900,-DATOS!Y900))</f>
        <v/>
      </c>
      <c r="K903" s="4" t="str">
        <f>+IF(DATOS!D900="","",+IF(DATOS!D900="FACTURA",+DATOS!W900,-DATOS!W900))</f>
        <v/>
      </c>
      <c r="L903" s="4" t="str">
        <f>+IF(DATOS!D900="","",+IF(DATOS!D900="FACTURA",+DATOS!BE900,-DATOS!BE900))</f>
        <v/>
      </c>
      <c r="M903" s="4" t="str">
        <f>+IF(DATOS!D900="","",+IF(DATOS!D900="FACTURA",+DATOS!X900,-DATOS!X900))</f>
        <v/>
      </c>
      <c r="N903" s="4" t="str">
        <f>+IF(DATOS!D900="","",+IF(DATOS!D900="FACTURA",+DATOS!AB900,-DATOS!AB900))</f>
        <v/>
      </c>
      <c r="O903" s="4" t="str">
        <f>+IF(DATOS!D900="NotaCredito","NC","")</f>
        <v/>
      </c>
      <c r="P903" s="7" t="str">
        <f>+IF(DATOS!AO900="","",DATOS!AO900)</f>
        <v/>
      </c>
    </row>
    <row r="904" spans="2:16" x14ac:dyDescent="0.25">
      <c r="B904" s="2" t="str">
        <f>+IF(DATOS!AZ1019="","",DATOS!AZ1019)</f>
        <v/>
      </c>
      <c r="C904" s="2" t="str">
        <f>+IF(DATOS!E901="","",DATOS!E901)</f>
        <v/>
      </c>
      <c r="D904" s="4" t="str">
        <f>+IF(DATOS!I901="","",DATOS!I901)</f>
        <v/>
      </c>
      <c r="E904" s="3" t="str">
        <f>+IF(DATOS!J901="","",DATOS!J901)</f>
        <v/>
      </c>
      <c r="F904" s="3" t="str">
        <f>+IF(DATOS!M901="","",DATOS!M901)</f>
        <v/>
      </c>
      <c r="G904" s="8" t="str">
        <f>+IF(DATOS!N901="","",DATOS!N901)</f>
        <v/>
      </c>
      <c r="H904" s="4" t="str">
        <f>+IF(DATOS!D901="","",+IF(DATOS!D901="FACTURA",+DATOS!U901-DATOS!V901,-DATOS!U901+DATOS!V901))</f>
        <v/>
      </c>
      <c r="I904" s="4" t="str">
        <f>+IF(DATOS!D901="","",+IF(DATOS!D901="FACTURA",+DATOS!Z901,-DATOS!Z901))</f>
        <v/>
      </c>
      <c r="J904" s="4" t="str">
        <f>+IF(DATOS!D901="","",+IF(DATOS!D901="FACTURA",+DATOS!Y901,-DATOS!Y901))</f>
        <v/>
      </c>
      <c r="K904" s="4" t="str">
        <f>+IF(DATOS!D901="","",+IF(DATOS!D901="FACTURA",+DATOS!W901,-DATOS!W901))</f>
        <v/>
      </c>
      <c r="L904" s="4" t="str">
        <f>+IF(DATOS!D901="","",+IF(DATOS!D901="FACTURA",+DATOS!BE901,-DATOS!BE901))</f>
        <v/>
      </c>
      <c r="M904" s="4" t="str">
        <f>+IF(DATOS!D901="","",+IF(DATOS!D901="FACTURA",+DATOS!X901,-DATOS!X901))</f>
        <v/>
      </c>
      <c r="N904" s="4" t="str">
        <f>+IF(DATOS!D901="","",+IF(DATOS!D901="FACTURA",+DATOS!AB901,-DATOS!AB901))</f>
        <v/>
      </c>
      <c r="O904" s="4" t="str">
        <f>+IF(DATOS!D901="NotaCredito","NC","")</f>
        <v/>
      </c>
      <c r="P904" s="7" t="str">
        <f>+IF(DATOS!AO901="","",DATOS!AO901)</f>
        <v/>
      </c>
    </row>
    <row r="905" spans="2:16" x14ac:dyDescent="0.25">
      <c r="B905" s="2" t="str">
        <f>+IF(DATOS!AZ1020="","",DATOS!AZ1020)</f>
        <v/>
      </c>
      <c r="C905" s="2" t="str">
        <f>+IF(DATOS!E902="","",DATOS!E902)</f>
        <v/>
      </c>
      <c r="D905" s="4" t="str">
        <f>+IF(DATOS!I902="","",DATOS!I902)</f>
        <v/>
      </c>
      <c r="E905" s="3" t="str">
        <f>+IF(DATOS!J902="","",DATOS!J902)</f>
        <v/>
      </c>
      <c r="F905" s="3" t="str">
        <f>+IF(DATOS!M902="","",DATOS!M902)</f>
        <v/>
      </c>
      <c r="G905" s="8" t="str">
        <f>+IF(DATOS!N902="","",DATOS!N902)</f>
        <v/>
      </c>
      <c r="H905" s="4" t="str">
        <f>+IF(DATOS!D902="","",+IF(DATOS!D902="FACTURA",+DATOS!U902-DATOS!V902,-DATOS!U902+DATOS!V902))</f>
        <v/>
      </c>
      <c r="I905" s="4" t="str">
        <f>+IF(DATOS!D902="","",+IF(DATOS!D902="FACTURA",+DATOS!Z902,-DATOS!Z902))</f>
        <v/>
      </c>
      <c r="J905" s="4" t="str">
        <f>+IF(DATOS!D902="","",+IF(DATOS!D902="FACTURA",+DATOS!Y902,-DATOS!Y902))</f>
        <v/>
      </c>
      <c r="K905" s="4" t="str">
        <f>+IF(DATOS!D902="","",+IF(DATOS!D902="FACTURA",+DATOS!W902,-DATOS!W902))</f>
        <v/>
      </c>
      <c r="L905" s="4" t="str">
        <f>+IF(DATOS!D902="","",+IF(DATOS!D902="FACTURA",+DATOS!BE902,-DATOS!BE902))</f>
        <v/>
      </c>
      <c r="M905" s="4" t="str">
        <f>+IF(DATOS!D902="","",+IF(DATOS!D902="FACTURA",+DATOS!X902,-DATOS!X902))</f>
        <v/>
      </c>
      <c r="N905" s="4" t="str">
        <f>+IF(DATOS!D902="","",+IF(DATOS!D902="FACTURA",+DATOS!AB902,-DATOS!AB902))</f>
        <v/>
      </c>
      <c r="O905" s="4" t="str">
        <f>+IF(DATOS!D902="NotaCredito","NC","")</f>
        <v/>
      </c>
      <c r="P905" s="7" t="str">
        <f>+IF(DATOS!AO902="","",DATOS!AO902)</f>
        <v/>
      </c>
    </row>
    <row r="906" spans="2:16" x14ac:dyDescent="0.25">
      <c r="B906" s="2" t="str">
        <f>+IF(DATOS!AZ1021="","",DATOS!AZ1021)</f>
        <v/>
      </c>
      <c r="C906" s="2" t="str">
        <f>+IF(DATOS!E903="","",DATOS!E903)</f>
        <v/>
      </c>
      <c r="D906" s="4" t="str">
        <f>+IF(DATOS!I903="","",DATOS!I903)</f>
        <v/>
      </c>
      <c r="E906" s="3" t="str">
        <f>+IF(DATOS!J903="","",DATOS!J903)</f>
        <v/>
      </c>
      <c r="F906" s="3" t="str">
        <f>+IF(DATOS!M903="","",DATOS!M903)</f>
        <v/>
      </c>
      <c r="G906" s="8" t="str">
        <f>+IF(DATOS!N903="","",DATOS!N903)</f>
        <v/>
      </c>
      <c r="H906" s="4" t="str">
        <f>+IF(DATOS!D903="","",+IF(DATOS!D903="FACTURA",+DATOS!U903-DATOS!V903,-DATOS!U903+DATOS!V903))</f>
        <v/>
      </c>
      <c r="I906" s="4" t="str">
        <f>+IF(DATOS!D903="","",+IF(DATOS!D903="FACTURA",+DATOS!Z903,-DATOS!Z903))</f>
        <v/>
      </c>
      <c r="J906" s="4" t="str">
        <f>+IF(DATOS!D903="","",+IF(DATOS!D903="FACTURA",+DATOS!Y903,-DATOS!Y903))</f>
        <v/>
      </c>
      <c r="K906" s="4" t="str">
        <f>+IF(DATOS!D903="","",+IF(DATOS!D903="FACTURA",+DATOS!W903,-DATOS!W903))</f>
        <v/>
      </c>
      <c r="L906" s="4" t="str">
        <f>+IF(DATOS!D903="","",+IF(DATOS!D903="FACTURA",+DATOS!BE903,-DATOS!BE903))</f>
        <v/>
      </c>
      <c r="M906" s="4" t="str">
        <f>+IF(DATOS!D903="","",+IF(DATOS!D903="FACTURA",+DATOS!X903,-DATOS!X903))</f>
        <v/>
      </c>
      <c r="N906" s="4" t="str">
        <f>+IF(DATOS!D903="","",+IF(DATOS!D903="FACTURA",+DATOS!AB903,-DATOS!AB903))</f>
        <v/>
      </c>
      <c r="O906" s="4" t="str">
        <f>+IF(DATOS!D903="NotaCredito","NC","")</f>
        <v/>
      </c>
      <c r="P906" s="7" t="str">
        <f>+IF(DATOS!AO903="","",DATOS!AO903)</f>
        <v/>
      </c>
    </row>
    <row r="907" spans="2:16" x14ac:dyDescent="0.25">
      <c r="B907" s="2" t="str">
        <f>+IF(DATOS!AZ1022="","",DATOS!AZ1022)</f>
        <v/>
      </c>
      <c r="C907" s="2" t="str">
        <f>+IF(DATOS!E904="","",DATOS!E904)</f>
        <v/>
      </c>
      <c r="D907" s="4" t="str">
        <f>+IF(DATOS!I904="","",DATOS!I904)</f>
        <v/>
      </c>
      <c r="E907" s="3" t="str">
        <f>+IF(DATOS!J904="","",DATOS!J904)</f>
        <v/>
      </c>
      <c r="F907" s="3" t="str">
        <f>+IF(DATOS!M904="","",DATOS!M904)</f>
        <v/>
      </c>
      <c r="G907" s="8" t="str">
        <f>+IF(DATOS!N904="","",DATOS!N904)</f>
        <v/>
      </c>
      <c r="H907" s="4" t="str">
        <f>+IF(DATOS!D904="","",+IF(DATOS!D904="FACTURA",+DATOS!U904-DATOS!V904,-DATOS!U904+DATOS!V904))</f>
        <v/>
      </c>
      <c r="I907" s="4" t="str">
        <f>+IF(DATOS!D904="","",+IF(DATOS!D904="FACTURA",+DATOS!Z904,-DATOS!Z904))</f>
        <v/>
      </c>
      <c r="J907" s="4" t="str">
        <f>+IF(DATOS!D904="","",+IF(DATOS!D904="FACTURA",+DATOS!Y904,-DATOS!Y904))</f>
        <v/>
      </c>
      <c r="K907" s="4" t="str">
        <f>+IF(DATOS!D904="","",+IF(DATOS!D904="FACTURA",+DATOS!W904,-DATOS!W904))</f>
        <v/>
      </c>
      <c r="L907" s="4" t="str">
        <f>+IF(DATOS!D904="","",+IF(DATOS!D904="FACTURA",+DATOS!BE904,-DATOS!BE904))</f>
        <v/>
      </c>
      <c r="M907" s="4" t="str">
        <f>+IF(DATOS!D904="","",+IF(DATOS!D904="FACTURA",+DATOS!X904,-DATOS!X904))</f>
        <v/>
      </c>
      <c r="N907" s="4" t="str">
        <f>+IF(DATOS!D904="","",+IF(DATOS!D904="FACTURA",+DATOS!AB904,-DATOS!AB904))</f>
        <v/>
      </c>
      <c r="O907" s="4" t="str">
        <f>+IF(DATOS!D904="NotaCredito","NC","")</f>
        <v/>
      </c>
      <c r="P907" s="7" t="str">
        <f>+IF(DATOS!AO904="","",DATOS!AO904)</f>
        <v/>
      </c>
    </row>
    <row r="908" spans="2:16" x14ac:dyDescent="0.25">
      <c r="B908" s="2" t="str">
        <f>+IF(DATOS!AZ1023="","",DATOS!AZ1023)</f>
        <v/>
      </c>
      <c r="C908" s="2" t="str">
        <f>+IF(DATOS!E905="","",DATOS!E905)</f>
        <v/>
      </c>
      <c r="D908" s="4" t="str">
        <f>+IF(DATOS!I905="","",DATOS!I905)</f>
        <v/>
      </c>
      <c r="E908" s="3" t="str">
        <f>+IF(DATOS!J905="","",DATOS!J905)</f>
        <v/>
      </c>
      <c r="F908" s="3" t="str">
        <f>+IF(DATOS!M905="","",DATOS!M905)</f>
        <v/>
      </c>
      <c r="G908" s="8" t="str">
        <f>+IF(DATOS!N905="","",DATOS!N905)</f>
        <v/>
      </c>
      <c r="H908" s="4" t="str">
        <f>+IF(DATOS!D905="","",+IF(DATOS!D905="FACTURA",+DATOS!U905-DATOS!V905,-DATOS!U905+DATOS!V905))</f>
        <v/>
      </c>
      <c r="I908" s="4" t="str">
        <f>+IF(DATOS!D905="","",+IF(DATOS!D905="FACTURA",+DATOS!Z905,-DATOS!Z905))</f>
        <v/>
      </c>
      <c r="J908" s="4" t="str">
        <f>+IF(DATOS!D905="","",+IF(DATOS!D905="FACTURA",+DATOS!Y905,-DATOS!Y905))</f>
        <v/>
      </c>
      <c r="K908" s="4" t="str">
        <f>+IF(DATOS!D905="","",+IF(DATOS!D905="FACTURA",+DATOS!W905,-DATOS!W905))</f>
        <v/>
      </c>
      <c r="L908" s="4" t="str">
        <f>+IF(DATOS!D905="","",+IF(DATOS!D905="FACTURA",+DATOS!BE905,-DATOS!BE905))</f>
        <v/>
      </c>
      <c r="M908" s="4" t="str">
        <f>+IF(DATOS!D905="","",+IF(DATOS!D905="FACTURA",+DATOS!X905,-DATOS!X905))</f>
        <v/>
      </c>
      <c r="N908" s="4" t="str">
        <f>+IF(DATOS!D905="","",+IF(DATOS!D905="FACTURA",+DATOS!AB905,-DATOS!AB905))</f>
        <v/>
      </c>
      <c r="O908" s="4" t="str">
        <f>+IF(DATOS!D905="NotaCredito","NC","")</f>
        <v/>
      </c>
      <c r="P908" s="7" t="str">
        <f>+IF(DATOS!AO905="","",DATOS!AO905)</f>
        <v/>
      </c>
    </row>
    <row r="909" spans="2:16" x14ac:dyDescent="0.25">
      <c r="B909" s="2" t="str">
        <f>+IF(DATOS!AZ1024="","",DATOS!AZ1024)</f>
        <v/>
      </c>
      <c r="C909" s="2" t="str">
        <f>+IF(DATOS!E906="","",DATOS!E906)</f>
        <v/>
      </c>
      <c r="D909" s="4" t="str">
        <f>+IF(DATOS!I906="","",DATOS!I906)</f>
        <v/>
      </c>
      <c r="E909" s="3" t="str">
        <f>+IF(DATOS!J906="","",DATOS!J906)</f>
        <v/>
      </c>
      <c r="F909" s="3" t="str">
        <f>+IF(DATOS!M906="","",DATOS!M906)</f>
        <v/>
      </c>
      <c r="G909" s="8" t="str">
        <f>+IF(DATOS!N906="","",DATOS!N906)</f>
        <v/>
      </c>
      <c r="H909" s="4" t="str">
        <f>+IF(DATOS!D906="","",+IF(DATOS!D906="FACTURA",+DATOS!U906-DATOS!V906,-DATOS!U906+DATOS!V906))</f>
        <v/>
      </c>
      <c r="I909" s="4" t="str">
        <f>+IF(DATOS!D906="","",+IF(DATOS!D906="FACTURA",+DATOS!Z906,-DATOS!Z906))</f>
        <v/>
      </c>
      <c r="J909" s="4" t="str">
        <f>+IF(DATOS!D906="","",+IF(DATOS!D906="FACTURA",+DATOS!Y906,-DATOS!Y906))</f>
        <v/>
      </c>
      <c r="K909" s="4" t="str">
        <f>+IF(DATOS!D906="","",+IF(DATOS!D906="FACTURA",+DATOS!W906,-DATOS!W906))</f>
        <v/>
      </c>
      <c r="L909" s="4" t="str">
        <f>+IF(DATOS!D906="","",+IF(DATOS!D906="FACTURA",+DATOS!BE906,-DATOS!BE906))</f>
        <v/>
      </c>
      <c r="M909" s="4" t="str">
        <f>+IF(DATOS!D906="","",+IF(DATOS!D906="FACTURA",+DATOS!X906,-DATOS!X906))</f>
        <v/>
      </c>
      <c r="N909" s="4" t="str">
        <f>+IF(DATOS!D906="","",+IF(DATOS!D906="FACTURA",+DATOS!AB906,-DATOS!AB906))</f>
        <v/>
      </c>
      <c r="O909" s="4" t="str">
        <f>+IF(DATOS!D906="NotaCredito","NC","")</f>
        <v/>
      </c>
      <c r="P909" s="7" t="str">
        <f>+IF(DATOS!AO906="","",DATOS!AO906)</f>
        <v/>
      </c>
    </row>
    <row r="910" spans="2:16" x14ac:dyDescent="0.25">
      <c r="B910" s="2" t="str">
        <f>+IF(DATOS!AZ1025="","",DATOS!AZ1025)</f>
        <v/>
      </c>
      <c r="C910" s="2" t="str">
        <f>+IF(DATOS!E907="","",DATOS!E907)</f>
        <v/>
      </c>
      <c r="D910" s="4" t="str">
        <f>+IF(DATOS!I907="","",DATOS!I907)</f>
        <v/>
      </c>
      <c r="E910" s="3" t="str">
        <f>+IF(DATOS!J907="","",DATOS!J907)</f>
        <v/>
      </c>
      <c r="F910" s="3" t="str">
        <f>+IF(DATOS!M907="","",DATOS!M907)</f>
        <v/>
      </c>
      <c r="G910" s="8" t="str">
        <f>+IF(DATOS!N907="","",DATOS!N907)</f>
        <v/>
      </c>
      <c r="H910" s="4" t="str">
        <f>+IF(DATOS!D907="","",+IF(DATOS!D907="FACTURA",+DATOS!U907-DATOS!V907,-DATOS!U907+DATOS!V907))</f>
        <v/>
      </c>
      <c r="I910" s="4" t="str">
        <f>+IF(DATOS!D907="","",+IF(DATOS!D907="FACTURA",+DATOS!Z907,-DATOS!Z907))</f>
        <v/>
      </c>
      <c r="J910" s="4" t="str">
        <f>+IF(DATOS!D907="","",+IF(DATOS!D907="FACTURA",+DATOS!Y907,-DATOS!Y907))</f>
        <v/>
      </c>
      <c r="K910" s="4" t="str">
        <f>+IF(DATOS!D907="","",+IF(DATOS!D907="FACTURA",+DATOS!W907,-DATOS!W907))</f>
        <v/>
      </c>
      <c r="L910" s="4" t="str">
        <f>+IF(DATOS!D907="","",+IF(DATOS!D907="FACTURA",+DATOS!BE907,-DATOS!BE907))</f>
        <v/>
      </c>
      <c r="M910" s="4" t="str">
        <f>+IF(DATOS!D907="","",+IF(DATOS!D907="FACTURA",+DATOS!X907,-DATOS!X907))</f>
        <v/>
      </c>
      <c r="N910" s="4" t="str">
        <f>+IF(DATOS!D907="","",+IF(DATOS!D907="FACTURA",+DATOS!AB907,-DATOS!AB907))</f>
        <v/>
      </c>
      <c r="O910" s="4" t="str">
        <f>+IF(DATOS!D907="NotaCredito","NC","")</f>
        <v/>
      </c>
      <c r="P910" s="7" t="str">
        <f>+IF(DATOS!AO907="","",DATOS!AO907)</f>
        <v/>
      </c>
    </row>
    <row r="911" spans="2:16" x14ac:dyDescent="0.25">
      <c r="B911" s="2" t="str">
        <f>+IF(DATOS!AZ1026="","",DATOS!AZ1026)</f>
        <v/>
      </c>
      <c r="C911" s="2" t="str">
        <f>+IF(DATOS!E908="","",DATOS!E908)</f>
        <v/>
      </c>
      <c r="D911" s="4" t="str">
        <f>+IF(DATOS!I908="","",DATOS!I908)</f>
        <v/>
      </c>
      <c r="E911" s="3" t="str">
        <f>+IF(DATOS!J908="","",DATOS!J908)</f>
        <v/>
      </c>
      <c r="F911" s="3" t="str">
        <f>+IF(DATOS!M908="","",DATOS!M908)</f>
        <v/>
      </c>
      <c r="G911" s="8" t="str">
        <f>+IF(DATOS!N908="","",DATOS!N908)</f>
        <v/>
      </c>
      <c r="H911" s="4" t="str">
        <f>+IF(DATOS!D908="","",+IF(DATOS!D908="FACTURA",+DATOS!U908-DATOS!V908,-DATOS!U908+DATOS!V908))</f>
        <v/>
      </c>
      <c r="I911" s="4" t="str">
        <f>+IF(DATOS!D908="","",+IF(DATOS!D908="FACTURA",+DATOS!Z908,-DATOS!Z908))</f>
        <v/>
      </c>
      <c r="J911" s="4" t="str">
        <f>+IF(DATOS!D908="","",+IF(DATOS!D908="FACTURA",+DATOS!Y908,-DATOS!Y908))</f>
        <v/>
      </c>
      <c r="K911" s="4" t="str">
        <f>+IF(DATOS!D908="","",+IF(DATOS!D908="FACTURA",+DATOS!W908,-DATOS!W908))</f>
        <v/>
      </c>
      <c r="L911" s="4" t="str">
        <f>+IF(DATOS!D908="","",+IF(DATOS!D908="FACTURA",+DATOS!BE908,-DATOS!BE908))</f>
        <v/>
      </c>
      <c r="M911" s="4" t="str">
        <f>+IF(DATOS!D908="","",+IF(DATOS!D908="FACTURA",+DATOS!X908,-DATOS!X908))</f>
        <v/>
      </c>
      <c r="N911" s="4" t="str">
        <f>+IF(DATOS!D908="","",+IF(DATOS!D908="FACTURA",+DATOS!AB908,-DATOS!AB908))</f>
        <v/>
      </c>
      <c r="O911" s="4" t="str">
        <f>+IF(DATOS!D908="NotaCredito","NC","")</f>
        <v/>
      </c>
      <c r="P911" s="7" t="str">
        <f>+IF(DATOS!AO908="","",DATOS!AO908)</f>
        <v/>
      </c>
    </row>
    <row r="912" spans="2:16" x14ac:dyDescent="0.25">
      <c r="B912" s="2" t="str">
        <f>+IF(DATOS!AZ1027="","",DATOS!AZ1027)</f>
        <v/>
      </c>
      <c r="C912" s="2" t="str">
        <f>+IF(DATOS!E909="","",DATOS!E909)</f>
        <v/>
      </c>
      <c r="D912" s="4" t="str">
        <f>+IF(DATOS!I909="","",DATOS!I909)</f>
        <v/>
      </c>
      <c r="E912" s="3" t="str">
        <f>+IF(DATOS!J909="","",DATOS!J909)</f>
        <v/>
      </c>
      <c r="F912" s="3" t="str">
        <f>+IF(DATOS!M909="","",DATOS!M909)</f>
        <v/>
      </c>
      <c r="G912" s="8" t="str">
        <f>+IF(DATOS!N909="","",DATOS!N909)</f>
        <v/>
      </c>
      <c r="H912" s="4" t="str">
        <f>+IF(DATOS!D909="","",+IF(DATOS!D909="FACTURA",+DATOS!U909-DATOS!V909,-DATOS!U909+DATOS!V909))</f>
        <v/>
      </c>
      <c r="I912" s="4" t="str">
        <f>+IF(DATOS!D909="","",+IF(DATOS!D909="FACTURA",+DATOS!Z909,-DATOS!Z909))</f>
        <v/>
      </c>
      <c r="J912" s="4" t="str">
        <f>+IF(DATOS!D909="","",+IF(DATOS!D909="FACTURA",+DATOS!Y909,-DATOS!Y909))</f>
        <v/>
      </c>
      <c r="K912" s="4" t="str">
        <f>+IF(DATOS!D909="","",+IF(DATOS!D909="FACTURA",+DATOS!W909,-DATOS!W909))</f>
        <v/>
      </c>
      <c r="L912" s="4" t="str">
        <f>+IF(DATOS!D909="","",+IF(DATOS!D909="FACTURA",+DATOS!BE909,-DATOS!BE909))</f>
        <v/>
      </c>
      <c r="M912" s="4" t="str">
        <f>+IF(DATOS!D909="","",+IF(DATOS!D909="FACTURA",+DATOS!X909,-DATOS!X909))</f>
        <v/>
      </c>
      <c r="N912" s="4" t="str">
        <f>+IF(DATOS!D909="","",+IF(DATOS!D909="FACTURA",+DATOS!AB909,-DATOS!AB909))</f>
        <v/>
      </c>
      <c r="O912" s="4" t="str">
        <f>+IF(DATOS!D909="NotaCredito","NC","")</f>
        <v/>
      </c>
      <c r="P912" s="7" t="str">
        <f>+IF(DATOS!AO909="","",DATOS!AO909)</f>
        <v/>
      </c>
    </row>
    <row r="913" spans="2:16" x14ac:dyDescent="0.25">
      <c r="B913" s="2" t="str">
        <f>+IF(DATOS!AZ1028="","",DATOS!AZ1028)</f>
        <v/>
      </c>
      <c r="C913" s="2" t="str">
        <f>+IF(DATOS!E910="","",DATOS!E910)</f>
        <v/>
      </c>
      <c r="D913" s="4" t="str">
        <f>+IF(DATOS!I910="","",DATOS!I910)</f>
        <v/>
      </c>
      <c r="E913" s="3" t="str">
        <f>+IF(DATOS!J910="","",DATOS!J910)</f>
        <v/>
      </c>
      <c r="F913" s="3" t="str">
        <f>+IF(DATOS!M910="","",DATOS!M910)</f>
        <v/>
      </c>
      <c r="G913" s="8" t="str">
        <f>+IF(DATOS!N910="","",DATOS!N910)</f>
        <v/>
      </c>
      <c r="H913" s="4" t="str">
        <f>+IF(DATOS!D910="","",+IF(DATOS!D910="FACTURA",+DATOS!U910-DATOS!V910,-DATOS!U910+DATOS!V910))</f>
        <v/>
      </c>
      <c r="I913" s="4" t="str">
        <f>+IF(DATOS!D910="","",+IF(DATOS!D910="FACTURA",+DATOS!Z910,-DATOS!Z910))</f>
        <v/>
      </c>
      <c r="J913" s="4" t="str">
        <f>+IF(DATOS!D910="","",+IF(DATOS!D910="FACTURA",+DATOS!Y910,-DATOS!Y910))</f>
        <v/>
      </c>
      <c r="K913" s="4" t="str">
        <f>+IF(DATOS!D910="","",+IF(DATOS!D910="FACTURA",+DATOS!W910,-DATOS!W910))</f>
        <v/>
      </c>
      <c r="L913" s="4" t="str">
        <f>+IF(DATOS!D910="","",+IF(DATOS!D910="FACTURA",+DATOS!BE910,-DATOS!BE910))</f>
        <v/>
      </c>
      <c r="M913" s="4" t="str">
        <f>+IF(DATOS!D910="","",+IF(DATOS!D910="FACTURA",+DATOS!X910,-DATOS!X910))</f>
        <v/>
      </c>
      <c r="N913" s="4" t="str">
        <f>+IF(DATOS!D910="","",+IF(DATOS!D910="FACTURA",+DATOS!AB910,-DATOS!AB910))</f>
        <v/>
      </c>
      <c r="O913" s="4" t="str">
        <f>+IF(DATOS!D910="NotaCredito","NC","")</f>
        <v/>
      </c>
      <c r="P913" s="7" t="str">
        <f>+IF(DATOS!AO910="","",DATOS!AO910)</f>
        <v/>
      </c>
    </row>
    <row r="914" spans="2:16" x14ac:dyDescent="0.25">
      <c r="B914" s="2" t="str">
        <f>+IF(DATOS!AZ1029="","",DATOS!AZ1029)</f>
        <v/>
      </c>
      <c r="C914" s="2" t="str">
        <f>+IF(DATOS!E911="","",DATOS!E911)</f>
        <v/>
      </c>
      <c r="D914" s="4" t="str">
        <f>+IF(DATOS!I911="","",DATOS!I911)</f>
        <v/>
      </c>
      <c r="E914" s="3" t="str">
        <f>+IF(DATOS!J911="","",DATOS!J911)</f>
        <v/>
      </c>
      <c r="F914" s="3" t="str">
        <f>+IF(DATOS!M911="","",DATOS!M911)</f>
        <v/>
      </c>
      <c r="G914" s="8" t="str">
        <f>+IF(DATOS!N911="","",DATOS!N911)</f>
        <v/>
      </c>
      <c r="H914" s="4" t="str">
        <f>+IF(DATOS!D911="","",+IF(DATOS!D911="FACTURA",+DATOS!U911-DATOS!V911,-DATOS!U911+DATOS!V911))</f>
        <v/>
      </c>
      <c r="I914" s="4" t="str">
        <f>+IF(DATOS!D911="","",+IF(DATOS!D911="FACTURA",+DATOS!Z911,-DATOS!Z911))</f>
        <v/>
      </c>
      <c r="J914" s="4" t="str">
        <f>+IF(DATOS!D911="","",+IF(DATOS!D911="FACTURA",+DATOS!Y911,-DATOS!Y911))</f>
        <v/>
      </c>
      <c r="K914" s="4" t="str">
        <f>+IF(DATOS!D911="","",+IF(DATOS!D911="FACTURA",+DATOS!W911,-DATOS!W911))</f>
        <v/>
      </c>
      <c r="L914" s="4" t="str">
        <f>+IF(DATOS!D911="","",+IF(DATOS!D911="FACTURA",+DATOS!BE911,-DATOS!BE911))</f>
        <v/>
      </c>
      <c r="M914" s="4" t="str">
        <f>+IF(DATOS!D911="","",+IF(DATOS!D911="FACTURA",+DATOS!X911,-DATOS!X911))</f>
        <v/>
      </c>
      <c r="N914" s="4" t="str">
        <f>+IF(DATOS!D911="","",+IF(DATOS!D911="FACTURA",+DATOS!AB911,-DATOS!AB911))</f>
        <v/>
      </c>
      <c r="O914" s="4" t="str">
        <f>+IF(DATOS!D911="NotaCredito","NC","")</f>
        <v/>
      </c>
      <c r="P914" s="7" t="str">
        <f>+IF(DATOS!AO911="","",DATOS!AO911)</f>
        <v/>
      </c>
    </row>
    <row r="915" spans="2:16" x14ac:dyDescent="0.25">
      <c r="B915" s="2" t="str">
        <f>+IF(DATOS!AZ1030="","",DATOS!AZ1030)</f>
        <v/>
      </c>
      <c r="C915" s="2" t="str">
        <f>+IF(DATOS!E912="","",DATOS!E912)</f>
        <v/>
      </c>
      <c r="D915" s="4" t="str">
        <f>+IF(DATOS!I912="","",DATOS!I912)</f>
        <v/>
      </c>
      <c r="E915" s="3" t="str">
        <f>+IF(DATOS!J912="","",DATOS!J912)</f>
        <v/>
      </c>
      <c r="F915" s="3" t="str">
        <f>+IF(DATOS!M912="","",DATOS!M912)</f>
        <v/>
      </c>
      <c r="G915" s="8" t="str">
        <f>+IF(DATOS!N912="","",DATOS!N912)</f>
        <v/>
      </c>
      <c r="H915" s="4" t="str">
        <f>+IF(DATOS!D912="","",+IF(DATOS!D912="FACTURA",+DATOS!U912-DATOS!V912,-DATOS!U912+DATOS!V912))</f>
        <v/>
      </c>
      <c r="I915" s="4" t="str">
        <f>+IF(DATOS!D912="","",+IF(DATOS!D912="FACTURA",+DATOS!Z912,-DATOS!Z912))</f>
        <v/>
      </c>
      <c r="J915" s="4" t="str">
        <f>+IF(DATOS!D912="","",+IF(DATOS!D912="FACTURA",+DATOS!Y912,-DATOS!Y912))</f>
        <v/>
      </c>
      <c r="K915" s="4" t="str">
        <f>+IF(DATOS!D912="","",+IF(DATOS!D912="FACTURA",+DATOS!W912,-DATOS!W912))</f>
        <v/>
      </c>
      <c r="L915" s="4" t="str">
        <f>+IF(DATOS!D912="","",+IF(DATOS!D912="FACTURA",+DATOS!BE912,-DATOS!BE912))</f>
        <v/>
      </c>
      <c r="M915" s="4" t="str">
        <f>+IF(DATOS!D912="","",+IF(DATOS!D912="FACTURA",+DATOS!X912,-DATOS!X912))</f>
        <v/>
      </c>
      <c r="N915" s="4" t="str">
        <f>+IF(DATOS!D912="","",+IF(DATOS!D912="FACTURA",+DATOS!AB912,-DATOS!AB912))</f>
        <v/>
      </c>
      <c r="O915" s="4" t="str">
        <f>+IF(DATOS!D912="NotaCredito","NC","")</f>
        <v/>
      </c>
      <c r="P915" s="7" t="str">
        <f>+IF(DATOS!AO912="","",DATOS!AO912)</f>
        <v/>
      </c>
    </row>
    <row r="916" spans="2:16" x14ac:dyDescent="0.25">
      <c r="B916" s="2" t="str">
        <f>+IF(DATOS!AZ1031="","",DATOS!AZ1031)</f>
        <v/>
      </c>
      <c r="C916" s="2" t="str">
        <f>+IF(DATOS!E913="","",DATOS!E913)</f>
        <v/>
      </c>
      <c r="D916" s="4" t="str">
        <f>+IF(DATOS!I913="","",DATOS!I913)</f>
        <v/>
      </c>
      <c r="E916" s="3" t="str">
        <f>+IF(DATOS!J913="","",DATOS!J913)</f>
        <v/>
      </c>
      <c r="F916" s="3" t="str">
        <f>+IF(DATOS!M913="","",DATOS!M913)</f>
        <v/>
      </c>
      <c r="G916" s="8" t="str">
        <f>+IF(DATOS!N913="","",DATOS!N913)</f>
        <v/>
      </c>
      <c r="H916" s="4" t="str">
        <f>+IF(DATOS!D913="","",+IF(DATOS!D913="FACTURA",+DATOS!U913-DATOS!V913,-DATOS!U913+DATOS!V913))</f>
        <v/>
      </c>
      <c r="I916" s="4" t="str">
        <f>+IF(DATOS!D913="","",+IF(DATOS!D913="FACTURA",+DATOS!Z913,-DATOS!Z913))</f>
        <v/>
      </c>
      <c r="J916" s="4" t="str">
        <f>+IF(DATOS!D913="","",+IF(DATOS!D913="FACTURA",+DATOS!Y913,-DATOS!Y913))</f>
        <v/>
      </c>
      <c r="K916" s="4" t="str">
        <f>+IF(DATOS!D913="","",+IF(DATOS!D913="FACTURA",+DATOS!W913,-DATOS!W913))</f>
        <v/>
      </c>
      <c r="L916" s="4" t="str">
        <f>+IF(DATOS!D913="","",+IF(DATOS!D913="FACTURA",+DATOS!BE913,-DATOS!BE913))</f>
        <v/>
      </c>
      <c r="M916" s="4" t="str">
        <f>+IF(DATOS!D913="","",+IF(DATOS!D913="FACTURA",+DATOS!X913,-DATOS!X913))</f>
        <v/>
      </c>
      <c r="N916" s="4" t="str">
        <f>+IF(DATOS!D913="","",+IF(DATOS!D913="FACTURA",+DATOS!AB913,-DATOS!AB913))</f>
        <v/>
      </c>
      <c r="O916" s="4" t="str">
        <f>+IF(DATOS!D913="NotaCredito","NC","")</f>
        <v/>
      </c>
      <c r="P916" s="7" t="str">
        <f>+IF(DATOS!AO913="","",DATOS!AO913)</f>
        <v/>
      </c>
    </row>
    <row r="917" spans="2:16" x14ac:dyDescent="0.25">
      <c r="B917" s="2" t="str">
        <f>+IF(DATOS!AZ1032="","",DATOS!AZ1032)</f>
        <v/>
      </c>
      <c r="C917" s="2" t="str">
        <f>+IF(DATOS!E914="","",DATOS!E914)</f>
        <v/>
      </c>
      <c r="D917" s="4" t="str">
        <f>+IF(DATOS!I914="","",DATOS!I914)</f>
        <v/>
      </c>
      <c r="E917" s="3" t="str">
        <f>+IF(DATOS!J914="","",DATOS!J914)</f>
        <v/>
      </c>
      <c r="F917" s="3" t="str">
        <f>+IF(DATOS!M914="","",DATOS!M914)</f>
        <v/>
      </c>
      <c r="G917" s="8" t="str">
        <f>+IF(DATOS!N914="","",DATOS!N914)</f>
        <v/>
      </c>
      <c r="H917" s="4" t="str">
        <f>+IF(DATOS!D914="","",+IF(DATOS!D914="FACTURA",+DATOS!U914-DATOS!V914,-DATOS!U914+DATOS!V914))</f>
        <v/>
      </c>
      <c r="I917" s="4" t="str">
        <f>+IF(DATOS!D914="","",+IF(DATOS!D914="FACTURA",+DATOS!Z914,-DATOS!Z914))</f>
        <v/>
      </c>
      <c r="J917" s="4" t="str">
        <f>+IF(DATOS!D914="","",+IF(DATOS!D914="FACTURA",+DATOS!Y914,-DATOS!Y914))</f>
        <v/>
      </c>
      <c r="K917" s="4" t="str">
        <f>+IF(DATOS!D914="","",+IF(DATOS!D914="FACTURA",+DATOS!W914,-DATOS!W914))</f>
        <v/>
      </c>
      <c r="L917" s="4" t="str">
        <f>+IF(DATOS!D914="","",+IF(DATOS!D914="FACTURA",+DATOS!BE914,-DATOS!BE914))</f>
        <v/>
      </c>
      <c r="M917" s="4" t="str">
        <f>+IF(DATOS!D914="","",+IF(DATOS!D914="FACTURA",+DATOS!X914,-DATOS!X914))</f>
        <v/>
      </c>
      <c r="N917" s="4" t="str">
        <f>+IF(DATOS!D914="","",+IF(DATOS!D914="FACTURA",+DATOS!AB914,-DATOS!AB914))</f>
        <v/>
      </c>
      <c r="O917" s="4" t="str">
        <f>+IF(DATOS!D914="NotaCredito","NC","")</f>
        <v/>
      </c>
      <c r="P917" s="7" t="str">
        <f>+IF(DATOS!AO914="","",DATOS!AO914)</f>
        <v/>
      </c>
    </row>
    <row r="918" spans="2:16" x14ac:dyDescent="0.25">
      <c r="B918" s="2" t="str">
        <f>+IF(DATOS!AZ1033="","",DATOS!AZ1033)</f>
        <v/>
      </c>
      <c r="C918" s="2" t="str">
        <f>+IF(DATOS!E915="","",DATOS!E915)</f>
        <v/>
      </c>
      <c r="D918" s="4" t="str">
        <f>+IF(DATOS!I915="","",DATOS!I915)</f>
        <v/>
      </c>
      <c r="E918" s="3" t="str">
        <f>+IF(DATOS!J915="","",DATOS!J915)</f>
        <v/>
      </c>
      <c r="F918" s="3" t="str">
        <f>+IF(DATOS!M915="","",DATOS!M915)</f>
        <v/>
      </c>
      <c r="G918" s="8" t="str">
        <f>+IF(DATOS!N915="","",DATOS!N915)</f>
        <v/>
      </c>
      <c r="H918" s="4" t="str">
        <f>+IF(DATOS!D915="","",+IF(DATOS!D915="FACTURA",+DATOS!U915-DATOS!V915,-DATOS!U915+DATOS!V915))</f>
        <v/>
      </c>
      <c r="I918" s="4" t="str">
        <f>+IF(DATOS!D915="","",+IF(DATOS!D915="FACTURA",+DATOS!Z915,-DATOS!Z915))</f>
        <v/>
      </c>
      <c r="J918" s="4" t="str">
        <f>+IF(DATOS!D915="","",+IF(DATOS!D915="FACTURA",+DATOS!Y915,-DATOS!Y915))</f>
        <v/>
      </c>
      <c r="K918" s="4" t="str">
        <f>+IF(DATOS!D915="","",+IF(DATOS!D915="FACTURA",+DATOS!W915,-DATOS!W915))</f>
        <v/>
      </c>
      <c r="L918" s="4" t="str">
        <f>+IF(DATOS!D915="","",+IF(DATOS!D915="FACTURA",+DATOS!BE915,-DATOS!BE915))</f>
        <v/>
      </c>
      <c r="M918" s="4" t="str">
        <f>+IF(DATOS!D915="","",+IF(DATOS!D915="FACTURA",+DATOS!X915,-DATOS!X915))</f>
        <v/>
      </c>
      <c r="N918" s="4" t="str">
        <f>+IF(DATOS!D915="","",+IF(DATOS!D915="FACTURA",+DATOS!AB915,-DATOS!AB915))</f>
        <v/>
      </c>
      <c r="O918" s="4" t="str">
        <f>+IF(DATOS!D915="NotaCredito","NC","")</f>
        <v/>
      </c>
      <c r="P918" s="7" t="str">
        <f>+IF(DATOS!AO915="","",DATOS!AO915)</f>
        <v/>
      </c>
    </row>
    <row r="919" spans="2:16" x14ac:dyDescent="0.25">
      <c r="B919" s="2" t="str">
        <f>+IF(DATOS!AZ1034="","",DATOS!AZ1034)</f>
        <v/>
      </c>
      <c r="C919" s="2" t="str">
        <f>+IF(DATOS!E916="","",DATOS!E916)</f>
        <v/>
      </c>
      <c r="D919" s="4" t="str">
        <f>+IF(DATOS!I916="","",DATOS!I916)</f>
        <v/>
      </c>
      <c r="E919" s="3" t="str">
        <f>+IF(DATOS!J916="","",DATOS!J916)</f>
        <v/>
      </c>
      <c r="F919" s="3" t="str">
        <f>+IF(DATOS!M916="","",DATOS!M916)</f>
        <v/>
      </c>
      <c r="G919" s="8" t="str">
        <f>+IF(DATOS!N916="","",DATOS!N916)</f>
        <v/>
      </c>
      <c r="H919" s="4" t="str">
        <f>+IF(DATOS!D916="","",+IF(DATOS!D916="FACTURA",+DATOS!U916-DATOS!V916,-DATOS!U916+DATOS!V916))</f>
        <v/>
      </c>
      <c r="I919" s="4" t="str">
        <f>+IF(DATOS!D916="","",+IF(DATOS!D916="FACTURA",+DATOS!Z916,-DATOS!Z916))</f>
        <v/>
      </c>
      <c r="J919" s="4" t="str">
        <f>+IF(DATOS!D916="","",+IF(DATOS!D916="FACTURA",+DATOS!Y916,-DATOS!Y916))</f>
        <v/>
      </c>
      <c r="K919" s="4" t="str">
        <f>+IF(DATOS!D916="","",+IF(DATOS!D916="FACTURA",+DATOS!W916,-DATOS!W916))</f>
        <v/>
      </c>
      <c r="L919" s="4" t="str">
        <f>+IF(DATOS!D916="","",+IF(DATOS!D916="FACTURA",+DATOS!BE916,-DATOS!BE916))</f>
        <v/>
      </c>
      <c r="M919" s="4" t="str">
        <f>+IF(DATOS!D916="","",+IF(DATOS!D916="FACTURA",+DATOS!X916,-DATOS!X916))</f>
        <v/>
      </c>
      <c r="N919" s="4" t="str">
        <f>+IF(DATOS!D916="","",+IF(DATOS!D916="FACTURA",+DATOS!AB916,-DATOS!AB916))</f>
        <v/>
      </c>
      <c r="O919" s="4" t="str">
        <f>+IF(DATOS!D916="NotaCredito","NC","")</f>
        <v/>
      </c>
      <c r="P919" s="7" t="str">
        <f>+IF(DATOS!AO916="","",DATOS!AO916)</f>
        <v/>
      </c>
    </row>
    <row r="920" spans="2:16" x14ac:dyDescent="0.25">
      <c r="B920" s="2" t="str">
        <f>+IF(DATOS!AZ1035="","",DATOS!AZ1035)</f>
        <v/>
      </c>
      <c r="C920" s="2" t="str">
        <f>+IF(DATOS!E917="","",DATOS!E917)</f>
        <v/>
      </c>
      <c r="D920" s="4" t="str">
        <f>+IF(DATOS!I917="","",DATOS!I917)</f>
        <v/>
      </c>
      <c r="E920" s="3" t="str">
        <f>+IF(DATOS!J917="","",DATOS!J917)</f>
        <v/>
      </c>
      <c r="F920" s="3" t="str">
        <f>+IF(DATOS!M917="","",DATOS!M917)</f>
        <v/>
      </c>
      <c r="G920" s="8" t="str">
        <f>+IF(DATOS!N917="","",DATOS!N917)</f>
        <v/>
      </c>
      <c r="H920" s="4" t="str">
        <f>+IF(DATOS!D917="","",+IF(DATOS!D917="FACTURA",+DATOS!U917-DATOS!V917,-DATOS!U917+DATOS!V917))</f>
        <v/>
      </c>
      <c r="I920" s="4" t="str">
        <f>+IF(DATOS!D917="","",+IF(DATOS!D917="FACTURA",+DATOS!Z917,-DATOS!Z917))</f>
        <v/>
      </c>
      <c r="J920" s="4" t="str">
        <f>+IF(DATOS!D917="","",+IF(DATOS!D917="FACTURA",+DATOS!Y917,-DATOS!Y917))</f>
        <v/>
      </c>
      <c r="K920" s="4" t="str">
        <f>+IF(DATOS!D917="","",+IF(DATOS!D917="FACTURA",+DATOS!W917,-DATOS!W917))</f>
        <v/>
      </c>
      <c r="L920" s="4" t="str">
        <f>+IF(DATOS!D917="","",+IF(DATOS!D917="FACTURA",+DATOS!BE917,-DATOS!BE917))</f>
        <v/>
      </c>
      <c r="M920" s="4" t="str">
        <f>+IF(DATOS!D917="","",+IF(DATOS!D917="FACTURA",+DATOS!X917,-DATOS!X917))</f>
        <v/>
      </c>
      <c r="N920" s="4" t="str">
        <f>+IF(DATOS!D917="","",+IF(DATOS!D917="FACTURA",+DATOS!AB917,-DATOS!AB917))</f>
        <v/>
      </c>
      <c r="O920" s="4" t="str">
        <f>+IF(DATOS!D917="NotaCredito","NC","")</f>
        <v/>
      </c>
      <c r="P920" s="7" t="str">
        <f>+IF(DATOS!AO917="","",DATOS!AO917)</f>
        <v/>
      </c>
    </row>
    <row r="921" spans="2:16" x14ac:dyDescent="0.25">
      <c r="B921" s="2" t="str">
        <f>+IF(DATOS!AZ1036="","",DATOS!AZ1036)</f>
        <v/>
      </c>
      <c r="C921" s="2" t="str">
        <f>+IF(DATOS!E918="","",DATOS!E918)</f>
        <v/>
      </c>
      <c r="D921" s="4" t="str">
        <f>+IF(DATOS!I918="","",DATOS!I918)</f>
        <v/>
      </c>
      <c r="E921" s="3" t="str">
        <f>+IF(DATOS!J918="","",DATOS!J918)</f>
        <v/>
      </c>
      <c r="F921" s="3" t="str">
        <f>+IF(DATOS!M918="","",DATOS!M918)</f>
        <v/>
      </c>
      <c r="G921" s="8" t="str">
        <f>+IF(DATOS!N918="","",DATOS!N918)</f>
        <v/>
      </c>
      <c r="H921" s="4" t="str">
        <f>+IF(DATOS!D918="","",+IF(DATOS!D918="FACTURA",+DATOS!U918-DATOS!V918,-DATOS!U918+DATOS!V918))</f>
        <v/>
      </c>
      <c r="I921" s="4" t="str">
        <f>+IF(DATOS!D918="","",+IF(DATOS!D918="FACTURA",+DATOS!Z918,-DATOS!Z918))</f>
        <v/>
      </c>
      <c r="J921" s="4" t="str">
        <f>+IF(DATOS!D918="","",+IF(DATOS!D918="FACTURA",+DATOS!Y918,-DATOS!Y918))</f>
        <v/>
      </c>
      <c r="K921" s="4" t="str">
        <f>+IF(DATOS!D918="","",+IF(DATOS!D918="FACTURA",+DATOS!W918,-DATOS!W918))</f>
        <v/>
      </c>
      <c r="L921" s="4" t="str">
        <f>+IF(DATOS!D918="","",+IF(DATOS!D918="FACTURA",+DATOS!BE918,-DATOS!BE918))</f>
        <v/>
      </c>
      <c r="M921" s="4" t="str">
        <f>+IF(DATOS!D918="","",+IF(DATOS!D918="FACTURA",+DATOS!X918,-DATOS!X918))</f>
        <v/>
      </c>
      <c r="N921" s="4" t="str">
        <f>+IF(DATOS!D918="","",+IF(DATOS!D918="FACTURA",+DATOS!AB918,-DATOS!AB918))</f>
        <v/>
      </c>
      <c r="O921" s="4" t="str">
        <f>+IF(DATOS!D918="NotaCredito","NC","")</f>
        <v/>
      </c>
      <c r="P921" s="7" t="str">
        <f>+IF(DATOS!AO918="","",DATOS!AO918)</f>
        <v/>
      </c>
    </row>
    <row r="922" spans="2:16" x14ac:dyDescent="0.25">
      <c r="B922" s="2" t="str">
        <f>+IF(DATOS!AZ1037="","",DATOS!AZ1037)</f>
        <v/>
      </c>
      <c r="C922" s="2" t="str">
        <f>+IF(DATOS!E919="","",DATOS!E919)</f>
        <v/>
      </c>
      <c r="D922" s="4" t="str">
        <f>+IF(DATOS!I919="","",DATOS!I919)</f>
        <v/>
      </c>
      <c r="E922" s="3" t="str">
        <f>+IF(DATOS!J919="","",DATOS!J919)</f>
        <v/>
      </c>
      <c r="F922" s="3" t="str">
        <f>+IF(DATOS!M919="","",DATOS!M919)</f>
        <v/>
      </c>
      <c r="G922" s="8" t="str">
        <f>+IF(DATOS!N919="","",DATOS!N919)</f>
        <v/>
      </c>
      <c r="H922" s="4" t="str">
        <f>+IF(DATOS!D919="","",+IF(DATOS!D919="FACTURA",+DATOS!U919-DATOS!V919,-DATOS!U919+DATOS!V919))</f>
        <v/>
      </c>
      <c r="I922" s="4" t="str">
        <f>+IF(DATOS!D919="","",+IF(DATOS!D919="FACTURA",+DATOS!Z919,-DATOS!Z919))</f>
        <v/>
      </c>
      <c r="J922" s="4" t="str">
        <f>+IF(DATOS!D919="","",+IF(DATOS!D919="FACTURA",+DATOS!Y919,-DATOS!Y919))</f>
        <v/>
      </c>
      <c r="K922" s="4" t="str">
        <f>+IF(DATOS!D919="","",+IF(DATOS!D919="FACTURA",+DATOS!W919,-DATOS!W919))</f>
        <v/>
      </c>
      <c r="L922" s="4" t="str">
        <f>+IF(DATOS!D919="","",+IF(DATOS!D919="FACTURA",+DATOS!BE919,-DATOS!BE919))</f>
        <v/>
      </c>
      <c r="M922" s="4" t="str">
        <f>+IF(DATOS!D919="","",+IF(DATOS!D919="FACTURA",+DATOS!X919,-DATOS!X919))</f>
        <v/>
      </c>
      <c r="N922" s="4" t="str">
        <f>+IF(DATOS!D919="","",+IF(DATOS!D919="FACTURA",+DATOS!AB919,-DATOS!AB919))</f>
        <v/>
      </c>
      <c r="O922" s="4" t="str">
        <f>+IF(DATOS!D919="NotaCredito","NC","")</f>
        <v/>
      </c>
      <c r="P922" s="7" t="str">
        <f>+IF(DATOS!AO919="","",DATOS!AO919)</f>
        <v/>
      </c>
    </row>
    <row r="923" spans="2:16" x14ac:dyDescent="0.25">
      <c r="B923" s="2" t="str">
        <f>+IF(DATOS!AZ1038="","",DATOS!AZ1038)</f>
        <v/>
      </c>
      <c r="C923" s="2" t="str">
        <f>+IF(DATOS!E920="","",DATOS!E920)</f>
        <v/>
      </c>
      <c r="D923" s="4" t="str">
        <f>+IF(DATOS!I920="","",DATOS!I920)</f>
        <v/>
      </c>
      <c r="E923" s="3" t="str">
        <f>+IF(DATOS!J920="","",DATOS!J920)</f>
        <v/>
      </c>
      <c r="F923" s="3" t="str">
        <f>+IF(DATOS!M920="","",DATOS!M920)</f>
        <v/>
      </c>
      <c r="G923" s="8" t="str">
        <f>+IF(DATOS!N920="","",DATOS!N920)</f>
        <v/>
      </c>
      <c r="H923" s="4" t="str">
        <f>+IF(DATOS!D920="","",+IF(DATOS!D920="FACTURA",+DATOS!U920-DATOS!V920,-DATOS!U920+DATOS!V920))</f>
        <v/>
      </c>
      <c r="I923" s="4" t="str">
        <f>+IF(DATOS!D920="","",+IF(DATOS!D920="FACTURA",+DATOS!Z920,-DATOS!Z920))</f>
        <v/>
      </c>
      <c r="J923" s="4" t="str">
        <f>+IF(DATOS!D920="","",+IF(DATOS!D920="FACTURA",+DATOS!Y920,-DATOS!Y920))</f>
        <v/>
      </c>
      <c r="K923" s="4" t="str">
        <f>+IF(DATOS!D920="","",+IF(DATOS!D920="FACTURA",+DATOS!W920,-DATOS!W920))</f>
        <v/>
      </c>
      <c r="L923" s="4" t="str">
        <f>+IF(DATOS!D920="","",+IF(DATOS!D920="FACTURA",+DATOS!BE920,-DATOS!BE920))</f>
        <v/>
      </c>
      <c r="M923" s="4" t="str">
        <f>+IF(DATOS!D920="","",+IF(DATOS!D920="FACTURA",+DATOS!X920,-DATOS!X920))</f>
        <v/>
      </c>
      <c r="N923" s="4" t="str">
        <f>+IF(DATOS!D920="","",+IF(DATOS!D920="FACTURA",+DATOS!AB920,-DATOS!AB920))</f>
        <v/>
      </c>
      <c r="O923" s="4" t="str">
        <f>+IF(DATOS!D920="NotaCredito","NC","")</f>
        <v/>
      </c>
      <c r="P923" s="7" t="str">
        <f>+IF(DATOS!AO920="","",DATOS!AO920)</f>
        <v/>
      </c>
    </row>
    <row r="924" spans="2:16" x14ac:dyDescent="0.25">
      <c r="B924" s="2" t="str">
        <f>+IF(DATOS!AZ1039="","",DATOS!AZ1039)</f>
        <v/>
      </c>
      <c r="C924" s="2" t="str">
        <f>+IF(DATOS!E921="","",DATOS!E921)</f>
        <v/>
      </c>
      <c r="D924" s="4" t="str">
        <f>+IF(DATOS!I921="","",DATOS!I921)</f>
        <v/>
      </c>
      <c r="E924" s="3" t="str">
        <f>+IF(DATOS!J921="","",DATOS!J921)</f>
        <v/>
      </c>
      <c r="F924" s="3" t="str">
        <f>+IF(DATOS!M921="","",DATOS!M921)</f>
        <v/>
      </c>
      <c r="G924" s="8" t="str">
        <f>+IF(DATOS!N921="","",DATOS!N921)</f>
        <v/>
      </c>
      <c r="H924" s="4" t="str">
        <f>+IF(DATOS!D921="","",+IF(DATOS!D921="FACTURA",+DATOS!U921-DATOS!V921,-DATOS!U921+DATOS!V921))</f>
        <v/>
      </c>
      <c r="I924" s="4" t="str">
        <f>+IF(DATOS!D921="","",+IF(DATOS!D921="FACTURA",+DATOS!Z921,-DATOS!Z921))</f>
        <v/>
      </c>
      <c r="J924" s="4" t="str">
        <f>+IF(DATOS!D921="","",+IF(DATOS!D921="FACTURA",+DATOS!Y921,-DATOS!Y921))</f>
        <v/>
      </c>
      <c r="K924" s="4" t="str">
        <f>+IF(DATOS!D921="","",+IF(DATOS!D921="FACTURA",+DATOS!W921,-DATOS!W921))</f>
        <v/>
      </c>
      <c r="L924" s="4" t="str">
        <f>+IF(DATOS!D921="","",+IF(DATOS!D921="FACTURA",+DATOS!BE921,-DATOS!BE921))</f>
        <v/>
      </c>
      <c r="M924" s="4" t="str">
        <f>+IF(DATOS!D921="","",+IF(DATOS!D921="FACTURA",+DATOS!X921,-DATOS!X921))</f>
        <v/>
      </c>
      <c r="N924" s="4" t="str">
        <f>+IF(DATOS!D921="","",+IF(DATOS!D921="FACTURA",+DATOS!AB921,-DATOS!AB921))</f>
        <v/>
      </c>
      <c r="O924" s="4" t="str">
        <f>+IF(DATOS!D921="NotaCredito","NC","")</f>
        <v/>
      </c>
      <c r="P924" s="7" t="str">
        <f>+IF(DATOS!AO921="","",DATOS!AO921)</f>
        <v/>
      </c>
    </row>
    <row r="925" spans="2:16" x14ac:dyDescent="0.25">
      <c r="B925" s="2" t="str">
        <f>+IF(DATOS!AZ1040="","",DATOS!AZ1040)</f>
        <v/>
      </c>
      <c r="C925" s="2" t="str">
        <f>+IF(DATOS!E922="","",DATOS!E922)</f>
        <v/>
      </c>
      <c r="D925" s="4" t="str">
        <f>+IF(DATOS!I922="","",DATOS!I922)</f>
        <v/>
      </c>
      <c r="E925" s="3" t="str">
        <f>+IF(DATOS!J922="","",DATOS!J922)</f>
        <v/>
      </c>
      <c r="F925" s="3" t="str">
        <f>+IF(DATOS!M922="","",DATOS!M922)</f>
        <v/>
      </c>
      <c r="G925" s="8" t="str">
        <f>+IF(DATOS!N922="","",DATOS!N922)</f>
        <v/>
      </c>
      <c r="H925" s="4" t="str">
        <f>+IF(DATOS!D922="","",+IF(DATOS!D922="FACTURA",+DATOS!U922-DATOS!V922,-DATOS!U922+DATOS!V922))</f>
        <v/>
      </c>
      <c r="I925" s="4" t="str">
        <f>+IF(DATOS!D922="","",+IF(DATOS!D922="FACTURA",+DATOS!Z922,-DATOS!Z922))</f>
        <v/>
      </c>
      <c r="J925" s="4" t="str">
        <f>+IF(DATOS!D922="","",+IF(DATOS!D922="FACTURA",+DATOS!Y922,-DATOS!Y922))</f>
        <v/>
      </c>
      <c r="K925" s="4" t="str">
        <f>+IF(DATOS!D922="","",+IF(DATOS!D922="FACTURA",+DATOS!W922,-DATOS!W922))</f>
        <v/>
      </c>
      <c r="L925" s="4" t="str">
        <f>+IF(DATOS!D922="","",+IF(DATOS!D922="FACTURA",+DATOS!BE922,-DATOS!BE922))</f>
        <v/>
      </c>
      <c r="M925" s="4" t="str">
        <f>+IF(DATOS!D922="","",+IF(DATOS!D922="FACTURA",+DATOS!X922,-DATOS!X922))</f>
        <v/>
      </c>
      <c r="N925" s="4" t="str">
        <f>+IF(DATOS!D922="","",+IF(DATOS!D922="FACTURA",+DATOS!AB922,-DATOS!AB922))</f>
        <v/>
      </c>
      <c r="O925" s="4" t="str">
        <f>+IF(DATOS!D922="NotaCredito","NC","")</f>
        <v/>
      </c>
      <c r="P925" s="7" t="str">
        <f>+IF(DATOS!AO922="","",DATOS!AO922)</f>
        <v/>
      </c>
    </row>
    <row r="926" spans="2:16" x14ac:dyDescent="0.25">
      <c r="B926" s="2" t="str">
        <f>+IF(DATOS!AZ1041="","",DATOS!AZ1041)</f>
        <v/>
      </c>
      <c r="C926" s="2" t="str">
        <f>+IF(DATOS!E923="","",DATOS!E923)</f>
        <v/>
      </c>
      <c r="D926" s="4" t="str">
        <f>+IF(DATOS!I923="","",DATOS!I923)</f>
        <v/>
      </c>
      <c r="E926" s="3" t="str">
        <f>+IF(DATOS!J923="","",DATOS!J923)</f>
        <v/>
      </c>
      <c r="F926" s="3" t="str">
        <f>+IF(DATOS!M923="","",DATOS!M923)</f>
        <v/>
      </c>
      <c r="G926" s="8" t="str">
        <f>+IF(DATOS!N923="","",DATOS!N923)</f>
        <v/>
      </c>
      <c r="H926" s="4" t="str">
        <f>+IF(DATOS!D923="","",+IF(DATOS!D923="FACTURA",+DATOS!U923-DATOS!V923,-DATOS!U923+DATOS!V923))</f>
        <v/>
      </c>
      <c r="I926" s="4" t="str">
        <f>+IF(DATOS!D923="","",+IF(DATOS!D923="FACTURA",+DATOS!Z923,-DATOS!Z923))</f>
        <v/>
      </c>
      <c r="J926" s="4" t="str">
        <f>+IF(DATOS!D923="","",+IF(DATOS!D923="FACTURA",+DATOS!Y923,-DATOS!Y923))</f>
        <v/>
      </c>
      <c r="K926" s="4" t="str">
        <f>+IF(DATOS!D923="","",+IF(DATOS!D923="FACTURA",+DATOS!W923,-DATOS!W923))</f>
        <v/>
      </c>
      <c r="L926" s="4" t="str">
        <f>+IF(DATOS!D923="","",+IF(DATOS!D923="FACTURA",+DATOS!BE923,-DATOS!BE923))</f>
        <v/>
      </c>
      <c r="M926" s="4" t="str">
        <f>+IF(DATOS!D923="","",+IF(DATOS!D923="FACTURA",+DATOS!X923,-DATOS!X923))</f>
        <v/>
      </c>
      <c r="N926" s="4" t="str">
        <f>+IF(DATOS!D923="","",+IF(DATOS!D923="FACTURA",+DATOS!AB923,-DATOS!AB923))</f>
        <v/>
      </c>
      <c r="O926" s="4" t="str">
        <f>+IF(DATOS!D923="NotaCredito","NC","")</f>
        <v/>
      </c>
      <c r="P926" s="7" t="str">
        <f>+IF(DATOS!AO923="","",DATOS!AO923)</f>
        <v/>
      </c>
    </row>
    <row r="927" spans="2:16" x14ac:dyDescent="0.25">
      <c r="B927" s="2" t="str">
        <f>+IF(DATOS!AZ1042="","",DATOS!AZ1042)</f>
        <v/>
      </c>
      <c r="C927" s="2" t="str">
        <f>+IF(DATOS!E924="","",DATOS!E924)</f>
        <v/>
      </c>
      <c r="D927" s="4" t="str">
        <f>+IF(DATOS!I924="","",DATOS!I924)</f>
        <v/>
      </c>
      <c r="E927" s="3" t="str">
        <f>+IF(DATOS!J924="","",DATOS!J924)</f>
        <v/>
      </c>
      <c r="F927" s="3" t="str">
        <f>+IF(DATOS!M924="","",DATOS!M924)</f>
        <v/>
      </c>
      <c r="G927" s="8" t="str">
        <f>+IF(DATOS!N924="","",DATOS!N924)</f>
        <v/>
      </c>
      <c r="H927" s="4" t="str">
        <f>+IF(DATOS!D924="","",+IF(DATOS!D924="FACTURA",+DATOS!U924-DATOS!V924,-DATOS!U924+DATOS!V924))</f>
        <v/>
      </c>
      <c r="I927" s="4" t="str">
        <f>+IF(DATOS!D924="","",+IF(DATOS!D924="FACTURA",+DATOS!Z924,-DATOS!Z924))</f>
        <v/>
      </c>
      <c r="J927" s="4" t="str">
        <f>+IF(DATOS!D924="","",+IF(DATOS!D924="FACTURA",+DATOS!Y924,-DATOS!Y924))</f>
        <v/>
      </c>
      <c r="K927" s="4" t="str">
        <f>+IF(DATOS!D924="","",+IF(DATOS!D924="FACTURA",+DATOS!W924,-DATOS!W924))</f>
        <v/>
      </c>
      <c r="L927" s="4" t="str">
        <f>+IF(DATOS!D924="","",+IF(DATOS!D924="FACTURA",+DATOS!BE924,-DATOS!BE924))</f>
        <v/>
      </c>
      <c r="M927" s="4" t="str">
        <f>+IF(DATOS!D924="","",+IF(DATOS!D924="FACTURA",+DATOS!X924,-DATOS!X924))</f>
        <v/>
      </c>
      <c r="N927" s="4" t="str">
        <f>+IF(DATOS!D924="","",+IF(DATOS!D924="FACTURA",+DATOS!AB924,-DATOS!AB924))</f>
        <v/>
      </c>
      <c r="O927" s="4" t="str">
        <f>+IF(DATOS!D924="NotaCredito","NC","")</f>
        <v/>
      </c>
      <c r="P927" s="7" t="str">
        <f>+IF(DATOS!AO924="","",DATOS!AO924)</f>
        <v/>
      </c>
    </row>
    <row r="928" spans="2:16" x14ac:dyDescent="0.25">
      <c r="B928" s="2" t="str">
        <f>+IF(DATOS!AZ1043="","",DATOS!AZ1043)</f>
        <v/>
      </c>
      <c r="C928" s="2" t="str">
        <f>+IF(DATOS!E925="","",DATOS!E925)</f>
        <v/>
      </c>
      <c r="D928" s="4" t="str">
        <f>+IF(DATOS!I925="","",DATOS!I925)</f>
        <v/>
      </c>
      <c r="E928" s="3" t="str">
        <f>+IF(DATOS!J925="","",DATOS!J925)</f>
        <v/>
      </c>
      <c r="F928" s="3" t="str">
        <f>+IF(DATOS!M925="","",DATOS!M925)</f>
        <v/>
      </c>
      <c r="G928" s="8" t="str">
        <f>+IF(DATOS!N925="","",DATOS!N925)</f>
        <v/>
      </c>
      <c r="H928" s="4" t="str">
        <f>+IF(DATOS!D925="","",+IF(DATOS!D925="FACTURA",+DATOS!U925-DATOS!V925,-DATOS!U925+DATOS!V925))</f>
        <v/>
      </c>
      <c r="I928" s="4" t="str">
        <f>+IF(DATOS!D925="","",+IF(DATOS!D925="FACTURA",+DATOS!Z925,-DATOS!Z925))</f>
        <v/>
      </c>
      <c r="J928" s="4" t="str">
        <f>+IF(DATOS!D925="","",+IF(DATOS!D925="FACTURA",+DATOS!Y925,-DATOS!Y925))</f>
        <v/>
      </c>
      <c r="K928" s="4" t="str">
        <f>+IF(DATOS!D925="","",+IF(DATOS!D925="FACTURA",+DATOS!W925,-DATOS!W925))</f>
        <v/>
      </c>
      <c r="L928" s="4" t="str">
        <f>+IF(DATOS!D925="","",+IF(DATOS!D925="FACTURA",+DATOS!BE925,-DATOS!BE925))</f>
        <v/>
      </c>
      <c r="M928" s="4" t="str">
        <f>+IF(DATOS!D925="","",+IF(DATOS!D925="FACTURA",+DATOS!X925,-DATOS!X925))</f>
        <v/>
      </c>
      <c r="N928" s="4" t="str">
        <f>+IF(DATOS!D925="","",+IF(DATOS!D925="FACTURA",+DATOS!AB925,-DATOS!AB925))</f>
        <v/>
      </c>
      <c r="O928" s="4" t="str">
        <f>+IF(DATOS!D925="NotaCredito","NC","")</f>
        <v/>
      </c>
      <c r="P928" s="7" t="str">
        <f>+IF(DATOS!AO925="","",DATOS!AO925)</f>
        <v/>
      </c>
    </row>
    <row r="929" spans="2:16" x14ac:dyDescent="0.25">
      <c r="B929" s="2" t="str">
        <f>+IF(DATOS!AZ1044="","",DATOS!AZ1044)</f>
        <v/>
      </c>
      <c r="C929" s="2" t="str">
        <f>+IF(DATOS!E926="","",DATOS!E926)</f>
        <v/>
      </c>
      <c r="D929" s="4" t="str">
        <f>+IF(DATOS!I926="","",DATOS!I926)</f>
        <v/>
      </c>
      <c r="E929" s="3" t="str">
        <f>+IF(DATOS!J926="","",DATOS!J926)</f>
        <v/>
      </c>
      <c r="F929" s="3" t="str">
        <f>+IF(DATOS!M926="","",DATOS!M926)</f>
        <v/>
      </c>
      <c r="G929" s="8" t="str">
        <f>+IF(DATOS!N926="","",DATOS!N926)</f>
        <v/>
      </c>
      <c r="H929" s="4" t="str">
        <f>+IF(DATOS!D926="","",+IF(DATOS!D926="FACTURA",+DATOS!U926-DATOS!V926,-DATOS!U926+DATOS!V926))</f>
        <v/>
      </c>
      <c r="I929" s="4" t="str">
        <f>+IF(DATOS!D926="","",+IF(DATOS!D926="FACTURA",+DATOS!Z926,-DATOS!Z926))</f>
        <v/>
      </c>
      <c r="J929" s="4" t="str">
        <f>+IF(DATOS!D926="","",+IF(DATOS!D926="FACTURA",+DATOS!Y926,-DATOS!Y926))</f>
        <v/>
      </c>
      <c r="K929" s="4" t="str">
        <f>+IF(DATOS!D926="","",+IF(DATOS!D926="FACTURA",+DATOS!W926,-DATOS!W926))</f>
        <v/>
      </c>
      <c r="L929" s="4" t="str">
        <f>+IF(DATOS!D926="","",+IF(DATOS!D926="FACTURA",+DATOS!BE926,-DATOS!BE926))</f>
        <v/>
      </c>
      <c r="M929" s="4" t="str">
        <f>+IF(DATOS!D926="","",+IF(DATOS!D926="FACTURA",+DATOS!X926,-DATOS!X926))</f>
        <v/>
      </c>
      <c r="N929" s="4" t="str">
        <f>+IF(DATOS!D926="","",+IF(DATOS!D926="FACTURA",+DATOS!AB926,-DATOS!AB926))</f>
        <v/>
      </c>
      <c r="O929" s="4" t="str">
        <f>+IF(DATOS!D926="NotaCredito","NC","")</f>
        <v/>
      </c>
      <c r="P929" s="7" t="str">
        <f>+IF(DATOS!AO926="","",DATOS!AO926)</f>
        <v/>
      </c>
    </row>
    <row r="930" spans="2:16" x14ac:dyDescent="0.25">
      <c r="B930" s="2" t="str">
        <f>+IF(DATOS!AZ1045="","",DATOS!AZ1045)</f>
        <v/>
      </c>
      <c r="C930" s="2" t="str">
        <f>+IF(DATOS!E927="","",DATOS!E927)</f>
        <v/>
      </c>
      <c r="D930" s="4" t="str">
        <f>+IF(DATOS!I927="","",DATOS!I927)</f>
        <v/>
      </c>
      <c r="E930" s="3" t="str">
        <f>+IF(DATOS!J927="","",DATOS!J927)</f>
        <v/>
      </c>
      <c r="F930" s="3" t="str">
        <f>+IF(DATOS!M927="","",DATOS!M927)</f>
        <v/>
      </c>
      <c r="G930" s="8" t="str">
        <f>+IF(DATOS!N927="","",DATOS!N927)</f>
        <v/>
      </c>
      <c r="H930" s="4" t="str">
        <f>+IF(DATOS!D927="","",+IF(DATOS!D927="FACTURA",+DATOS!U927-DATOS!V927,-DATOS!U927+DATOS!V927))</f>
        <v/>
      </c>
      <c r="I930" s="4" t="str">
        <f>+IF(DATOS!D927="","",+IF(DATOS!D927="FACTURA",+DATOS!Z927,-DATOS!Z927))</f>
        <v/>
      </c>
      <c r="J930" s="4" t="str">
        <f>+IF(DATOS!D927="","",+IF(DATOS!D927="FACTURA",+DATOS!Y927,-DATOS!Y927))</f>
        <v/>
      </c>
      <c r="K930" s="4" t="str">
        <f>+IF(DATOS!D927="","",+IF(DATOS!D927="FACTURA",+DATOS!W927,-DATOS!W927))</f>
        <v/>
      </c>
      <c r="L930" s="4" t="str">
        <f>+IF(DATOS!D927="","",+IF(DATOS!D927="FACTURA",+DATOS!BE927,-DATOS!BE927))</f>
        <v/>
      </c>
      <c r="M930" s="4" t="str">
        <f>+IF(DATOS!D927="","",+IF(DATOS!D927="FACTURA",+DATOS!X927,-DATOS!X927))</f>
        <v/>
      </c>
      <c r="N930" s="4" t="str">
        <f>+IF(DATOS!D927="","",+IF(DATOS!D927="FACTURA",+DATOS!AB927,-DATOS!AB927))</f>
        <v/>
      </c>
      <c r="O930" s="4" t="str">
        <f>+IF(DATOS!D927="NotaCredito","NC","")</f>
        <v/>
      </c>
      <c r="P930" s="7" t="str">
        <f>+IF(DATOS!AO927="","",DATOS!AO927)</f>
        <v/>
      </c>
    </row>
    <row r="931" spans="2:16" x14ac:dyDescent="0.25">
      <c r="B931" s="2" t="str">
        <f>+IF(DATOS!AZ1046="","",DATOS!AZ1046)</f>
        <v/>
      </c>
      <c r="C931" s="2" t="str">
        <f>+IF(DATOS!E928="","",DATOS!E928)</f>
        <v/>
      </c>
      <c r="D931" s="4" t="str">
        <f>+IF(DATOS!I928="","",DATOS!I928)</f>
        <v/>
      </c>
      <c r="E931" s="3" t="str">
        <f>+IF(DATOS!J928="","",DATOS!J928)</f>
        <v/>
      </c>
      <c r="F931" s="3" t="str">
        <f>+IF(DATOS!M928="","",DATOS!M928)</f>
        <v/>
      </c>
      <c r="G931" s="8" t="str">
        <f>+IF(DATOS!N928="","",DATOS!N928)</f>
        <v/>
      </c>
      <c r="H931" s="4" t="str">
        <f>+IF(DATOS!D928="","",+IF(DATOS!D928="FACTURA",+DATOS!U928-DATOS!V928,-DATOS!U928+DATOS!V928))</f>
        <v/>
      </c>
      <c r="I931" s="4" t="str">
        <f>+IF(DATOS!D928="","",+IF(DATOS!D928="FACTURA",+DATOS!Z928,-DATOS!Z928))</f>
        <v/>
      </c>
      <c r="J931" s="4" t="str">
        <f>+IF(DATOS!D928="","",+IF(DATOS!D928="FACTURA",+DATOS!Y928,-DATOS!Y928))</f>
        <v/>
      </c>
      <c r="K931" s="4" t="str">
        <f>+IF(DATOS!D928="","",+IF(DATOS!D928="FACTURA",+DATOS!W928,-DATOS!W928))</f>
        <v/>
      </c>
      <c r="L931" s="4" t="str">
        <f>+IF(DATOS!D928="","",+IF(DATOS!D928="FACTURA",+DATOS!BE928,-DATOS!BE928))</f>
        <v/>
      </c>
      <c r="M931" s="4" t="str">
        <f>+IF(DATOS!D928="","",+IF(DATOS!D928="FACTURA",+DATOS!X928,-DATOS!X928))</f>
        <v/>
      </c>
      <c r="N931" s="4" t="str">
        <f>+IF(DATOS!D928="","",+IF(DATOS!D928="FACTURA",+DATOS!AB928,-DATOS!AB928))</f>
        <v/>
      </c>
      <c r="O931" s="4" t="str">
        <f>+IF(DATOS!D928="NotaCredito","NC","")</f>
        <v/>
      </c>
      <c r="P931" s="7" t="str">
        <f>+IF(DATOS!AO928="","",DATOS!AO928)</f>
        <v/>
      </c>
    </row>
    <row r="932" spans="2:16" x14ac:dyDescent="0.25">
      <c r="B932" s="2" t="str">
        <f>+IF(DATOS!AZ1047="","",DATOS!AZ1047)</f>
        <v/>
      </c>
      <c r="C932" s="2" t="str">
        <f>+IF(DATOS!E929="","",DATOS!E929)</f>
        <v/>
      </c>
      <c r="D932" s="4" t="str">
        <f>+IF(DATOS!I929="","",DATOS!I929)</f>
        <v/>
      </c>
      <c r="E932" s="3" t="str">
        <f>+IF(DATOS!J929="","",DATOS!J929)</f>
        <v/>
      </c>
      <c r="F932" s="3" t="str">
        <f>+IF(DATOS!M929="","",DATOS!M929)</f>
        <v/>
      </c>
      <c r="G932" s="8" t="str">
        <f>+IF(DATOS!N929="","",DATOS!N929)</f>
        <v/>
      </c>
      <c r="H932" s="4" t="str">
        <f>+IF(DATOS!D929="","",+IF(DATOS!D929="FACTURA",+DATOS!U929-DATOS!V929,-DATOS!U929+DATOS!V929))</f>
        <v/>
      </c>
      <c r="I932" s="4" t="str">
        <f>+IF(DATOS!D929="","",+IF(DATOS!D929="FACTURA",+DATOS!Z929,-DATOS!Z929))</f>
        <v/>
      </c>
      <c r="J932" s="4" t="str">
        <f>+IF(DATOS!D929="","",+IF(DATOS!D929="FACTURA",+DATOS!Y929,-DATOS!Y929))</f>
        <v/>
      </c>
      <c r="K932" s="4" t="str">
        <f>+IF(DATOS!D929="","",+IF(DATOS!D929="FACTURA",+DATOS!W929,-DATOS!W929))</f>
        <v/>
      </c>
      <c r="L932" s="4" t="str">
        <f>+IF(DATOS!D929="","",+IF(DATOS!D929="FACTURA",+DATOS!BE929,-DATOS!BE929))</f>
        <v/>
      </c>
      <c r="M932" s="4" t="str">
        <f>+IF(DATOS!D929="","",+IF(DATOS!D929="FACTURA",+DATOS!X929,-DATOS!X929))</f>
        <v/>
      </c>
      <c r="N932" s="4" t="str">
        <f>+IF(DATOS!D929="","",+IF(DATOS!D929="FACTURA",+DATOS!AB929,-DATOS!AB929))</f>
        <v/>
      </c>
      <c r="O932" s="4" t="str">
        <f>+IF(DATOS!D929="NotaCredito","NC","")</f>
        <v/>
      </c>
      <c r="P932" s="7" t="str">
        <f>+IF(DATOS!AO929="","",DATOS!AO929)</f>
        <v/>
      </c>
    </row>
    <row r="933" spans="2:16" x14ac:dyDescent="0.25">
      <c r="B933" s="2" t="str">
        <f>+IF(DATOS!AZ1048="","",DATOS!AZ1048)</f>
        <v/>
      </c>
      <c r="C933" s="2" t="str">
        <f>+IF(DATOS!E930="","",DATOS!E930)</f>
        <v/>
      </c>
      <c r="D933" s="4" t="str">
        <f>+IF(DATOS!I930="","",DATOS!I930)</f>
        <v/>
      </c>
      <c r="E933" s="3" t="str">
        <f>+IF(DATOS!J930="","",DATOS!J930)</f>
        <v/>
      </c>
      <c r="F933" s="3" t="str">
        <f>+IF(DATOS!M930="","",DATOS!M930)</f>
        <v/>
      </c>
      <c r="G933" s="8" t="str">
        <f>+IF(DATOS!N930="","",DATOS!N930)</f>
        <v/>
      </c>
      <c r="H933" s="4" t="str">
        <f>+IF(DATOS!D930="","",+IF(DATOS!D930="FACTURA",+DATOS!U930-DATOS!V930,-DATOS!U930+DATOS!V930))</f>
        <v/>
      </c>
      <c r="I933" s="4" t="str">
        <f>+IF(DATOS!D930="","",+IF(DATOS!D930="FACTURA",+DATOS!Z930,-DATOS!Z930))</f>
        <v/>
      </c>
      <c r="J933" s="4" t="str">
        <f>+IF(DATOS!D930="","",+IF(DATOS!D930="FACTURA",+DATOS!Y930,-DATOS!Y930))</f>
        <v/>
      </c>
      <c r="K933" s="4" t="str">
        <f>+IF(DATOS!D930="","",+IF(DATOS!D930="FACTURA",+DATOS!W930,-DATOS!W930))</f>
        <v/>
      </c>
      <c r="L933" s="4" t="str">
        <f>+IF(DATOS!D930="","",+IF(DATOS!D930="FACTURA",+DATOS!BE930,-DATOS!BE930))</f>
        <v/>
      </c>
      <c r="M933" s="4" t="str">
        <f>+IF(DATOS!D930="","",+IF(DATOS!D930="FACTURA",+DATOS!X930,-DATOS!X930))</f>
        <v/>
      </c>
      <c r="N933" s="4" t="str">
        <f>+IF(DATOS!D930="","",+IF(DATOS!D930="FACTURA",+DATOS!AB930,-DATOS!AB930))</f>
        <v/>
      </c>
      <c r="O933" s="4" t="str">
        <f>+IF(DATOS!D930="NotaCredito","NC","")</f>
        <v/>
      </c>
      <c r="P933" s="7" t="str">
        <f>+IF(DATOS!AO930="","",DATOS!AO930)</f>
        <v/>
      </c>
    </row>
    <row r="934" spans="2:16" x14ac:dyDescent="0.25">
      <c r="B934" s="2" t="str">
        <f>+IF(DATOS!AZ1049="","",DATOS!AZ1049)</f>
        <v/>
      </c>
      <c r="C934" s="2" t="str">
        <f>+IF(DATOS!E931="","",DATOS!E931)</f>
        <v/>
      </c>
      <c r="D934" s="4" t="str">
        <f>+IF(DATOS!I931="","",DATOS!I931)</f>
        <v/>
      </c>
      <c r="E934" s="3" t="str">
        <f>+IF(DATOS!J931="","",DATOS!J931)</f>
        <v/>
      </c>
      <c r="F934" s="3" t="str">
        <f>+IF(DATOS!M931="","",DATOS!M931)</f>
        <v/>
      </c>
      <c r="G934" s="8" t="str">
        <f>+IF(DATOS!N931="","",DATOS!N931)</f>
        <v/>
      </c>
      <c r="H934" s="4" t="str">
        <f>+IF(DATOS!D931="","",+IF(DATOS!D931="FACTURA",+DATOS!U931-DATOS!V931,-DATOS!U931+DATOS!V931))</f>
        <v/>
      </c>
      <c r="I934" s="4" t="str">
        <f>+IF(DATOS!D931="","",+IF(DATOS!D931="FACTURA",+DATOS!Z931,-DATOS!Z931))</f>
        <v/>
      </c>
      <c r="J934" s="4" t="str">
        <f>+IF(DATOS!D931="","",+IF(DATOS!D931="FACTURA",+DATOS!Y931,-DATOS!Y931))</f>
        <v/>
      </c>
      <c r="K934" s="4" t="str">
        <f>+IF(DATOS!D931="","",+IF(DATOS!D931="FACTURA",+DATOS!W931,-DATOS!W931))</f>
        <v/>
      </c>
      <c r="L934" s="4" t="str">
        <f>+IF(DATOS!D931="","",+IF(DATOS!D931="FACTURA",+DATOS!BE931,-DATOS!BE931))</f>
        <v/>
      </c>
      <c r="M934" s="4" t="str">
        <f>+IF(DATOS!D931="","",+IF(DATOS!D931="FACTURA",+DATOS!X931,-DATOS!X931))</f>
        <v/>
      </c>
      <c r="N934" s="4" t="str">
        <f>+IF(DATOS!D931="","",+IF(DATOS!D931="FACTURA",+DATOS!AB931,-DATOS!AB931))</f>
        <v/>
      </c>
      <c r="O934" s="4" t="str">
        <f>+IF(DATOS!D931="NotaCredito","NC","")</f>
        <v/>
      </c>
      <c r="P934" s="7" t="str">
        <f>+IF(DATOS!AO931="","",DATOS!AO931)</f>
        <v/>
      </c>
    </row>
    <row r="935" spans="2:16" x14ac:dyDescent="0.25">
      <c r="B935" s="2" t="str">
        <f>+IF(DATOS!AZ1050="","",DATOS!AZ1050)</f>
        <v/>
      </c>
      <c r="C935" s="2" t="str">
        <f>+IF(DATOS!E932="","",DATOS!E932)</f>
        <v/>
      </c>
      <c r="D935" s="4" t="str">
        <f>+IF(DATOS!I932="","",DATOS!I932)</f>
        <v/>
      </c>
      <c r="E935" s="3" t="str">
        <f>+IF(DATOS!J932="","",DATOS!J932)</f>
        <v/>
      </c>
      <c r="F935" s="3" t="str">
        <f>+IF(DATOS!M932="","",DATOS!M932)</f>
        <v/>
      </c>
      <c r="G935" s="8" t="str">
        <f>+IF(DATOS!N932="","",DATOS!N932)</f>
        <v/>
      </c>
      <c r="H935" s="4" t="str">
        <f>+IF(DATOS!D932="","",+IF(DATOS!D932="FACTURA",+DATOS!U932-DATOS!V932,-DATOS!U932+DATOS!V932))</f>
        <v/>
      </c>
      <c r="I935" s="4" t="str">
        <f>+IF(DATOS!D932="","",+IF(DATOS!D932="FACTURA",+DATOS!Z932,-DATOS!Z932))</f>
        <v/>
      </c>
      <c r="J935" s="4" t="str">
        <f>+IF(DATOS!D932="","",+IF(DATOS!D932="FACTURA",+DATOS!Y932,-DATOS!Y932))</f>
        <v/>
      </c>
      <c r="K935" s="4" t="str">
        <f>+IF(DATOS!D932="","",+IF(DATOS!D932="FACTURA",+DATOS!W932,-DATOS!W932))</f>
        <v/>
      </c>
      <c r="L935" s="4" t="str">
        <f>+IF(DATOS!D932="","",+IF(DATOS!D932="FACTURA",+DATOS!BE932,-DATOS!BE932))</f>
        <v/>
      </c>
      <c r="M935" s="4" t="str">
        <f>+IF(DATOS!D932="","",+IF(DATOS!D932="FACTURA",+DATOS!X932,-DATOS!X932))</f>
        <v/>
      </c>
      <c r="N935" s="4" t="str">
        <f>+IF(DATOS!D932="","",+IF(DATOS!D932="FACTURA",+DATOS!AB932,-DATOS!AB932))</f>
        <v/>
      </c>
      <c r="O935" s="4" t="str">
        <f>+IF(DATOS!D932="NotaCredito","NC","")</f>
        <v/>
      </c>
      <c r="P935" s="7" t="str">
        <f>+IF(DATOS!AO932="","",DATOS!AO932)</f>
        <v/>
      </c>
    </row>
    <row r="936" spans="2:16" x14ac:dyDescent="0.25">
      <c r="B936" s="2" t="str">
        <f>+IF(DATOS!AZ1051="","",DATOS!AZ1051)</f>
        <v/>
      </c>
      <c r="C936" s="2" t="str">
        <f>+IF(DATOS!E933="","",DATOS!E933)</f>
        <v/>
      </c>
      <c r="D936" s="4" t="str">
        <f>+IF(DATOS!I933="","",DATOS!I933)</f>
        <v/>
      </c>
      <c r="E936" s="3" t="str">
        <f>+IF(DATOS!J933="","",DATOS!J933)</f>
        <v/>
      </c>
      <c r="F936" s="3" t="str">
        <f>+IF(DATOS!M933="","",DATOS!M933)</f>
        <v/>
      </c>
      <c r="G936" s="8" t="str">
        <f>+IF(DATOS!N933="","",DATOS!N933)</f>
        <v/>
      </c>
      <c r="H936" s="4" t="str">
        <f>+IF(DATOS!D933="","",+IF(DATOS!D933="FACTURA",+DATOS!U933-DATOS!V933,-DATOS!U933+DATOS!V933))</f>
        <v/>
      </c>
      <c r="I936" s="4" t="str">
        <f>+IF(DATOS!D933="","",+IF(DATOS!D933="FACTURA",+DATOS!Z933,-DATOS!Z933))</f>
        <v/>
      </c>
      <c r="J936" s="4" t="str">
        <f>+IF(DATOS!D933="","",+IF(DATOS!D933="FACTURA",+DATOS!Y933,-DATOS!Y933))</f>
        <v/>
      </c>
      <c r="K936" s="4" t="str">
        <f>+IF(DATOS!D933="","",+IF(DATOS!D933="FACTURA",+DATOS!W933,-DATOS!W933))</f>
        <v/>
      </c>
      <c r="L936" s="4" t="str">
        <f>+IF(DATOS!D933="","",+IF(DATOS!D933="FACTURA",+DATOS!BE933,-DATOS!BE933))</f>
        <v/>
      </c>
      <c r="M936" s="4" t="str">
        <f>+IF(DATOS!D933="","",+IF(DATOS!D933="FACTURA",+DATOS!X933,-DATOS!X933))</f>
        <v/>
      </c>
      <c r="N936" s="4" t="str">
        <f>+IF(DATOS!D933="","",+IF(DATOS!D933="FACTURA",+DATOS!AB933,-DATOS!AB933))</f>
        <v/>
      </c>
      <c r="O936" s="4" t="str">
        <f>+IF(DATOS!D933="NotaCredito","NC","")</f>
        <v/>
      </c>
      <c r="P936" s="7" t="str">
        <f>+IF(DATOS!AO933="","",DATOS!AO933)</f>
        <v/>
      </c>
    </row>
    <row r="937" spans="2:16" x14ac:dyDescent="0.25">
      <c r="B937" s="2" t="str">
        <f>+IF(DATOS!AZ1052="","",DATOS!AZ1052)</f>
        <v/>
      </c>
      <c r="C937" s="2" t="str">
        <f>+IF(DATOS!E934="","",DATOS!E934)</f>
        <v/>
      </c>
      <c r="D937" s="4" t="str">
        <f>+IF(DATOS!I934="","",DATOS!I934)</f>
        <v/>
      </c>
      <c r="E937" s="3" t="str">
        <f>+IF(DATOS!J934="","",DATOS!J934)</f>
        <v/>
      </c>
      <c r="F937" s="3" t="str">
        <f>+IF(DATOS!M934="","",DATOS!M934)</f>
        <v/>
      </c>
      <c r="G937" s="8" t="str">
        <f>+IF(DATOS!N934="","",DATOS!N934)</f>
        <v/>
      </c>
      <c r="H937" s="4" t="str">
        <f>+IF(DATOS!D934="","",+IF(DATOS!D934="FACTURA",+DATOS!U934-DATOS!V934,-DATOS!U934+DATOS!V934))</f>
        <v/>
      </c>
      <c r="I937" s="4" t="str">
        <f>+IF(DATOS!D934="","",+IF(DATOS!D934="FACTURA",+DATOS!Z934,-DATOS!Z934))</f>
        <v/>
      </c>
      <c r="J937" s="4" t="str">
        <f>+IF(DATOS!D934="","",+IF(DATOS!D934="FACTURA",+DATOS!Y934,-DATOS!Y934))</f>
        <v/>
      </c>
      <c r="K937" s="4" t="str">
        <f>+IF(DATOS!D934="","",+IF(DATOS!D934="FACTURA",+DATOS!W934,-DATOS!W934))</f>
        <v/>
      </c>
      <c r="L937" s="4" t="str">
        <f>+IF(DATOS!D934="","",+IF(DATOS!D934="FACTURA",+DATOS!BE934,-DATOS!BE934))</f>
        <v/>
      </c>
      <c r="M937" s="4" t="str">
        <f>+IF(DATOS!D934="","",+IF(DATOS!D934="FACTURA",+DATOS!X934,-DATOS!X934))</f>
        <v/>
      </c>
      <c r="N937" s="4" t="str">
        <f>+IF(DATOS!D934="","",+IF(DATOS!D934="FACTURA",+DATOS!AB934,-DATOS!AB934))</f>
        <v/>
      </c>
      <c r="O937" s="4" t="str">
        <f>+IF(DATOS!D934="NotaCredito","NC","")</f>
        <v/>
      </c>
      <c r="P937" s="7" t="str">
        <f>+IF(DATOS!AO934="","",DATOS!AO934)</f>
        <v/>
      </c>
    </row>
    <row r="938" spans="2:16" x14ac:dyDescent="0.25">
      <c r="B938" s="2" t="str">
        <f>+IF(DATOS!AZ1053="","",DATOS!AZ1053)</f>
        <v/>
      </c>
      <c r="C938" s="2" t="str">
        <f>+IF(DATOS!E935="","",DATOS!E935)</f>
        <v/>
      </c>
      <c r="D938" s="4" t="str">
        <f>+IF(DATOS!I935="","",DATOS!I935)</f>
        <v/>
      </c>
      <c r="E938" s="3" t="str">
        <f>+IF(DATOS!J935="","",DATOS!J935)</f>
        <v/>
      </c>
      <c r="F938" s="3" t="str">
        <f>+IF(DATOS!M935="","",DATOS!M935)</f>
        <v/>
      </c>
      <c r="G938" s="8" t="str">
        <f>+IF(DATOS!N935="","",DATOS!N935)</f>
        <v/>
      </c>
      <c r="H938" s="4" t="str">
        <f>+IF(DATOS!D935="","",+IF(DATOS!D935="FACTURA",+DATOS!U935-DATOS!V935,-DATOS!U935+DATOS!V935))</f>
        <v/>
      </c>
      <c r="I938" s="4" t="str">
        <f>+IF(DATOS!D935="","",+IF(DATOS!D935="FACTURA",+DATOS!Z935,-DATOS!Z935))</f>
        <v/>
      </c>
      <c r="J938" s="4" t="str">
        <f>+IF(DATOS!D935="","",+IF(DATOS!D935="FACTURA",+DATOS!Y935,-DATOS!Y935))</f>
        <v/>
      </c>
      <c r="K938" s="4" t="str">
        <f>+IF(DATOS!D935="","",+IF(DATOS!D935="FACTURA",+DATOS!W935,-DATOS!W935))</f>
        <v/>
      </c>
      <c r="L938" s="4" t="str">
        <f>+IF(DATOS!D935="","",+IF(DATOS!D935="FACTURA",+DATOS!BE935,-DATOS!BE935))</f>
        <v/>
      </c>
      <c r="M938" s="4" t="str">
        <f>+IF(DATOS!D935="","",+IF(DATOS!D935="FACTURA",+DATOS!X935,-DATOS!X935))</f>
        <v/>
      </c>
      <c r="N938" s="4" t="str">
        <f>+IF(DATOS!D935="","",+IF(DATOS!D935="FACTURA",+DATOS!AB935,-DATOS!AB935))</f>
        <v/>
      </c>
      <c r="O938" s="4" t="str">
        <f>+IF(DATOS!D935="NotaCredito","NC","")</f>
        <v/>
      </c>
      <c r="P938" s="7" t="str">
        <f>+IF(DATOS!AO935="","",DATOS!AO935)</f>
        <v/>
      </c>
    </row>
    <row r="939" spans="2:16" x14ac:dyDescent="0.25">
      <c r="B939" s="2" t="str">
        <f>+IF(DATOS!AZ1054="","",DATOS!AZ1054)</f>
        <v/>
      </c>
      <c r="C939" s="2" t="str">
        <f>+IF(DATOS!E936="","",DATOS!E936)</f>
        <v/>
      </c>
      <c r="D939" s="4" t="str">
        <f>+IF(DATOS!I936="","",DATOS!I936)</f>
        <v/>
      </c>
      <c r="E939" s="3" t="str">
        <f>+IF(DATOS!J936="","",DATOS!J936)</f>
        <v/>
      </c>
      <c r="F939" s="3" t="str">
        <f>+IF(DATOS!M936="","",DATOS!M936)</f>
        <v/>
      </c>
      <c r="G939" s="8" t="str">
        <f>+IF(DATOS!N936="","",DATOS!N936)</f>
        <v/>
      </c>
      <c r="H939" s="4" t="str">
        <f>+IF(DATOS!D936="","",+IF(DATOS!D936="FACTURA",+DATOS!U936-DATOS!V936,-DATOS!U936+DATOS!V936))</f>
        <v/>
      </c>
      <c r="I939" s="4" t="str">
        <f>+IF(DATOS!D936="","",+IF(DATOS!D936="FACTURA",+DATOS!Z936,-DATOS!Z936))</f>
        <v/>
      </c>
      <c r="J939" s="4" t="str">
        <f>+IF(DATOS!D936="","",+IF(DATOS!D936="FACTURA",+DATOS!Y936,-DATOS!Y936))</f>
        <v/>
      </c>
      <c r="K939" s="4" t="str">
        <f>+IF(DATOS!D936="","",+IF(DATOS!D936="FACTURA",+DATOS!W936,-DATOS!W936))</f>
        <v/>
      </c>
      <c r="L939" s="4" t="str">
        <f>+IF(DATOS!D936="","",+IF(DATOS!D936="FACTURA",+DATOS!BE936,-DATOS!BE936))</f>
        <v/>
      </c>
      <c r="M939" s="4" t="str">
        <f>+IF(DATOS!D936="","",+IF(DATOS!D936="FACTURA",+DATOS!X936,-DATOS!X936))</f>
        <v/>
      </c>
      <c r="N939" s="4" t="str">
        <f>+IF(DATOS!D936="","",+IF(DATOS!D936="FACTURA",+DATOS!AB936,-DATOS!AB936))</f>
        <v/>
      </c>
      <c r="O939" s="4" t="str">
        <f>+IF(DATOS!D936="NotaCredito","NC","")</f>
        <v/>
      </c>
      <c r="P939" s="7" t="str">
        <f>+IF(DATOS!AO936="","",DATOS!AO936)</f>
        <v/>
      </c>
    </row>
    <row r="940" spans="2:16" x14ac:dyDescent="0.25">
      <c r="B940" s="2" t="str">
        <f>+IF(DATOS!AZ1055="","",DATOS!AZ1055)</f>
        <v/>
      </c>
      <c r="C940" s="2" t="str">
        <f>+IF(DATOS!E937="","",DATOS!E937)</f>
        <v/>
      </c>
      <c r="D940" s="4" t="str">
        <f>+IF(DATOS!I937="","",DATOS!I937)</f>
        <v/>
      </c>
      <c r="E940" s="3" t="str">
        <f>+IF(DATOS!J937="","",DATOS!J937)</f>
        <v/>
      </c>
      <c r="F940" s="3" t="str">
        <f>+IF(DATOS!M937="","",DATOS!M937)</f>
        <v/>
      </c>
      <c r="G940" s="8" t="str">
        <f>+IF(DATOS!N937="","",DATOS!N937)</f>
        <v/>
      </c>
      <c r="H940" s="4" t="str">
        <f>+IF(DATOS!D937="","",+IF(DATOS!D937="FACTURA",+DATOS!U937-DATOS!V937,-DATOS!U937+DATOS!V937))</f>
        <v/>
      </c>
      <c r="I940" s="4" t="str">
        <f>+IF(DATOS!D937="","",+IF(DATOS!D937="FACTURA",+DATOS!Z937,-DATOS!Z937))</f>
        <v/>
      </c>
      <c r="J940" s="4" t="str">
        <f>+IF(DATOS!D937="","",+IF(DATOS!D937="FACTURA",+DATOS!Y937,-DATOS!Y937))</f>
        <v/>
      </c>
      <c r="K940" s="4" t="str">
        <f>+IF(DATOS!D937="","",+IF(DATOS!D937="FACTURA",+DATOS!W937,-DATOS!W937))</f>
        <v/>
      </c>
      <c r="L940" s="4" t="str">
        <f>+IF(DATOS!D937="","",+IF(DATOS!D937="FACTURA",+DATOS!BE937,-DATOS!BE937))</f>
        <v/>
      </c>
      <c r="M940" s="4" t="str">
        <f>+IF(DATOS!D937="","",+IF(DATOS!D937="FACTURA",+DATOS!X937,-DATOS!X937))</f>
        <v/>
      </c>
      <c r="N940" s="4" t="str">
        <f>+IF(DATOS!D937="","",+IF(DATOS!D937="FACTURA",+DATOS!AB937,-DATOS!AB937))</f>
        <v/>
      </c>
      <c r="O940" s="4" t="str">
        <f>+IF(DATOS!D937="NotaCredito","NC","")</f>
        <v/>
      </c>
      <c r="P940" s="7" t="str">
        <f>+IF(DATOS!AO937="","",DATOS!AO937)</f>
        <v/>
      </c>
    </row>
    <row r="941" spans="2:16" x14ac:dyDescent="0.25">
      <c r="B941" s="2" t="str">
        <f>+IF(DATOS!AZ1056="","",DATOS!AZ1056)</f>
        <v/>
      </c>
      <c r="C941" s="2" t="str">
        <f>+IF(DATOS!E938="","",DATOS!E938)</f>
        <v/>
      </c>
      <c r="D941" s="4" t="str">
        <f>+IF(DATOS!I938="","",DATOS!I938)</f>
        <v/>
      </c>
      <c r="E941" s="3" t="str">
        <f>+IF(DATOS!J938="","",DATOS!J938)</f>
        <v/>
      </c>
      <c r="F941" s="3" t="str">
        <f>+IF(DATOS!M938="","",DATOS!M938)</f>
        <v/>
      </c>
      <c r="G941" s="8" t="str">
        <f>+IF(DATOS!N938="","",DATOS!N938)</f>
        <v/>
      </c>
      <c r="H941" s="4" t="str">
        <f>+IF(DATOS!D938="","",+IF(DATOS!D938="FACTURA",+DATOS!U938-DATOS!V938,-DATOS!U938+DATOS!V938))</f>
        <v/>
      </c>
      <c r="I941" s="4" t="str">
        <f>+IF(DATOS!D938="","",+IF(DATOS!D938="FACTURA",+DATOS!Z938,-DATOS!Z938))</f>
        <v/>
      </c>
      <c r="J941" s="4" t="str">
        <f>+IF(DATOS!D938="","",+IF(DATOS!D938="FACTURA",+DATOS!Y938,-DATOS!Y938))</f>
        <v/>
      </c>
      <c r="K941" s="4" t="str">
        <f>+IF(DATOS!D938="","",+IF(DATOS!D938="FACTURA",+DATOS!W938,-DATOS!W938))</f>
        <v/>
      </c>
      <c r="L941" s="4" t="str">
        <f>+IF(DATOS!D938="","",+IF(DATOS!D938="FACTURA",+DATOS!BE938,-DATOS!BE938))</f>
        <v/>
      </c>
      <c r="M941" s="4" t="str">
        <f>+IF(DATOS!D938="","",+IF(DATOS!D938="FACTURA",+DATOS!X938,-DATOS!X938))</f>
        <v/>
      </c>
      <c r="N941" s="4" t="str">
        <f>+IF(DATOS!D938="","",+IF(DATOS!D938="FACTURA",+DATOS!AB938,-DATOS!AB938))</f>
        <v/>
      </c>
      <c r="O941" s="4" t="str">
        <f>+IF(DATOS!D938="NotaCredito","NC","")</f>
        <v/>
      </c>
      <c r="P941" s="7" t="str">
        <f>+IF(DATOS!AO938="","",DATOS!AO938)</f>
        <v/>
      </c>
    </row>
    <row r="942" spans="2:16" x14ac:dyDescent="0.25">
      <c r="B942" s="2" t="str">
        <f>+IF(DATOS!AZ1057="","",DATOS!AZ1057)</f>
        <v/>
      </c>
      <c r="C942" s="2" t="str">
        <f>+IF(DATOS!E939="","",DATOS!E939)</f>
        <v/>
      </c>
      <c r="D942" s="4" t="str">
        <f>+IF(DATOS!I939="","",DATOS!I939)</f>
        <v/>
      </c>
      <c r="E942" s="3" t="str">
        <f>+IF(DATOS!J939="","",DATOS!J939)</f>
        <v/>
      </c>
      <c r="F942" s="3" t="str">
        <f>+IF(DATOS!M939="","",DATOS!M939)</f>
        <v/>
      </c>
      <c r="G942" s="8" t="str">
        <f>+IF(DATOS!N939="","",DATOS!N939)</f>
        <v/>
      </c>
      <c r="H942" s="4" t="str">
        <f>+IF(DATOS!D939="","",+IF(DATOS!D939="FACTURA",+DATOS!U939-DATOS!V939,-DATOS!U939+DATOS!V939))</f>
        <v/>
      </c>
      <c r="I942" s="4" t="str">
        <f>+IF(DATOS!D939="","",+IF(DATOS!D939="FACTURA",+DATOS!Z939,-DATOS!Z939))</f>
        <v/>
      </c>
      <c r="J942" s="4" t="str">
        <f>+IF(DATOS!D939="","",+IF(DATOS!D939="FACTURA",+DATOS!Y939,-DATOS!Y939))</f>
        <v/>
      </c>
      <c r="K942" s="4" t="str">
        <f>+IF(DATOS!D939="","",+IF(DATOS!D939="FACTURA",+DATOS!W939,-DATOS!W939))</f>
        <v/>
      </c>
      <c r="L942" s="4" t="str">
        <f>+IF(DATOS!D939="","",+IF(DATOS!D939="FACTURA",+DATOS!BE939,-DATOS!BE939))</f>
        <v/>
      </c>
      <c r="M942" s="4" t="str">
        <f>+IF(DATOS!D939="","",+IF(DATOS!D939="FACTURA",+DATOS!X939,-DATOS!X939))</f>
        <v/>
      </c>
      <c r="N942" s="4" t="str">
        <f>+IF(DATOS!D939="","",+IF(DATOS!D939="FACTURA",+DATOS!AB939,-DATOS!AB939))</f>
        <v/>
      </c>
      <c r="O942" s="4" t="str">
        <f>+IF(DATOS!D939="NotaCredito","NC","")</f>
        <v/>
      </c>
      <c r="P942" s="7" t="str">
        <f>+IF(DATOS!AO939="","",DATOS!AO939)</f>
        <v/>
      </c>
    </row>
    <row r="943" spans="2:16" x14ac:dyDescent="0.25">
      <c r="B943" s="2" t="str">
        <f>+IF(DATOS!AZ1058="","",DATOS!AZ1058)</f>
        <v/>
      </c>
      <c r="C943" s="2" t="str">
        <f>+IF(DATOS!E940="","",DATOS!E940)</f>
        <v/>
      </c>
      <c r="D943" s="4" t="str">
        <f>+IF(DATOS!I940="","",DATOS!I940)</f>
        <v/>
      </c>
      <c r="E943" s="3" t="str">
        <f>+IF(DATOS!J940="","",DATOS!J940)</f>
        <v/>
      </c>
      <c r="F943" s="3" t="str">
        <f>+IF(DATOS!M940="","",DATOS!M940)</f>
        <v/>
      </c>
      <c r="G943" s="8" t="str">
        <f>+IF(DATOS!N940="","",DATOS!N940)</f>
        <v/>
      </c>
      <c r="H943" s="4" t="str">
        <f>+IF(DATOS!D940="","",+IF(DATOS!D940="FACTURA",+DATOS!U940-DATOS!V940,-DATOS!U940+DATOS!V940))</f>
        <v/>
      </c>
      <c r="I943" s="4" t="str">
        <f>+IF(DATOS!D940="","",+IF(DATOS!D940="FACTURA",+DATOS!Z940,-DATOS!Z940))</f>
        <v/>
      </c>
      <c r="J943" s="4" t="str">
        <f>+IF(DATOS!D940="","",+IF(DATOS!D940="FACTURA",+DATOS!Y940,-DATOS!Y940))</f>
        <v/>
      </c>
      <c r="K943" s="4" t="str">
        <f>+IF(DATOS!D940="","",+IF(DATOS!D940="FACTURA",+DATOS!W940,-DATOS!W940))</f>
        <v/>
      </c>
      <c r="L943" s="4" t="str">
        <f>+IF(DATOS!D940="","",+IF(DATOS!D940="FACTURA",+DATOS!BE940,-DATOS!BE940))</f>
        <v/>
      </c>
      <c r="M943" s="4" t="str">
        <f>+IF(DATOS!D940="","",+IF(DATOS!D940="FACTURA",+DATOS!X940,-DATOS!X940))</f>
        <v/>
      </c>
      <c r="N943" s="4" t="str">
        <f>+IF(DATOS!D940="","",+IF(DATOS!D940="FACTURA",+DATOS!AB940,-DATOS!AB940))</f>
        <v/>
      </c>
      <c r="O943" s="4" t="str">
        <f>+IF(DATOS!D940="NotaCredito","NC","")</f>
        <v/>
      </c>
      <c r="P943" s="7" t="str">
        <f>+IF(DATOS!AO940="","",DATOS!AO940)</f>
        <v/>
      </c>
    </row>
    <row r="944" spans="2:16" x14ac:dyDescent="0.25">
      <c r="B944" s="2" t="str">
        <f>+IF(DATOS!AZ1059="","",DATOS!AZ1059)</f>
        <v/>
      </c>
      <c r="C944" s="2" t="str">
        <f>+IF(DATOS!E941="","",DATOS!E941)</f>
        <v/>
      </c>
      <c r="D944" s="4" t="str">
        <f>+IF(DATOS!I941="","",DATOS!I941)</f>
        <v/>
      </c>
      <c r="E944" s="3" t="str">
        <f>+IF(DATOS!J941="","",DATOS!J941)</f>
        <v/>
      </c>
      <c r="F944" s="3" t="str">
        <f>+IF(DATOS!M941="","",DATOS!M941)</f>
        <v/>
      </c>
      <c r="G944" s="8" t="str">
        <f>+IF(DATOS!N941="","",DATOS!N941)</f>
        <v/>
      </c>
      <c r="H944" s="4" t="str">
        <f>+IF(DATOS!D941="","",+IF(DATOS!D941="FACTURA",+DATOS!U941-DATOS!V941,-DATOS!U941+DATOS!V941))</f>
        <v/>
      </c>
      <c r="I944" s="4" t="str">
        <f>+IF(DATOS!D941="","",+IF(DATOS!D941="FACTURA",+DATOS!Z941,-DATOS!Z941))</f>
        <v/>
      </c>
      <c r="J944" s="4" t="str">
        <f>+IF(DATOS!D941="","",+IF(DATOS!D941="FACTURA",+DATOS!Y941,-DATOS!Y941))</f>
        <v/>
      </c>
      <c r="K944" s="4" t="str">
        <f>+IF(DATOS!D941="","",+IF(DATOS!D941="FACTURA",+DATOS!W941,-DATOS!W941))</f>
        <v/>
      </c>
      <c r="L944" s="4" t="str">
        <f>+IF(DATOS!D941="","",+IF(DATOS!D941="FACTURA",+DATOS!BE941,-DATOS!BE941))</f>
        <v/>
      </c>
      <c r="M944" s="4" t="str">
        <f>+IF(DATOS!D941="","",+IF(DATOS!D941="FACTURA",+DATOS!X941,-DATOS!X941))</f>
        <v/>
      </c>
      <c r="N944" s="4" t="str">
        <f>+IF(DATOS!D941="","",+IF(DATOS!D941="FACTURA",+DATOS!AB941,-DATOS!AB941))</f>
        <v/>
      </c>
      <c r="O944" s="4" t="str">
        <f>+IF(DATOS!D941="NotaCredito","NC","")</f>
        <v/>
      </c>
      <c r="P944" s="7" t="str">
        <f>+IF(DATOS!AO941="","",DATOS!AO941)</f>
        <v/>
      </c>
    </row>
    <row r="945" spans="2:16" x14ac:dyDescent="0.25">
      <c r="B945" s="2" t="str">
        <f>+IF(DATOS!AZ1060="","",DATOS!AZ1060)</f>
        <v/>
      </c>
      <c r="C945" s="2" t="str">
        <f>+IF(DATOS!E942="","",DATOS!E942)</f>
        <v/>
      </c>
      <c r="D945" s="4" t="str">
        <f>+IF(DATOS!I942="","",DATOS!I942)</f>
        <v/>
      </c>
      <c r="E945" s="3" t="str">
        <f>+IF(DATOS!J942="","",DATOS!J942)</f>
        <v/>
      </c>
      <c r="F945" s="3" t="str">
        <f>+IF(DATOS!M942="","",DATOS!M942)</f>
        <v/>
      </c>
      <c r="G945" s="8" t="str">
        <f>+IF(DATOS!N942="","",DATOS!N942)</f>
        <v/>
      </c>
      <c r="H945" s="4" t="str">
        <f>+IF(DATOS!D942="","",+IF(DATOS!D942="FACTURA",+DATOS!U942-DATOS!V942,-DATOS!U942+DATOS!V942))</f>
        <v/>
      </c>
      <c r="I945" s="4" t="str">
        <f>+IF(DATOS!D942="","",+IF(DATOS!D942="FACTURA",+DATOS!Z942,-DATOS!Z942))</f>
        <v/>
      </c>
      <c r="J945" s="4" t="str">
        <f>+IF(DATOS!D942="","",+IF(DATOS!D942="FACTURA",+DATOS!Y942,-DATOS!Y942))</f>
        <v/>
      </c>
      <c r="K945" s="4" t="str">
        <f>+IF(DATOS!D942="","",+IF(DATOS!D942="FACTURA",+DATOS!W942,-DATOS!W942))</f>
        <v/>
      </c>
      <c r="L945" s="4" t="str">
        <f>+IF(DATOS!D942="","",+IF(DATOS!D942="FACTURA",+DATOS!BE942,-DATOS!BE942))</f>
        <v/>
      </c>
      <c r="M945" s="4" t="str">
        <f>+IF(DATOS!D942="","",+IF(DATOS!D942="FACTURA",+DATOS!X942,-DATOS!X942))</f>
        <v/>
      </c>
      <c r="N945" s="4" t="str">
        <f>+IF(DATOS!D942="","",+IF(DATOS!D942="FACTURA",+DATOS!AB942,-DATOS!AB942))</f>
        <v/>
      </c>
      <c r="O945" s="4" t="str">
        <f>+IF(DATOS!D942="NotaCredito","NC","")</f>
        <v/>
      </c>
      <c r="P945" s="7" t="str">
        <f>+IF(DATOS!AO942="","",DATOS!AO942)</f>
        <v/>
      </c>
    </row>
    <row r="946" spans="2:16" x14ac:dyDescent="0.25">
      <c r="B946" s="2" t="str">
        <f>+IF(DATOS!AZ1061="","",DATOS!AZ1061)</f>
        <v/>
      </c>
      <c r="C946" s="2" t="str">
        <f>+IF(DATOS!E943="","",DATOS!E943)</f>
        <v/>
      </c>
      <c r="D946" s="4" t="str">
        <f>+IF(DATOS!I943="","",DATOS!I943)</f>
        <v/>
      </c>
      <c r="E946" s="3" t="str">
        <f>+IF(DATOS!J943="","",DATOS!J943)</f>
        <v/>
      </c>
      <c r="F946" s="3" t="str">
        <f>+IF(DATOS!M943="","",DATOS!M943)</f>
        <v/>
      </c>
      <c r="G946" s="8" t="str">
        <f>+IF(DATOS!N943="","",DATOS!N943)</f>
        <v/>
      </c>
      <c r="H946" s="4" t="str">
        <f>+IF(DATOS!D943="","",+IF(DATOS!D943="FACTURA",+DATOS!U943-DATOS!V943,-DATOS!U943+DATOS!V943))</f>
        <v/>
      </c>
      <c r="I946" s="4" t="str">
        <f>+IF(DATOS!D943="","",+IF(DATOS!D943="FACTURA",+DATOS!Z943,-DATOS!Z943))</f>
        <v/>
      </c>
      <c r="J946" s="4" t="str">
        <f>+IF(DATOS!D943="","",+IF(DATOS!D943="FACTURA",+DATOS!Y943,-DATOS!Y943))</f>
        <v/>
      </c>
      <c r="K946" s="4" t="str">
        <f>+IF(DATOS!D943="","",+IF(DATOS!D943="FACTURA",+DATOS!W943,-DATOS!W943))</f>
        <v/>
      </c>
      <c r="L946" s="4" t="str">
        <f>+IF(DATOS!D943="","",+IF(DATOS!D943="FACTURA",+DATOS!BE943,-DATOS!BE943))</f>
        <v/>
      </c>
      <c r="M946" s="4" t="str">
        <f>+IF(DATOS!D943="","",+IF(DATOS!D943="FACTURA",+DATOS!X943,-DATOS!X943))</f>
        <v/>
      </c>
      <c r="N946" s="4" t="str">
        <f>+IF(DATOS!D943="","",+IF(DATOS!D943="FACTURA",+DATOS!AB943,-DATOS!AB943))</f>
        <v/>
      </c>
      <c r="O946" s="4" t="str">
        <f>+IF(DATOS!D943="NotaCredito","NC","")</f>
        <v/>
      </c>
      <c r="P946" s="7" t="str">
        <f>+IF(DATOS!AO943="","",DATOS!AO943)</f>
        <v/>
      </c>
    </row>
    <row r="947" spans="2:16" x14ac:dyDescent="0.25">
      <c r="B947" s="2" t="str">
        <f>+IF(DATOS!AZ1062="","",DATOS!AZ1062)</f>
        <v/>
      </c>
      <c r="C947" s="2" t="str">
        <f>+IF(DATOS!E944="","",DATOS!E944)</f>
        <v/>
      </c>
      <c r="D947" s="4" t="str">
        <f>+IF(DATOS!I944="","",DATOS!I944)</f>
        <v/>
      </c>
      <c r="E947" s="3" t="str">
        <f>+IF(DATOS!J944="","",DATOS!J944)</f>
        <v/>
      </c>
      <c r="F947" s="3" t="str">
        <f>+IF(DATOS!M944="","",DATOS!M944)</f>
        <v/>
      </c>
      <c r="G947" s="8" t="str">
        <f>+IF(DATOS!N944="","",DATOS!N944)</f>
        <v/>
      </c>
      <c r="H947" s="4" t="str">
        <f>+IF(DATOS!D944="","",+IF(DATOS!D944="FACTURA",+DATOS!U944-DATOS!V944,-DATOS!U944+DATOS!V944))</f>
        <v/>
      </c>
      <c r="I947" s="4" t="str">
        <f>+IF(DATOS!D944="","",+IF(DATOS!D944="FACTURA",+DATOS!Z944,-DATOS!Z944))</f>
        <v/>
      </c>
      <c r="J947" s="4" t="str">
        <f>+IF(DATOS!D944="","",+IF(DATOS!D944="FACTURA",+DATOS!Y944,-DATOS!Y944))</f>
        <v/>
      </c>
      <c r="K947" s="4" t="str">
        <f>+IF(DATOS!D944="","",+IF(DATOS!D944="FACTURA",+DATOS!W944,-DATOS!W944))</f>
        <v/>
      </c>
      <c r="L947" s="4" t="str">
        <f>+IF(DATOS!D944="","",+IF(DATOS!D944="FACTURA",+DATOS!BE944,-DATOS!BE944))</f>
        <v/>
      </c>
      <c r="M947" s="4" t="str">
        <f>+IF(DATOS!D944="","",+IF(DATOS!D944="FACTURA",+DATOS!X944,-DATOS!X944))</f>
        <v/>
      </c>
      <c r="N947" s="4" t="str">
        <f>+IF(DATOS!D944="","",+IF(DATOS!D944="FACTURA",+DATOS!AB944,-DATOS!AB944))</f>
        <v/>
      </c>
      <c r="O947" s="4" t="str">
        <f>+IF(DATOS!D944="NotaCredito","NC","")</f>
        <v/>
      </c>
      <c r="P947" s="7" t="str">
        <f>+IF(DATOS!AO944="","",DATOS!AO944)</f>
        <v/>
      </c>
    </row>
    <row r="948" spans="2:16" x14ac:dyDescent="0.25">
      <c r="B948" s="2" t="str">
        <f>+IF(DATOS!AZ1063="","",DATOS!AZ1063)</f>
        <v/>
      </c>
      <c r="C948" s="2" t="str">
        <f>+IF(DATOS!E945="","",DATOS!E945)</f>
        <v/>
      </c>
      <c r="D948" s="4" t="str">
        <f>+IF(DATOS!I945="","",DATOS!I945)</f>
        <v/>
      </c>
      <c r="E948" s="3" t="str">
        <f>+IF(DATOS!J945="","",DATOS!J945)</f>
        <v/>
      </c>
      <c r="F948" s="3" t="str">
        <f>+IF(DATOS!M945="","",DATOS!M945)</f>
        <v/>
      </c>
      <c r="G948" s="8" t="str">
        <f>+IF(DATOS!N945="","",DATOS!N945)</f>
        <v/>
      </c>
      <c r="H948" s="4" t="str">
        <f>+IF(DATOS!D945="","",+IF(DATOS!D945="FACTURA",+DATOS!U945-DATOS!V945,-DATOS!U945+DATOS!V945))</f>
        <v/>
      </c>
      <c r="I948" s="4" t="str">
        <f>+IF(DATOS!D945="","",+IF(DATOS!D945="FACTURA",+DATOS!Z945,-DATOS!Z945))</f>
        <v/>
      </c>
      <c r="J948" s="4" t="str">
        <f>+IF(DATOS!D945="","",+IF(DATOS!D945="FACTURA",+DATOS!Y945,-DATOS!Y945))</f>
        <v/>
      </c>
      <c r="K948" s="4" t="str">
        <f>+IF(DATOS!D945="","",+IF(DATOS!D945="FACTURA",+DATOS!W945,-DATOS!W945))</f>
        <v/>
      </c>
      <c r="L948" s="4" t="str">
        <f>+IF(DATOS!D945="","",+IF(DATOS!D945="FACTURA",+DATOS!BE945,-DATOS!BE945))</f>
        <v/>
      </c>
      <c r="M948" s="4" t="str">
        <f>+IF(DATOS!D945="","",+IF(DATOS!D945="FACTURA",+DATOS!X945,-DATOS!X945))</f>
        <v/>
      </c>
      <c r="N948" s="4" t="str">
        <f>+IF(DATOS!D945="","",+IF(DATOS!D945="FACTURA",+DATOS!AB945,-DATOS!AB945))</f>
        <v/>
      </c>
      <c r="O948" s="4" t="str">
        <f>+IF(DATOS!D945="NotaCredito","NC","")</f>
        <v/>
      </c>
      <c r="P948" s="7" t="str">
        <f>+IF(DATOS!AO945="","",DATOS!AO945)</f>
        <v/>
      </c>
    </row>
    <row r="949" spans="2:16" x14ac:dyDescent="0.25">
      <c r="B949" s="2" t="str">
        <f>+IF(DATOS!AZ1064="","",DATOS!AZ1064)</f>
        <v/>
      </c>
      <c r="C949" s="2" t="str">
        <f>+IF(DATOS!E946="","",DATOS!E946)</f>
        <v/>
      </c>
      <c r="D949" s="4" t="str">
        <f>+IF(DATOS!I946="","",DATOS!I946)</f>
        <v/>
      </c>
      <c r="E949" s="3" t="str">
        <f>+IF(DATOS!J946="","",DATOS!J946)</f>
        <v/>
      </c>
      <c r="F949" s="3" t="str">
        <f>+IF(DATOS!M946="","",DATOS!M946)</f>
        <v/>
      </c>
      <c r="G949" s="8" t="str">
        <f>+IF(DATOS!N946="","",DATOS!N946)</f>
        <v/>
      </c>
      <c r="H949" s="4" t="str">
        <f>+IF(DATOS!D946="","",+IF(DATOS!D946="FACTURA",+DATOS!U946-DATOS!V946,-DATOS!U946+DATOS!V946))</f>
        <v/>
      </c>
      <c r="I949" s="4" t="str">
        <f>+IF(DATOS!D946="","",+IF(DATOS!D946="FACTURA",+DATOS!Z946,-DATOS!Z946))</f>
        <v/>
      </c>
      <c r="J949" s="4" t="str">
        <f>+IF(DATOS!D946="","",+IF(DATOS!D946="FACTURA",+DATOS!Y946,-DATOS!Y946))</f>
        <v/>
      </c>
      <c r="K949" s="4" t="str">
        <f>+IF(DATOS!D946="","",+IF(DATOS!D946="FACTURA",+DATOS!W946,-DATOS!W946))</f>
        <v/>
      </c>
      <c r="L949" s="4" t="str">
        <f>+IF(DATOS!D946="","",+IF(DATOS!D946="FACTURA",+DATOS!BE946,-DATOS!BE946))</f>
        <v/>
      </c>
      <c r="M949" s="4" t="str">
        <f>+IF(DATOS!D946="","",+IF(DATOS!D946="FACTURA",+DATOS!X946,-DATOS!X946))</f>
        <v/>
      </c>
      <c r="N949" s="4" t="str">
        <f>+IF(DATOS!D946="","",+IF(DATOS!D946="FACTURA",+DATOS!AB946,-DATOS!AB946))</f>
        <v/>
      </c>
      <c r="O949" s="4" t="str">
        <f>+IF(DATOS!D946="NotaCredito","NC","")</f>
        <v/>
      </c>
      <c r="P949" s="7" t="str">
        <f>+IF(DATOS!AO946="","",DATOS!AO946)</f>
        <v/>
      </c>
    </row>
    <row r="950" spans="2:16" x14ac:dyDescent="0.25">
      <c r="B950" s="2" t="str">
        <f>+IF(DATOS!AZ1065="","",DATOS!AZ1065)</f>
        <v/>
      </c>
      <c r="C950" s="2" t="str">
        <f>+IF(DATOS!E947="","",DATOS!E947)</f>
        <v/>
      </c>
      <c r="D950" s="4" t="str">
        <f>+IF(DATOS!I947="","",DATOS!I947)</f>
        <v/>
      </c>
      <c r="E950" s="3" t="str">
        <f>+IF(DATOS!J947="","",DATOS!J947)</f>
        <v/>
      </c>
      <c r="F950" s="3" t="str">
        <f>+IF(DATOS!M947="","",DATOS!M947)</f>
        <v/>
      </c>
      <c r="G950" s="8" t="str">
        <f>+IF(DATOS!N947="","",DATOS!N947)</f>
        <v/>
      </c>
      <c r="H950" s="4" t="str">
        <f>+IF(DATOS!D947="","",+IF(DATOS!D947="FACTURA",+DATOS!U947-DATOS!V947,-DATOS!U947+DATOS!V947))</f>
        <v/>
      </c>
      <c r="I950" s="4" t="str">
        <f>+IF(DATOS!D947="","",+IF(DATOS!D947="FACTURA",+DATOS!Z947,-DATOS!Z947))</f>
        <v/>
      </c>
      <c r="J950" s="4" t="str">
        <f>+IF(DATOS!D947="","",+IF(DATOS!D947="FACTURA",+DATOS!Y947,-DATOS!Y947))</f>
        <v/>
      </c>
      <c r="K950" s="4" t="str">
        <f>+IF(DATOS!D947="","",+IF(DATOS!D947="FACTURA",+DATOS!W947,-DATOS!W947))</f>
        <v/>
      </c>
      <c r="L950" s="4" t="str">
        <f>+IF(DATOS!D947="","",+IF(DATOS!D947="FACTURA",+DATOS!BE947,-DATOS!BE947))</f>
        <v/>
      </c>
      <c r="M950" s="4" t="str">
        <f>+IF(DATOS!D947="","",+IF(DATOS!D947="FACTURA",+DATOS!X947,-DATOS!X947))</f>
        <v/>
      </c>
      <c r="N950" s="4" t="str">
        <f>+IF(DATOS!D947="","",+IF(DATOS!D947="FACTURA",+DATOS!AB947,-DATOS!AB947))</f>
        <v/>
      </c>
      <c r="O950" s="4" t="str">
        <f>+IF(DATOS!D947="NotaCredito","NC","")</f>
        <v/>
      </c>
      <c r="P950" s="7" t="str">
        <f>+IF(DATOS!AO947="","",DATOS!AO947)</f>
        <v/>
      </c>
    </row>
    <row r="951" spans="2:16" x14ac:dyDescent="0.25">
      <c r="B951" s="2" t="str">
        <f>+IF(DATOS!AZ1066="","",DATOS!AZ1066)</f>
        <v/>
      </c>
      <c r="C951" s="2" t="str">
        <f>+IF(DATOS!E948="","",DATOS!E948)</f>
        <v/>
      </c>
      <c r="D951" s="4" t="str">
        <f>+IF(DATOS!I948="","",DATOS!I948)</f>
        <v/>
      </c>
      <c r="E951" s="3" t="str">
        <f>+IF(DATOS!J948="","",DATOS!J948)</f>
        <v/>
      </c>
      <c r="F951" s="3" t="str">
        <f>+IF(DATOS!M948="","",DATOS!M948)</f>
        <v/>
      </c>
      <c r="G951" s="8" t="str">
        <f>+IF(DATOS!N948="","",DATOS!N948)</f>
        <v/>
      </c>
      <c r="H951" s="4" t="str">
        <f>+IF(DATOS!D948="","",+IF(DATOS!D948="FACTURA",+DATOS!U948-DATOS!V948,-DATOS!U948+DATOS!V948))</f>
        <v/>
      </c>
      <c r="I951" s="4" t="str">
        <f>+IF(DATOS!D948="","",+IF(DATOS!D948="FACTURA",+DATOS!Z948,-DATOS!Z948))</f>
        <v/>
      </c>
      <c r="J951" s="4" t="str">
        <f>+IF(DATOS!D948="","",+IF(DATOS!D948="FACTURA",+DATOS!Y948,-DATOS!Y948))</f>
        <v/>
      </c>
      <c r="K951" s="4" t="str">
        <f>+IF(DATOS!D948="","",+IF(DATOS!D948="FACTURA",+DATOS!W948,-DATOS!W948))</f>
        <v/>
      </c>
      <c r="L951" s="4" t="str">
        <f>+IF(DATOS!D948="","",+IF(DATOS!D948="FACTURA",+DATOS!BE948,-DATOS!BE948))</f>
        <v/>
      </c>
      <c r="M951" s="4" t="str">
        <f>+IF(DATOS!D948="","",+IF(DATOS!D948="FACTURA",+DATOS!X948,-DATOS!X948))</f>
        <v/>
      </c>
      <c r="N951" s="4" t="str">
        <f>+IF(DATOS!D948="","",+IF(DATOS!D948="FACTURA",+DATOS!AB948,-DATOS!AB948))</f>
        <v/>
      </c>
      <c r="O951" s="4" t="str">
        <f>+IF(DATOS!D948="NotaCredito","NC","")</f>
        <v/>
      </c>
      <c r="P951" s="7" t="str">
        <f>+IF(DATOS!AO948="","",DATOS!AO948)</f>
        <v/>
      </c>
    </row>
    <row r="952" spans="2:16" x14ac:dyDescent="0.25">
      <c r="B952" s="2" t="str">
        <f>+IF(DATOS!AZ1067="","",DATOS!AZ1067)</f>
        <v/>
      </c>
      <c r="C952" s="2" t="str">
        <f>+IF(DATOS!E949="","",DATOS!E949)</f>
        <v/>
      </c>
      <c r="D952" s="4" t="str">
        <f>+IF(DATOS!I949="","",DATOS!I949)</f>
        <v/>
      </c>
      <c r="E952" s="3" t="str">
        <f>+IF(DATOS!J949="","",DATOS!J949)</f>
        <v/>
      </c>
      <c r="F952" s="3" t="str">
        <f>+IF(DATOS!M949="","",DATOS!M949)</f>
        <v/>
      </c>
      <c r="G952" s="8" t="str">
        <f>+IF(DATOS!N949="","",DATOS!N949)</f>
        <v/>
      </c>
      <c r="H952" s="4" t="str">
        <f>+IF(DATOS!D949="","",+IF(DATOS!D949="FACTURA",+DATOS!U949-DATOS!V949,-DATOS!U949+DATOS!V949))</f>
        <v/>
      </c>
      <c r="I952" s="4" t="str">
        <f>+IF(DATOS!D949="","",+IF(DATOS!D949="FACTURA",+DATOS!Z949,-DATOS!Z949))</f>
        <v/>
      </c>
      <c r="J952" s="4" t="str">
        <f>+IF(DATOS!D949="","",+IF(DATOS!D949="FACTURA",+DATOS!Y949,-DATOS!Y949))</f>
        <v/>
      </c>
      <c r="K952" s="4" t="str">
        <f>+IF(DATOS!D949="","",+IF(DATOS!D949="FACTURA",+DATOS!W949,-DATOS!W949))</f>
        <v/>
      </c>
      <c r="L952" s="4" t="str">
        <f>+IF(DATOS!D949="","",+IF(DATOS!D949="FACTURA",+DATOS!BE949,-DATOS!BE949))</f>
        <v/>
      </c>
      <c r="M952" s="4" t="str">
        <f>+IF(DATOS!D949="","",+IF(DATOS!D949="FACTURA",+DATOS!X949,-DATOS!X949))</f>
        <v/>
      </c>
      <c r="N952" s="4" t="str">
        <f>+IF(DATOS!D949="","",+IF(DATOS!D949="FACTURA",+DATOS!AB949,-DATOS!AB949))</f>
        <v/>
      </c>
      <c r="O952" s="4" t="str">
        <f>+IF(DATOS!D949="NotaCredito","NC","")</f>
        <v/>
      </c>
      <c r="P952" s="7" t="str">
        <f>+IF(DATOS!AO949="","",DATOS!AO949)</f>
        <v/>
      </c>
    </row>
    <row r="953" spans="2:16" x14ac:dyDescent="0.25">
      <c r="B953" s="2" t="str">
        <f>+IF(DATOS!AZ1068="","",DATOS!AZ1068)</f>
        <v/>
      </c>
      <c r="C953" s="2" t="str">
        <f>+IF(DATOS!E950="","",DATOS!E950)</f>
        <v/>
      </c>
      <c r="D953" s="4" t="str">
        <f>+IF(DATOS!I950="","",DATOS!I950)</f>
        <v/>
      </c>
      <c r="E953" s="3" t="str">
        <f>+IF(DATOS!J950="","",DATOS!J950)</f>
        <v/>
      </c>
      <c r="F953" s="3" t="str">
        <f>+IF(DATOS!M950="","",DATOS!M950)</f>
        <v/>
      </c>
      <c r="G953" s="8" t="str">
        <f>+IF(DATOS!N950="","",DATOS!N950)</f>
        <v/>
      </c>
      <c r="H953" s="4" t="str">
        <f>+IF(DATOS!D950="","",+IF(DATOS!D950="FACTURA",+DATOS!U950-DATOS!V950,-DATOS!U950+DATOS!V950))</f>
        <v/>
      </c>
      <c r="I953" s="4" t="str">
        <f>+IF(DATOS!D950="","",+IF(DATOS!D950="FACTURA",+DATOS!Z950,-DATOS!Z950))</f>
        <v/>
      </c>
      <c r="J953" s="4" t="str">
        <f>+IF(DATOS!D950="","",+IF(DATOS!D950="FACTURA",+DATOS!Y950,-DATOS!Y950))</f>
        <v/>
      </c>
      <c r="K953" s="4" t="str">
        <f>+IF(DATOS!D950="","",+IF(DATOS!D950="FACTURA",+DATOS!W950,-DATOS!W950))</f>
        <v/>
      </c>
      <c r="L953" s="4" t="str">
        <f>+IF(DATOS!D950="","",+IF(DATOS!D950="FACTURA",+DATOS!BE950,-DATOS!BE950))</f>
        <v/>
      </c>
      <c r="M953" s="4" t="str">
        <f>+IF(DATOS!D950="","",+IF(DATOS!D950="FACTURA",+DATOS!X950,-DATOS!X950))</f>
        <v/>
      </c>
      <c r="N953" s="4" t="str">
        <f>+IF(DATOS!D950="","",+IF(DATOS!D950="FACTURA",+DATOS!AB950,-DATOS!AB950))</f>
        <v/>
      </c>
      <c r="O953" s="4" t="str">
        <f>+IF(DATOS!D950="NotaCredito","NC","")</f>
        <v/>
      </c>
      <c r="P953" s="7" t="str">
        <f>+IF(DATOS!AO950="","",DATOS!AO950)</f>
        <v/>
      </c>
    </row>
    <row r="954" spans="2:16" x14ac:dyDescent="0.25">
      <c r="B954" s="2" t="str">
        <f>+IF(DATOS!AZ1069="","",DATOS!AZ1069)</f>
        <v/>
      </c>
      <c r="C954" s="2" t="str">
        <f>+IF(DATOS!E951="","",DATOS!E951)</f>
        <v/>
      </c>
      <c r="D954" s="4" t="str">
        <f>+IF(DATOS!I951="","",DATOS!I951)</f>
        <v/>
      </c>
      <c r="E954" s="3" t="str">
        <f>+IF(DATOS!J951="","",DATOS!J951)</f>
        <v/>
      </c>
      <c r="F954" s="3" t="str">
        <f>+IF(DATOS!M951="","",DATOS!M951)</f>
        <v/>
      </c>
      <c r="G954" s="8" t="str">
        <f>+IF(DATOS!N951="","",DATOS!N951)</f>
        <v/>
      </c>
      <c r="H954" s="4" t="str">
        <f>+IF(DATOS!D951="","",+IF(DATOS!D951="FACTURA",+DATOS!U951-DATOS!V951,-DATOS!U951+DATOS!V951))</f>
        <v/>
      </c>
      <c r="I954" s="4" t="str">
        <f>+IF(DATOS!D951="","",+IF(DATOS!D951="FACTURA",+DATOS!Z951,-DATOS!Z951))</f>
        <v/>
      </c>
      <c r="J954" s="4" t="str">
        <f>+IF(DATOS!D951="","",+IF(DATOS!D951="FACTURA",+DATOS!Y951,-DATOS!Y951))</f>
        <v/>
      </c>
      <c r="K954" s="4" t="str">
        <f>+IF(DATOS!D951="","",+IF(DATOS!D951="FACTURA",+DATOS!W951,-DATOS!W951))</f>
        <v/>
      </c>
      <c r="L954" s="4" t="str">
        <f>+IF(DATOS!D951="","",+IF(DATOS!D951="FACTURA",+DATOS!BE951,-DATOS!BE951))</f>
        <v/>
      </c>
      <c r="M954" s="4" t="str">
        <f>+IF(DATOS!D951="","",+IF(DATOS!D951="FACTURA",+DATOS!X951,-DATOS!X951))</f>
        <v/>
      </c>
      <c r="N954" s="4" t="str">
        <f>+IF(DATOS!D951="","",+IF(DATOS!D951="FACTURA",+DATOS!AB951,-DATOS!AB951))</f>
        <v/>
      </c>
      <c r="O954" s="4" t="str">
        <f>+IF(DATOS!D951="NotaCredito","NC","")</f>
        <v/>
      </c>
      <c r="P954" s="7" t="str">
        <f>+IF(DATOS!AO951="","",DATOS!AO951)</f>
        <v/>
      </c>
    </row>
    <row r="955" spans="2:16" x14ac:dyDescent="0.25">
      <c r="B955" s="2" t="str">
        <f>+IF(DATOS!AZ1070="","",DATOS!AZ1070)</f>
        <v/>
      </c>
      <c r="C955" s="2" t="str">
        <f>+IF(DATOS!E952="","",DATOS!E952)</f>
        <v/>
      </c>
      <c r="D955" s="4" t="str">
        <f>+IF(DATOS!I952="","",DATOS!I952)</f>
        <v/>
      </c>
      <c r="E955" s="3" t="str">
        <f>+IF(DATOS!J952="","",DATOS!J952)</f>
        <v/>
      </c>
      <c r="F955" s="3" t="str">
        <f>+IF(DATOS!M952="","",DATOS!M952)</f>
        <v/>
      </c>
      <c r="G955" s="8" t="str">
        <f>+IF(DATOS!N952="","",DATOS!N952)</f>
        <v/>
      </c>
      <c r="H955" s="4" t="str">
        <f>+IF(DATOS!D952="","",+IF(DATOS!D952="FACTURA",+DATOS!U952-DATOS!V952,-DATOS!U952+DATOS!V952))</f>
        <v/>
      </c>
      <c r="I955" s="4" t="str">
        <f>+IF(DATOS!D952="","",+IF(DATOS!D952="FACTURA",+DATOS!Z952,-DATOS!Z952))</f>
        <v/>
      </c>
      <c r="J955" s="4" t="str">
        <f>+IF(DATOS!D952="","",+IF(DATOS!D952="FACTURA",+DATOS!Y952,-DATOS!Y952))</f>
        <v/>
      </c>
      <c r="K955" s="4" t="str">
        <f>+IF(DATOS!D952="","",+IF(DATOS!D952="FACTURA",+DATOS!W952,-DATOS!W952))</f>
        <v/>
      </c>
      <c r="L955" s="4" t="str">
        <f>+IF(DATOS!D952="","",+IF(DATOS!D952="FACTURA",+DATOS!BE952,-DATOS!BE952))</f>
        <v/>
      </c>
      <c r="M955" s="4" t="str">
        <f>+IF(DATOS!D952="","",+IF(DATOS!D952="FACTURA",+DATOS!X952,-DATOS!X952))</f>
        <v/>
      </c>
      <c r="N955" s="4" t="str">
        <f>+IF(DATOS!D952="","",+IF(DATOS!D952="FACTURA",+DATOS!AB952,-DATOS!AB952))</f>
        <v/>
      </c>
      <c r="O955" s="4" t="str">
        <f>+IF(DATOS!D952="NotaCredito","NC","")</f>
        <v/>
      </c>
      <c r="P955" s="7" t="str">
        <f>+IF(DATOS!AO952="","",DATOS!AO952)</f>
        <v/>
      </c>
    </row>
    <row r="956" spans="2:16" x14ac:dyDescent="0.25">
      <c r="B956" s="2" t="str">
        <f>+IF(DATOS!AZ1071="","",DATOS!AZ1071)</f>
        <v/>
      </c>
      <c r="C956" s="2" t="str">
        <f>+IF(DATOS!E953="","",DATOS!E953)</f>
        <v/>
      </c>
      <c r="D956" s="4" t="str">
        <f>+IF(DATOS!I953="","",DATOS!I953)</f>
        <v/>
      </c>
      <c r="E956" s="3" t="str">
        <f>+IF(DATOS!J953="","",DATOS!J953)</f>
        <v/>
      </c>
      <c r="F956" s="3" t="str">
        <f>+IF(DATOS!M953="","",DATOS!M953)</f>
        <v/>
      </c>
      <c r="G956" s="8" t="str">
        <f>+IF(DATOS!N953="","",DATOS!N953)</f>
        <v/>
      </c>
      <c r="H956" s="4" t="str">
        <f>+IF(DATOS!D953="","",+IF(DATOS!D953="FACTURA",+DATOS!U953-DATOS!V953,-DATOS!U953+DATOS!V953))</f>
        <v/>
      </c>
      <c r="I956" s="4" t="str">
        <f>+IF(DATOS!D953="","",+IF(DATOS!D953="FACTURA",+DATOS!Z953,-DATOS!Z953))</f>
        <v/>
      </c>
      <c r="J956" s="4" t="str">
        <f>+IF(DATOS!D953="","",+IF(DATOS!D953="FACTURA",+DATOS!Y953,-DATOS!Y953))</f>
        <v/>
      </c>
      <c r="K956" s="4" t="str">
        <f>+IF(DATOS!D953="","",+IF(DATOS!D953="FACTURA",+DATOS!W953,-DATOS!W953))</f>
        <v/>
      </c>
      <c r="L956" s="4" t="str">
        <f>+IF(DATOS!D953="","",+IF(DATOS!D953="FACTURA",+DATOS!BE953,-DATOS!BE953))</f>
        <v/>
      </c>
      <c r="M956" s="4" t="str">
        <f>+IF(DATOS!D953="","",+IF(DATOS!D953="FACTURA",+DATOS!X953,-DATOS!X953))</f>
        <v/>
      </c>
      <c r="N956" s="4" t="str">
        <f>+IF(DATOS!D953="","",+IF(DATOS!D953="FACTURA",+DATOS!AB953,-DATOS!AB953))</f>
        <v/>
      </c>
      <c r="O956" s="4" t="str">
        <f>+IF(DATOS!D953="NotaCredito","NC","")</f>
        <v/>
      </c>
      <c r="P956" s="7" t="str">
        <f>+IF(DATOS!AO953="","",DATOS!AO953)</f>
        <v/>
      </c>
    </row>
    <row r="957" spans="2:16" x14ac:dyDescent="0.25">
      <c r="B957" s="2" t="str">
        <f>+IF(DATOS!AZ1072="","",DATOS!AZ1072)</f>
        <v/>
      </c>
      <c r="C957" s="2" t="str">
        <f>+IF(DATOS!E954="","",DATOS!E954)</f>
        <v/>
      </c>
      <c r="D957" s="4" t="str">
        <f>+IF(DATOS!I954="","",DATOS!I954)</f>
        <v/>
      </c>
      <c r="E957" s="3" t="str">
        <f>+IF(DATOS!J954="","",DATOS!J954)</f>
        <v/>
      </c>
      <c r="F957" s="3" t="str">
        <f>+IF(DATOS!M954="","",DATOS!M954)</f>
        <v/>
      </c>
      <c r="G957" s="8" t="str">
        <f>+IF(DATOS!N954="","",DATOS!N954)</f>
        <v/>
      </c>
      <c r="H957" s="4" t="str">
        <f>+IF(DATOS!D954="","",+IF(DATOS!D954="FACTURA",+DATOS!U954-DATOS!V954,-DATOS!U954+DATOS!V954))</f>
        <v/>
      </c>
      <c r="I957" s="4" t="str">
        <f>+IF(DATOS!D954="","",+IF(DATOS!D954="FACTURA",+DATOS!Z954,-DATOS!Z954))</f>
        <v/>
      </c>
      <c r="J957" s="4" t="str">
        <f>+IF(DATOS!D954="","",+IF(DATOS!D954="FACTURA",+DATOS!Y954,-DATOS!Y954))</f>
        <v/>
      </c>
      <c r="K957" s="4" t="str">
        <f>+IF(DATOS!D954="","",+IF(DATOS!D954="FACTURA",+DATOS!W954,-DATOS!W954))</f>
        <v/>
      </c>
      <c r="L957" s="4" t="str">
        <f>+IF(DATOS!D954="","",+IF(DATOS!D954="FACTURA",+DATOS!BE954,-DATOS!BE954))</f>
        <v/>
      </c>
      <c r="M957" s="4" t="str">
        <f>+IF(DATOS!D954="","",+IF(DATOS!D954="FACTURA",+DATOS!X954,-DATOS!X954))</f>
        <v/>
      </c>
      <c r="N957" s="4" t="str">
        <f>+IF(DATOS!D954="","",+IF(DATOS!D954="FACTURA",+DATOS!AB954,-DATOS!AB954))</f>
        <v/>
      </c>
      <c r="O957" s="4" t="str">
        <f>+IF(DATOS!D954="NotaCredito","NC","")</f>
        <v/>
      </c>
      <c r="P957" s="7" t="str">
        <f>+IF(DATOS!AO954="","",DATOS!AO954)</f>
        <v/>
      </c>
    </row>
    <row r="958" spans="2:16" x14ac:dyDescent="0.25">
      <c r="B958" s="2" t="str">
        <f>+IF(DATOS!AZ1073="","",DATOS!AZ1073)</f>
        <v/>
      </c>
      <c r="C958" s="2" t="str">
        <f>+IF(DATOS!E955="","",DATOS!E955)</f>
        <v/>
      </c>
      <c r="D958" s="4" t="str">
        <f>+IF(DATOS!I955="","",DATOS!I955)</f>
        <v/>
      </c>
      <c r="E958" s="3" t="str">
        <f>+IF(DATOS!J955="","",DATOS!J955)</f>
        <v/>
      </c>
      <c r="F958" s="3" t="str">
        <f>+IF(DATOS!M955="","",DATOS!M955)</f>
        <v/>
      </c>
      <c r="G958" s="8" t="str">
        <f>+IF(DATOS!N955="","",DATOS!N955)</f>
        <v/>
      </c>
      <c r="H958" s="4" t="str">
        <f>+IF(DATOS!D955="","",+IF(DATOS!D955="FACTURA",+DATOS!U955-DATOS!V955,-DATOS!U955+DATOS!V955))</f>
        <v/>
      </c>
      <c r="I958" s="4" t="str">
        <f>+IF(DATOS!D955="","",+IF(DATOS!D955="FACTURA",+DATOS!Z955,-DATOS!Z955))</f>
        <v/>
      </c>
      <c r="J958" s="4" t="str">
        <f>+IF(DATOS!D955="","",+IF(DATOS!D955="FACTURA",+DATOS!Y955,-DATOS!Y955))</f>
        <v/>
      </c>
      <c r="K958" s="4" t="str">
        <f>+IF(DATOS!D955="","",+IF(DATOS!D955="FACTURA",+DATOS!W955,-DATOS!W955))</f>
        <v/>
      </c>
      <c r="L958" s="4" t="str">
        <f>+IF(DATOS!D955="","",+IF(DATOS!D955="FACTURA",+DATOS!BE955,-DATOS!BE955))</f>
        <v/>
      </c>
      <c r="M958" s="4" t="str">
        <f>+IF(DATOS!D955="","",+IF(DATOS!D955="FACTURA",+DATOS!X955,-DATOS!X955))</f>
        <v/>
      </c>
      <c r="N958" s="4" t="str">
        <f>+IF(DATOS!D955="","",+IF(DATOS!D955="FACTURA",+DATOS!AB955,-DATOS!AB955))</f>
        <v/>
      </c>
      <c r="O958" s="4" t="str">
        <f>+IF(DATOS!D955="NotaCredito","NC","")</f>
        <v/>
      </c>
      <c r="P958" s="7" t="str">
        <f>+IF(DATOS!AO955="","",DATOS!AO955)</f>
        <v/>
      </c>
    </row>
    <row r="959" spans="2:16" x14ac:dyDescent="0.25">
      <c r="B959" s="2" t="str">
        <f>+IF(DATOS!AZ1074="","",DATOS!AZ1074)</f>
        <v/>
      </c>
      <c r="C959" s="2" t="str">
        <f>+IF(DATOS!E956="","",DATOS!E956)</f>
        <v/>
      </c>
      <c r="D959" s="4" t="str">
        <f>+IF(DATOS!I956="","",DATOS!I956)</f>
        <v/>
      </c>
      <c r="E959" s="3" t="str">
        <f>+IF(DATOS!J956="","",DATOS!J956)</f>
        <v/>
      </c>
      <c r="F959" s="3" t="str">
        <f>+IF(DATOS!M956="","",DATOS!M956)</f>
        <v/>
      </c>
      <c r="G959" s="8" t="str">
        <f>+IF(DATOS!N956="","",DATOS!N956)</f>
        <v/>
      </c>
      <c r="H959" s="4" t="str">
        <f>+IF(DATOS!D956="","",+IF(DATOS!D956="FACTURA",+DATOS!U956-DATOS!V956,-DATOS!U956+DATOS!V956))</f>
        <v/>
      </c>
      <c r="I959" s="4" t="str">
        <f>+IF(DATOS!D956="","",+IF(DATOS!D956="FACTURA",+DATOS!Z956,-DATOS!Z956))</f>
        <v/>
      </c>
      <c r="J959" s="4" t="str">
        <f>+IF(DATOS!D956="","",+IF(DATOS!D956="FACTURA",+DATOS!Y956,-DATOS!Y956))</f>
        <v/>
      </c>
      <c r="K959" s="4" t="str">
        <f>+IF(DATOS!D956="","",+IF(DATOS!D956="FACTURA",+DATOS!W956,-DATOS!W956))</f>
        <v/>
      </c>
      <c r="L959" s="4" t="str">
        <f>+IF(DATOS!D956="","",+IF(DATOS!D956="FACTURA",+DATOS!BE956,-DATOS!BE956))</f>
        <v/>
      </c>
      <c r="M959" s="4" t="str">
        <f>+IF(DATOS!D956="","",+IF(DATOS!D956="FACTURA",+DATOS!X956,-DATOS!X956))</f>
        <v/>
      </c>
      <c r="N959" s="4" t="str">
        <f>+IF(DATOS!D956="","",+IF(DATOS!D956="FACTURA",+DATOS!AB956,-DATOS!AB956))</f>
        <v/>
      </c>
      <c r="O959" s="4" t="str">
        <f>+IF(DATOS!D956="NotaCredito","NC","")</f>
        <v/>
      </c>
      <c r="P959" s="7" t="str">
        <f>+IF(DATOS!AO956="","",DATOS!AO956)</f>
        <v/>
      </c>
    </row>
    <row r="960" spans="2:16" x14ac:dyDescent="0.25">
      <c r="B960" s="2" t="str">
        <f>+IF(DATOS!AZ1075="","",DATOS!AZ1075)</f>
        <v/>
      </c>
      <c r="C960" s="2" t="str">
        <f>+IF(DATOS!E957="","",DATOS!E957)</f>
        <v/>
      </c>
      <c r="D960" s="4" t="str">
        <f>+IF(DATOS!I957="","",DATOS!I957)</f>
        <v/>
      </c>
      <c r="E960" s="3" t="str">
        <f>+IF(DATOS!J957="","",DATOS!J957)</f>
        <v/>
      </c>
      <c r="F960" s="3" t="str">
        <f>+IF(DATOS!M957="","",DATOS!M957)</f>
        <v/>
      </c>
      <c r="G960" s="8" t="str">
        <f>+IF(DATOS!N957="","",DATOS!N957)</f>
        <v/>
      </c>
      <c r="H960" s="4" t="str">
        <f>+IF(DATOS!D957="","",+IF(DATOS!D957="FACTURA",+DATOS!U957-DATOS!V957,-DATOS!U957+DATOS!V957))</f>
        <v/>
      </c>
      <c r="I960" s="4" t="str">
        <f>+IF(DATOS!D957="","",+IF(DATOS!D957="FACTURA",+DATOS!Z957,-DATOS!Z957))</f>
        <v/>
      </c>
      <c r="J960" s="4" t="str">
        <f>+IF(DATOS!D957="","",+IF(DATOS!D957="FACTURA",+DATOS!Y957,-DATOS!Y957))</f>
        <v/>
      </c>
      <c r="K960" s="4" t="str">
        <f>+IF(DATOS!D957="","",+IF(DATOS!D957="FACTURA",+DATOS!W957,-DATOS!W957))</f>
        <v/>
      </c>
      <c r="L960" s="4" t="str">
        <f>+IF(DATOS!D957="","",+IF(DATOS!D957="FACTURA",+DATOS!BE957,-DATOS!BE957))</f>
        <v/>
      </c>
      <c r="M960" s="4" t="str">
        <f>+IF(DATOS!D957="","",+IF(DATOS!D957="FACTURA",+DATOS!X957,-DATOS!X957))</f>
        <v/>
      </c>
      <c r="N960" s="4" t="str">
        <f>+IF(DATOS!D957="","",+IF(DATOS!D957="FACTURA",+DATOS!AB957,-DATOS!AB957))</f>
        <v/>
      </c>
      <c r="O960" s="4" t="str">
        <f>+IF(DATOS!D957="NotaCredito","NC","")</f>
        <v/>
      </c>
      <c r="P960" s="7" t="str">
        <f>+IF(DATOS!AO957="","",DATOS!AO957)</f>
        <v/>
      </c>
    </row>
    <row r="961" spans="2:16" x14ac:dyDescent="0.25">
      <c r="B961" s="2" t="str">
        <f>+IF(DATOS!AZ1076="","",DATOS!AZ1076)</f>
        <v/>
      </c>
      <c r="C961" s="2" t="str">
        <f>+IF(DATOS!E958="","",DATOS!E958)</f>
        <v/>
      </c>
      <c r="D961" s="4" t="str">
        <f>+IF(DATOS!I958="","",DATOS!I958)</f>
        <v/>
      </c>
      <c r="E961" s="3" t="str">
        <f>+IF(DATOS!J958="","",DATOS!J958)</f>
        <v/>
      </c>
      <c r="F961" s="3" t="str">
        <f>+IF(DATOS!M958="","",DATOS!M958)</f>
        <v/>
      </c>
      <c r="G961" s="8" t="str">
        <f>+IF(DATOS!N958="","",DATOS!N958)</f>
        <v/>
      </c>
      <c r="H961" s="4" t="str">
        <f>+IF(DATOS!D958="","",+IF(DATOS!D958="FACTURA",+DATOS!U958-DATOS!V958,-DATOS!U958+DATOS!V958))</f>
        <v/>
      </c>
      <c r="I961" s="4" t="str">
        <f>+IF(DATOS!D958="","",+IF(DATOS!D958="FACTURA",+DATOS!Z958,-DATOS!Z958))</f>
        <v/>
      </c>
      <c r="J961" s="4" t="str">
        <f>+IF(DATOS!D958="","",+IF(DATOS!D958="FACTURA",+DATOS!Y958,-DATOS!Y958))</f>
        <v/>
      </c>
      <c r="K961" s="4" t="str">
        <f>+IF(DATOS!D958="","",+IF(DATOS!D958="FACTURA",+DATOS!W958,-DATOS!W958))</f>
        <v/>
      </c>
      <c r="L961" s="4" t="str">
        <f>+IF(DATOS!D958="","",+IF(DATOS!D958="FACTURA",+DATOS!BE958,-DATOS!BE958))</f>
        <v/>
      </c>
      <c r="M961" s="4" t="str">
        <f>+IF(DATOS!D958="","",+IF(DATOS!D958="FACTURA",+DATOS!X958,-DATOS!X958))</f>
        <v/>
      </c>
      <c r="N961" s="4" t="str">
        <f>+IF(DATOS!D958="","",+IF(DATOS!D958="FACTURA",+DATOS!AB958,-DATOS!AB958))</f>
        <v/>
      </c>
      <c r="O961" s="4" t="str">
        <f>+IF(DATOS!D958="NotaCredito","NC","")</f>
        <v/>
      </c>
      <c r="P961" s="7" t="str">
        <f>+IF(DATOS!AO958="","",DATOS!AO958)</f>
        <v/>
      </c>
    </row>
    <row r="962" spans="2:16" x14ac:dyDescent="0.25">
      <c r="B962" s="2" t="str">
        <f>+IF(DATOS!AZ1077="","",DATOS!AZ1077)</f>
        <v/>
      </c>
      <c r="C962" s="2" t="str">
        <f>+IF(DATOS!E959="","",DATOS!E959)</f>
        <v/>
      </c>
      <c r="D962" s="4" t="str">
        <f>+IF(DATOS!I959="","",DATOS!I959)</f>
        <v/>
      </c>
      <c r="E962" s="3" t="str">
        <f>+IF(DATOS!J959="","",DATOS!J959)</f>
        <v/>
      </c>
      <c r="F962" s="3" t="str">
        <f>+IF(DATOS!M959="","",DATOS!M959)</f>
        <v/>
      </c>
      <c r="G962" s="8" t="str">
        <f>+IF(DATOS!N959="","",DATOS!N959)</f>
        <v/>
      </c>
      <c r="H962" s="4" t="str">
        <f>+IF(DATOS!D959="","",+IF(DATOS!D959="FACTURA",+DATOS!U959-DATOS!V959,-DATOS!U959+DATOS!V959))</f>
        <v/>
      </c>
      <c r="I962" s="4" t="str">
        <f>+IF(DATOS!D959="","",+IF(DATOS!D959="FACTURA",+DATOS!Z959,-DATOS!Z959))</f>
        <v/>
      </c>
      <c r="J962" s="4" t="str">
        <f>+IF(DATOS!D959="","",+IF(DATOS!D959="FACTURA",+DATOS!Y959,-DATOS!Y959))</f>
        <v/>
      </c>
      <c r="K962" s="4" t="str">
        <f>+IF(DATOS!D959="","",+IF(DATOS!D959="FACTURA",+DATOS!W959,-DATOS!W959))</f>
        <v/>
      </c>
      <c r="L962" s="4" t="str">
        <f>+IF(DATOS!D959="","",+IF(DATOS!D959="FACTURA",+DATOS!BE959,-DATOS!BE959))</f>
        <v/>
      </c>
      <c r="M962" s="4" t="str">
        <f>+IF(DATOS!D959="","",+IF(DATOS!D959="FACTURA",+DATOS!X959,-DATOS!X959))</f>
        <v/>
      </c>
      <c r="N962" s="4" t="str">
        <f>+IF(DATOS!D959="","",+IF(DATOS!D959="FACTURA",+DATOS!AB959,-DATOS!AB959))</f>
        <v/>
      </c>
      <c r="O962" s="4" t="str">
        <f>+IF(DATOS!D959="NotaCredito","NC","")</f>
        <v/>
      </c>
      <c r="P962" s="7" t="str">
        <f>+IF(DATOS!AO959="","",DATOS!AO959)</f>
        <v/>
      </c>
    </row>
    <row r="963" spans="2:16" x14ac:dyDescent="0.25">
      <c r="B963" s="2" t="str">
        <f>+IF(DATOS!AZ1078="","",DATOS!AZ1078)</f>
        <v/>
      </c>
      <c r="C963" s="2" t="str">
        <f>+IF(DATOS!E960="","",DATOS!E960)</f>
        <v/>
      </c>
      <c r="D963" s="4" t="str">
        <f>+IF(DATOS!I960="","",DATOS!I960)</f>
        <v/>
      </c>
      <c r="E963" s="3" t="str">
        <f>+IF(DATOS!J960="","",DATOS!J960)</f>
        <v/>
      </c>
      <c r="F963" s="3" t="str">
        <f>+IF(DATOS!M960="","",DATOS!M960)</f>
        <v/>
      </c>
      <c r="G963" s="8" t="str">
        <f>+IF(DATOS!N960="","",DATOS!N960)</f>
        <v/>
      </c>
      <c r="H963" s="4" t="str">
        <f>+IF(DATOS!D960="","",+IF(DATOS!D960="FACTURA",+DATOS!U960-DATOS!V960,-DATOS!U960+DATOS!V960))</f>
        <v/>
      </c>
      <c r="I963" s="4" t="str">
        <f>+IF(DATOS!D960="","",+IF(DATOS!D960="FACTURA",+DATOS!Z960,-DATOS!Z960))</f>
        <v/>
      </c>
      <c r="J963" s="4" t="str">
        <f>+IF(DATOS!D960="","",+IF(DATOS!D960="FACTURA",+DATOS!Y960,-DATOS!Y960))</f>
        <v/>
      </c>
      <c r="K963" s="4" t="str">
        <f>+IF(DATOS!D960="","",+IF(DATOS!D960="FACTURA",+DATOS!W960,-DATOS!W960))</f>
        <v/>
      </c>
      <c r="L963" s="4" t="str">
        <f>+IF(DATOS!D960="","",+IF(DATOS!D960="FACTURA",+DATOS!BE960,-DATOS!BE960))</f>
        <v/>
      </c>
      <c r="M963" s="4" t="str">
        <f>+IF(DATOS!D960="","",+IF(DATOS!D960="FACTURA",+DATOS!X960,-DATOS!X960))</f>
        <v/>
      </c>
      <c r="N963" s="4" t="str">
        <f>+IF(DATOS!D960="","",+IF(DATOS!D960="FACTURA",+DATOS!AB960,-DATOS!AB960))</f>
        <v/>
      </c>
      <c r="O963" s="4" t="str">
        <f>+IF(DATOS!D960="NotaCredito","NC","")</f>
        <v/>
      </c>
      <c r="P963" s="7" t="str">
        <f>+IF(DATOS!AO960="","",DATOS!AO960)</f>
        <v/>
      </c>
    </row>
    <row r="964" spans="2:16" x14ac:dyDescent="0.25">
      <c r="B964" s="2" t="str">
        <f>+IF(DATOS!AZ1079="","",DATOS!AZ1079)</f>
        <v/>
      </c>
      <c r="C964" s="2" t="str">
        <f>+IF(DATOS!E961="","",DATOS!E961)</f>
        <v/>
      </c>
      <c r="D964" s="4" t="str">
        <f>+IF(DATOS!I961="","",DATOS!I961)</f>
        <v/>
      </c>
      <c r="E964" s="3" t="str">
        <f>+IF(DATOS!J961="","",DATOS!J961)</f>
        <v/>
      </c>
      <c r="F964" s="3" t="str">
        <f>+IF(DATOS!M961="","",DATOS!M961)</f>
        <v/>
      </c>
      <c r="G964" s="8" t="str">
        <f>+IF(DATOS!N961="","",DATOS!N961)</f>
        <v/>
      </c>
      <c r="H964" s="4" t="str">
        <f>+IF(DATOS!D961="","",+IF(DATOS!D961="FACTURA",+DATOS!U961-DATOS!V961,-DATOS!U961+DATOS!V961))</f>
        <v/>
      </c>
      <c r="I964" s="4" t="str">
        <f>+IF(DATOS!D961="","",+IF(DATOS!D961="FACTURA",+DATOS!Z961,-DATOS!Z961))</f>
        <v/>
      </c>
      <c r="J964" s="4" t="str">
        <f>+IF(DATOS!D961="","",+IF(DATOS!D961="FACTURA",+DATOS!Y961,-DATOS!Y961))</f>
        <v/>
      </c>
      <c r="K964" s="4" t="str">
        <f>+IF(DATOS!D961="","",+IF(DATOS!D961="FACTURA",+DATOS!W961,-DATOS!W961))</f>
        <v/>
      </c>
      <c r="L964" s="4" t="str">
        <f>+IF(DATOS!D961="","",+IF(DATOS!D961="FACTURA",+DATOS!BE961,-DATOS!BE961))</f>
        <v/>
      </c>
      <c r="M964" s="4" t="str">
        <f>+IF(DATOS!D961="","",+IF(DATOS!D961="FACTURA",+DATOS!X961,-DATOS!X961))</f>
        <v/>
      </c>
      <c r="N964" s="4" t="str">
        <f>+IF(DATOS!D961="","",+IF(DATOS!D961="FACTURA",+DATOS!AB961,-DATOS!AB961))</f>
        <v/>
      </c>
      <c r="O964" s="4" t="str">
        <f>+IF(DATOS!D961="NotaCredito","NC","")</f>
        <v/>
      </c>
      <c r="P964" s="7" t="str">
        <f>+IF(DATOS!AO961="","",DATOS!AO961)</f>
        <v/>
      </c>
    </row>
    <row r="965" spans="2:16" x14ac:dyDescent="0.25">
      <c r="B965" s="2" t="str">
        <f>+IF(DATOS!AZ1080="","",DATOS!AZ1080)</f>
        <v/>
      </c>
      <c r="C965" s="2" t="str">
        <f>+IF(DATOS!E962="","",DATOS!E962)</f>
        <v/>
      </c>
      <c r="D965" s="4" t="str">
        <f>+IF(DATOS!I962="","",DATOS!I962)</f>
        <v/>
      </c>
      <c r="E965" s="3" t="str">
        <f>+IF(DATOS!J962="","",DATOS!J962)</f>
        <v/>
      </c>
      <c r="F965" s="3" t="str">
        <f>+IF(DATOS!M962="","",DATOS!M962)</f>
        <v/>
      </c>
      <c r="G965" s="8" t="str">
        <f>+IF(DATOS!N962="","",DATOS!N962)</f>
        <v/>
      </c>
      <c r="H965" s="4" t="str">
        <f>+IF(DATOS!D962="","",+IF(DATOS!D962="FACTURA",+DATOS!U962-DATOS!V962,-DATOS!U962+DATOS!V962))</f>
        <v/>
      </c>
      <c r="I965" s="4" t="str">
        <f>+IF(DATOS!D962="","",+IF(DATOS!D962="FACTURA",+DATOS!Z962,-DATOS!Z962))</f>
        <v/>
      </c>
      <c r="J965" s="4" t="str">
        <f>+IF(DATOS!D962="","",+IF(DATOS!D962="FACTURA",+DATOS!Y962,-DATOS!Y962))</f>
        <v/>
      </c>
      <c r="K965" s="4" t="str">
        <f>+IF(DATOS!D962="","",+IF(DATOS!D962="FACTURA",+DATOS!W962,-DATOS!W962))</f>
        <v/>
      </c>
      <c r="L965" s="4" t="str">
        <f>+IF(DATOS!D962="","",+IF(DATOS!D962="FACTURA",+DATOS!BE962,-DATOS!BE962))</f>
        <v/>
      </c>
      <c r="M965" s="4" t="str">
        <f>+IF(DATOS!D962="","",+IF(DATOS!D962="FACTURA",+DATOS!X962,-DATOS!X962))</f>
        <v/>
      </c>
      <c r="N965" s="4" t="str">
        <f>+IF(DATOS!D962="","",+IF(DATOS!D962="FACTURA",+DATOS!AB962,-DATOS!AB962))</f>
        <v/>
      </c>
      <c r="O965" s="4" t="str">
        <f>+IF(DATOS!D962="NotaCredito","NC","")</f>
        <v/>
      </c>
      <c r="P965" s="7" t="str">
        <f>+IF(DATOS!AO962="","",DATOS!AO962)</f>
        <v/>
      </c>
    </row>
    <row r="966" spans="2:16" x14ac:dyDescent="0.25">
      <c r="B966" s="2" t="str">
        <f>+IF(DATOS!AZ1081="","",DATOS!AZ1081)</f>
        <v/>
      </c>
      <c r="C966" s="2" t="str">
        <f>+IF(DATOS!E963="","",DATOS!E963)</f>
        <v/>
      </c>
      <c r="D966" s="4" t="str">
        <f>+IF(DATOS!I963="","",DATOS!I963)</f>
        <v/>
      </c>
      <c r="E966" s="3" t="str">
        <f>+IF(DATOS!J963="","",DATOS!J963)</f>
        <v/>
      </c>
      <c r="F966" s="3" t="str">
        <f>+IF(DATOS!M963="","",DATOS!M963)</f>
        <v/>
      </c>
      <c r="G966" s="8" t="str">
        <f>+IF(DATOS!N963="","",DATOS!N963)</f>
        <v/>
      </c>
      <c r="H966" s="4" t="str">
        <f>+IF(DATOS!D963="","",+IF(DATOS!D963="FACTURA",+DATOS!U963-DATOS!V963,-DATOS!U963+DATOS!V963))</f>
        <v/>
      </c>
      <c r="I966" s="4" t="str">
        <f>+IF(DATOS!D963="","",+IF(DATOS!D963="FACTURA",+DATOS!Z963,-DATOS!Z963))</f>
        <v/>
      </c>
      <c r="J966" s="4" t="str">
        <f>+IF(DATOS!D963="","",+IF(DATOS!D963="FACTURA",+DATOS!Y963,-DATOS!Y963))</f>
        <v/>
      </c>
      <c r="K966" s="4" t="str">
        <f>+IF(DATOS!D963="","",+IF(DATOS!D963="FACTURA",+DATOS!W963,-DATOS!W963))</f>
        <v/>
      </c>
      <c r="L966" s="4" t="str">
        <f>+IF(DATOS!D963="","",+IF(DATOS!D963="FACTURA",+DATOS!BE963,-DATOS!BE963))</f>
        <v/>
      </c>
      <c r="M966" s="4" t="str">
        <f>+IF(DATOS!D963="","",+IF(DATOS!D963="FACTURA",+DATOS!X963,-DATOS!X963))</f>
        <v/>
      </c>
      <c r="N966" s="4" t="str">
        <f>+IF(DATOS!D963="","",+IF(DATOS!D963="FACTURA",+DATOS!AB963,-DATOS!AB963))</f>
        <v/>
      </c>
      <c r="O966" s="4" t="str">
        <f>+IF(DATOS!D963="NotaCredito","NC","")</f>
        <v/>
      </c>
      <c r="P966" s="7" t="str">
        <f>+IF(DATOS!AO963="","",DATOS!AO963)</f>
        <v/>
      </c>
    </row>
    <row r="967" spans="2:16" x14ac:dyDescent="0.25">
      <c r="B967" s="2" t="str">
        <f>+IF(DATOS!AZ1082="","",DATOS!AZ1082)</f>
        <v/>
      </c>
      <c r="C967" s="2" t="str">
        <f>+IF(DATOS!E964="","",DATOS!E964)</f>
        <v/>
      </c>
      <c r="D967" s="4" t="str">
        <f>+IF(DATOS!I964="","",DATOS!I964)</f>
        <v/>
      </c>
      <c r="E967" s="3" t="str">
        <f>+IF(DATOS!J964="","",DATOS!J964)</f>
        <v/>
      </c>
      <c r="F967" s="3" t="str">
        <f>+IF(DATOS!M964="","",DATOS!M964)</f>
        <v/>
      </c>
      <c r="G967" s="8" t="str">
        <f>+IF(DATOS!N964="","",DATOS!N964)</f>
        <v/>
      </c>
      <c r="H967" s="4" t="str">
        <f>+IF(DATOS!D964="","",+IF(DATOS!D964="FACTURA",+DATOS!U964-DATOS!V964,-DATOS!U964+DATOS!V964))</f>
        <v/>
      </c>
      <c r="I967" s="4" t="str">
        <f>+IF(DATOS!D964="","",+IF(DATOS!D964="FACTURA",+DATOS!Z964,-DATOS!Z964))</f>
        <v/>
      </c>
      <c r="J967" s="4" t="str">
        <f>+IF(DATOS!D964="","",+IF(DATOS!D964="FACTURA",+DATOS!Y964,-DATOS!Y964))</f>
        <v/>
      </c>
      <c r="K967" s="4" t="str">
        <f>+IF(DATOS!D964="","",+IF(DATOS!D964="FACTURA",+DATOS!W964,-DATOS!W964))</f>
        <v/>
      </c>
      <c r="L967" s="4" t="str">
        <f>+IF(DATOS!D964="","",+IF(DATOS!D964="FACTURA",+DATOS!BE964,-DATOS!BE964))</f>
        <v/>
      </c>
      <c r="M967" s="4" t="str">
        <f>+IF(DATOS!D964="","",+IF(DATOS!D964="FACTURA",+DATOS!X964,-DATOS!X964))</f>
        <v/>
      </c>
      <c r="N967" s="4" t="str">
        <f>+IF(DATOS!D964="","",+IF(DATOS!D964="FACTURA",+DATOS!AB964,-DATOS!AB964))</f>
        <v/>
      </c>
      <c r="O967" s="4" t="str">
        <f>+IF(DATOS!D964="NotaCredito","NC","")</f>
        <v/>
      </c>
      <c r="P967" s="7" t="str">
        <f>+IF(DATOS!AO964="","",DATOS!AO964)</f>
        <v/>
      </c>
    </row>
    <row r="968" spans="2:16" x14ac:dyDescent="0.25">
      <c r="B968" s="2" t="str">
        <f>+IF(DATOS!AZ1083="","",DATOS!AZ1083)</f>
        <v/>
      </c>
      <c r="C968" s="2" t="str">
        <f>+IF(DATOS!E965="","",DATOS!E965)</f>
        <v/>
      </c>
      <c r="D968" s="4" t="str">
        <f>+IF(DATOS!I965="","",DATOS!I965)</f>
        <v/>
      </c>
      <c r="E968" s="3" t="str">
        <f>+IF(DATOS!J965="","",DATOS!J965)</f>
        <v/>
      </c>
      <c r="F968" s="3" t="str">
        <f>+IF(DATOS!M965="","",DATOS!M965)</f>
        <v/>
      </c>
      <c r="G968" s="8" t="str">
        <f>+IF(DATOS!N965="","",DATOS!N965)</f>
        <v/>
      </c>
      <c r="H968" s="4" t="str">
        <f>+IF(DATOS!D965="","",+IF(DATOS!D965="FACTURA",+DATOS!U965-DATOS!V965,-DATOS!U965+DATOS!V965))</f>
        <v/>
      </c>
      <c r="I968" s="4" t="str">
        <f>+IF(DATOS!D965="","",+IF(DATOS!D965="FACTURA",+DATOS!Z965,-DATOS!Z965))</f>
        <v/>
      </c>
      <c r="J968" s="4" t="str">
        <f>+IF(DATOS!D965="","",+IF(DATOS!D965="FACTURA",+DATOS!Y965,-DATOS!Y965))</f>
        <v/>
      </c>
      <c r="K968" s="4" t="str">
        <f>+IF(DATOS!D965="","",+IF(DATOS!D965="FACTURA",+DATOS!W965,-DATOS!W965))</f>
        <v/>
      </c>
      <c r="L968" s="4" t="str">
        <f>+IF(DATOS!D965="","",+IF(DATOS!D965="FACTURA",+DATOS!BE965,-DATOS!BE965))</f>
        <v/>
      </c>
      <c r="M968" s="4" t="str">
        <f>+IF(DATOS!D965="","",+IF(DATOS!D965="FACTURA",+DATOS!X965,-DATOS!X965))</f>
        <v/>
      </c>
      <c r="N968" s="4" t="str">
        <f>+IF(DATOS!D965="","",+IF(DATOS!D965="FACTURA",+DATOS!AB965,-DATOS!AB965))</f>
        <v/>
      </c>
      <c r="O968" s="4" t="str">
        <f>+IF(DATOS!D965="NotaCredito","NC","")</f>
        <v/>
      </c>
      <c r="P968" s="7" t="str">
        <f>+IF(DATOS!AO965="","",DATOS!AO965)</f>
        <v/>
      </c>
    </row>
    <row r="969" spans="2:16" x14ac:dyDescent="0.25">
      <c r="B969" s="2" t="str">
        <f>+IF(DATOS!AZ1084="","",DATOS!AZ1084)</f>
        <v/>
      </c>
      <c r="C969" s="2" t="str">
        <f>+IF(DATOS!E966="","",DATOS!E966)</f>
        <v/>
      </c>
      <c r="D969" s="4" t="str">
        <f>+IF(DATOS!I966="","",DATOS!I966)</f>
        <v/>
      </c>
      <c r="E969" s="3" t="str">
        <f>+IF(DATOS!J966="","",DATOS!J966)</f>
        <v/>
      </c>
      <c r="F969" s="3" t="str">
        <f>+IF(DATOS!M966="","",DATOS!M966)</f>
        <v/>
      </c>
      <c r="G969" s="8" t="str">
        <f>+IF(DATOS!N966="","",DATOS!N966)</f>
        <v/>
      </c>
      <c r="H969" s="4" t="str">
        <f>+IF(DATOS!D966="","",+IF(DATOS!D966="FACTURA",+DATOS!U966-DATOS!V966,-DATOS!U966+DATOS!V966))</f>
        <v/>
      </c>
      <c r="I969" s="4" t="str">
        <f>+IF(DATOS!D966="","",+IF(DATOS!D966="FACTURA",+DATOS!Z966,-DATOS!Z966))</f>
        <v/>
      </c>
      <c r="J969" s="4" t="str">
        <f>+IF(DATOS!D966="","",+IF(DATOS!D966="FACTURA",+DATOS!Y966,-DATOS!Y966))</f>
        <v/>
      </c>
      <c r="K969" s="4" t="str">
        <f>+IF(DATOS!D966="","",+IF(DATOS!D966="FACTURA",+DATOS!W966,-DATOS!W966))</f>
        <v/>
      </c>
      <c r="L969" s="4" t="str">
        <f>+IF(DATOS!D966="","",+IF(DATOS!D966="FACTURA",+DATOS!BE966,-DATOS!BE966))</f>
        <v/>
      </c>
      <c r="M969" s="4" t="str">
        <f>+IF(DATOS!D966="","",+IF(DATOS!D966="FACTURA",+DATOS!X966,-DATOS!X966))</f>
        <v/>
      </c>
      <c r="N969" s="4" t="str">
        <f>+IF(DATOS!D966="","",+IF(DATOS!D966="FACTURA",+DATOS!AB966,-DATOS!AB966))</f>
        <v/>
      </c>
      <c r="O969" s="4" t="str">
        <f>+IF(DATOS!D966="NotaCredito","NC","")</f>
        <v/>
      </c>
      <c r="P969" s="7" t="str">
        <f>+IF(DATOS!AO966="","",DATOS!AO966)</f>
        <v/>
      </c>
    </row>
    <row r="970" spans="2:16" x14ac:dyDescent="0.25">
      <c r="B970" s="2" t="str">
        <f>+IF(DATOS!AZ1085="","",DATOS!AZ1085)</f>
        <v/>
      </c>
      <c r="C970" s="2" t="str">
        <f>+IF(DATOS!E967="","",DATOS!E967)</f>
        <v/>
      </c>
      <c r="D970" s="4" t="str">
        <f>+IF(DATOS!I967="","",DATOS!I967)</f>
        <v/>
      </c>
      <c r="E970" s="3" t="str">
        <f>+IF(DATOS!J967="","",DATOS!J967)</f>
        <v/>
      </c>
      <c r="F970" s="3" t="str">
        <f>+IF(DATOS!M967="","",DATOS!M967)</f>
        <v/>
      </c>
      <c r="G970" s="8" t="str">
        <f>+IF(DATOS!N967="","",DATOS!N967)</f>
        <v/>
      </c>
      <c r="H970" s="4" t="str">
        <f>+IF(DATOS!D967="","",+IF(DATOS!D967="FACTURA",+DATOS!U967-DATOS!V967,-DATOS!U967+DATOS!V967))</f>
        <v/>
      </c>
      <c r="I970" s="4" t="str">
        <f>+IF(DATOS!D967="","",+IF(DATOS!D967="FACTURA",+DATOS!Z967,-DATOS!Z967))</f>
        <v/>
      </c>
      <c r="J970" s="4" t="str">
        <f>+IF(DATOS!D967="","",+IF(DATOS!D967="FACTURA",+DATOS!Y967,-DATOS!Y967))</f>
        <v/>
      </c>
      <c r="K970" s="4" t="str">
        <f>+IF(DATOS!D967="","",+IF(DATOS!D967="FACTURA",+DATOS!W967,-DATOS!W967))</f>
        <v/>
      </c>
      <c r="L970" s="4" t="str">
        <f>+IF(DATOS!D967="","",+IF(DATOS!D967="FACTURA",+DATOS!BE967,-DATOS!BE967))</f>
        <v/>
      </c>
      <c r="M970" s="4" t="str">
        <f>+IF(DATOS!D967="","",+IF(DATOS!D967="FACTURA",+DATOS!X967,-DATOS!X967))</f>
        <v/>
      </c>
      <c r="N970" s="4" t="str">
        <f>+IF(DATOS!D967="","",+IF(DATOS!D967="FACTURA",+DATOS!AB967,-DATOS!AB967))</f>
        <v/>
      </c>
      <c r="O970" s="4" t="str">
        <f>+IF(DATOS!D967="NotaCredito","NC","")</f>
        <v/>
      </c>
      <c r="P970" s="7" t="str">
        <f>+IF(DATOS!AO967="","",DATOS!AO967)</f>
        <v/>
      </c>
    </row>
    <row r="971" spans="2:16" x14ac:dyDescent="0.25">
      <c r="B971" s="2" t="str">
        <f>+IF(DATOS!AZ1086="","",DATOS!AZ1086)</f>
        <v/>
      </c>
      <c r="C971" s="2" t="str">
        <f>+IF(DATOS!E968="","",DATOS!E968)</f>
        <v/>
      </c>
      <c r="D971" s="4" t="str">
        <f>+IF(DATOS!I968="","",DATOS!I968)</f>
        <v/>
      </c>
      <c r="E971" s="3" t="str">
        <f>+IF(DATOS!J968="","",DATOS!J968)</f>
        <v/>
      </c>
      <c r="F971" s="3" t="str">
        <f>+IF(DATOS!M968="","",DATOS!M968)</f>
        <v/>
      </c>
      <c r="G971" s="8" t="str">
        <f>+IF(DATOS!N968="","",DATOS!N968)</f>
        <v/>
      </c>
      <c r="H971" s="4" t="str">
        <f>+IF(DATOS!D968="","",+IF(DATOS!D968="FACTURA",+DATOS!U968-DATOS!V968,-DATOS!U968+DATOS!V968))</f>
        <v/>
      </c>
      <c r="I971" s="4" t="str">
        <f>+IF(DATOS!D968="","",+IF(DATOS!D968="FACTURA",+DATOS!Z968,-DATOS!Z968))</f>
        <v/>
      </c>
      <c r="J971" s="4" t="str">
        <f>+IF(DATOS!D968="","",+IF(DATOS!D968="FACTURA",+DATOS!Y968,-DATOS!Y968))</f>
        <v/>
      </c>
      <c r="K971" s="4" t="str">
        <f>+IF(DATOS!D968="","",+IF(DATOS!D968="FACTURA",+DATOS!W968,-DATOS!W968))</f>
        <v/>
      </c>
      <c r="L971" s="4" t="str">
        <f>+IF(DATOS!D968="","",+IF(DATOS!D968="FACTURA",+DATOS!BE968,-DATOS!BE968))</f>
        <v/>
      </c>
      <c r="M971" s="4" t="str">
        <f>+IF(DATOS!D968="","",+IF(DATOS!D968="FACTURA",+DATOS!X968,-DATOS!X968))</f>
        <v/>
      </c>
      <c r="N971" s="4" t="str">
        <f>+IF(DATOS!D968="","",+IF(DATOS!D968="FACTURA",+DATOS!AB968,-DATOS!AB968))</f>
        <v/>
      </c>
      <c r="O971" s="4" t="str">
        <f>+IF(DATOS!D968="NotaCredito","NC","")</f>
        <v/>
      </c>
      <c r="P971" s="7" t="str">
        <f>+IF(DATOS!AO968="","",DATOS!AO968)</f>
        <v/>
      </c>
    </row>
    <row r="972" spans="2:16" x14ac:dyDescent="0.25">
      <c r="B972" s="2" t="str">
        <f>+IF(DATOS!AZ1087="","",DATOS!AZ1087)</f>
        <v/>
      </c>
      <c r="C972" s="2" t="str">
        <f>+IF(DATOS!E969="","",DATOS!E969)</f>
        <v/>
      </c>
      <c r="D972" s="4" t="str">
        <f>+IF(DATOS!I969="","",DATOS!I969)</f>
        <v/>
      </c>
      <c r="E972" s="3" t="str">
        <f>+IF(DATOS!J969="","",DATOS!J969)</f>
        <v/>
      </c>
      <c r="F972" s="3" t="str">
        <f>+IF(DATOS!M969="","",DATOS!M969)</f>
        <v/>
      </c>
      <c r="G972" s="8" t="str">
        <f>+IF(DATOS!N969="","",DATOS!N969)</f>
        <v/>
      </c>
      <c r="H972" s="4" t="str">
        <f>+IF(DATOS!D969="","",+IF(DATOS!D969="FACTURA",+DATOS!U969-DATOS!V969,-DATOS!U969+DATOS!V969))</f>
        <v/>
      </c>
      <c r="I972" s="4" t="str">
        <f>+IF(DATOS!D969="","",+IF(DATOS!D969="FACTURA",+DATOS!Z969,-DATOS!Z969))</f>
        <v/>
      </c>
      <c r="J972" s="4" t="str">
        <f>+IF(DATOS!D969="","",+IF(DATOS!D969="FACTURA",+DATOS!Y969,-DATOS!Y969))</f>
        <v/>
      </c>
      <c r="K972" s="4" t="str">
        <f>+IF(DATOS!D969="","",+IF(DATOS!D969="FACTURA",+DATOS!W969,-DATOS!W969))</f>
        <v/>
      </c>
      <c r="L972" s="4" t="str">
        <f>+IF(DATOS!D969="","",+IF(DATOS!D969="FACTURA",+DATOS!BE969,-DATOS!BE969))</f>
        <v/>
      </c>
      <c r="M972" s="4" t="str">
        <f>+IF(DATOS!D969="","",+IF(DATOS!D969="FACTURA",+DATOS!X969,-DATOS!X969))</f>
        <v/>
      </c>
      <c r="N972" s="4" t="str">
        <f>+IF(DATOS!D969="","",+IF(DATOS!D969="FACTURA",+DATOS!AB969,-DATOS!AB969))</f>
        <v/>
      </c>
      <c r="O972" s="4" t="str">
        <f>+IF(DATOS!D969="NotaCredito","NC","")</f>
        <v/>
      </c>
      <c r="P972" s="7" t="str">
        <f>+IF(DATOS!AO969="","",DATOS!AO969)</f>
        <v/>
      </c>
    </row>
    <row r="973" spans="2:16" x14ac:dyDescent="0.25">
      <c r="B973" s="2" t="str">
        <f>+IF(DATOS!AZ1088="","",DATOS!AZ1088)</f>
        <v/>
      </c>
      <c r="C973" s="2" t="str">
        <f>+IF(DATOS!E970="","",DATOS!E970)</f>
        <v/>
      </c>
      <c r="D973" s="4" t="str">
        <f>+IF(DATOS!I970="","",DATOS!I970)</f>
        <v/>
      </c>
      <c r="E973" s="3" t="str">
        <f>+IF(DATOS!J970="","",DATOS!J970)</f>
        <v/>
      </c>
      <c r="F973" s="3" t="str">
        <f>+IF(DATOS!M970="","",DATOS!M970)</f>
        <v/>
      </c>
      <c r="G973" s="8" t="str">
        <f>+IF(DATOS!N970="","",DATOS!N970)</f>
        <v/>
      </c>
      <c r="H973" s="4" t="str">
        <f>+IF(DATOS!D970="","",+IF(DATOS!D970="FACTURA",+DATOS!U970-DATOS!V970,-DATOS!U970+DATOS!V970))</f>
        <v/>
      </c>
      <c r="I973" s="4" t="str">
        <f>+IF(DATOS!D970="","",+IF(DATOS!D970="FACTURA",+DATOS!Z970,-DATOS!Z970))</f>
        <v/>
      </c>
      <c r="J973" s="4" t="str">
        <f>+IF(DATOS!D970="","",+IF(DATOS!D970="FACTURA",+DATOS!Y970,-DATOS!Y970))</f>
        <v/>
      </c>
      <c r="K973" s="4" t="str">
        <f>+IF(DATOS!D970="","",+IF(DATOS!D970="FACTURA",+DATOS!W970,-DATOS!W970))</f>
        <v/>
      </c>
      <c r="L973" s="4" t="str">
        <f>+IF(DATOS!D970="","",+IF(DATOS!D970="FACTURA",+DATOS!BE970,-DATOS!BE970))</f>
        <v/>
      </c>
      <c r="M973" s="4" t="str">
        <f>+IF(DATOS!D970="","",+IF(DATOS!D970="FACTURA",+DATOS!X970,-DATOS!X970))</f>
        <v/>
      </c>
      <c r="N973" s="4" t="str">
        <f>+IF(DATOS!D970="","",+IF(DATOS!D970="FACTURA",+DATOS!AB970,-DATOS!AB970))</f>
        <v/>
      </c>
      <c r="O973" s="4" t="str">
        <f>+IF(DATOS!D970="NotaCredito","NC","")</f>
        <v/>
      </c>
      <c r="P973" s="7" t="str">
        <f>+IF(DATOS!AO970="","",DATOS!AO970)</f>
        <v/>
      </c>
    </row>
    <row r="974" spans="2:16" x14ac:dyDescent="0.25">
      <c r="B974" s="2" t="str">
        <f>+IF(DATOS!AZ1089="","",DATOS!AZ1089)</f>
        <v/>
      </c>
      <c r="C974" s="2" t="str">
        <f>+IF(DATOS!E971="","",DATOS!E971)</f>
        <v/>
      </c>
      <c r="D974" s="4" t="str">
        <f>+IF(DATOS!I971="","",DATOS!I971)</f>
        <v/>
      </c>
      <c r="E974" s="3" t="str">
        <f>+IF(DATOS!J971="","",DATOS!J971)</f>
        <v/>
      </c>
      <c r="F974" s="3" t="str">
        <f>+IF(DATOS!M971="","",DATOS!M971)</f>
        <v/>
      </c>
      <c r="G974" s="8" t="str">
        <f>+IF(DATOS!N971="","",DATOS!N971)</f>
        <v/>
      </c>
      <c r="H974" s="4" t="str">
        <f>+IF(DATOS!D971="","",+IF(DATOS!D971="FACTURA",+DATOS!U971-DATOS!V971,-DATOS!U971+DATOS!V971))</f>
        <v/>
      </c>
      <c r="I974" s="4" t="str">
        <f>+IF(DATOS!D971="","",+IF(DATOS!D971="FACTURA",+DATOS!Z971,-DATOS!Z971))</f>
        <v/>
      </c>
      <c r="J974" s="4" t="str">
        <f>+IF(DATOS!D971="","",+IF(DATOS!D971="FACTURA",+DATOS!Y971,-DATOS!Y971))</f>
        <v/>
      </c>
      <c r="K974" s="4" t="str">
        <f>+IF(DATOS!D971="","",+IF(DATOS!D971="FACTURA",+DATOS!W971,-DATOS!W971))</f>
        <v/>
      </c>
      <c r="L974" s="4" t="str">
        <f>+IF(DATOS!D971="","",+IF(DATOS!D971="FACTURA",+DATOS!BE971,-DATOS!BE971))</f>
        <v/>
      </c>
      <c r="M974" s="4" t="str">
        <f>+IF(DATOS!D971="","",+IF(DATOS!D971="FACTURA",+DATOS!X971,-DATOS!X971))</f>
        <v/>
      </c>
      <c r="N974" s="4" t="str">
        <f>+IF(DATOS!D971="","",+IF(DATOS!D971="FACTURA",+DATOS!AB971,-DATOS!AB971))</f>
        <v/>
      </c>
      <c r="O974" s="4" t="str">
        <f>+IF(DATOS!D971="NotaCredito","NC","")</f>
        <v/>
      </c>
      <c r="P974" s="7" t="str">
        <f>+IF(DATOS!AO971="","",DATOS!AO971)</f>
        <v/>
      </c>
    </row>
    <row r="975" spans="2:16" x14ac:dyDescent="0.25">
      <c r="B975" s="2" t="str">
        <f>+IF(DATOS!AZ1090="","",DATOS!AZ1090)</f>
        <v/>
      </c>
      <c r="C975" s="2" t="str">
        <f>+IF(DATOS!E972="","",DATOS!E972)</f>
        <v/>
      </c>
      <c r="D975" s="4" t="str">
        <f>+IF(DATOS!I972="","",DATOS!I972)</f>
        <v/>
      </c>
      <c r="E975" s="3" t="str">
        <f>+IF(DATOS!J972="","",DATOS!J972)</f>
        <v/>
      </c>
      <c r="F975" s="3" t="str">
        <f>+IF(DATOS!M972="","",DATOS!M972)</f>
        <v/>
      </c>
      <c r="G975" s="8" t="str">
        <f>+IF(DATOS!N972="","",DATOS!N972)</f>
        <v/>
      </c>
      <c r="H975" s="4" t="str">
        <f>+IF(DATOS!D972="","",+IF(DATOS!D972="FACTURA",+DATOS!U972-DATOS!V972,-DATOS!U972+DATOS!V972))</f>
        <v/>
      </c>
      <c r="I975" s="4" t="str">
        <f>+IF(DATOS!D972="","",+IF(DATOS!D972="FACTURA",+DATOS!Z972,-DATOS!Z972))</f>
        <v/>
      </c>
      <c r="J975" s="4" t="str">
        <f>+IF(DATOS!D972="","",+IF(DATOS!D972="FACTURA",+DATOS!Y972,-DATOS!Y972))</f>
        <v/>
      </c>
      <c r="K975" s="4" t="str">
        <f>+IF(DATOS!D972="","",+IF(DATOS!D972="FACTURA",+DATOS!W972,-DATOS!W972))</f>
        <v/>
      </c>
      <c r="L975" s="4" t="str">
        <f>+IF(DATOS!D972="","",+IF(DATOS!D972="FACTURA",+DATOS!BE972,-DATOS!BE972))</f>
        <v/>
      </c>
      <c r="M975" s="4" t="str">
        <f>+IF(DATOS!D972="","",+IF(DATOS!D972="FACTURA",+DATOS!X972,-DATOS!X972))</f>
        <v/>
      </c>
      <c r="N975" s="4" t="str">
        <f>+IF(DATOS!D972="","",+IF(DATOS!D972="FACTURA",+DATOS!AB972,-DATOS!AB972))</f>
        <v/>
      </c>
      <c r="O975" s="4" t="str">
        <f>+IF(DATOS!D972="NotaCredito","NC","")</f>
        <v/>
      </c>
      <c r="P975" s="7" t="str">
        <f>+IF(DATOS!AO972="","",DATOS!AO972)</f>
        <v/>
      </c>
    </row>
    <row r="976" spans="2:16" x14ac:dyDescent="0.25">
      <c r="B976" s="2" t="str">
        <f>+IF(DATOS!AZ1091="","",DATOS!AZ1091)</f>
        <v/>
      </c>
      <c r="C976" s="2" t="str">
        <f>+IF(DATOS!E973="","",DATOS!E973)</f>
        <v/>
      </c>
      <c r="D976" s="4" t="str">
        <f>+IF(DATOS!I973="","",DATOS!I973)</f>
        <v/>
      </c>
      <c r="E976" s="3" t="str">
        <f>+IF(DATOS!J973="","",DATOS!J973)</f>
        <v/>
      </c>
      <c r="F976" s="3" t="str">
        <f>+IF(DATOS!M973="","",DATOS!M973)</f>
        <v/>
      </c>
      <c r="G976" s="8" t="str">
        <f>+IF(DATOS!N973="","",DATOS!N973)</f>
        <v/>
      </c>
      <c r="H976" s="4" t="str">
        <f>+IF(DATOS!D973="","",+IF(DATOS!D973="FACTURA",+DATOS!U973-DATOS!V973,-DATOS!U973+DATOS!V973))</f>
        <v/>
      </c>
      <c r="I976" s="4" t="str">
        <f>+IF(DATOS!D973="","",+IF(DATOS!D973="FACTURA",+DATOS!Z973,-DATOS!Z973))</f>
        <v/>
      </c>
      <c r="J976" s="4" t="str">
        <f>+IF(DATOS!D973="","",+IF(DATOS!D973="FACTURA",+DATOS!Y973,-DATOS!Y973))</f>
        <v/>
      </c>
      <c r="K976" s="4" t="str">
        <f>+IF(DATOS!D973="","",+IF(DATOS!D973="FACTURA",+DATOS!W973,-DATOS!W973))</f>
        <v/>
      </c>
      <c r="L976" s="4" t="str">
        <f>+IF(DATOS!D973="","",+IF(DATOS!D973="FACTURA",+DATOS!BE973,-DATOS!BE973))</f>
        <v/>
      </c>
      <c r="M976" s="4" t="str">
        <f>+IF(DATOS!D973="","",+IF(DATOS!D973="FACTURA",+DATOS!X973,-DATOS!X973))</f>
        <v/>
      </c>
      <c r="N976" s="4" t="str">
        <f>+IF(DATOS!D973="","",+IF(DATOS!D973="FACTURA",+DATOS!AB973,-DATOS!AB973))</f>
        <v/>
      </c>
      <c r="O976" s="4" t="str">
        <f>+IF(DATOS!D973="NotaCredito","NC","")</f>
        <v/>
      </c>
      <c r="P976" s="7" t="str">
        <f>+IF(DATOS!AO973="","",DATOS!AO973)</f>
        <v/>
      </c>
    </row>
    <row r="977" spans="2:16" x14ac:dyDescent="0.25">
      <c r="B977" s="2" t="str">
        <f>+IF(DATOS!AZ1092="","",DATOS!AZ1092)</f>
        <v/>
      </c>
      <c r="C977" s="2" t="str">
        <f>+IF(DATOS!E974="","",DATOS!E974)</f>
        <v/>
      </c>
      <c r="D977" s="4" t="str">
        <f>+IF(DATOS!I974="","",DATOS!I974)</f>
        <v/>
      </c>
      <c r="E977" s="3" t="str">
        <f>+IF(DATOS!J974="","",DATOS!J974)</f>
        <v/>
      </c>
      <c r="F977" s="3" t="str">
        <f>+IF(DATOS!M974="","",DATOS!M974)</f>
        <v/>
      </c>
      <c r="G977" s="8" t="str">
        <f>+IF(DATOS!N974="","",DATOS!N974)</f>
        <v/>
      </c>
      <c r="H977" s="4" t="str">
        <f>+IF(DATOS!D974="","",+IF(DATOS!D974="FACTURA",+DATOS!U974-DATOS!V974,-DATOS!U974+DATOS!V974))</f>
        <v/>
      </c>
      <c r="I977" s="4" t="str">
        <f>+IF(DATOS!D974="","",+IF(DATOS!D974="FACTURA",+DATOS!Z974,-DATOS!Z974))</f>
        <v/>
      </c>
      <c r="J977" s="4" t="str">
        <f>+IF(DATOS!D974="","",+IF(DATOS!D974="FACTURA",+DATOS!Y974,-DATOS!Y974))</f>
        <v/>
      </c>
      <c r="K977" s="4" t="str">
        <f>+IF(DATOS!D974="","",+IF(DATOS!D974="FACTURA",+DATOS!W974,-DATOS!W974))</f>
        <v/>
      </c>
      <c r="L977" s="4" t="str">
        <f>+IF(DATOS!D974="","",+IF(DATOS!D974="FACTURA",+DATOS!BE974,-DATOS!BE974))</f>
        <v/>
      </c>
      <c r="M977" s="4" t="str">
        <f>+IF(DATOS!D974="","",+IF(DATOS!D974="FACTURA",+DATOS!X974,-DATOS!X974))</f>
        <v/>
      </c>
      <c r="N977" s="4" t="str">
        <f>+IF(DATOS!D974="","",+IF(DATOS!D974="FACTURA",+DATOS!AB974,-DATOS!AB974))</f>
        <v/>
      </c>
      <c r="O977" s="4" t="str">
        <f>+IF(DATOS!D974="NotaCredito","NC","")</f>
        <v/>
      </c>
      <c r="P977" s="7" t="str">
        <f>+IF(DATOS!AO974="","",DATOS!AO974)</f>
        <v/>
      </c>
    </row>
    <row r="978" spans="2:16" x14ac:dyDescent="0.25">
      <c r="B978" s="2" t="str">
        <f>+IF(DATOS!AZ1093="","",DATOS!AZ1093)</f>
        <v/>
      </c>
      <c r="C978" s="2" t="str">
        <f>+IF(DATOS!E975="","",DATOS!E975)</f>
        <v/>
      </c>
      <c r="D978" s="4" t="str">
        <f>+IF(DATOS!I975="","",DATOS!I975)</f>
        <v/>
      </c>
      <c r="E978" s="3" t="str">
        <f>+IF(DATOS!J975="","",DATOS!J975)</f>
        <v/>
      </c>
      <c r="F978" s="3" t="str">
        <f>+IF(DATOS!M975="","",DATOS!M975)</f>
        <v/>
      </c>
      <c r="G978" s="8" t="str">
        <f>+IF(DATOS!N975="","",DATOS!N975)</f>
        <v/>
      </c>
      <c r="H978" s="4" t="str">
        <f>+IF(DATOS!D975="","",+IF(DATOS!D975="FACTURA",+DATOS!U975-DATOS!V975,-DATOS!U975+DATOS!V975))</f>
        <v/>
      </c>
      <c r="I978" s="4" t="str">
        <f>+IF(DATOS!D975="","",+IF(DATOS!D975="FACTURA",+DATOS!Z975,-DATOS!Z975))</f>
        <v/>
      </c>
      <c r="J978" s="4" t="str">
        <f>+IF(DATOS!D975="","",+IF(DATOS!D975="FACTURA",+DATOS!Y975,-DATOS!Y975))</f>
        <v/>
      </c>
      <c r="K978" s="4" t="str">
        <f>+IF(DATOS!D975="","",+IF(DATOS!D975="FACTURA",+DATOS!W975,-DATOS!W975))</f>
        <v/>
      </c>
      <c r="L978" s="4" t="str">
        <f>+IF(DATOS!D975="","",+IF(DATOS!D975="FACTURA",+DATOS!BE975,-DATOS!BE975))</f>
        <v/>
      </c>
      <c r="M978" s="4" t="str">
        <f>+IF(DATOS!D975="","",+IF(DATOS!D975="FACTURA",+DATOS!X975,-DATOS!X975))</f>
        <v/>
      </c>
      <c r="N978" s="4" t="str">
        <f>+IF(DATOS!D975="","",+IF(DATOS!D975="FACTURA",+DATOS!AB975,-DATOS!AB975))</f>
        <v/>
      </c>
      <c r="O978" s="4" t="str">
        <f>+IF(DATOS!D975="NotaCredito","NC","")</f>
        <v/>
      </c>
      <c r="P978" s="7" t="str">
        <f>+IF(DATOS!AO975="","",DATOS!AO975)</f>
        <v/>
      </c>
    </row>
    <row r="979" spans="2:16" x14ac:dyDescent="0.25">
      <c r="B979" s="2" t="str">
        <f>+IF(DATOS!AZ1094="","",DATOS!AZ1094)</f>
        <v/>
      </c>
      <c r="C979" s="2" t="str">
        <f>+IF(DATOS!E976="","",DATOS!E976)</f>
        <v/>
      </c>
      <c r="D979" s="4" t="str">
        <f>+IF(DATOS!I976="","",DATOS!I976)</f>
        <v/>
      </c>
      <c r="E979" s="3" t="str">
        <f>+IF(DATOS!J976="","",DATOS!J976)</f>
        <v/>
      </c>
      <c r="F979" s="3" t="str">
        <f>+IF(DATOS!M976="","",DATOS!M976)</f>
        <v/>
      </c>
      <c r="G979" s="8" t="str">
        <f>+IF(DATOS!N976="","",DATOS!N976)</f>
        <v/>
      </c>
      <c r="H979" s="4" t="str">
        <f>+IF(DATOS!D976="","",+IF(DATOS!D976="FACTURA",+DATOS!U976-DATOS!V976,-DATOS!U976+DATOS!V976))</f>
        <v/>
      </c>
      <c r="I979" s="4" t="str">
        <f>+IF(DATOS!D976="","",+IF(DATOS!D976="FACTURA",+DATOS!Z976,-DATOS!Z976))</f>
        <v/>
      </c>
      <c r="J979" s="4" t="str">
        <f>+IF(DATOS!D976="","",+IF(DATOS!D976="FACTURA",+DATOS!Y976,-DATOS!Y976))</f>
        <v/>
      </c>
      <c r="K979" s="4" t="str">
        <f>+IF(DATOS!D976="","",+IF(DATOS!D976="FACTURA",+DATOS!W976,-DATOS!W976))</f>
        <v/>
      </c>
      <c r="L979" s="4" t="str">
        <f>+IF(DATOS!D976="","",+IF(DATOS!D976="FACTURA",+DATOS!BE976,-DATOS!BE976))</f>
        <v/>
      </c>
      <c r="M979" s="4" t="str">
        <f>+IF(DATOS!D976="","",+IF(DATOS!D976="FACTURA",+DATOS!X976,-DATOS!X976))</f>
        <v/>
      </c>
      <c r="N979" s="4" t="str">
        <f>+IF(DATOS!D976="","",+IF(DATOS!D976="FACTURA",+DATOS!AB976,-DATOS!AB976))</f>
        <v/>
      </c>
      <c r="O979" s="4" t="str">
        <f>+IF(DATOS!D976="NotaCredito","NC","")</f>
        <v/>
      </c>
      <c r="P979" s="7" t="str">
        <f>+IF(DATOS!AO976="","",DATOS!AO976)</f>
        <v/>
      </c>
    </row>
    <row r="980" spans="2:16" x14ac:dyDescent="0.25">
      <c r="B980" s="2" t="str">
        <f>+IF(DATOS!AZ1095="","",DATOS!AZ1095)</f>
        <v/>
      </c>
      <c r="C980" s="2" t="str">
        <f>+IF(DATOS!E977="","",DATOS!E977)</f>
        <v/>
      </c>
      <c r="D980" s="4" t="str">
        <f>+IF(DATOS!I977="","",DATOS!I977)</f>
        <v/>
      </c>
      <c r="E980" s="3" t="str">
        <f>+IF(DATOS!J977="","",DATOS!J977)</f>
        <v/>
      </c>
      <c r="F980" s="3" t="str">
        <f>+IF(DATOS!M977="","",DATOS!M977)</f>
        <v/>
      </c>
      <c r="G980" s="8" t="str">
        <f>+IF(DATOS!N977="","",DATOS!N977)</f>
        <v/>
      </c>
      <c r="H980" s="4" t="str">
        <f>+IF(DATOS!D977="","",+IF(DATOS!D977="FACTURA",+DATOS!U977-DATOS!V977,-DATOS!U977+DATOS!V977))</f>
        <v/>
      </c>
      <c r="I980" s="4" t="str">
        <f>+IF(DATOS!D977="","",+IF(DATOS!D977="FACTURA",+DATOS!Z977,-DATOS!Z977))</f>
        <v/>
      </c>
      <c r="J980" s="4" t="str">
        <f>+IF(DATOS!D977="","",+IF(DATOS!D977="FACTURA",+DATOS!Y977,-DATOS!Y977))</f>
        <v/>
      </c>
      <c r="K980" s="4" t="str">
        <f>+IF(DATOS!D977="","",+IF(DATOS!D977="FACTURA",+DATOS!W977,-DATOS!W977))</f>
        <v/>
      </c>
      <c r="L980" s="4" t="str">
        <f>+IF(DATOS!D977="","",+IF(DATOS!D977="FACTURA",+DATOS!BE977,-DATOS!BE977))</f>
        <v/>
      </c>
      <c r="M980" s="4" t="str">
        <f>+IF(DATOS!D977="","",+IF(DATOS!D977="FACTURA",+DATOS!X977,-DATOS!X977))</f>
        <v/>
      </c>
      <c r="N980" s="4" t="str">
        <f>+IF(DATOS!D977="","",+IF(DATOS!D977="FACTURA",+DATOS!AB977,-DATOS!AB977))</f>
        <v/>
      </c>
      <c r="O980" s="4" t="str">
        <f>+IF(DATOS!D977="NotaCredito","NC","")</f>
        <v/>
      </c>
      <c r="P980" s="7" t="str">
        <f>+IF(DATOS!AO977="","",DATOS!AO977)</f>
        <v/>
      </c>
    </row>
    <row r="981" spans="2:16" x14ac:dyDescent="0.25">
      <c r="B981" s="2" t="str">
        <f>+IF(DATOS!AZ1096="","",DATOS!AZ1096)</f>
        <v/>
      </c>
      <c r="C981" s="2" t="str">
        <f>+IF(DATOS!E978="","",DATOS!E978)</f>
        <v/>
      </c>
      <c r="D981" s="4" t="str">
        <f>+IF(DATOS!I978="","",DATOS!I978)</f>
        <v/>
      </c>
      <c r="E981" s="3" t="str">
        <f>+IF(DATOS!J978="","",DATOS!J978)</f>
        <v/>
      </c>
      <c r="F981" s="3" t="str">
        <f>+IF(DATOS!M978="","",DATOS!M978)</f>
        <v/>
      </c>
      <c r="G981" s="8" t="str">
        <f>+IF(DATOS!N978="","",DATOS!N978)</f>
        <v/>
      </c>
      <c r="H981" s="4" t="str">
        <f>+IF(DATOS!D978="","",+IF(DATOS!D978="FACTURA",+DATOS!U978-DATOS!V978,-DATOS!U978+DATOS!V978))</f>
        <v/>
      </c>
      <c r="I981" s="4" t="str">
        <f>+IF(DATOS!D978="","",+IF(DATOS!D978="FACTURA",+DATOS!Z978,-DATOS!Z978))</f>
        <v/>
      </c>
      <c r="J981" s="4" t="str">
        <f>+IF(DATOS!D978="","",+IF(DATOS!D978="FACTURA",+DATOS!Y978,-DATOS!Y978))</f>
        <v/>
      </c>
      <c r="K981" s="4" t="str">
        <f>+IF(DATOS!D978="","",+IF(DATOS!D978="FACTURA",+DATOS!W978,-DATOS!W978))</f>
        <v/>
      </c>
      <c r="L981" s="4" t="str">
        <f>+IF(DATOS!D978="","",+IF(DATOS!D978="FACTURA",+DATOS!BE978,-DATOS!BE978))</f>
        <v/>
      </c>
      <c r="M981" s="4" t="str">
        <f>+IF(DATOS!D978="","",+IF(DATOS!D978="FACTURA",+DATOS!X978,-DATOS!X978))</f>
        <v/>
      </c>
      <c r="N981" s="4" t="str">
        <f>+IF(DATOS!D978="","",+IF(DATOS!D978="FACTURA",+DATOS!AB978,-DATOS!AB978))</f>
        <v/>
      </c>
      <c r="O981" s="4" t="str">
        <f>+IF(DATOS!D978="NotaCredito","NC","")</f>
        <v/>
      </c>
      <c r="P981" s="7" t="str">
        <f>+IF(DATOS!AO978="","",DATOS!AO978)</f>
        <v/>
      </c>
    </row>
    <row r="982" spans="2:16" x14ac:dyDescent="0.25">
      <c r="B982" s="2" t="str">
        <f>+IF(DATOS!AZ1097="","",DATOS!AZ1097)</f>
        <v/>
      </c>
      <c r="C982" s="2" t="str">
        <f>+IF(DATOS!E979="","",DATOS!E979)</f>
        <v/>
      </c>
      <c r="D982" s="4" t="str">
        <f>+IF(DATOS!I979="","",DATOS!I979)</f>
        <v/>
      </c>
      <c r="E982" s="3" t="str">
        <f>+IF(DATOS!J979="","",DATOS!J979)</f>
        <v/>
      </c>
      <c r="F982" s="3" t="str">
        <f>+IF(DATOS!M979="","",DATOS!M979)</f>
        <v/>
      </c>
      <c r="G982" s="8" t="str">
        <f>+IF(DATOS!N979="","",DATOS!N979)</f>
        <v/>
      </c>
      <c r="H982" s="4" t="str">
        <f>+IF(DATOS!D979="","",+IF(DATOS!D979="FACTURA",+DATOS!U979-DATOS!V979,-DATOS!U979+DATOS!V979))</f>
        <v/>
      </c>
      <c r="I982" s="4" t="str">
        <f>+IF(DATOS!D979="","",+IF(DATOS!D979="FACTURA",+DATOS!Z979,-DATOS!Z979))</f>
        <v/>
      </c>
      <c r="J982" s="4" t="str">
        <f>+IF(DATOS!D979="","",+IF(DATOS!D979="FACTURA",+DATOS!Y979,-DATOS!Y979))</f>
        <v/>
      </c>
      <c r="K982" s="4" t="str">
        <f>+IF(DATOS!D979="","",+IF(DATOS!D979="FACTURA",+DATOS!W979,-DATOS!W979))</f>
        <v/>
      </c>
      <c r="L982" s="4" t="str">
        <f>+IF(DATOS!D979="","",+IF(DATOS!D979="FACTURA",+DATOS!BE979,-DATOS!BE979))</f>
        <v/>
      </c>
      <c r="M982" s="4" t="str">
        <f>+IF(DATOS!D979="","",+IF(DATOS!D979="FACTURA",+DATOS!X979,-DATOS!X979))</f>
        <v/>
      </c>
      <c r="N982" s="4" t="str">
        <f>+IF(DATOS!D979="","",+IF(DATOS!D979="FACTURA",+DATOS!AB979,-DATOS!AB979))</f>
        <v/>
      </c>
      <c r="O982" s="4" t="str">
        <f>+IF(DATOS!D979="NotaCredito","NC","")</f>
        <v/>
      </c>
      <c r="P982" s="7" t="str">
        <f>+IF(DATOS!AO979="","",DATOS!AO979)</f>
        <v/>
      </c>
    </row>
    <row r="983" spans="2:16" x14ac:dyDescent="0.25">
      <c r="B983" s="2" t="str">
        <f>+IF(DATOS!AZ1098="","",DATOS!AZ1098)</f>
        <v/>
      </c>
      <c r="C983" s="2" t="str">
        <f>+IF(DATOS!E980="","",DATOS!E980)</f>
        <v/>
      </c>
      <c r="D983" s="4" t="str">
        <f>+IF(DATOS!I980="","",DATOS!I980)</f>
        <v/>
      </c>
      <c r="E983" s="3" t="str">
        <f>+IF(DATOS!J980="","",DATOS!J980)</f>
        <v/>
      </c>
      <c r="F983" s="3" t="str">
        <f>+IF(DATOS!M980="","",DATOS!M980)</f>
        <v/>
      </c>
      <c r="G983" s="8" t="str">
        <f>+IF(DATOS!N980="","",DATOS!N980)</f>
        <v/>
      </c>
      <c r="H983" s="4" t="str">
        <f>+IF(DATOS!D980="","",+IF(DATOS!D980="FACTURA",+DATOS!U980-DATOS!V980,-DATOS!U980+DATOS!V980))</f>
        <v/>
      </c>
      <c r="I983" s="4" t="str">
        <f>+IF(DATOS!D980="","",+IF(DATOS!D980="FACTURA",+DATOS!Z980,-DATOS!Z980))</f>
        <v/>
      </c>
      <c r="J983" s="4" t="str">
        <f>+IF(DATOS!D980="","",+IF(DATOS!D980="FACTURA",+DATOS!Y980,-DATOS!Y980))</f>
        <v/>
      </c>
      <c r="K983" s="4" t="str">
        <f>+IF(DATOS!D980="","",+IF(DATOS!D980="FACTURA",+DATOS!W980,-DATOS!W980))</f>
        <v/>
      </c>
      <c r="L983" s="4" t="str">
        <f>+IF(DATOS!D980="","",+IF(DATOS!D980="FACTURA",+DATOS!BE980,-DATOS!BE980))</f>
        <v/>
      </c>
      <c r="M983" s="4" t="str">
        <f>+IF(DATOS!D980="","",+IF(DATOS!D980="FACTURA",+DATOS!X980,-DATOS!X980))</f>
        <v/>
      </c>
      <c r="N983" s="4" t="str">
        <f>+IF(DATOS!D980="","",+IF(DATOS!D980="FACTURA",+DATOS!AB980,-DATOS!AB980))</f>
        <v/>
      </c>
      <c r="O983" s="4" t="str">
        <f>+IF(DATOS!D980="NotaCredito","NC","")</f>
        <v/>
      </c>
      <c r="P983" s="7" t="str">
        <f>+IF(DATOS!AO980="","",DATOS!AO980)</f>
        <v/>
      </c>
    </row>
    <row r="984" spans="2:16" x14ac:dyDescent="0.25">
      <c r="B984" s="2" t="str">
        <f>+IF(DATOS!AZ1099="","",DATOS!AZ1099)</f>
        <v/>
      </c>
      <c r="C984" s="2" t="str">
        <f>+IF(DATOS!E981="","",DATOS!E981)</f>
        <v/>
      </c>
      <c r="D984" s="4" t="str">
        <f>+IF(DATOS!I981="","",DATOS!I981)</f>
        <v/>
      </c>
      <c r="E984" s="3" t="str">
        <f>+IF(DATOS!J981="","",DATOS!J981)</f>
        <v/>
      </c>
      <c r="F984" s="3" t="str">
        <f>+IF(DATOS!M981="","",DATOS!M981)</f>
        <v/>
      </c>
      <c r="G984" s="8" t="str">
        <f>+IF(DATOS!N981="","",DATOS!N981)</f>
        <v/>
      </c>
      <c r="H984" s="4" t="str">
        <f>+IF(DATOS!D981="","",+IF(DATOS!D981="FACTURA",+DATOS!U981-DATOS!V981,-DATOS!U981+DATOS!V981))</f>
        <v/>
      </c>
      <c r="I984" s="4" t="str">
        <f>+IF(DATOS!D981="","",+IF(DATOS!D981="FACTURA",+DATOS!Z981,-DATOS!Z981))</f>
        <v/>
      </c>
      <c r="J984" s="4" t="str">
        <f>+IF(DATOS!D981="","",+IF(DATOS!D981="FACTURA",+DATOS!Y981,-DATOS!Y981))</f>
        <v/>
      </c>
      <c r="K984" s="4" t="str">
        <f>+IF(DATOS!D981="","",+IF(DATOS!D981="FACTURA",+DATOS!W981,-DATOS!W981))</f>
        <v/>
      </c>
      <c r="L984" s="4" t="str">
        <f>+IF(DATOS!D981="","",+IF(DATOS!D981="FACTURA",+DATOS!BE981,-DATOS!BE981))</f>
        <v/>
      </c>
      <c r="M984" s="4" t="str">
        <f>+IF(DATOS!D981="","",+IF(DATOS!D981="FACTURA",+DATOS!X981,-DATOS!X981))</f>
        <v/>
      </c>
      <c r="N984" s="4" t="str">
        <f>+IF(DATOS!D981="","",+IF(DATOS!D981="FACTURA",+DATOS!AB981,-DATOS!AB981))</f>
        <v/>
      </c>
      <c r="O984" s="4" t="str">
        <f>+IF(DATOS!D981="NotaCredito","NC","")</f>
        <v/>
      </c>
      <c r="P984" s="7" t="str">
        <f>+IF(DATOS!AO981="","",DATOS!AO981)</f>
        <v/>
      </c>
    </row>
    <row r="985" spans="2:16" x14ac:dyDescent="0.25">
      <c r="B985" s="2" t="str">
        <f>+IF(DATOS!AZ1100="","",DATOS!AZ1100)</f>
        <v/>
      </c>
      <c r="C985" s="2" t="str">
        <f>+IF(DATOS!E982="","",DATOS!E982)</f>
        <v/>
      </c>
      <c r="D985" s="4" t="str">
        <f>+IF(DATOS!I982="","",DATOS!I982)</f>
        <v/>
      </c>
      <c r="E985" s="3" t="str">
        <f>+IF(DATOS!J982="","",DATOS!J982)</f>
        <v/>
      </c>
      <c r="F985" s="3" t="str">
        <f>+IF(DATOS!M982="","",DATOS!M982)</f>
        <v/>
      </c>
      <c r="G985" s="8" t="str">
        <f>+IF(DATOS!N982="","",DATOS!N982)</f>
        <v/>
      </c>
      <c r="H985" s="4" t="str">
        <f>+IF(DATOS!D982="","",+IF(DATOS!D982="FACTURA",+DATOS!U982-DATOS!V982,-DATOS!U982+DATOS!V982))</f>
        <v/>
      </c>
      <c r="I985" s="4" t="str">
        <f>+IF(DATOS!D982="","",+IF(DATOS!D982="FACTURA",+DATOS!Z982,-DATOS!Z982))</f>
        <v/>
      </c>
      <c r="J985" s="4" t="str">
        <f>+IF(DATOS!D982="","",+IF(DATOS!D982="FACTURA",+DATOS!Y982,-DATOS!Y982))</f>
        <v/>
      </c>
      <c r="K985" s="4" t="str">
        <f>+IF(DATOS!D982="","",+IF(DATOS!D982="FACTURA",+DATOS!W982,-DATOS!W982))</f>
        <v/>
      </c>
      <c r="L985" s="4" t="str">
        <f>+IF(DATOS!D982="","",+IF(DATOS!D982="FACTURA",+DATOS!BE982,-DATOS!BE982))</f>
        <v/>
      </c>
      <c r="M985" s="4" t="str">
        <f>+IF(DATOS!D982="","",+IF(DATOS!D982="FACTURA",+DATOS!X982,-DATOS!X982))</f>
        <v/>
      </c>
      <c r="N985" s="4" t="str">
        <f>+IF(DATOS!D982="","",+IF(DATOS!D982="FACTURA",+DATOS!AB982,-DATOS!AB982))</f>
        <v/>
      </c>
      <c r="O985" s="4" t="str">
        <f>+IF(DATOS!D982="NotaCredito","NC","")</f>
        <v/>
      </c>
      <c r="P985" s="7" t="str">
        <f>+IF(DATOS!AO982="","",DATOS!AO982)</f>
        <v/>
      </c>
    </row>
    <row r="986" spans="2:16" x14ac:dyDescent="0.25">
      <c r="B986" s="2" t="str">
        <f>+IF(DATOS!AZ1101="","",DATOS!AZ1101)</f>
        <v/>
      </c>
      <c r="C986" s="2" t="str">
        <f>+IF(DATOS!E983="","",DATOS!E983)</f>
        <v/>
      </c>
      <c r="D986" s="4" t="str">
        <f>+IF(DATOS!I983="","",DATOS!I983)</f>
        <v/>
      </c>
      <c r="E986" s="3" t="str">
        <f>+IF(DATOS!J983="","",DATOS!J983)</f>
        <v/>
      </c>
      <c r="F986" s="3" t="str">
        <f>+IF(DATOS!M983="","",DATOS!M983)</f>
        <v/>
      </c>
      <c r="G986" s="8" t="str">
        <f>+IF(DATOS!N983="","",DATOS!N983)</f>
        <v/>
      </c>
      <c r="H986" s="4" t="str">
        <f>+IF(DATOS!D983="","",+IF(DATOS!D983="FACTURA",+DATOS!U983-DATOS!V983,-DATOS!U983+DATOS!V983))</f>
        <v/>
      </c>
      <c r="I986" s="4" t="str">
        <f>+IF(DATOS!D983="","",+IF(DATOS!D983="FACTURA",+DATOS!Z983,-DATOS!Z983))</f>
        <v/>
      </c>
      <c r="J986" s="4" t="str">
        <f>+IF(DATOS!D983="","",+IF(DATOS!D983="FACTURA",+DATOS!Y983,-DATOS!Y983))</f>
        <v/>
      </c>
      <c r="K986" s="4" t="str">
        <f>+IF(DATOS!D983="","",+IF(DATOS!D983="FACTURA",+DATOS!W983,-DATOS!W983))</f>
        <v/>
      </c>
      <c r="L986" s="4" t="str">
        <f>+IF(DATOS!D983="","",+IF(DATOS!D983="FACTURA",+DATOS!BE983,-DATOS!BE983))</f>
        <v/>
      </c>
      <c r="M986" s="4" t="str">
        <f>+IF(DATOS!D983="","",+IF(DATOS!D983="FACTURA",+DATOS!X983,-DATOS!X983))</f>
        <v/>
      </c>
      <c r="N986" s="4" t="str">
        <f>+IF(DATOS!D983="","",+IF(DATOS!D983="FACTURA",+DATOS!AB983,-DATOS!AB983))</f>
        <v/>
      </c>
      <c r="O986" s="4" t="str">
        <f>+IF(DATOS!D983="NotaCredito","NC","")</f>
        <v/>
      </c>
      <c r="P986" s="7" t="str">
        <f>+IF(DATOS!AO983="","",DATOS!AO983)</f>
        <v/>
      </c>
    </row>
    <row r="987" spans="2:16" x14ac:dyDescent="0.25">
      <c r="B987" s="2" t="str">
        <f>+IF(DATOS!AZ1102="","",DATOS!AZ1102)</f>
        <v/>
      </c>
      <c r="C987" s="2" t="str">
        <f>+IF(DATOS!E984="","",DATOS!E984)</f>
        <v/>
      </c>
      <c r="D987" s="4" t="str">
        <f>+IF(DATOS!I984="","",DATOS!I984)</f>
        <v/>
      </c>
      <c r="E987" s="3" t="str">
        <f>+IF(DATOS!J984="","",DATOS!J984)</f>
        <v/>
      </c>
      <c r="F987" s="3" t="str">
        <f>+IF(DATOS!M984="","",DATOS!M984)</f>
        <v/>
      </c>
      <c r="G987" s="8" t="str">
        <f>+IF(DATOS!N984="","",DATOS!N984)</f>
        <v/>
      </c>
      <c r="H987" s="4" t="str">
        <f>+IF(DATOS!D984="","",+IF(DATOS!D984="FACTURA",+DATOS!U984-DATOS!V984,-DATOS!U984+DATOS!V984))</f>
        <v/>
      </c>
      <c r="I987" s="4" t="str">
        <f>+IF(DATOS!D984="","",+IF(DATOS!D984="FACTURA",+DATOS!Z984,-DATOS!Z984))</f>
        <v/>
      </c>
      <c r="J987" s="4" t="str">
        <f>+IF(DATOS!D984="","",+IF(DATOS!D984="FACTURA",+DATOS!Y984,-DATOS!Y984))</f>
        <v/>
      </c>
      <c r="K987" s="4" t="str">
        <f>+IF(DATOS!D984="","",+IF(DATOS!D984="FACTURA",+DATOS!W984,-DATOS!W984))</f>
        <v/>
      </c>
      <c r="L987" s="4" t="str">
        <f>+IF(DATOS!D984="","",+IF(DATOS!D984="FACTURA",+DATOS!BE984,-DATOS!BE984))</f>
        <v/>
      </c>
      <c r="M987" s="4" t="str">
        <f>+IF(DATOS!D984="","",+IF(DATOS!D984="FACTURA",+DATOS!X984,-DATOS!X984))</f>
        <v/>
      </c>
      <c r="N987" s="4" t="str">
        <f>+IF(DATOS!D984="","",+IF(DATOS!D984="FACTURA",+DATOS!AB984,-DATOS!AB984))</f>
        <v/>
      </c>
      <c r="O987" s="4" t="str">
        <f>+IF(DATOS!D984="NotaCredito","NC","")</f>
        <v/>
      </c>
      <c r="P987" s="7" t="str">
        <f>+IF(DATOS!AO984="","",DATOS!AO984)</f>
        <v/>
      </c>
    </row>
    <row r="988" spans="2:16" x14ac:dyDescent="0.25">
      <c r="B988" s="2" t="str">
        <f>+IF(DATOS!AZ1103="","",DATOS!AZ1103)</f>
        <v/>
      </c>
      <c r="C988" s="2" t="str">
        <f>+IF(DATOS!E985="","",DATOS!E985)</f>
        <v/>
      </c>
      <c r="D988" s="4" t="str">
        <f>+IF(DATOS!I985="","",DATOS!I985)</f>
        <v/>
      </c>
      <c r="E988" s="3" t="str">
        <f>+IF(DATOS!J985="","",DATOS!J985)</f>
        <v/>
      </c>
      <c r="F988" s="3" t="str">
        <f>+IF(DATOS!M985="","",DATOS!M985)</f>
        <v/>
      </c>
      <c r="G988" s="8" t="str">
        <f>+IF(DATOS!N985="","",DATOS!N985)</f>
        <v/>
      </c>
      <c r="H988" s="4" t="str">
        <f>+IF(DATOS!D985="","",+IF(DATOS!D985="FACTURA",+DATOS!U985-DATOS!V985,-DATOS!U985+DATOS!V985))</f>
        <v/>
      </c>
      <c r="I988" s="4" t="str">
        <f>+IF(DATOS!D985="","",+IF(DATOS!D985="FACTURA",+DATOS!Z985,-DATOS!Z985))</f>
        <v/>
      </c>
      <c r="J988" s="4" t="str">
        <f>+IF(DATOS!D985="","",+IF(DATOS!D985="FACTURA",+DATOS!Y985,-DATOS!Y985))</f>
        <v/>
      </c>
      <c r="K988" s="4" t="str">
        <f>+IF(DATOS!D985="","",+IF(DATOS!D985="FACTURA",+DATOS!W985,-DATOS!W985))</f>
        <v/>
      </c>
      <c r="L988" s="4" t="str">
        <f>+IF(DATOS!D985="","",+IF(DATOS!D985="FACTURA",+DATOS!BE985,-DATOS!BE985))</f>
        <v/>
      </c>
      <c r="M988" s="4" t="str">
        <f>+IF(DATOS!D985="","",+IF(DATOS!D985="FACTURA",+DATOS!X985,-DATOS!X985))</f>
        <v/>
      </c>
      <c r="N988" s="4" t="str">
        <f>+IF(DATOS!D985="","",+IF(DATOS!D985="FACTURA",+DATOS!AB985,-DATOS!AB985))</f>
        <v/>
      </c>
      <c r="O988" s="4" t="str">
        <f>+IF(DATOS!D985="NotaCredito","NC","")</f>
        <v/>
      </c>
      <c r="P988" s="7" t="str">
        <f>+IF(DATOS!AO985="","",DATOS!AO985)</f>
        <v/>
      </c>
    </row>
    <row r="989" spans="2:16" x14ac:dyDescent="0.25">
      <c r="B989" s="2" t="str">
        <f>+IF(DATOS!AZ1104="","",DATOS!AZ1104)</f>
        <v/>
      </c>
      <c r="C989" s="2" t="str">
        <f>+IF(DATOS!E986="","",DATOS!E986)</f>
        <v/>
      </c>
      <c r="D989" s="4" t="str">
        <f>+IF(DATOS!I986="","",DATOS!I986)</f>
        <v/>
      </c>
      <c r="E989" s="3" t="str">
        <f>+IF(DATOS!J986="","",DATOS!J986)</f>
        <v/>
      </c>
      <c r="F989" s="3" t="str">
        <f>+IF(DATOS!M986="","",DATOS!M986)</f>
        <v/>
      </c>
      <c r="G989" s="8" t="str">
        <f>+IF(DATOS!N986="","",DATOS!N986)</f>
        <v/>
      </c>
      <c r="H989" s="4" t="str">
        <f>+IF(DATOS!D986="","",+IF(DATOS!D986="FACTURA",+DATOS!U986-DATOS!V986,-DATOS!U986+DATOS!V986))</f>
        <v/>
      </c>
      <c r="I989" s="4" t="str">
        <f>+IF(DATOS!D986="","",+IF(DATOS!D986="FACTURA",+DATOS!Z986,-DATOS!Z986))</f>
        <v/>
      </c>
      <c r="J989" s="4" t="str">
        <f>+IF(DATOS!D986="","",+IF(DATOS!D986="FACTURA",+DATOS!Y986,-DATOS!Y986))</f>
        <v/>
      </c>
      <c r="K989" s="4" t="str">
        <f>+IF(DATOS!D986="","",+IF(DATOS!D986="FACTURA",+DATOS!W986,-DATOS!W986))</f>
        <v/>
      </c>
      <c r="L989" s="4" t="str">
        <f>+IF(DATOS!D986="","",+IF(DATOS!D986="FACTURA",+DATOS!BE986,-DATOS!BE986))</f>
        <v/>
      </c>
      <c r="M989" s="4" t="str">
        <f>+IF(DATOS!D986="","",+IF(DATOS!D986="FACTURA",+DATOS!X986,-DATOS!X986))</f>
        <v/>
      </c>
      <c r="N989" s="4" t="str">
        <f>+IF(DATOS!D986="","",+IF(DATOS!D986="FACTURA",+DATOS!AB986,-DATOS!AB986))</f>
        <v/>
      </c>
      <c r="O989" s="4" t="str">
        <f>+IF(DATOS!D986="NotaCredito","NC","")</f>
        <v/>
      </c>
      <c r="P989" s="7" t="str">
        <f>+IF(DATOS!AO986="","",DATOS!AO986)</f>
        <v/>
      </c>
    </row>
    <row r="990" spans="2:16" x14ac:dyDescent="0.25">
      <c r="B990" s="2" t="str">
        <f>+IF(DATOS!AZ1105="","",DATOS!AZ1105)</f>
        <v/>
      </c>
      <c r="C990" s="2" t="str">
        <f>+IF(DATOS!E987="","",DATOS!E987)</f>
        <v/>
      </c>
      <c r="D990" s="4" t="str">
        <f>+IF(DATOS!I987="","",DATOS!I987)</f>
        <v/>
      </c>
      <c r="E990" s="3" t="str">
        <f>+IF(DATOS!J987="","",DATOS!J987)</f>
        <v/>
      </c>
      <c r="F990" s="3" t="str">
        <f>+IF(DATOS!M987="","",DATOS!M987)</f>
        <v/>
      </c>
      <c r="G990" s="8" t="str">
        <f>+IF(DATOS!N987="","",DATOS!N987)</f>
        <v/>
      </c>
      <c r="H990" s="4" t="str">
        <f>+IF(DATOS!D987="","",+IF(DATOS!D987="FACTURA",+DATOS!U987-DATOS!V987,-DATOS!U987+DATOS!V987))</f>
        <v/>
      </c>
      <c r="I990" s="4" t="str">
        <f>+IF(DATOS!D987="","",+IF(DATOS!D987="FACTURA",+DATOS!Z987,-DATOS!Z987))</f>
        <v/>
      </c>
      <c r="J990" s="4" t="str">
        <f>+IF(DATOS!D987="","",+IF(DATOS!D987="FACTURA",+DATOS!Y987,-DATOS!Y987))</f>
        <v/>
      </c>
      <c r="K990" s="4" t="str">
        <f>+IF(DATOS!D987="","",+IF(DATOS!D987="FACTURA",+DATOS!W987,-DATOS!W987))</f>
        <v/>
      </c>
      <c r="L990" s="4" t="str">
        <f>+IF(DATOS!D987="","",+IF(DATOS!D987="FACTURA",+DATOS!BE987,-DATOS!BE987))</f>
        <v/>
      </c>
      <c r="M990" s="4" t="str">
        <f>+IF(DATOS!D987="","",+IF(DATOS!D987="FACTURA",+DATOS!X987,-DATOS!X987))</f>
        <v/>
      </c>
      <c r="N990" s="4" t="str">
        <f>+IF(DATOS!D987="","",+IF(DATOS!D987="FACTURA",+DATOS!AB987,-DATOS!AB987))</f>
        <v/>
      </c>
      <c r="O990" s="4" t="str">
        <f>+IF(DATOS!D987="NotaCredito","NC","")</f>
        <v/>
      </c>
      <c r="P990" s="7" t="str">
        <f>+IF(DATOS!AO987="","",DATOS!AO987)</f>
        <v/>
      </c>
    </row>
    <row r="991" spans="2:16" x14ac:dyDescent="0.25">
      <c r="B991" s="2" t="str">
        <f>+IF(DATOS!AZ1106="","",DATOS!AZ1106)</f>
        <v/>
      </c>
      <c r="C991" s="2" t="str">
        <f>+IF(DATOS!E988="","",DATOS!E988)</f>
        <v/>
      </c>
      <c r="D991" s="4" t="str">
        <f>+IF(DATOS!I988="","",DATOS!I988)</f>
        <v/>
      </c>
      <c r="E991" s="3" t="str">
        <f>+IF(DATOS!J988="","",DATOS!J988)</f>
        <v/>
      </c>
      <c r="F991" s="3" t="str">
        <f>+IF(DATOS!M988="","",DATOS!M988)</f>
        <v/>
      </c>
      <c r="G991" s="8" t="str">
        <f>+IF(DATOS!N988="","",DATOS!N988)</f>
        <v/>
      </c>
      <c r="H991" s="4" t="str">
        <f>+IF(DATOS!D988="","",+IF(DATOS!D988="FACTURA",+DATOS!U988-DATOS!V988,-DATOS!U988+DATOS!V988))</f>
        <v/>
      </c>
      <c r="I991" s="4" t="str">
        <f>+IF(DATOS!D988="","",+IF(DATOS!D988="FACTURA",+DATOS!Z988,-DATOS!Z988))</f>
        <v/>
      </c>
      <c r="J991" s="4" t="str">
        <f>+IF(DATOS!D988="","",+IF(DATOS!D988="FACTURA",+DATOS!Y988,-DATOS!Y988))</f>
        <v/>
      </c>
      <c r="K991" s="4" t="str">
        <f>+IF(DATOS!D988="","",+IF(DATOS!D988="FACTURA",+DATOS!W988,-DATOS!W988))</f>
        <v/>
      </c>
      <c r="L991" s="4" t="str">
        <f>+IF(DATOS!D988="","",+IF(DATOS!D988="FACTURA",+DATOS!BE988,-DATOS!BE988))</f>
        <v/>
      </c>
      <c r="M991" s="4" t="str">
        <f>+IF(DATOS!D988="","",+IF(DATOS!D988="FACTURA",+DATOS!X988,-DATOS!X988))</f>
        <v/>
      </c>
      <c r="N991" s="4" t="str">
        <f>+IF(DATOS!D988="","",+IF(DATOS!D988="FACTURA",+DATOS!AB988,-DATOS!AB988))</f>
        <v/>
      </c>
      <c r="O991" s="4" t="str">
        <f>+IF(DATOS!D988="NotaCredito","NC","")</f>
        <v/>
      </c>
      <c r="P991" s="7" t="str">
        <f>+IF(DATOS!AO988="","",DATOS!AO988)</f>
        <v/>
      </c>
    </row>
    <row r="992" spans="2:16" x14ac:dyDescent="0.25">
      <c r="B992" s="2" t="str">
        <f>+IF(DATOS!AZ1107="","",DATOS!AZ1107)</f>
        <v/>
      </c>
      <c r="C992" s="2" t="str">
        <f>+IF(DATOS!E989="","",DATOS!E989)</f>
        <v/>
      </c>
      <c r="D992" s="4" t="str">
        <f>+IF(DATOS!I989="","",DATOS!I989)</f>
        <v/>
      </c>
      <c r="E992" s="3" t="str">
        <f>+IF(DATOS!J989="","",DATOS!J989)</f>
        <v/>
      </c>
      <c r="F992" s="3" t="str">
        <f>+IF(DATOS!M989="","",DATOS!M989)</f>
        <v/>
      </c>
      <c r="G992" s="8" t="str">
        <f>+IF(DATOS!N989="","",DATOS!N989)</f>
        <v/>
      </c>
      <c r="H992" s="4" t="str">
        <f>+IF(DATOS!D989="","",+IF(DATOS!D989="FACTURA",+DATOS!U989-DATOS!V989,-DATOS!U989+DATOS!V989))</f>
        <v/>
      </c>
      <c r="I992" s="4" t="str">
        <f>+IF(DATOS!D989="","",+IF(DATOS!D989="FACTURA",+DATOS!Z989,-DATOS!Z989))</f>
        <v/>
      </c>
      <c r="J992" s="4" t="str">
        <f>+IF(DATOS!D989="","",+IF(DATOS!D989="FACTURA",+DATOS!Y989,-DATOS!Y989))</f>
        <v/>
      </c>
      <c r="K992" s="4" t="str">
        <f>+IF(DATOS!D989="","",+IF(DATOS!D989="FACTURA",+DATOS!W989,-DATOS!W989))</f>
        <v/>
      </c>
      <c r="L992" s="4" t="str">
        <f>+IF(DATOS!D989="","",+IF(DATOS!D989="FACTURA",+DATOS!BE989,-DATOS!BE989))</f>
        <v/>
      </c>
      <c r="M992" s="4" t="str">
        <f>+IF(DATOS!D989="","",+IF(DATOS!D989="FACTURA",+DATOS!X989,-DATOS!X989))</f>
        <v/>
      </c>
      <c r="N992" s="4" t="str">
        <f>+IF(DATOS!D989="","",+IF(DATOS!D989="FACTURA",+DATOS!AB989,-DATOS!AB989))</f>
        <v/>
      </c>
      <c r="O992" s="4" t="str">
        <f>+IF(DATOS!D989="NotaCredito","NC","")</f>
        <v/>
      </c>
      <c r="P992" s="7" t="str">
        <f>+IF(DATOS!AO989="","",DATOS!AO989)</f>
        <v/>
      </c>
    </row>
    <row r="993" spans="2:16" x14ac:dyDescent="0.25">
      <c r="B993" s="2" t="str">
        <f>+IF(DATOS!AZ1108="","",DATOS!AZ1108)</f>
        <v/>
      </c>
      <c r="C993" s="2" t="str">
        <f>+IF(DATOS!E990="","",DATOS!E990)</f>
        <v/>
      </c>
      <c r="D993" s="4" t="str">
        <f>+IF(DATOS!I990="","",DATOS!I990)</f>
        <v/>
      </c>
      <c r="E993" s="3" t="str">
        <f>+IF(DATOS!J990="","",DATOS!J990)</f>
        <v/>
      </c>
      <c r="F993" s="3" t="str">
        <f>+IF(DATOS!M990="","",DATOS!M990)</f>
        <v/>
      </c>
      <c r="G993" s="8" t="str">
        <f>+IF(DATOS!N990="","",DATOS!N990)</f>
        <v/>
      </c>
      <c r="H993" s="4" t="str">
        <f>+IF(DATOS!D990="","",+IF(DATOS!D990="FACTURA",+DATOS!U990-DATOS!V990,-DATOS!U990+DATOS!V990))</f>
        <v/>
      </c>
      <c r="I993" s="4" t="str">
        <f>+IF(DATOS!D990="","",+IF(DATOS!D990="FACTURA",+DATOS!Z990,-DATOS!Z990))</f>
        <v/>
      </c>
      <c r="J993" s="4" t="str">
        <f>+IF(DATOS!D990="","",+IF(DATOS!D990="FACTURA",+DATOS!Y990,-DATOS!Y990))</f>
        <v/>
      </c>
      <c r="K993" s="4" t="str">
        <f>+IF(DATOS!D990="","",+IF(DATOS!D990="FACTURA",+DATOS!W990,-DATOS!W990))</f>
        <v/>
      </c>
      <c r="L993" s="4" t="str">
        <f>+IF(DATOS!D990="","",+IF(DATOS!D990="FACTURA",+DATOS!BE990,-DATOS!BE990))</f>
        <v/>
      </c>
      <c r="M993" s="4" t="str">
        <f>+IF(DATOS!D990="","",+IF(DATOS!D990="FACTURA",+DATOS!X990,-DATOS!X990))</f>
        <v/>
      </c>
      <c r="N993" s="4" t="str">
        <f>+IF(DATOS!D990="","",+IF(DATOS!D990="FACTURA",+DATOS!AB990,-DATOS!AB990))</f>
        <v/>
      </c>
      <c r="O993" s="4" t="str">
        <f>+IF(DATOS!D990="NotaCredito","NC","")</f>
        <v/>
      </c>
      <c r="P993" s="7" t="str">
        <f>+IF(DATOS!AO990="","",DATOS!AO990)</f>
        <v/>
      </c>
    </row>
    <row r="994" spans="2:16" x14ac:dyDescent="0.25">
      <c r="B994" s="2" t="str">
        <f>+IF(DATOS!AZ1109="","",DATOS!AZ1109)</f>
        <v/>
      </c>
      <c r="C994" s="2" t="str">
        <f>+IF(DATOS!E991="","",DATOS!E991)</f>
        <v/>
      </c>
      <c r="D994" s="4" t="str">
        <f>+IF(DATOS!I991="","",DATOS!I991)</f>
        <v/>
      </c>
      <c r="E994" s="3" t="str">
        <f>+IF(DATOS!J991="","",DATOS!J991)</f>
        <v/>
      </c>
      <c r="F994" s="3" t="str">
        <f>+IF(DATOS!M991="","",DATOS!M991)</f>
        <v/>
      </c>
      <c r="G994" s="8" t="str">
        <f>+IF(DATOS!N991="","",DATOS!N991)</f>
        <v/>
      </c>
      <c r="H994" s="4" t="str">
        <f>+IF(DATOS!D991="","",+IF(DATOS!D991="FACTURA",+DATOS!U991-DATOS!V991,-DATOS!U991+DATOS!V991))</f>
        <v/>
      </c>
      <c r="I994" s="4" t="str">
        <f>+IF(DATOS!D991="","",+IF(DATOS!D991="FACTURA",+DATOS!Z991,-DATOS!Z991))</f>
        <v/>
      </c>
      <c r="J994" s="4" t="str">
        <f>+IF(DATOS!D991="","",+IF(DATOS!D991="FACTURA",+DATOS!Y991,-DATOS!Y991))</f>
        <v/>
      </c>
      <c r="K994" s="4" t="str">
        <f>+IF(DATOS!D991="","",+IF(DATOS!D991="FACTURA",+DATOS!W991,-DATOS!W991))</f>
        <v/>
      </c>
      <c r="L994" s="4" t="str">
        <f>+IF(DATOS!D991="","",+IF(DATOS!D991="FACTURA",+DATOS!BE991,-DATOS!BE991))</f>
        <v/>
      </c>
      <c r="M994" s="4" t="str">
        <f>+IF(DATOS!D991="","",+IF(DATOS!D991="FACTURA",+DATOS!X991,-DATOS!X991))</f>
        <v/>
      </c>
      <c r="N994" s="4" t="str">
        <f>+IF(DATOS!D991="","",+IF(DATOS!D991="FACTURA",+DATOS!AB991,-DATOS!AB991))</f>
        <v/>
      </c>
      <c r="O994" s="4" t="str">
        <f>+IF(DATOS!D991="NotaCredito","NC","")</f>
        <v/>
      </c>
      <c r="P994" s="7" t="str">
        <f>+IF(DATOS!AO991="","",DATOS!AO991)</f>
        <v/>
      </c>
    </row>
    <row r="995" spans="2:16" x14ac:dyDescent="0.25">
      <c r="B995" s="2" t="str">
        <f>+IF(DATOS!AZ1110="","",DATOS!AZ1110)</f>
        <v/>
      </c>
      <c r="C995" s="2" t="str">
        <f>+IF(DATOS!E992="","",DATOS!E992)</f>
        <v/>
      </c>
      <c r="D995" s="4" t="str">
        <f>+IF(DATOS!I992="","",DATOS!I992)</f>
        <v/>
      </c>
      <c r="E995" s="3" t="str">
        <f>+IF(DATOS!J992="","",DATOS!J992)</f>
        <v/>
      </c>
      <c r="F995" s="3" t="str">
        <f>+IF(DATOS!M992="","",DATOS!M992)</f>
        <v/>
      </c>
      <c r="G995" s="8" t="str">
        <f>+IF(DATOS!N992="","",DATOS!N992)</f>
        <v/>
      </c>
      <c r="H995" s="4" t="str">
        <f>+IF(DATOS!D992="","",+IF(DATOS!D992="FACTURA",+DATOS!U992-DATOS!V992,-DATOS!U992+DATOS!V992))</f>
        <v/>
      </c>
      <c r="I995" s="4" t="str">
        <f>+IF(DATOS!D992="","",+IF(DATOS!D992="FACTURA",+DATOS!Z992,-DATOS!Z992))</f>
        <v/>
      </c>
      <c r="J995" s="4" t="str">
        <f>+IF(DATOS!D992="","",+IF(DATOS!D992="FACTURA",+DATOS!Y992,-DATOS!Y992))</f>
        <v/>
      </c>
      <c r="K995" s="4" t="str">
        <f>+IF(DATOS!D992="","",+IF(DATOS!D992="FACTURA",+DATOS!W992,-DATOS!W992))</f>
        <v/>
      </c>
      <c r="L995" s="4" t="str">
        <f>+IF(DATOS!D992="","",+IF(DATOS!D992="FACTURA",+DATOS!BE992,-DATOS!BE992))</f>
        <v/>
      </c>
      <c r="M995" s="4" t="str">
        <f>+IF(DATOS!D992="","",+IF(DATOS!D992="FACTURA",+DATOS!X992,-DATOS!X992))</f>
        <v/>
      </c>
      <c r="N995" s="4" t="str">
        <f>+IF(DATOS!D992="","",+IF(DATOS!D992="FACTURA",+DATOS!AB992,-DATOS!AB992))</f>
        <v/>
      </c>
      <c r="O995" s="4" t="str">
        <f>+IF(DATOS!D992="NotaCredito","NC","")</f>
        <v/>
      </c>
      <c r="P995" s="7" t="str">
        <f>+IF(DATOS!AO992="","",DATOS!AO992)</f>
        <v/>
      </c>
    </row>
    <row r="996" spans="2:16" x14ac:dyDescent="0.25">
      <c r="B996" s="2" t="str">
        <f>+IF(DATOS!AZ1111="","",DATOS!AZ1111)</f>
        <v/>
      </c>
      <c r="C996" s="2" t="str">
        <f>+IF(DATOS!E993="","",DATOS!E993)</f>
        <v/>
      </c>
      <c r="D996" s="4" t="str">
        <f>+IF(DATOS!I993="","",DATOS!I993)</f>
        <v/>
      </c>
      <c r="E996" s="3" t="str">
        <f>+IF(DATOS!J993="","",DATOS!J993)</f>
        <v/>
      </c>
      <c r="F996" s="3" t="str">
        <f>+IF(DATOS!M993="","",DATOS!M993)</f>
        <v/>
      </c>
      <c r="G996" s="8" t="str">
        <f>+IF(DATOS!N993="","",DATOS!N993)</f>
        <v/>
      </c>
      <c r="H996" s="4" t="str">
        <f>+IF(DATOS!D993="","",+IF(DATOS!D993="FACTURA",+DATOS!U993-DATOS!V993,-DATOS!U993+DATOS!V993))</f>
        <v/>
      </c>
      <c r="I996" s="4" t="str">
        <f>+IF(DATOS!D993="","",+IF(DATOS!D993="FACTURA",+DATOS!Z993,-DATOS!Z993))</f>
        <v/>
      </c>
      <c r="J996" s="4" t="str">
        <f>+IF(DATOS!D993="","",+IF(DATOS!D993="FACTURA",+DATOS!Y993,-DATOS!Y993))</f>
        <v/>
      </c>
      <c r="K996" s="4" t="str">
        <f>+IF(DATOS!D993="","",+IF(DATOS!D993="FACTURA",+DATOS!W993,-DATOS!W993))</f>
        <v/>
      </c>
      <c r="L996" s="4" t="str">
        <f>+IF(DATOS!D993="","",+IF(DATOS!D993="FACTURA",+DATOS!BE993,-DATOS!BE993))</f>
        <v/>
      </c>
      <c r="M996" s="4" t="str">
        <f>+IF(DATOS!D993="","",+IF(DATOS!D993="FACTURA",+DATOS!X993,-DATOS!X993))</f>
        <v/>
      </c>
      <c r="N996" s="4" t="str">
        <f>+IF(DATOS!D993="","",+IF(DATOS!D993="FACTURA",+DATOS!AB993,-DATOS!AB993))</f>
        <v/>
      </c>
      <c r="O996" s="4" t="str">
        <f>+IF(DATOS!D993="NotaCredito","NC","")</f>
        <v/>
      </c>
      <c r="P996" s="7" t="str">
        <f>+IF(DATOS!AO993="","",DATOS!AO993)</f>
        <v/>
      </c>
    </row>
    <row r="997" spans="2:16" x14ac:dyDescent="0.25">
      <c r="B997" s="2" t="str">
        <f>+IF(DATOS!AZ1112="","",DATOS!AZ1112)</f>
        <v/>
      </c>
      <c r="C997" s="2" t="str">
        <f>+IF(DATOS!E994="","",DATOS!E994)</f>
        <v/>
      </c>
      <c r="D997" s="4" t="str">
        <f>+IF(DATOS!I994="","",DATOS!I994)</f>
        <v/>
      </c>
      <c r="E997" s="3" t="str">
        <f>+IF(DATOS!J994="","",DATOS!J994)</f>
        <v/>
      </c>
      <c r="F997" s="3" t="str">
        <f>+IF(DATOS!M994="","",DATOS!M994)</f>
        <v/>
      </c>
      <c r="G997" s="8" t="str">
        <f>+IF(DATOS!N994="","",DATOS!N994)</f>
        <v/>
      </c>
      <c r="H997" s="4" t="str">
        <f>+IF(DATOS!D994="","",+IF(DATOS!D994="FACTURA",+DATOS!U994-DATOS!V994,-DATOS!U994+DATOS!V994))</f>
        <v/>
      </c>
      <c r="I997" s="4" t="str">
        <f>+IF(DATOS!D994="","",+IF(DATOS!D994="FACTURA",+DATOS!Z994,-DATOS!Z994))</f>
        <v/>
      </c>
      <c r="J997" s="4" t="str">
        <f>+IF(DATOS!D994="","",+IF(DATOS!D994="FACTURA",+DATOS!Y994,-DATOS!Y994))</f>
        <v/>
      </c>
      <c r="K997" s="4" t="str">
        <f>+IF(DATOS!D994="","",+IF(DATOS!D994="FACTURA",+DATOS!W994,-DATOS!W994))</f>
        <v/>
      </c>
      <c r="L997" s="4" t="str">
        <f>+IF(DATOS!D994="","",+IF(DATOS!D994="FACTURA",+DATOS!BE994,-DATOS!BE994))</f>
        <v/>
      </c>
      <c r="M997" s="4" t="str">
        <f>+IF(DATOS!D994="","",+IF(DATOS!D994="FACTURA",+DATOS!X994,-DATOS!X994))</f>
        <v/>
      </c>
      <c r="N997" s="4" t="str">
        <f>+IF(DATOS!D994="","",+IF(DATOS!D994="FACTURA",+DATOS!AB994,-DATOS!AB994))</f>
        <v/>
      </c>
      <c r="O997" s="4" t="str">
        <f>+IF(DATOS!D994="NotaCredito","NC","")</f>
        <v/>
      </c>
      <c r="P997" s="7" t="str">
        <f>+IF(DATOS!AO994="","",DATOS!AO994)</f>
        <v/>
      </c>
    </row>
    <row r="998" spans="2:16" x14ac:dyDescent="0.25">
      <c r="B998" s="2" t="str">
        <f>+IF(DATOS!AZ1113="","",DATOS!AZ1113)</f>
        <v/>
      </c>
      <c r="C998" s="2" t="str">
        <f>+IF(DATOS!E995="","",DATOS!E995)</f>
        <v/>
      </c>
      <c r="D998" s="4" t="str">
        <f>+IF(DATOS!I995="","",DATOS!I995)</f>
        <v/>
      </c>
      <c r="E998" s="3" t="str">
        <f>+IF(DATOS!J995="","",DATOS!J995)</f>
        <v/>
      </c>
      <c r="F998" s="3" t="str">
        <f>+IF(DATOS!M995="","",DATOS!M995)</f>
        <v/>
      </c>
      <c r="G998" s="8" t="str">
        <f>+IF(DATOS!N995="","",DATOS!N995)</f>
        <v/>
      </c>
      <c r="H998" s="4" t="str">
        <f>+IF(DATOS!D995="","",+IF(DATOS!D995="FACTURA",+DATOS!U995-DATOS!V995,-DATOS!U995+DATOS!V995))</f>
        <v/>
      </c>
      <c r="I998" s="4" t="str">
        <f>+IF(DATOS!D995="","",+IF(DATOS!D995="FACTURA",+DATOS!Z995,-DATOS!Z995))</f>
        <v/>
      </c>
      <c r="J998" s="4" t="str">
        <f>+IF(DATOS!D995="","",+IF(DATOS!D995="FACTURA",+DATOS!Y995,-DATOS!Y995))</f>
        <v/>
      </c>
      <c r="K998" s="4" t="str">
        <f>+IF(DATOS!D995="","",+IF(DATOS!D995="FACTURA",+DATOS!W995,-DATOS!W995))</f>
        <v/>
      </c>
      <c r="L998" s="4" t="str">
        <f>+IF(DATOS!D995="","",+IF(DATOS!D995="FACTURA",+DATOS!BE995,-DATOS!BE995))</f>
        <v/>
      </c>
      <c r="M998" s="4" t="str">
        <f>+IF(DATOS!D995="","",+IF(DATOS!D995="FACTURA",+DATOS!X995,-DATOS!X995))</f>
        <v/>
      </c>
      <c r="N998" s="4" t="str">
        <f>+IF(DATOS!D995="","",+IF(DATOS!D995="FACTURA",+DATOS!AB995,-DATOS!AB995))</f>
        <v/>
      </c>
      <c r="O998" s="4" t="str">
        <f>+IF(DATOS!D995="NotaCredito","NC","")</f>
        <v/>
      </c>
      <c r="P998" s="7" t="str">
        <f>+IF(DATOS!AO995="","",DATOS!AO995)</f>
        <v/>
      </c>
    </row>
    <row r="999" spans="2:16" x14ac:dyDescent="0.25">
      <c r="B999" s="2" t="str">
        <f>+IF(DATOS!AZ1114="","",DATOS!AZ1114)</f>
        <v/>
      </c>
      <c r="C999" s="2" t="str">
        <f>+IF(DATOS!E996="","",DATOS!E996)</f>
        <v/>
      </c>
      <c r="D999" s="4" t="str">
        <f>+IF(DATOS!I996="","",DATOS!I996)</f>
        <v/>
      </c>
      <c r="E999" s="3" t="str">
        <f>+IF(DATOS!J996="","",DATOS!J996)</f>
        <v/>
      </c>
      <c r="F999" s="3" t="str">
        <f>+IF(DATOS!M996="","",DATOS!M996)</f>
        <v/>
      </c>
      <c r="G999" s="8" t="str">
        <f>+IF(DATOS!N996="","",DATOS!N996)</f>
        <v/>
      </c>
      <c r="H999" s="4" t="str">
        <f>+IF(DATOS!D996="","",+IF(DATOS!D996="FACTURA",+DATOS!U996-DATOS!V996,-DATOS!U996+DATOS!V996))</f>
        <v/>
      </c>
      <c r="I999" s="4" t="str">
        <f>+IF(DATOS!D996="","",+IF(DATOS!D996="FACTURA",+DATOS!Z996,-DATOS!Z996))</f>
        <v/>
      </c>
      <c r="J999" s="4" t="str">
        <f>+IF(DATOS!D996="","",+IF(DATOS!D996="FACTURA",+DATOS!Y996,-DATOS!Y996))</f>
        <v/>
      </c>
      <c r="K999" s="4" t="str">
        <f>+IF(DATOS!D996="","",+IF(DATOS!D996="FACTURA",+DATOS!W996,-DATOS!W996))</f>
        <v/>
      </c>
      <c r="L999" s="4" t="str">
        <f>+IF(DATOS!D996="","",+IF(DATOS!D996="FACTURA",+DATOS!BE996,-DATOS!BE996))</f>
        <v/>
      </c>
      <c r="M999" s="4" t="str">
        <f>+IF(DATOS!D996="","",+IF(DATOS!D996="FACTURA",+DATOS!X996,-DATOS!X996))</f>
        <v/>
      </c>
      <c r="N999" s="4" t="str">
        <f>+IF(DATOS!D996="","",+IF(DATOS!D996="FACTURA",+DATOS!AB996,-DATOS!AB996))</f>
        <v/>
      </c>
      <c r="O999" s="4" t="str">
        <f>+IF(DATOS!D996="NotaCredito","NC","")</f>
        <v/>
      </c>
      <c r="P999" s="7" t="str">
        <f>+IF(DATOS!AO996="","",DATOS!AO996)</f>
        <v/>
      </c>
    </row>
    <row r="1000" spans="2:16" x14ac:dyDescent="0.25">
      <c r="B1000" s="2" t="str">
        <f>+IF(DATOS!AZ1115="","",DATOS!AZ1115)</f>
        <v/>
      </c>
      <c r="C1000" s="2" t="str">
        <f>+IF(DATOS!E997="","",DATOS!E997)</f>
        <v/>
      </c>
      <c r="D1000" s="4" t="str">
        <f>+IF(DATOS!I997="","",DATOS!I997)</f>
        <v/>
      </c>
      <c r="E1000" s="3" t="str">
        <f>+IF(DATOS!J997="","",DATOS!J997)</f>
        <v/>
      </c>
      <c r="F1000" s="3" t="str">
        <f>+IF(DATOS!M997="","",DATOS!M997)</f>
        <v/>
      </c>
      <c r="G1000" s="8" t="str">
        <f>+IF(DATOS!N997="","",DATOS!N997)</f>
        <v/>
      </c>
      <c r="H1000" s="4" t="str">
        <f>+IF(DATOS!D997="","",+IF(DATOS!D997="FACTURA",+DATOS!U997-DATOS!V997,-DATOS!U997+DATOS!V997))</f>
        <v/>
      </c>
      <c r="I1000" s="4" t="str">
        <f>+IF(DATOS!D997="","",+IF(DATOS!D997="FACTURA",+DATOS!Z997,-DATOS!Z997))</f>
        <v/>
      </c>
      <c r="J1000" s="4" t="str">
        <f>+IF(DATOS!D997="","",+IF(DATOS!D997="FACTURA",+DATOS!Y997,-DATOS!Y997))</f>
        <v/>
      </c>
      <c r="K1000" s="4" t="str">
        <f>+IF(DATOS!D997="","",+IF(DATOS!D997="FACTURA",+DATOS!W997,-DATOS!W997))</f>
        <v/>
      </c>
      <c r="L1000" s="4" t="str">
        <f>+IF(DATOS!D997="","",+IF(DATOS!D997="FACTURA",+DATOS!BE997,-DATOS!BE997))</f>
        <v/>
      </c>
      <c r="M1000" s="4" t="str">
        <f>+IF(DATOS!D997="","",+IF(DATOS!D997="FACTURA",+DATOS!X997,-DATOS!X997))</f>
        <v/>
      </c>
      <c r="N1000" s="4" t="str">
        <f>+IF(DATOS!D997="","",+IF(DATOS!D997="FACTURA",+DATOS!AB997,-DATOS!AB997))</f>
        <v/>
      </c>
      <c r="O1000" s="4" t="str">
        <f>+IF(DATOS!D997="NotaCredito","NC","")</f>
        <v/>
      </c>
      <c r="P1000" s="7" t="str">
        <f>+IF(DATOS!AO997="","",DATOS!AO997)</f>
        <v/>
      </c>
    </row>
  </sheetData>
  <sheetProtection selectLockedCells="1" selectUnlockedCells="1"/>
  <sortState xmlns:xlrd2="http://schemas.microsoft.com/office/spreadsheetml/2017/richdata2" ref="B6:P1000">
    <sortCondition ref="C4:C1000"/>
  </sortState>
  <mergeCells count="2">
    <mergeCell ref="A1:N1"/>
    <mergeCell ref="A2:N2"/>
  </mergeCells>
  <pageMargins left="0.7" right="0.7" top="0.75" bottom="0.75" header="0.3" footer="0.3"/>
  <pageSetup orientation="portrait"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1006"/>
  <sheetViews>
    <sheetView tabSelected="1" topLeftCell="E1" zoomScaleNormal="100" workbookViewId="0">
      <selection activeCell="P5" sqref="P5:P29"/>
    </sheetView>
  </sheetViews>
  <sheetFormatPr baseColWidth="10" defaultRowHeight="15" x14ac:dyDescent="0.25"/>
  <cols>
    <col min="1" max="1" width="2.7109375" customWidth="1"/>
    <col min="2" max="2" width="11.140625" hidden="1" customWidth="1"/>
    <col min="3" max="3" width="11.7109375" customWidth="1"/>
    <col min="4" max="4" width="6.7109375" style="6" customWidth="1"/>
    <col min="5" max="5" width="7.7109375" style="1" customWidth="1"/>
    <col min="6" max="6" width="17" style="1" customWidth="1"/>
    <col min="7" max="7" width="49.7109375" customWidth="1"/>
    <col min="8" max="14" width="13.7109375" customWidth="1"/>
    <col min="15" max="15" width="12.7109375" customWidth="1"/>
    <col min="16" max="16" width="13.7109375" customWidth="1"/>
  </cols>
  <sheetData>
    <row r="1" spans="1:16" s="9" customFormat="1" x14ac:dyDescent="0.25">
      <c r="A1" s="28"/>
      <c r="B1" s="28"/>
      <c r="C1" s="28"/>
      <c r="D1" s="28"/>
      <c r="E1" s="28"/>
      <c r="F1" s="28"/>
      <c r="G1" s="28"/>
      <c r="H1" s="28"/>
      <c r="I1" s="28"/>
      <c r="J1" s="28"/>
      <c r="K1" s="28"/>
      <c r="L1" s="28"/>
      <c r="M1" s="28"/>
      <c r="N1" s="28"/>
      <c r="P1" s="11"/>
    </row>
    <row r="2" spans="1:16" s="9" customFormat="1" x14ac:dyDescent="0.25">
      <c r="A2" s="28" t="s">
        <v>25</v>
      </c>
      <c r="B2" s="28"/>
      <c r="C2" s="28"/>
      <c r="D2" s="28"/>
      <c r="E2" s="28"/>
      <c r="F2" s="28"/>
      <c r="G2" s="28"/>
      <c r="H2" s="28"/>
      <c r="I2" s="28"/>
      <c r="J2" s="28"/>
      <c r="K2" s="28"/>
      <c r="L2" s="28"/>
      <c r="M2" s="28"/>
      <c r="N2" s="28"/>
      <c r="P2" s="11"/>
    </row>
    <row r="3" spans="1:16" s="9" customFormat="1" x14ac:dyDescent="0.25">
      <c r="D3" s="12"/>
      <c r="E3" s="10"/>
      <c r="F3" s="10"/>
      <c r="P3" s="11"/>
    </row>
    <row r="4" spans="1:16" s="10" customFormat="1" x14ac:dyDescent="0.25">
      <c r="C4" s="10" t="s">
        <v>1</v>
      </c>
      <c r="D4" s="5" t="s">
        <v>4</v>
      </c>
      <c r="E4" s="10" t="s">
        <v>2</v>
      </c>
      <c r="F4" s="10" t="s">
        <v>9</v>
      </c>
      <c r="G4" s="10" t="s">
        <v>10</v>
      </c>
      <c r="H4" s="10" t="s">
        <v>3</v>
      </c>
      <c r="I4" s="10" t="s">
        <v>6</v>
      </c>
      <c r="J4" s="10" t="s">
        <v>5</v>
      </c>
      <c r="K4" s="10" t="s">
        <v>7</v>
      </c>
      <c r="L4" s="10" t="s">
        <v>12</v>
      </c>
      <c r="M4" s="10" t="s">
        <v>11</v>
      </c>
      <c r="N4" s="10" t="s">
        <v>0</v>
      </c>
      <c r="P4" s="10" t="s">
        <v>8</v>
      </c>
    </row>
    <row r="5" spans="1:16" x14ac:dyDescent="0.25">
      <c r="B5" s="2" t="str">
        <f>+IF(DATOS!AZ2="","",DATOS!AZ2)</f>
        <v>C2C7B361-A08E-49E4-80A8-21BBDE2837B3@1000000000XX0.xml</v>
      </c>
      <c r="C5" s="2" t="str">
        <f>+IF(DATOS!E2="","",DATOS!E2)</f>
        <v>30/11/2023</v>
      </c>
      <c r="D5" s="4" t="str">
        <f>+IF(DATOS!I2="","",DATOS!I2)</f>
        <v/>
      </c>
      <c r="E5" s="3" t="str">
        <f>+IF(DATOS!J2="","",DATOS!J2)</f>
        <v>1153533665</v>
      </c>
      <c r="F5" s="30" t="str">
        <f>+IF(DATOS!M2="","",DATOS!M2)</f>
        <v>BMN930209927</v>
      </c>
      <c r="G5" s="31" t="str">
        <f>+IF(DATOS!N2="","",DATOS!N2)</f>
        <v>BANCO MERCANTIL DEL NORTE SA INSTITUCION DE BANCA MULTIPLE GRUPO FINANCIERO BANORTE</v>
      </c>
      <c r="H5" s="32">
        <f>+IF(DATOS!D2="","",+IF(DATOS!D2="FACTURA",+DATOS!U2-DATOS!V2,-DATOS!U2+DATOS!V2))</f>
        <v>525</v>
      </c>
      <c r="I5" s="32">
        <f>+IF(DATOS!D2="","",+IF(DATOS!D2="FACTURA",+DATOS!Z2,-DATOS!Z2))</f>
        <v>0</v>
      </c>
      <c r="J5" s="32">
        <f>+IF(DATOS!D2="","",+IF(DATOS!D2="FACTURA",+DATOS!Y2,-DATOS!Y2))</f>
        <v>0</v>
      </c>
      <c r="K5" s="32">
        <f>+IF(DATOS!D2="","",+IF(DATOS!D2="FACTURA",+DATOS!W2,-DATOS!W2))</f>
        <v>0</v>
      </c>
      <c r="L5" s="32">
        <f>+IF(DATOS!D2="","",+IF(DATOS!D2="FACTURA",+DATOS!BE2,-DATOS!BE2))</f>
        <v>0</v>
      </c>
      <c r="M5" s="32">
        <f>+IF(DATOS!D2="","",+IF(DATOS!D2="FACTURA",+DATOS!X2,-DATOS!X2))</f>
        <v>84</v>
      </c>
      <c r="N5" s="32">
        <f>+IF(DATOS!D2="","",+IF(DATOS!D2="FACTURA",+DATOS!AB2,-DATOS!AB2))</f>
        <v>609</v>
      </c>
      <c r="O5" s="4" t="str">
        <f>+IF(DATOS!D2="NotaCredito","NC","")</f>
        <v/>
      </c>
      <c r="P5" s="7" t="str">
        <f>+IF(DATOS!AO2="","",DATOS!AO2)</f>
        <v xml:space="preserve">SERVICIOS BANCARIOS * </v>
      </c>
    </row>
    <row r="6" spans="1:16" x14ac:dyDescent="0.25">
      <c r="B6" s="2"/>
      <c r="C6" s="2"/>
      <c r="D6" s="4"/>
      <c r="E6" s="3"/>
      <c r="F6" s="3"/>
      <c r="G6" s="8"/>
      <c r="H6" s="4"/>
      <c r="I6" s="4"/>
      <c r="J6" s="4"/>
      <c r="K6" s="4"/>
      <c r="L6" s="4"/>
      <c r="M6" s="4"/>
      <c r="N6" s="4"/>
      <c r="O6" s="4"/>
      <c r="P6" s="7"/>
    </row>
    <row r="7" spans="1:16" x14ac:dyDescent="0.25">
      <c r="B7" s="2" t="str">
        <f>+IF(DATOS!AZ3="","",DATOS!AZ3)</f>
        <v>697524EE-10C9-4DE4-80A7-7381008ABDBB@1000000000XX0.xml</v>
      </c>
      <c r="C7" s="2" t="str">
        <f>+IF(DATOS!E3="","",DATOS!E3)</f>
        <v>07/11/2023</v>
      </c>
      <c r="D7" s="4" t="str">
        <f>+IF(DATOS!I3="","",DATOS!I3)</f>
        <v>A</v>
      </c>
      <c r="E7" s="3" t="str">
        <f>+IF(DATOS!J3="","",DATOS!J3)</f>
        <v>7636</v>
      </c>
      <c r="F7" s="3" t="str">
        <f>+IF(DATOS!M3="","",DATOS!M3)</f>
        <v>CNC820524TM0</v>
      </c>
      <c r="G7" s="8" t="str">
        <f>+IF(DATOS!N3="","",DATOS!N3)</f>
        <v>COLEGIO NEOLAREDENSE DE CONTADORES PUBLICOS</v>
      </c>
      <c r="H7" s="4">
        <f>+IF(DATOS!D3="","",+IF(DATOS!D3="FACTURA",+DATOS!U3-DATOS!V3,-DATOS!U3+DATOS!V3))</f>
        <v>370.37</v>
      </c>
      <c r="I7" s="4">
        <f>+IF(DATOS!D3="","",+IF(DATOS!D3="FACTURA",+DATOS!Z3,-DATOS!Z3))</f>
        <v>0</v>
      </c>
      <c r="J7" s="4">
        <f>+IF(DATOS!D3="","",+IF(DATOS!D3="FACTURA",+DATOS!Y3,-DATOS!Y3))</f>
        <v>0</v>
      </c>
      <c r="K7" s="4">
        <f>+IF(DATOS!D3="","",+IF(DATOS!D3="FACTURA",+DATOS!W3,-DATOS!W3))</f>
        <v>0</v>
      </c>
      <c r="L7" s="4">
        <f>+IF(DATOS!D3="","",+IF(DATOS!D3="FACTURA",+DATOS!BE3,-DATOS!BE3))</f>
        <v>29.63</v>
      </c>
      <c r="M7" s="4">
        <f>+IF(DATOS!D3="","",+IF(DATOS!D3="FACTURA",+DATOS!X3,-DATOS!X3))</f>
        <v>0</v>
      </c>
      <c r="N7" s="4">
        <f>+IF(DATOS!D3="","",+IF(DATOS!D3="FACTURA",+DATOS!AB3,-DATOS!AB3))</f>
        <v>400</v>
      </c>
      <c r="O7" s="33" t="str">
        <f>+IF(DATOS!D3="NotaCredito","NC","")</f>
        <v/>
      </c>
      <c r="P7" s="7" t="str">
        <f>+IF(DATOS!AO3="","",DATOS!AO3)</f>
        <v xml:space="preserve">CARTA PORTE 3.0 DINORAH ORTIZ OBREGON * </v>
      </c>
    </row>
    <row r="8" spans="1:16" x14ac:dyDescent="0.25">
      <c r="B8" s="2" t="str">
        <f>+IF(DATOS!AZ4="","",DATOS!AZ4)</f>
        <v>E45311F7-6F6F-4C63-8447-7869BB6CA983@1000000000XX0.xml</v>
      </c>
      <c r="C8" s="2" t="str">
        <f>+IF(DATOS!E4="","",DATOS!E4)</f>
        <v>29/11/2023</v>
      </c>
      <c r="D8" s="4" t="str">
        <f>+IF(DATOS!I4="","",DATOS!I4)</f>
        <v>A</v>
      </c>
      <c r="E8" s="3" t="str">
        <f>+IF(DATOS!J4="","",DATOS!J4)</f>
        <v>7707</v>
      </c>
      <c r="F8" s="3" t="str">
        <f>+IF(DATOS!M4="","",DATOS!M4)</f>
        <v>CNC820524TM0</v>
      </c>
      <c r="G8" s="8" t="str">
        <f>+IF(DATOS!N4="","",DATOS!N4)</f>
        <v>COLEGIO NEOLAREDENSE DE CONTADORES PUBLICOS</v>
      </c>
      <c r="H8" s="4">
        <f>+IF(DATOS!D4="","",+IF(DATOS!D4="FACTURA",+DATOS!U4-DATOS!V4,-DATOS!U4+DATOS!V4))</f>
        <v>740.74</v>
      </c>
      <c r="I8" s="4">
        <f>+IF(DATOS!D4="","",+IF(DATOS!D4="FACTURA",+DATOS!Z4,-DATOS!Z4))</f>
        <v>0</v>
      </c>
      <c r="J8" s="4">
        <f>+IF(DATOS!D4="","",+IF(DATOS!D4="FACTURA",+DATOS!Y4,-DATOS!Y4))</f>
        <v>0</v>
      </c>
      <c r="K8" s="4">
        <f>+IF(DATOS!D4="","",+IF(DATOS!D4="FACTURA",+DATOS!W4,-DATOS!W4))</f>
        <v>0</v>
      </c>
      <c r="L8" s="4">
        <f>+IF(DATOS!D4="","",+IF(DATOS!D4="FACTURA",+DATOS!BE4,-DATOS!BE4))</f>
        <v>59.26</v>
      </c>
      <c r="M8" s="4">
        <f>+IF(DATOS!D4="","",+IF(DATOS!D4="FACTURA",+DATOS!X4,-DATOS!X4))</f>
        <v>0</v>
      </c>
      <c r="N8" s="4">
        <f>+IF(DATOS!D4="","",+IF(DATOS!D4="FACTURA",+DATOS!AB4,-DATOS!AB4))</f>
        <v>800</v>
      </c>
      <c r="O8" s="33" t="str">
        <f>+IF(DATOS!D4="NotaCredito","NC","")</f>
        <v/>
      </c>
      <c r="P8" s="7" t="str">
        <f>+IF(DATOS!AO4="","",DATOS!AO4)</f>
        <v xml:space="preserve">REFORMAS FISCALES LABORALES RMF 2023 RAMON GARCIA REYES * </v>
      </c>
    </row>
    <row r="9" spans="1:16" x14ac:dyDescent="0.25">
      <c r="B9" s="2" t="str">
        <f>+IF(DATOS!AZ5="","",DATOS!AZ5)</f>
        <v>F89B23EA-FFEE-4040-9B9E-2C6C19AA4710@1000000000XX0.xml</v>
      </c>
      <c r="C9" s="2" t="str">
        <f>+IF(DATOS!E5="","",DATOS!E5)</f>
        <v>29/11/2023</v>
      </c>
      <c r="D9" s="4" t="str">
        <f>+IF(DATOS!I5="","",DATOS!I5)</f>
        <v>A</v>
      </c>
      <c r="E9" s="3" t="str">
        <f>+IF(DATOS!J5="","",DATOS!J5)</f>
        <v>7715</v>
      </c>
      <c r="F9" s="3" t="str">
        <f>+IF(DATOS!M5="","",DATOS!M5)</f>
        <v>CNC820524TM0</v>
      </c>
      <c r="G9" s="8" t="str">
        <f>+IF(DATOS!N5="","",DATOS!N5)</f>
        <v>COLEGIO NEOLAREDENSE DE CONTADORES PUBLICOS</v>
      </c>
      <c r="H9" s="4">
        <f>+IF(DATOS!D5="","",+IF(DATOS!D5="FACTURA",+DATOS!U5-DATOS!V5,-DATOS!U5+DATOS!V5))</f>
        <v>558.62</v>
      </c>
      <c r="I9" s="4">
        <f>+IF(DATOS!D5="","",+IF(DATOS!D5="FACTURA",+DATOS!Z5,-DATOS!Z5))</f>
        <v>0</v>
      </c>
      <c r="J9" s="4">
        <f>+IF(DATOS!D5="","",+IF(DATOS!D5="FACTURA",+DATOS!Y5,-DATOS!Y5))</f>
        <v>0</v>
      </c>
      <c r="K9" s="29">
        <f>+IF(DATOS!D5="","",+IF(DATOS!D5="FACTURA",+DATOS!W5,-DATOS!W5))</f>
        <v>0</v>
      </c>
      <c r="L9" s="4">
        <f>+IF(DATOS!D5="","",+IF(DATOS!D5="FACTURA",+DATOS!BE5,-DATOS!BE5))</f>
        <v>41.38</v>
      </c>
      <c r="M9" s="4">
        <f>+IF(DATOS!D5="","",+IF(DATOS!D5="FACTURA",+DATOS!X5,-DATOS!X5))</f>
        <v>0</v>
      </c>
      <c r="N9" s="4">
        <f>+IF(DATOS!D5="","",+IF(DATOS!D5="FACTURA",+DATOS!AB5,-DATOS!AB5))</f>
        <v>600</v>
      </c>
      <c r="O9" s="33" t="str">
        <f>+IF(DATOS!D5="NotaCredito","NC","")</f>
        <v/>
      </c>
      <c r="P9" s="7" t="str">
        <f>+IF(DATOS!AO5="","",DATOS!AO5)</f>
        <v xml:space="preserve">Etica en los negocios DINORAH ORTIZ * </v>
      </c>
    </row>
    <row r="10" spans="1:16" x14ac:dyDescent="0.25">
      <c r="B10" s="2"/>
      <c r="C10" s="2"/>
      <c r="D10" s="4"/>
      <c r="E10" s="3"/>
      <c r="F10" s="30" t="s">
        <v>111</v>
      </c>
      <c r="G10" s="31" t="s">
        <v>112</v>
      </c>
      <c r="H10" s="32">
        <f>SUM(H7:H9)</f>
        <v>1669.73</v>
      </c>
      <c r="I10" s="32">
        <f>SUM(I7:I9)</f>
        <v>0</v>
      </c>
      <c r="J10" s="32">
        <f>SUM(J7:J9)</f>
        <v>0</v>
      </c>
      <c r="K10" s="32">
        <f>SUM(K7:K9)</f>
        <v>0</v>
      </c>
      <c r="L10" s="32">
        <f>SUM(L7:L9)</f>
        <v>130.27000000000001</v>
      </c>
      <c r="M10" s="32">
        <f>SUM(M7:M9)</f>
        <v>0</v>
      </c>
      <c r="N10" s="32">
        <f>SUM(N7:N9)</f>
        <v>1800</v>
      </c>
      <c r="O10" s="4"/>
      <c r="P10" s="7"/>
    </row>
    <row r="11" spans="1:16" x14ac:dyDescent="0.25">
      <c r="B11" s="2"/>
      <c r="C11" s="2"/>
      <c r="D11" s="4"/>
      <c r="E11" s="3"/>
      <c r="F11" s="3"/>
      <c r="G11" s="8"/>
      <c r="H11" s="4"/>
      <c r="I11" s="4"/>
      <c r="J11" s="4"/>
      <c r="K11" s="29"/>
      <c r="L11" s="4"/>
      <c r="M11" s="4"/>
      <c r="N11" s="4"/>
      <c r="O11" s="4"/>
      <c r="P11" s="7"/>
    </row>
    <row r="12" spans="1:16" x14ac:dyDescent="0.25">
      <c r="B12" s="2" t="str">
        <f>+IF(DATOS!AZ6="","",DATOS!AZ6)</f>
        <v>BEA83AFF-257B-4D44-B444-17AD5086DA2D@1000000000XX0.xml</v>
      </c>
      <c r="C12" s="2" t="str">
        <f>+IF(DATOS!E6="","",DATOS!E6)</f>
        <v>09/11/2023</v>
      </c>
      <c r="D12" s="4" t="str">
        <f>+IF(DATOS!I6="","",DATOS!I6)</f>
        <v/>
      </c>
      <c r="E12" s="3" t="str">
        <f>+IF(DATOS!J6="","",DATOS!J6)</f>
        <v>3182</v>
      </c>
      <c r="F12" s="3" t="str">
        <f>+IF(DATOS!M6="","",DATOS!M6)</f>
        <v>ENE170606IX9</v>
      </c>
      <c r="G12" s="8" t="str">
        <f>+IF(DATOS!N6="","",DATOS!N6)</f>
        <v>ESTADO DE NEGOCIOS</v>
      </c>
      <c r="H12" s="4">
        <f>+IF(DATOS!D6="","",+IF(DATOS!D6="FACTURA",+DATOS!U6-DATOS!V6,-DATOS!U6+DATOS!V6))</f>
        <v>1630.56</v>
      </c>
      <c r="I12" s="4">
        <f>+IF(DATOS!D6="","",+IF(DATOS!D6="FACTURA",+DATOS!Z6,-DATOS!Z6))</f>
        <v>0</v>
      </c>
      <c r="J12" s="4">
        <f>+IF(DATOS!D6="","",+IF(DATOS!D6="FACTURA",+DATOS!Y6,-DATOS!Y6))</f>
        <v>0</v>
      </c>
      <c r="K12" s="4">
        <f>+IF(DATOS!D6="","",+IF(DATOS!D6="FACTURA",+DATOS!W6,-DATOS!W6))</f>
        <v>0</v>
      </c>
      <c r="L12" s="4">
        <f>+IF(DATOS!D6="","",+IF(DATOS!D6="FACTURA",+DATOS!BE6,-DATOS!BE6))</f>
        <v>130.44</v>
      </c>
      <c r="M12" s="4">
        <f>+IF(DATOS!D6="","",+IF(DATOS!D6="FACTURA",+DATOS!X6,-DATOS!X6))</f>
        <v>0</v>
      </c>
      <c r="N12" s="4">
        <f>+IF(DATOS!D6="","",+IF(DATOS!D6="FACTURA",+DATOS!AB6,-DATOS!AB6))</f>
        <v>1761</v>
      </c>
      <c r="O12" s="4"/>
      <c r="P12" s="7" t="str">
        <f>+IF(DATOS!AO6="","",DATOS!AO6)</f>
        <v xml:space="preserve">SERVICIO DE MONITOREO BIMESTRAL
MAYO-JUNIO 2023 * SERVICIO DE MONITOREO BIMESTRAL
JULIO-AGOSTO 2023 * SERVICIO DE MONITOREO BIMESTRAL
SEPTIEMBRE - OCTUBRE 2023
U-0761 * </v>
      </c>
    </row>
    <row r="13" spans="1:16" x14ac:dyDescent="0.25">
      <c r="B13" s="2"/>
      <c r="C13" s="2"/>
      <c r="D13" s="4"/>
      <c r="E13" s="3"/>
      <c r="F13" s="3"/>
      <c r="G13" s="8"/>
      <c r="H13" s="4"/>
      <c r="I13" s="4"/>
      <c r="J13" s="4"/>
      <c r="K13" s="4"/>
      <c r="L13" s="4"/>
      <c r="M13" s="4"/>
      <c r="N13" s="4"/>
      <c r="O13" s="4"/>
      <c r="P13" s="7"/>
    </row>
    <row r="14" spans="1:16" x14ac:dyDescent="0.25">
      <c r="B14" s="2" t="str">
        <f>+IF(DATOS!AZ7="","",DATOS!AZ7)</f>
        <v>C6EC4FAB-ADEF-42D8-96EF-77A3B47F59DA@1000000000XX0.xml</v>
      </c>
      <c r="C14" s="2" t="str">
        <f>+IF(DATOS!E7="","",DATOS!E7)</f>
        <v>09/11/2023</v>
      </c>
      <c r="D14" s="4" t="str">
        <f>+IF(DATOS!I7="","",DATOS!I7)</f>
        <v>X6W</v>
      </c>
      <c r="E14" s="3" t="str">
        <f>+IF(DATOS!J7="","",DATOS!J7)</f>
        <v>1116</v>
      </c>
      <c r="F14" s="3" t="str">
        <f>+IF(DATOS!M7="","",DATOS!M7)</f>
        <v>ECA071015UM5</v>
      </c>
      <c r="G14" s="8" t="str">
        <f>+IF(DATOS!N7="","",DATOS!N7)</f>
        <v>EXELCO CARBURANTES</v>
      </c>
      <c r="H14" s="4">
        <f>+IF(DATOS!D7="","",+IF(DATOS!D7="FACTURA",+DATOS!U7-DATOS!V7,-DATOS!U7+DATOS!V7))</f>
        <v>278.44</v>
      </c>
      <c r="I14" s="4">
        <f>+IF(DATOS!D7="","",+IF(DATOS!D7="FACTURA",+DATOS!Z7,-DATOS!Z7))</f>
        <v>0</v>
      </c>
      <c r="J14" s="4">
        <f>+IF(DATOS!D7="","",+IF(DATOS!D7="FACTURA",+DATOS!Y7,-DATOS!Y7))</f>
        <v>0</v>
      </c>
      <c r="K14" s="4">
        <f>+IF(DATOS!D7="","",+IF(DATOS!D7="FACTURA",+DATOS!W7,-DATOS!W7))</f>
        <v>0</v>
      </c>
      <c r="L14" s="4">
        <f>+IF(DATOS!D7="","",+IF(DATOS!D7="FACTURA",+DATOS!BE7,-DATOS!BE7))</f>
        <v>21.56</v>
      </c>
      <c r="M14" s="4">
        <f>+IF(DATOS!D7="","",+IF(DATOS!D7="FACTURA",+DATOS!X7,-DATOS!X7))</f>
        <v>0</v>
      </c>
      <c r="N14" s="4">
        <f>+IF(DATOS!D7="","",+IF(DATOS!D7="FACTURA",+DATOS!AB7,-DATOS!AB7))</f>
        <v>300</v>
      </c>
      <c r="O14" s="4" t="str">
        <f>+IF(DATOS!D7="NotaCredito","NC","")</f>
        <v/>
      </c>
      <c r="P14" s="7" t="str">
        <f>+IF(DATOS!AO7="","",DATOS!AO7)</f>
        <v xml:space="preserve">Premium * </v>
      </c>
    </row>
    <row r="15" spans="1:16" x14ac:dyDescent="0.25">
      <c r="B15" s="2" t="str">
        <f>+IF(DATOS!AZ8="","",DATOS!AZ8)</f>
        <v>0EA17164-EC3C-4DD9-8AE5-9670A42B551A@1000000000XX0.xml</v>
      </c>
      <c r="C15" s="2" t="str">
        <f>+IF(DATOS!E8="","",DATOS!E8)</f>
        <v>29/11/2023</v>
      </c>
      <c r="D15" s="4" t="str">
        <f>+IF(DATOS!I8="","",DATOS!I8)</f>
        <v>X1W</v>
      </c>
      <c r="E15" s="3" t="str">
        <f>+IF(DATOS!J8="","",DATOS!J8)</f>
        <v>5493</v>
      </c>
      <c r="F15" s="3" t="str">
        <f>+IF(DATOS!M8="","",DATOS!M8)</f>
        <v>ECA071015UM5</v>
      </c>
      <c r="G15" s="8" t="str">
        <f>+IF(DATOS!N8="","",DATOS!N8)</f>
        <v>EXELCO CARBURANTES</v>
      </c>
      <c r="H15" s="4">
        <f>+IF(DATOS!D8="","",+IF(DATOS!D8="FACTURA",+DATOS!U8-DATOS!V8,-DATOS!U8+DATOS!V8))</f>
        <v>792.31</v>
      </c>
      <c r="I15" s="4">
        <f>+IF(DATOS!D8="","",+IF(DATOS!D8="FACTURA",+DATOS!Z8,-DATOS!Z8))</f>
        <v>0</v>
      </c>
      <c r="J15" s="4">
        <f>+IF(DATOS!D8="","",+IF(DATOS!D8="FACTURA",+DATOS!Y8,-DATOS!Y8))</f>
        <v>0</v>
      </c>
      <c r="K15" s="4">
        <f>+IF(DATOS!D8="","",+IF(DATOS!D8="FACTURA",+DATOS!W8,-DATOS!W8))</f>
        <v>0</v>
      </c>
      <c r="L15" s="4">
        <f>+IF(DATOS!D8="","",+IF(DATOS!D8="FACTURA",+DATOS!BE8,-DATOS!BE8))</f>
        <v>61.45</v>
      </c>
      <c r="M15" s="4">
        <f>+IF(DATOS!D8="","",+IF(DATOS!D8="FACTURA",+DATOS!X8,-DATOS!X8))</f>
        <v>0</v>
      </c>
      <c r="N15" s="4">
        <f>+IF(DATOS!D8="","",+IF(DATOS!D8="FACTURA",+DATOS!AB8,-DATOS!AB8))</f>
        <v>853.76</v>
      </c>
      <c r="O15" s="4" t="str">
        <f>+IF(DATOS!D8="NotaCredito","NC","")</f>
        <v/>
      </c>
      <c r="P15" s="7" t="str">
        <f>+IF(DATOS!AO8="","",DATOS!AO8)</f>
        <v xml:space="preserve">Magna * </v>
      </c>
    </row>
    <row r="16" spans="1:16" x14ac:dyDescent="0.25">
      <c r="B16" s="2"/>
      <c r="C16" s="2"/>
      <c r="D16" s="4"/>
      <c r="E16" s="3"/>
      <c r="F16" s="30" t="s">
        <v>140</v>
      </c>
      <c r="G16" s="31" t="s">
        <v>141</v>
      </c>
      <c r="H16" s="32">
        <f t="shared" ref="H16:N16" si="0">SUM(H14:H15)</f>
        <v>1070.75</v>
      </c>
      <c r="I16" s="32">
        <f t="shared" si="0"/>
        <v>0</v>
      </c>
      <c r="J16" s="32">
        <f t="shared" si="0"/>
        <v>0</v>
      </c>
      <c r="K16" s="32">
        <f t="shared" si="0"/>
        <v>0</v>
      </c>
      <c r="L16" s="32">
        <f t="shared" si="0"/>
        <v>83.01</v>
      </c>
      <c r="M16" s="32">
        <f t="shared" si="0"/>
        <v>0</v>
      </c>
      <c r="N16" s="32">
        <f t="shared" si="0"/>
        <v>1153.76</v>
      </c>
      <c r="O16" s="4"/>
      <c r="P16" s="7"/>
    </row>
    <row r="17" spans="2:16" x14ac:dyDescent="0.25">
      <c r="B17" s="2"/>
      <c r="C17" s="2"/>
      <c r="D17" s="4"/>
      <c r="E17" s="3"/>
      <c r="F17" s="3"/>
      <c r="G17" s="8"/>
      <c r="H17" s="4"/>
      <c r="I17" s="4"/>
      <c r="J17" s="4"/>
      <c r="K17" s="4"/>
      <c r="L17" s="4"/>
      <c r="M17" s="4"/>
      <c r="N17" s="4"/>
      <c r="O17" s="4"/>
      <c r="P17" s="7"/>
    </row>
    <row r="18" spans="2:16" x14ac:dyDescent="0.25">
      <c r="B18" s="2" t="str">
        <f>+IF(DATOS!AZ9="","",DATOS!AZ9)</f>
        <v>3466E56D-CF7B-6E4B-9BFB-AE946D21D225@1000000000XX0.xml</v>
      </c>
      <c r="C18" s="2" t="str">
        <f>+IF(DATOS!E9="","",DATOS!E9)</f>
        <v>16/11/2023</v>
      </c>
      <c r="D18" s="4" t="str">
        <f>+IF(DATOS!I9="","",DATOS!I9)</f>
        <v>A</v>
      </c>
      <c r="E18" s="3" t="str">
        <f>+IF(DATOS!J9="","",DATOS!J9)</f>
        <v>82550</v>
      </c>
      <c r="F18" s="3" t="str">
        <f>+IF(DATOS!M9="","",DATOS!M9)</f>
        <v>CEGF660721TG5</v>
      </c>
      <c r="G18" s="8" t="str">
        <f>+IF(DATOS!N9="","",DATOS!N9)</f>
        <v>FERNANDO CENICEROS GANEM</v>
      </c>
      <c r="H18" s="4">
        <f>+IF(DATOS!D9="","",+IF(DATOS!D9="FACTURA",+DATOS!U9-DATOS!V9,-DATOS!U9+DATOS!V9))</f>
        <v>2503.75</v>
      </c>
      <c r="I18" s="4">
        <f>+IF(DATOS!D9="","",+IF(DATOS!D9="FACTURA",+DATOS!Z9,-DATOS!Z9))</f>
        <v>0</v>
      </c>
      <c r="J18" s="4">
        <f>+IF(DATOS!D9="","",+IF(DATOS!D9="FACTURA",+DATOS!Y9,-DATOS!Y9))</f>
        <v>0</v>
      </c>
      <c r="K18" s="4">
        <f>+IF(DATOS!D9="","",+IF(DATOS!D9="FACTURA",+DATOS!W9,-DATOS!W9))</f>
        <v>0</v>
      </c>
      <c r="L18" s="4">
        <f>+IF(DATOS!D9="","",+IF(DATOS!D9="FACTURA",+DATOS!BE9,-DATOS!BE9))</f>
        <v>200.3</v>
      </c>
      <c r="M18" s="4">
        <f>+IF(DATOS!D9="","",+IF(DATOS!D9="FACTURA",+DATOS!X9,-DATOS!X9))</f>
        <v>0</v>
      </c>
      <c r="N18" s="4">
        <f>+IF(DATOS!D9="","",+IF(DATOS!D9="FACTURA",+DATOS!AB9,-DATOS!AB9))</f>
        <v>2704.05</v>
      </c>
      <c r="O18" s="4" t="str">
        <f>+IF(DATOS!D9="NotaCredito","NC","")</f>
        <v/>
      </c>
      <c r="P18" s="7" t="str">
        <f>+IF(DATOS!AO9="","",DATOS!AO9)</f>
        <v xml:space="preserve">CARTUCHO DE TONER HP CF258A ORIGINAL LASER JET M404/M406/M428/M430 * </v>
      </c>
    </row>
    <row r="19" spans="2:16" x14ac:dyDescent="0.25">
      <c r="B19" s="2" t="str">
        <f>+IF(DATOS!AZ10="","",DATOS!AZ10)</f>
        <v>27678579-DA59-42A2-8EC8-ADC1915D56B8@1000000000XX0.xml</v>
      </c>
      <c r="C19" s="2" t="str">
        <f>+IF(DATOS!E10="","",DATOS!E10)</f>
        <v>18/11/2023</v>
      </c>
      <c r="D19" s="4" t="str">
        <f>+IF(DATOS!I10="","",DATOS!I10)</f>
        <v>4HGIFI</v>
      </c>
      <c r="E19" s="3" t="str">
        <f>+IF(DATOS!J10="","",DATOS!J10)</f>
        <v>76891</v>
      </c>
      <c r="F19" s="3" t="str">
        <f>+IF(DATOS!M10="","",DATOS!M10)</f>
        <v>HDM001017AS1</v>
      </c>
      <c r="G19" s="8" t="str">
        <f>+IF(DATOS!N10="","",DATOS!N10)</f>
        <v>HOME DEPOT MEXICO</v>
      </c>
      <c r="H19" s="4">
        <f>+IF(DATOS!D10="","",+IF(DATOS!D10="FACTURA",+DATOS!U10-DATOS!V10,-DATOS!U10+DATOS!V10))</f>
        <v>1428.69</v>
      </c>
      <c r="I19" s="4">
        <f>+IF(DATOS!D10="","",+IF(DATOS!D10="FACTURA",+DATOS!Z10,-DATOS!Z10))</f>
        <v>0</v>
      </c>
      <c r="J19" s="4">
        <f>+IF(DATOS!D10="","",+IF(DATOS!D10="FACTURA",+DATOS!Y10,-DATOS!Y10))</f>
        <v>0</v>
      </c>
      <c r="K19" s="4">
        <f>+IF(DATOS!D10="","",+IF(DATOS!D10="FACTURA",+DATOS!W10,-DATOS!W10))</f>
        <v>0</v>
      </c>
      <c r="L19" s="4">
        <f>+IF(DATOS!D10="","",+IF(DATOS!D10="FACTURA",+DATOS!BE10,-DATOS!BE10))</f>
        <v>114.3</v>
      </c>
      <c r="M19" s="4">
        <f>+IF(DATOS!D10="","",+IF(DATOS!D10="FACTURA",+DATOS!X10,-DATOS!X10))</f>
        <v>0</v>
      </c>
      <c r="N19" s="4">
        <f>+IF(DATOS!D10="","",+IF(DATOS!D10="FACTURA",+DATOS!AB10,-DATOS!AB10))</f>
        <v>1542.99</v>
      </c>
      <c r="O19" s="4" t="str">
        <f>+IF(DATOS!D10="NotaCredito","NC","")</f>
        <v/>
      </c>
      <c r="P19" s="7" t="str">
        <f>+IF(DATOS!AO10="","",DATOS!AO10)</f>
        <v xml:space="preserve">SET COPAS DORADAS 3PZS NAVIDAD * FOLLAJE DECORATIVO 4 COLORES 55CM * MULTICONTACTO CON FORMA DE SANTA CL * ESFERAS 8CM DORADO 12PZS * COCA COLA LIGHT 600ml PET * </v>
      </c>
    </row>
    <row r="20" spans="2:16" x14ac:dyDescent="0.25">
      <c r="B20" s="2" t="str">
        <f>+IF(DATOS!AZ11="","",DATOS!AZ11)</f>
        <v>A804FBA3-EF8D-4E94-8EB2-56ACB6DE7406@1000000000XX0.xml</v>
      </c>
      <c r="C20" s="2" t="str">
        <f>+IF(DATOS!E11="","",DATOS!E11)</f>
        <v>17/11/2023</v>
      </c>
      <c r="D20" s="4" t="str">
        <f>+IF(DATOS!I11="","",DATOS!I11)</f>
        <v>A</v>
      </c>
      <c r="E20" s="3" t="str">
        <f>+IF(DATOS!J11="","",DATOS!J11)</f>
        <v>202309-E9738474100-09112023-793708</v>
      </c>
      <c r="F20" s="3" t="str">
        <f>+IF(DATOS!M11="","",DATOS!M11)</f>
        <v>IMS421231I45</v>
      </c>
      <c r="G20" s="8" t="str">
        <f>+IF(DATOS!N11="","",DATOS!N11)</f>
        <v>INSTITUTO MEXICANO DEL SEGURO SOCIAL</v>
      </c>
      <c r="H20" s="4">
        <f>+IF(DATOS!D11="","",+IF(DATOS!D11="FACTURA",+DATOS!U11-DATOS!V11,-DATOS!U11+DATOS!V11))</f>
        <v>8985.4</v>
      </c>
      <c r="I20" s="4">
        <f>+IF(DATOS!D11="","",+IF(DATOS!D11="FACTURA",+DATOS!Z11,-DATOS!Z11))</f>
        <v>0</v>
      </c>
      <c r="J20" s="4">
        <f>+IF(DATOS!D11="","",+IF(DATOS!D11="FACTURA",+DATOS!Y11,-DATOS!Y11))</f>
        <v>0</v>
      </c>
      <c r="K20" s="4">
        <f>+IF(DATOS!D11="","",+IF(DATOS!D11="FACTURA",+DATOS!W11,-DATOS!W11))</f>
        <v>0</v>
      </c>
      <c r="L20" s="4">
        <f>+IF(DATOS!D11="","",+IF(DATOS!D11="FACTURA",+DATOS!BE11,-DATOS!BE11))</f>
        <v>0</v>
      </c>
      <c r="M20" s="4">
        <f>+IF(DATOS!D11="","",+IF(DATOS!D11="FACTURA",+DATOS!X11,-DATOS!X11))</f>
        <v>0</v>
      </c>
      <c r="N20" s="4">
        <f>+IF(DATOS!D11="","",+IF(DATOS!D11="FACTURA",+DATOS!AB11,-DATOS!AB11))</f>
        <v>8985.4</v>
      </c>
      <c r="O20" s="4" t="str">
        <f>+IF(DATOS!D11="NotaCredito","NC","")</f>
        <v/>
      </c>
      <c r="P20" s="7" t="str">
        <f>+IF(DATOS!AO11="","",DATOS!AO11)</f>
        <v xml:space="preserve">Cuotas IMSS  * Recargos de Cuotas IMSS  * </v>
      </c>
    </row>
    <row r="21" spans="2:16" x14ac:dyDescent="0.25">
      <c r="B21" s="2" t="str">
        <f>+IF(DATOS!AZ12="","",DATOS!AZ12)</f>
        <v>43229114-1EB9-4EC2-BDBD-1D5022FD3F64@1000000000XX0.xml</v>
      </c>
      <c r="C21" s="2" t="str">
        <f>+IF(DATOS!E12="","",DATOS!E12)</f>
        <v>09/11/2023</v>
      </c>
      <c r="D21" s="4" t="str">
        <f>+IF(DATOS!I12="","",DATOS!I12)</f>
        <v>F</v>
      </c>
      <c r="E21" s="3" t="str">
        <f>+IF(DATOS!J12="","",DATOS!J12)</f>
        <v>776618</v>
      </c>
      <c r="F21" s="3" t="str">
        <f>+IF(DATOS!M12="","",DATOS!M12)</f>
        <v>LNA001024NI8</v>
      </c>
      <c r="G21" s="8" t="str">
        <f>+IF(DATOS!N12="","",DATOS!N12)</f>
        <v>LLUVIA NATURAL</v>
      </c>
      <c r="H21" s="4">
        <f>+IF(DATOS!D12="","",+IF(DATOS!D12="FACTURA",+DATOS!U12-DATOS!V12,-DATOS!U12+DATOS!V12))</f>
        <v>198</v>
      </c>
      <c r="I21" s="4">
        <f>+IF(DATOS!D12="","",+IF(DATOS!D12="FACTURA",+DATOS!Z12,-DATOS!Z12))</f>
        <v>0</v>
      </c>
      <c r="J21" s="4">
        <f>+IF(DATOS!D12="","",+IF(DATOS!D12="FACTURA",+DATOS!Y12,-DATOS!Y12))</f>
        <v>0</v>
      </c>
      <c r="K21" s="4">
        <f>+IF(DATOS!D12="","",+IF(DATOS!D12="FACTURA",+DATOS!W12,-DATOS!W12))</f>
        <v>0</v>
      </c>
      <c r="L21" s="4">
        <f>+IF(DATOS!D12="","",+IF(DATOS!D12="FACTURA",+DATOS!BE12,-DATOS!BE12))</f>
        <v>0</v>
      </c>
      <c r="M21" s="4">
        <f>+IF(DATOS!D12="","",+IF(DATOS!D12="FACTURA",+DATOS!X12,-DATOS!X12))</f>
        <v>0</v>
      </c>
      <c r="N21" s="4">
        <f>+IF(DATOS!D12="","",+IF(DATOS!D12="FACTURA",+DATOS!AB12,-DATOS!AB12))</f>
        <v>198</v>
      </c>
      <c r="O21" s="4" t="str">
        <f>+IF(DATOS!D12="NotaCredito","NC","")</f>
        <v/>
      </c>
      <c r="P21" s="7" t="str">
        <f>+IF(DATOS!AO12="","",DATOS!AO12)</f>
        <v xml:space="preserve">GARRAFON DE 20 LTS * </v>
      </c>
    </row>
    <row r="22" spans="2:16" x14ac:dyDescent="0.25">
      <c r="B22" s="2" t="str">
        <f>+IF(DATOS!AZ13="","",DATOS!AZ13)</f>
        <v>FD5C7696-F81E-4692-9466-5CA3D23240E6@1000000000XX0.xml</v>
      </c>
      <c r="C22" s="2" t="str">
        <f>+IF(DATOS!E13="","",DATOS!E13)</f>
        <v>30/11/2023</v>
      </c>
      <c r="D22" s="4" t="str">
        <f>+IF(DATOS!I13="","",DATOS!I13)</f>
        <v>F</v>
      </c>
      <c r="E22" s="3" t="str">
        <f>+IF(DATOS!J13="","",DATOS!J13)</f>
        <v>779187</v>
      </c>
      <c r="F22" s="3" t="str">
        <f>+IF(DATOS!M13="","",DATOS!M13)</f>
        <v>LNA001024NI8</v>
      </c>
      <c r="G22" s="8" t="str">
        <f>+IF(DATOS!N13="","",DATOS!N13)</f>
        <v>LLUVIA NATURAL</v>
      </c>
      <c r="H22" s="4">
        <f>+IF(DATOS!D13="","",+IF(DATOS!D13="FACTURA",+DATOS!U13-DATOS!V13,-DATOS!U13+DATOS!V13))</f>
        <v>132</v>
      </c>
      <c r="I22" s="4">
        <f>+IF(DATOS!D13="","",+IF(DATOS!D13="FACTURA",+DATOS!Z13,-DATOS!Z13))</f>
        <v>0</v>
      </c>
      <c r="J22" s="4">
        <f>+IF(DATOS!D13="","",+IF(DATOS!D13="FACTURA",+DATOS!Y13,-DATOS!Y13))</f>
        <v>0</v>
      </c>
      <c r="K22" s="4">
        <f>+IF(DATOS!D13="","",+IF(DATOS!D13="FACTURA",+DATOS!W13,-DATOS!W13))</f>
        <v>0</v>
      </c>
      <c r="L22" s="4">
        <f>+IF(DATOS!D13="","",+IF(DATOS!D13="FACTURA",+DATOS!BE13,-DATOS!BE13))</f>
        <v>0</v>
      </c>
      <c r="M22" s="4">
        <f>+IF(DATOS!D13="","",+IF(DATOS!D13="FACTURA",+DATOS!X13,-DATOS!X13))</f>
        <v>0</v>
      </c>
      <c r="N22" s="4">
        <f>+IF(DATOS!D13="","",+IF(DATOS!D13="FACTURA",+DATOS!AB13,-DATOS!AB13))</f>
        <v>132</v>
      </c>
      <c r="O22" s="4" t="str">
        <f>+IF(DATOS!D13="NotaCredito","NC","")</f>
        <v/>
      </c>
      <c r="P22" s="7" t="str">
        <f>+IF(DATOS!AO13="","",DATOS!AO13)</f>
        <v xml:space="preserve">GARRAFON DE 20 LTS * </v>
      </c>
    </row>
    <row r="23" spans="2:16" x14ac:dyDescent="0.25">
      <c r="B23" s="2" t="str">
        <f>+IF(DATOS!AZ14="","",DATOS!AZ14)</f>
        <v>F184F499-FCE3-45A3-8D90-4B50096284C2@1000000000XX0.xml</v>
      </c>
      <c r="C23" s="2" t="str">
        <f>+IF(DATOS!E14="","",DATOS!E14)</f>
        <v>01/11/2023</v>
      </c>
      <c r="D23" s="4" t="str">
        <f>+IF(DATOS!I14="","",DATOS!I14)</f>
        <v>B</v>
      </c>
      <c r="E23" s="3" t="str">
        <f>+IF(DATOS!J14="","",DATOS!J14)</f>
        <v>37028</v>
      </c>
      <c r="F23" s="3" t="str">
        <f>+IF(DATOS!M14="","",DATOS!M14)</f>
        <v>HESN7304175M3</v>
      </c>
      <c r="G23" s="8" t="str">
        <f>+IF(DATOS!N14="","",DATOS!N14)</f>
        <v>NOHELIA HERNANDEZ SOLIS</v>
      </c>
      <c r="H23" s="4">
        <f>+IF(DATOS!D14="","",+IF(DATOS!D14="FACTURA",+DATOS!U14-DATOS!V14,-DATOS!U14+DATOS!V14))</f>
        <v>124.07</v>
      </c>
      <c r="I23" s="4">
        <f>+IF(DATOS!D14="","",+IF(DATOS!D14="FACTURA",+DATOS!Z14,-DATOS!Z14))</f>
        <v>0</v>
      </c>
      <c r="J23" s="4">
        <f>+IF(DATOS!D14="","",+IF(DATOS!D14="FACTURA",+DATOS!Y14,-DATOS!Y14))</f>
        <v>0</v>
      </c>
      <c r="K23" s="4">
        <f>+IF(DATOS!D14="","",+IF(DATOS!D14="FACTURA",+DATOS!W14,-DATOS!W14))</f>
        <v>0</v>
      </c>
      <c r="L23" s="4">
        <f>+IF(DATOS!D14="","",+IF(DATOS!D14="FACTURA",+DATOS!BE14,-DATOS!BE14))</f>
        <v>9.93</v>
      </c>
      <c r="M23" s="4">
        <f>+IF(DATOS!D14="","",+IF(DATOS!D14="FACTURA",+DATOS!X14,-DATOS!X14))</f>
        <v>0</v>
      </c>
      <c r="N23" s="4">
        <f>+IF(DATOS!D14="","",+IF(DATOS!D14="FACTURA",+DATOS!AB14,-DATOS!AB14))</f>
        <v>134</v>
      </c>
      <c r="O23" s="4" t="str">
        <f>+IF(DATOS!D14="NotaCredito","NC","")</f>
        <v/>
      </c>
      <c r="P23" s="7" t="str">
        <f>+IF(DATOS!AO14="","",DATOS!AO14)</f>
        <v xml:space="preserve">TOALLA INTERD SANITAS 20/100H C92231 * CHAROLA BIOSPLAST 855 * VASO COVER 114 * SERVILLETA ADORABLE 100 PZ * TENEDOR GRANDE KSERO C/25/PZ * CUCHARA SOPERA GRANDE KSERO * </v>
      </c>
    </row>
    <row r="24" spans="2:16" x14ac:dyDescent="0.25">
      <c r="B24" s="2" t="str">
        <f>+IF(DATOS!AZ15="","",DATOS!AZ15)</f>
        <v>F76F2435-2BEA-4FD1-B186-8ED4CF69FF11@1000000000XX0.xml</v>
      </c>
      <c r="C24" s="2" t="str">
        <f>+IF(DATOS!E15="","",DATOS!E15)</f>
        <v>21/11/2023</v>
      </c>
      <c r="D24" s="4" t="str">
        <f>+IF(DATOS!I15="","",DATOS!I15)</f>
        <v>POSM</v>
      </c>
      <c r="E24" s="3" t="str">
        <f>+IF(DATOS!J15="","",DATOS!J15)</f>
        <v>4181791</v>
      </c>
      <c r="F24" s="3" t="str">
        <f>+IF(DATOS!M15="","",DATOS!M15)</f>
        <v>ODM950324V2A</v>
      </c>
      <c r="G24" s="8" t="str">
        <f>+IF(DATOS!N15="","",DATOS!N15)</f>
        <v>OFFICE DEPOT DE MEXICO</v>
      </c>
      <c r="H24" s="4">
        <f>+IF(DATOS!D15="","",+IF(DATOS!D15="FACTURA",+DATOS!U15-DATOS!V15,-DATOS!U15+DATOS!V15))</f>
        <v>878.72</v>
      </c>
      <c r="I24" s="4">
        <f>+IF(DATOS!D15="","",+IF(DATOS!D15="FACTURA",+DATOS!Z15,-DATOS!Z15))</f>
        <v>0</v>
      </c>
      <c r="J24" s="4">
        <f>+IF(DATOS!D15="","",+IF(DATOS!D15="FACTURA",+DATOS!Y15,-DATOS!Y15))</f>
        <v>0</v>
      </c>
      <c r="K24" s="4">
        <f>+IF(DATOS!D15="","",+IF(DATOS!D15="FACTURA",+DATOS!W15,-DATOS!W15))</f>
        <v>0</v>
      </c>
      <c r="L24" s="4">
        <f>+IF(DATOS!D15="","",+IF(DATOS!D15="FACTURA",+DATOS!BE15,-DATOS!BE15))</f>
        <v>70.28</v>
      </c>
      <c r="M24" s="4">
        <f>+IF(DATOS!D15="","",+IF(DATOS!D15="FACTURA",+DATOS!X15,-DATOS!X15))</f>
        <v>0</v>
      </c>
      <c r="N24" s="4">
        <f>+IF(DATOS!D15="","",+IF(DATOS!D15="FACTURA",+DATOS!AB15,-DATOS!AB15))</f>
        <v>949</v>
      </c>
      <c r="O24" s="4" t="str">
        <f>+IF(DATOS!D15="NotaCredito","NC","")</f>
        <v/>
      </c>
      <c r="P24" s="7" t="str">
        <f>+IF(DATOS!AO15="","",DATOS!AO15)</f>
        <v xml:space="preserve">CINTA CORRECTORA BIC PZ * COLORES DUO CRAYOLA C/24 * BOLIG EASY TOUCH PM AZUL * MARCATEXTO PC AMARILLO 4PZ OD Fecha del pedimento: * MARC LAVABLES CRAYOLA C/12 * BOLIG RED TOP GA1089 NG C/6 Fecha del pedimento: * BOLIG ZEBRA 4 COL LAPICERO TRA * SACAPUNTAS METALICO DOBLE B/1 * LAPIZ BEROL BOLSA 10 PZ * BOLIG ROLLER BALL TINTA NG 6PZ Fecha del pedimento: * CORRECTOR LIQ BIC SEC RAP PZ * BOLIG PRECV7 PF NEG 2PK * BORRADOR WS30 C/2 * ESTUCHE ZIPIT CARBÓN BOX AZUL * DONATIVO * </v>
      </c>
    </row>
    <row r="25" spans="2:16" x14ac:dyDescent="0.25">
      <c r="B25" s="2" t="str">
        <f>+IF(DATOS!AZ16="","",DATOS!AZ16)</f>
        <v>8B6946B6-68A3-4521-9598-E67868D14AE2@1000000000XX0.xml</v>
      </c>
      <c r="C25" s="2" t="str">
        <f>+IF(DATOS!E16="","",DATOS!E16)</f>
        <v>26/11/2023</v>
      </c>
      <c r="D25" s="4" t="str">
        <f>+IF(DATOS!I16="","",DATOS!I16)</f>
        <v>KMTY</v>
      </c>
      <c r="E25" s="3" t="str">
        <f>+IF(DATOS!J16="","",DATOS!J16)</f>
        <v>592402</v>
      </c>
      <c r="F25" s="3" t="str">
        <f>+IF(DATOS!M16="","",DATOS!M16)</f>
        <v>OLO1112061Y2</v>
      </c>
      <c r="G25" s="8" t="str">
        <f>+IF(DATOS!N16="","",DATOS!N16)</f>
        <v>OMA LOGISTICA</v>
      </c>
      <c r="H25" s="4">
        <f>+IF(DATOS!D16="","",+IF(DATOS!D16="FACTURA",+DATOS!U16-DATOS!V16,-DATOS!U16+DATOS!V16))</f>
        <v>1779.31</v>
      </c>
      <c r="I25" s="4">
        <f>+IF(DATOS!D16="","",+IF(DATOS!D16="FACTURA",+DATOS!Z16,-DATOS!Z16))</f>
        <v>0</v>
      </c>
      <c r="J25" s="4">
        <f>+IF(DATOS!D16="","",+IF(DATOS!D16="FACTURA",+DATOS!Y16,-DATOS!Y16))</f>
        <v>0</v>
      </c>
      <c r="K25" s="4">
        <f>+IF(DATOS!D16="","",+IF(DATOS!D16="FACTURA",+DATOS!W16,-DATOS!W16))</f>
        <v>0</v>
      </c>
      <c r="L25" s="4">
        <f>+IF(DATOS!D16="","",+IF(DATOS!D16="FACTURA",+DATOS!BE16,-DATOS!BE16))</f>
        <v>0</v>
      </c>
      <c r="M25" s="4">
        <f>+IF(DATOS!D16="","",+IF(DATOS!D16="FACTURA",+DATOS!X16,-DATOS!X16))</f>
        <v>284.69</v>
      </c>
      <c r="N25" s="4">
        <f>+IF(DATOS!D16="","",+IF(DATOS!D16="FACTURA",+DATOS!AB16,-DATOS!AB16))</f>
        <v>2064</v>
      </c>
      <c r="O25" s="4" t="str">
        <f>+IF(DATOS!D16="NotaCredito","NC","")</f>
        <v/>
      </c>
      <c r="P25" s="7" t="str">
        <f>+IF(DATOS!AO16="","",DATOS!AO16)</f>
        <v xml:space="preserve">Pago de Estacionamiento * </v>
      </c>
    </row>
    <row r="26" spans="2:16" x14ac:dyDescent="0.25">
      <c r="B26" s="2" t="str">
        <f>+IF(DATOS!AZ17="","",DATOS!AZ17)</f>
        <v>24A6D5C0-8284-41F2-837B-9F91CFEBA222@1000000000XX0.xml</v>
      </c>
      <c r="C26" s="2" t="str">
        <f>+IF(DATOS!E17="","",DATOS!E17)</f>
        <v>28/11/2023</v>
      </c>
      <c r="D26" s="4" t="str">
        <f>+IF(DATOS!I17="","",DATOS!I17)</f>
        <v>ENY</v>
      </c>
      <c r="E26" s="3" t="str">
        <f>+IF(DATOS!J17="","",DATOS!J17)</f>
        <v>233372</v>
      </c>
      <c r="F26" s="3" t="str">
        <f>+IF(DATOS!M17="","",DATOS!M17)</f>
        <v>ONO9507278T4</v>
      </c>
      <c r="G26" s="8" t="str">
        <f>+IF(DATOS!N17="","",DATOS!N17)</f>
        <v>ORSAN DEL NORTE</v>
      </c>
      <c r="H26" s="4">
        <f>+IF(DATOS!D17="","",+IF(DATOS!D17="FACTURA",+DATOS!U17-DATOS!V17,-DATOS!U17+DATOS!V17))</f>
        <v>781.23</v>
      </c>
      <c r="I26" s="4">
        <f>+IF(DATOS!D17="","",+IF(DATOS!D17="FACTURA",+DATOS!Z17,-DATOS!Z17))</f>
        <v>0</v>
      </c>
      <c r="J26" s="4">
        <f>+IF(DATOS!D17="","",+IF(DATOS!D17="FACTURA",+DATOS!Y17,-DATOS!Y17))</f>
        <v>0</v>
      </c>
      <c r="K26" s="4">
        <f>+IF(DATOS!D17="","",+IF(DATOS!D17="FACTURA",+DATOS!W17,-DATOS!W17))</f>
        <v>0</v>
      </c>
      <c r="L26" s="4">
        <f>+IF(DATOS!D17="","",+IF(DATOS!D17="FACTURA",+DATOS!BE17,-DATOS!BE17))</f>
        <v>0</v>
      </c>
      <c r="M26" s="4">
        <f>+IF(DATOS!D17="","",+IF(DATOS!D17="FACTURA",+DATOS!X17,-DATOS!X17))</f>
        <v>121.45</v>
      </c>
      <c r="N26" s="4">
        <f>+IF(DATOS!D17="","",+IF(DATOS!D17="FACTURA",+DATOS!AB17,-DATOS!AB17))</f>
        <v>902.68</v>
      </c>
      <c r="O26" s="4" t="str">
        <f>+IF(DATOS!D17="NotaCredito","NC","")</f>
        <v/>
      </c>
      <c r="P26" s="7" t="str">
        <f>+IF(DATOS!AO17="","",DATOS!AO17)</f>
        <v xml:space="preserve">SUPREME + * </v>
      </c>
    </row>
    <row r="27" spans="2:16" x14ac:dyDescent="0.25">
      <c r="B27" s="2" t="str">
        <f>+IF(DATOS!AZ18="","",DATOS!AZ18)</f>
        <v>A8F34F4F-1607-47FE-8A3A-72663D28AC40@1000000000XX0.xml</v>
      </c>
      <c r="C27" s="2" t="str">
        <f>+IF(DATOS!E18="","",DATOS!E18)</f>
        <v>28/11/2023</v>
      </c>
      <c r="D27" s="4" t="str">
        <f>+IF(DATOS!I18="","",DATOS!I18)</f>
        <v>FA</v>
      </c>
      <c r="E27" s="3" t="str">
        <f>+IF(DATOS!J18="","",DATOS!J18)</f>
        <v>2333311</v>
      </c>
      <c r="F27" s="3" t="str">
        <f>+IF(DATOS!M18="","",DATOS!M18)</f>
        <v>REA880909AU8</v>
      </c>
      <c r="G27" s="8" t="str">
        <f>+IF(DATOS!N18="","",DATOS!N18)</f>
        <v>RED ESTATAL DE AUTOPISTAS DE NUEVO LEON</v>
      </c>
      <c r="H27" s="4">
        <f>+IF(DATOS!D18="","",+IF(DATOS!D18="FACTURA",+DATOS!U18-DATOS!V18,-DATOS!U18+DATOS!V18))</f>
        <v>138</v>
      </c>
      <c r="I27" s="4">
        <f>+IF(DATOS!D18="","",+IF(DATOS!D18="FACTURA",+DATOS!Z18,-DATOS!Z18))</f>
        <v>0</v>
      </c>
      <c r="J27" s="4">
        <f>+IF(DATOS!D18="","",+IF(DATOS!D18="FACTURA",+DATOS!Y18,-DATOS!Y18))</f>
        <v>0</v>
      </c>
      <c r="K27" s="4">
        <f>+IF(DATOS!D18="","",+IF(DATOS!D18="FACTURA",+DATOS!W18,-DATOS!W18))</f>
        <v>0</v>
      </c>
      <c r="L27" s="4">
        <f>+IF(DATOS!D18="","",+IF(DATOS!D18="FACTURA",+DATOS!BE18,-DATOS!BE18))</f>
        <v>0</v>
      </c>
      <c r="M27" s="4">
        <f>+IF(DATOS!D18="","",+IF(DATOS!D18="FACTURA",+DATOS!X18,-DATOS!X18))</f>
        <v>0</v>
      </c>
      <c r="N27" s="4">
        <f>+IF(DATOS!D18="","",+IF(DATOS!D18="FACTURA",+DATOS!AB18,-DATOS!AB18))</f>
        <v>138</v>
      </c>
      <c r="O27" s="4" t="str">
        <f>+IF(DATOS!D18="NotaCredito","NC","")</f>
        <v/>
      </c>
      <c r="P27" s="7" t="str">
        <f>+IF(DATOS!AO18="","",DATOS!AO18)</f>
        <v xml:space="preserve">Ticket 1 - Caseta: APODACA Carril: 9 Fecha: 26/11/2023 Hora:  04:04:14 p. m * Ticket 2 - Caseta: APODACA Carril: 2 Fecha: 22/11/2023 Hora:  12:40:49 p. m * </v>
      </c>
    </row>
    <row r="28" spans="2:16" x14ac:dyDescent="0.25">
      <c r="B28" s="2" t="str">
        <f>+IF(DATOS!AZ19="","",DATOS!AZ19)</f>
        <v>09D384DB-13AE-4D43-86D1-37E9DD25FCA1@1000000000XX0.xml</v>
      </c>
      <c r="C28" s="2" t="str">
        <f>+IF(DATOS!E19="","",DATOS!E19)</f>
        <v>23/11/2023</v>
      </c>
      <c r="D28" s="4" t="str">
        <f>+IF(DATOS!I19="","",DATOS!I19)</f>
        <v>A</v>
      </c>
      <c r="E28" s="3" t="str">
        <f>+IF(DATOS!J19="","",DATOS!J19)</f>
        <v>1571</v>
      </c>
      <c r="F28" s="3" t="str">
        <f>+IF(DATOS!M19="","",DATOS!M19)</f>
        <v>LOSS7011208S3</v>
      </c>
      <c r="G28" s="8" t="str">
        <f>+IF(DATOS!N19="","",DATOS!N19)</f>
        <v>SANJUANA LOPEZ SANCHEZ</v>
      </c>
      <c r="H28" s="4">
        <f>+IF(DATOS!D19="","",+IF(DATOS!D19="FACTURA",+DATOS!U19-DATOS!V19,-DATOS!U19+DATOS!V19))</f>
        <v>381.94</v>
      </c>
      <c r="I28" s="4">
        <f>+IF(DATOS!D19="","",+IF(DATOS!D19="FACTURA",+DATOS!Z19,-DATOS!Z19))</f>
        <v>0</v>
      </c>
      <c r="J28" s="4">
        <f>+IF(DATOS!D19="","",+IF(DATOS!D19="FACTURA",+DATOS!Y19,-DATOS!Y19))</f>
        <v>0</v>
      </c>
      <c r="K28" s="4">
        <f>+IF(DATOS!D19="","",+IF(DATOS!D19="FACTURA",+DATOS!W19,-DATOS!W19))</f>
        <v>0</v>
      </c>
      <c r="L28" s="4">
        <f>+IF(DATOS!D19="","",+IF(DATOS!D19="FACTURA",+DATOS!BE19,-DATOS!BE19))</f>
        <v>30.56</v>
      </c>
      <c r="M28" s="4">
        <f>+IF(DATOS!D19="","",+IF(DATOS!D19="FACTURA",+DATOS!X19,-DATOS!X19))</f>
        <v>0</v>
      </c>
      <c r="N28" s="4">
        <f>+IF(DATOS!D19="","",+IF(DATOS!D19="FACTURA",+DATOS!AB19,-DATOS!AB19))</f>
        <v>412.5</v>
      </c>
      <c r="O28" s="4" t="str">
        <f>+IF(DATOS!D19="NotaCredito","NC","")</f>
        <v/>
      </c>
      <c r="P28" s="7" t="str">
        <f>+IF(DATOS!AO19="","",DATOS!AO19)</f>
        <v xml:space="preserve">COPIAS BLANCO Y NEGRO CARTA * COPIA BLANCO Y NEGRO CTA POR 2 LADOS * AMPLIACION Y/O REDUCCION * </v>
      </c>
    </row>
    <row r="29" spans="2:16" x14ac:dyDescent="0.25">
      <c r="B29" s="2" t="str">
        <f>+IF(DATOS!AZ20="","",DATOS!AZ20)</f>
        <v>119D614A-5B02-4CEF-B6D3-56A9500FB785@1000000000XX0.xml</v>
      </c>
      <c r="C29" s="2" t="str">
        <f>+IF(DATOS!E20="","",DATOS!E20)</f>
        <v>16/11/2023</v>
      </c>
      <c r="D29" s="4" t="str">
        <f>+IF(DATOS!I20="","",DATOS!I20)</f>
        <v>A</v>
      </c>
      <c r="E29" s="3" t="str">
        <f>+IF(DATOS!J20="","",DATOS!J20)</f>
        <v>645917</v>
      </c>
      <c r="F29" s="3" t="str">
        <f>+IF(DATOS!M20="","",DATOS!M20)</f>
        <v>AME860107KD9</v>
      </c>
      <c r="G29" s="8" t="str">
        <f>+IF(DATOS!N20="","",DATOS!N20)</f>
        <v>SICONT MEX</v>
      </c>
      <c r="H29" s="4">
        <f>+IF(DATOS!D20="","",+IF(DATOS!D20="FACTURA",+DATOS!U20-DATOS!V20,-DATOS!U20+DATOS!V20))</f>
        <v>757</v>
      </c>
      <c r="I29" s="4">
        <f>+IF(DATOS!D20="","",+IF(DATOS!D20="FACTURA",+DATOS!Z20,-DATOS!Z20))</f>
        <v>0</v>
      </c>
      <c r="J29" s="4">
        <f>+IF(DATOS!D20="","",+IF(DATOS!D20="FACTURA",+DATOS!Y20,-DATOS!Y20))</f>
        <v>0</v>
      </c>
      <c r="K29" s="4">
        <f>+IF(DATOS!D20="","",+IF(DATOS!D20="FACTURA",+DATOS!W20,-DATOS!W20))</f>
        <v>0</v>
      </c>
      <c r="L29" s="4">
        <f>+IF(DATOS!D20="","",+IF(DATOS!D20="FACTURA",+DATOS!BE20,-DATOS!BE20))</f>
        <v>0</v>
      </c>
      <c r="M29" s="4">
        <f>+IF(DATOS!D20="","",+IF(DATOS!D20="FACTURA",+DATOS!X20,-DATOS!X20))</f>
        <v>121.12</v>
      </c>
      <c r="N29" s="4">
        <f>+IF(DATOS!D20="","",+IF(DATOS!D20="FACTURA",+DATOS!AB20,-DATOS!AB20))</f>
        <v>878.12</v>
      </c>
      <c r="O29" s="4" t="str">
        <f>+IF(DATOS!D20="NotaCredito","NC","")</f>
        <v/>
      </c>
      <c r="P29" s="7" t="str">
        <f>+IF(DATOS!AO20="","",DATOS!AO20)</f>
        <v xml:space="preserve">Sistema Básico Aspel-COI * Usuario Adicional Aspel-COI * </v>
      </c>
    </row>
    <row r="30" spans="2:16" x14ac:dyDescent="0.25">
      <c r="B30" s="2" t="str">
        <f>+IF(DATOS!AZ21="","",DATOS!AZ21)</f>
        <v/>
      </c>
      <c r="C30" s="2" t="str">
        <f>+IF(DATOS!E21="","",DATOS!E21)</f>
        <v/>
      </c>
      <c r="D30" s="4" t="str">
        <f>+IF(DATOS!I21="","",DATOS!I21)</f>
        <v/>
      </c>
      <c r="E30" s="3" t="str">
        <f>+IF(DATOS!J21="","",DATOS!J21)</f>
        <v/>
      </c>
      <c r="F30" s="3" t="str">
        <f>+IF(DATOS!M21="","",DATOS!M21)</f>
        <v/>
      </c>
      <c r="G30" s="8" t="str">
        <f>+IF(DATOS!N21="","",DATOS!N21)</f>
        <v/>
      </c>
      <c r="H30" s="32">
        <f>+H5+H10+H16+H18+H20+H19</f>
        <v>16183.32</v>
      </c>
      <c r="I30" s="32">
        <f t="shared" ref="I30:N30" si="1">SUM(I5:I29)</f>
        <v>0</v>
      </c>
      <c r="J30" s="32">
        <f t="shared" si="1"/>
        <v>0</v>
      </c>
      <c r="K30" s="32">
        <f t="shared" si="1"/>
        <v>0</v>
      </c>
      <c r="L30" s="32">
        <f t="shared" si="1"/>
        <v>982.36999999999978</v>
      </c>
      <c r="M30" s="32">
        <f t="shared" si="1"/>
        <v>611.26</v>
      </c>
      <c r="N30" s="32">
        <f t="shared" si="1"/>
        <v>27318.26</v>
      </c>
      <c r="O30" s="4" t="str">
        <f>+IF(DATOS!D21="NotaCredito","NC","")</f>
        <v/>
      </c>
      <c r="P30" s="7" t="str">
        <f>+IF(DATOS!AO21="","",DATOS!AO21)</f>
        <v/>
      </c>
    </row>
    <row r="31" spans="2:16" x14ac:dyDescent="0.25">
      <c r="B31" s="2" t="str">
        <f>+IF(DATOS!AZ22="","",DATOS!AZ22)</f>
        <v/>
      </c>
      <c r="C31" s="2" t="str">
        <f>+IF(DATOS!E22="","",DATOS!E22)</f>
        <v/>
      </c>
      <c r="D31" s="4" t="str">
        <f>+IF(DATOS!I22="","",DATOS!I22)</f>
        <v/>
      </c>
      <c r="E31" s="3" t="str">
        <f>+IF(DATOS!J22="","",DATOS!J22)</f>
        <v/>
      </c>
      <c r="F31" s="3" t="str">
        <f>+IF(DATOS!M22="","",DATOS!M22)</f>
        <v/>
      </c>
      <c r="G31" s="8" t="str">
        <f>+IF(DATOS!N22="","",DATOS!N22)</f>
        <v/>
      </c>
      <c r="H31" s="4" t="str">
        <f>+IF(DATOS!D22="","",+IF(DATOS!D22="FACTURA",+DATOS!U22-DATOS!V22,-DATOS!U22+DATOS!V22))</f>
        <v/>
      </c>
      <c r="I31" s="4" t="str">
        <f>+IF(DATOS!D22="","",+IF(DATOS!D22="FACTURA",+DATOS!Z22,-DATOS!Z22))</f>
        <v/>
      </c>
      <c r="J31" s="4" t="str">
        <f>+IF(DATOS!D22="","",+IF(DATOS!D22="FACTURA",+DATOS!Y22,-DATOS!Y22))</f>
        <v/>
      </c>
      <c r="K31" s="4" t="str">
        <f>+IF(DATOS!D22="","",+IF(DATOS!D22="FACTURA",+DATOS!W22,-DATOS!W22))</f>
        <v/>
      </c>
      <c r="L31" s="4" t="str">
        <f>+IF(DATOS!D22="","",+IF(DATOS!D22="FACTURA",+DATOS!BE22,-DATOS!BE22))</f>
        <v/>
      </c>
      <c r="M31" s="4" t="str">
        <f>+IF(DATOS!D22="","",+IF(DATOS!D22="FACTURA",+DATOS!X22,-DATOS!X22))</f>
        <v/>
      </c>
      <c r="N31" s="4" t="str">
        <f>+IF(DATOS!D22="","",+IF(DATOS!D22="FACTURA",+DATOS!AB22,-DATOS!AB22))</f>
        <v/>
      </c>
      <c r="O31" s="4" t="str">
        <f>+IF(DATOS!D22="NotaCredito","NC","")</f>
        <v/>
      </c>
      <c r="P31" s="7" t="str">
        <f>+IF(DATOS!AO22="","",DATOS!AO22)</f>
        <v/>
      </c>
    </row>
    <row r="32" spans="2:16" x14ac:dyDescent="0.25">
      <c r="B32" s="2" t="str">
        <f>+IF(DATOS!AZ23="","",DATOS!AZ23)</f>
        <v/>
      </c>
      <c r="C32" s="2" t="str">
        <f>+IF(DATOS!E23="","",DATOS!E23)</f>
        <v/>
      </c>
      <c r="D32" s="4" t="str">
        <f>+IF(DATOS!I23="","",DATOS!I23)</f>
        <v/>
      </c>
      <c r="E32" s="3" t="str">
        <f>+IF(DATOS!J23="","",DATOS!J23)</f>
        <v/>
      </c>
      <c r="F32" s="3" t="str">
        <f>+IF(DATOS!M23="","",DATOS!M23)</f>
        <v/>
      </c>
      <c r="G32" s="4" t="str">
        <f>+IF(DATOS!D23="","",+IF(DATOS!D23="FACTURA",+DATOS!W23,-DATOS!W23))</f>
        <v/>
      </c>
      <c r="H32" s="4" t="str">
        <f>+IF(DATOS!D23="","",+IF(DATOS!D23="FACTURA",+DATOS!BE23,-DATOS!BE23))</f>
        <v/>
      </c>
      <c r="I32" s="4" t="str">
        <f>+IF(DATOS!D23="","",+IF(DATOS!D23="FACTURA",+DATOS!X23,-DATOS!X23))</f>
        <v/>
      </c>
      <c r="J32" s="4" t="str">
        <f>+IF(DATOS!D23="","",+IF(DATOS!D23="FACTURA",+DATOS!AB23,-DATOS!AB23))</f>
        <v/>
      </c>
      <c r="K32" s="4" t="str">
        <f>+IF(DATOS!D23="NotaCredito","NC","")</f>
        <v/>
      </c>
      <c r="L32" s="7" t="str">
        <f>+IF(DATOS!AO23="","",DATOS!AO23)</f>
        <v/>
      </c>
    </row>
    <row r="33" spans="2:16" x14ac:dyDescent="0.25">
      <c r="B33" s="2" t="str">
        <f>+IF(DATOS!AZ24="","",DATOS!AZ24)</f>
        <v/>
      </c>
      <c r="C33" s="2" t="str">
        <f>+IF(DATOS!E24="","",DATOS!E24)</f>
        <v/>
      </c>
      <c r="D33" s="4" t="str">
        <f>+IF(DATOS!I24="","",DATOS!I24)</f>
        <v/>
      </c>
      <c r="E33" s="3" t="str">
        <f>+IF(DATOS!J24="","",DATOS!J24)</f>
        <v/>
      </c>
      <c r="F33" s="3" t="str">
        <f>+IF(DATOS!M24="","",DATOS!M24)</f>
        <v/>
      </c>
      <c r="G33" s="4" t="str">
        <f>+IF(DATOS!D24="","",+IF(DATOS!D24="FACTURA",+DATOS!W24,-DATOS!W24))</f>
        <v/>
      </c>
      <c r="H33" s="4" t="str">
        <f>+IF(DATOS!D24="","",+IF(DATOS!D24="FACTURA",+DATOS!BE24,-DATOS!BE24))</f>
        <v/>
      </c>
      <c r="I33" s="4" t="str">
        <f>+IF(DATOS!D24="","",+IF(DATOS!D24="FACTURA",+DATOS!X24,-DATOS!X24))</f>
        <v/>
      </c>
      <c r="J33" s="4" t="str">
        <f>+IF(DATOS!D24="","",+IF(DATOS!D24="FACTURA",+DATOS!AB24,-DATOS!AB24))</f>
        <v/>
      </c>
      <c r="K33" s="4" t="str">
        <f>+IF(DATOS!D24="NotaCredito","NC","")</f>
        <v/>
      </c>
      <c r="L33" s="7" t="str">
        <f>+IF(DATOS!AO24="","",DATOS!AO24)</f>
        <v/>
      </c>
    </row>
    <row r="34" spans="2:16" x14ac:dyDescent="0.25">
      <c r="B34" s="2" t="str">
        <f>+IF(DATOS!AZ25="","",DATOS!AZ25)</f>
        <v/>
      </c>
      <c r="C34" s="2" t="str">
        <f>+IF(DATOS!E25="","",DATOS!E25)</f>
        <v/>
      </c>
      <c r="D34" s="4" t="str">
        <f>+IF(DATOS!I25="","",DATOS!I25)</f>
        <v/>
      </c>
      <c r="E34" s="3" t="str">
        <f>+IF(DATOS!J25="","",DATOS!J25)</f>
        <v/>
      </c>
      <c r="F34" s="3" t="str">
        <f>+IF(DATOS!M25="","",DATOS!M25)</f>
        <v/>
      </c>
      <c r="G34" s="4" t="str">
        <f>+IF(DATOS!D25="","",+IF(DATOS!D25="FACTURA",+DATOS!W25,-DATOS!W25))</f>
        <v/>
      </c>
      <c r="H34" s="4" t="str">
        <f>+IF(DATOS!D25="","",+IF(DATOS!D25="FACTURA",+DATOS!BE25,-DATOS!BE25))</f>
        <v/>
      </c>
      <c r="I34" s="4" t="str">
        <f>+IF(DATOS!D25="","",+IF(DATOS!D25="FACTURA",+DATOS!X25,-DATOS!X25))</f>
        <v/>
      </c>
      <c r="J34" s="4" t="str">
        <f>+IF(DATOS!D25="","",+IF(DATOS!D25="FACTURA",+DATOS!AB25,-DATOS!AB25))</f>
        <v/>
      </c>
      <c r="K34" s="4" t="str">
        <f>+IF(DATOS!D25="NotaCredito","NC","")</f>
        <v/>
      </c>
      <c r="L34" s="7" t="str">
        <f>+IF(DATOS!AO25="","",DATOS!AO25)</f>
        <v/>
      </c>
    </row>
    <row r="35" spans="2:16" x14ac:dyDescent="0.25">
      <c r="B35" s="2" t="str">
        <f>+IF(DATOS!AZ26="","",DATOS!AZ26)</f>
        <v/>
      </c>
      <c r="C35" s="2" t="str">
        <f>+IF(DATOS!E26="","",DATOS!E26)</f>
        <v/>
      </c>
      <c r="D35" s="4" t="str">
        <f>+IF(DATOS!I26="","",DATOS!I26)</f>
        <v/>
      </c>
      <c r="E35" s="3" t="str">
        <f>+IF(DATOS!J26="","",DATOS!J26)</f>
        <v/>
      </c>
      <c r="F35" s="3" t="str">
        <f>+IF(DATOS!M26="","",DATOS!M26)</f>
        <v/>
      </c>
      <c r="G35" s="4" t="str">
        <f>+IF(DATOS!D26="","",+IF(DATOS!D26="FACTURA",+DATOS!W26,-DATOS!W26))</f>
        <v/>
      </c>
      <c r="H35" s="4" t="str">
        <f>+IF(DATOS!D26="","",+IF(DATOS!D26="FACTURA",+DATOS!BE26,-DATOS!BE26))</f>
        <v/>
      </c>
      <c r="I35" s="4" t="str">
        <f>+IF(DATOS!D26="","",+IF(DATOS!D26="FACTURA",+DATOS!X26,-DATOS!X26))</f>
        <v/>
      </c>
      <c r="J35" s="4" t="str">
        <f>+IF(DATOS!D26="","",+IF(DATOS!D26="FACTURA",+DATOS!AB26,-DATOS!AB26))</f>
        <v/>
      </c>
      <c r="K35" s="4" t="str">
        <f>+IF(DATOS!D26="NotaCredito","NC","")</f>
        <v/>
      </c>
      <c r="L35" s="7" t="str">
        <f>+IF(DATOS!AO26="","",DATOS!AO26)</f>
        <v/>
      </c>
    </row>
    <row r="36" spans="2:16" x14ac:dyDescent="0.25">
      <c r="B36" s="2" t="str">
        <f>+IF(DATOS!AZ27="","",DATOS!AZ27)</f>
        <v/>
      </c>
      <c r="C36" s="2" t="str">
        <f>+IF(DATOS!E27="","",DATOS!E27)</f>
        <v/>
      </c>
      <c r="D36" s="4" t="str">
        <f>+IF(DATOS!I27="","",DATOS!I27)</f>
        <v/>
      </c>
      <c r="E36" s="3" t="str">
        <f>+IF(DATOS!J27="","",DATOS!J27)</f>
        <v/>
      </c>
      <c r="F36" s="3" t="str">
        <f>+IF(DATOS!M27="","",DATOS!M27)</f>
        <v/>
      </c>
      <c r="G36" s="4" t="str">
        <f>+IF(DATOS!D27="","",+IF(DATOS!D27="FACTURA",+DATOS!W27,-DATOS!W27))</f>
        <v/>
      </c>
      <c r="H36" s="4" t="str">
        <f>+IF(DATOS!D27="","",+IF(DATOS!D27="FACTURA",+DATOS!BE27,-DATOS!BE27))</f>
        <v/>
      </c>
      <c r="I36" s="4" t="str">
        <f>+IF(DATOS!D27="","",+IF(DATOS!D27="FACTURA",+DATOS!X27,-DATOS!X27))</f>
        <v/>
      </c>
      <c r="J36" s="4" t="str">
        <f>+IF(DATOS!D27="","",+IF(DATOS!D27="FACTURA",+DATOS!AB27,-DATOS!AB27))</f>
        <v/>
      </c>
      <c r="K36" s="4" t="str">
        <f>+IF(DATOS!D27="NotaCredito","NC","")</f>
        <v/>
      </c>
      <c r="L36" s="7" t="str">
        <f>+IF(DATOS!AO27="","",DATOS!AO27)</f>
        <v/>
      </c>
    </row>
    <row r="37" spans="2:16" x14ac:dyDescent="0.25">
      <c r="B37" s="2" t="str">
        <f>+IF(DATOS!AZ28="","",DATOS!AZ28)</f>
        <v/>
      </c>
      <c r="C37" s="2" t="str">
        <f>+IF(DATOS!E28="","",DATOS!E28)</f>
        <v/>
      </c>
      <c r="D37" s="4" t="str">
        <f>+IF(DATOS!I28="","",DATOS!I28)</f>
        <v/>
      </c>
      <c r="E37" s="3" t="str">
        <f>+IF(DATOS!J28="","",DATOS!J28)</f>
        <v/>
      </c>
      <c r="F37" s="3" t="str">
        <f>+IF(DATOS!M28="","",DATOS!M28)</f>
        <v/>
      </c>
      <c r="G37" s="4" t="str">
        <f>+IF(DATOS!D28="","",+IF(DATOS!D28="FACTURA",+DATOS!W28,-DATOS!W28))</f>
        <v/>
      </c>
      <c r="H37" s="4" t="str">
        <f>+IF(DATOS!D28="","",+IF(DATOS!D28="FACTURA",+DATOS!BE28,-DATOS!BE28))</f>
        <v/>
      </c>
      <c r="I37" s="4" t="str">
        <f>+IF(DATOS!D28="","",+IF(DATOS!D28="FACTURA",+DATOS!X28,-DATOS!X28))</f>
        <v/>
      </c>
      <c r="J37" s="4" t="str">
        <f>+IF(DATOS!D28="","",+IF(DATOS!D28="FACTURA",+DATOS!AB28,-DATOS!AB28))</f>
        <v/>
      </c>
      <c r="K37" s="4" t="str">
        <f>+IF(DATOS!D28="NotaCredito","NC","")</f>
        <v/>
      </c>
      <c r="L37" s="7" t="str">
        <f>+IF(DATOS!AO28="","",DATOS!AO28)</f>
        <v/>
      </c>
    </row>
    <row r="38" spans="2:16" x14ac:dyDescent="0.25">
      <c r="B38" s="2" t="str">
        <f>+IF(DATOS!AZ29="","",DATOS!AZ29)</f>
        <v/>
      </c>
      <c r="C38" s="2" t="str">
        <f>+IF(DATOS!E29="","",DATOS!E29)</f>
        <v/>
      </c>
      <c r="D38" s="4" t="str">
        <f>+IF(DATOS!I29="","",DATOS!I29)</f>
        <v/>
      </c>
      <c r="E38" s="3" t="str">
        <f>+IF(DATOS!J29="","",DATOS!J29)</f>
        <v/>
      </c>
      <c r="F38" s="3" t="str">
        <f>+IF(DATOS!M29="","",DATOS!M29)</f>
        <v/>
      </c>
      <c r="G38" s="4" t="str">
        <f>+IF(DATOS!D29="","",+IF(DATOS!D29="FACTURA",+DATOS!W29,-DATOS!W29))</f>
        <v/>
      </c>
      <c r="H38" s="4" t="str">
        <f>+IF(DATOS!D29="","",+IF(DATOS!D29="FACTURA",+DATOS!BE29,-DATOS!BE29))</f>
        <v/>
      </c>
      <c r="I38" s="4" t="str">
        <f>+IF(DATOS!D29="","",+IF(DATOS!D29="FACTURA",+DATOS!X29,-DATOS!X29))</f>
        <v/>
      </c>
      <c r="J38" s="4" t="str">
        <f>+IF(DATOS!D29="","",+IF(DATOS!D29="FACTURA",+DATOS!AB29,-DATOS!AB29))</f>
        <v/>
      </c>
      <c r="K38" s="4" t="str">
        <f>+IF(DATOS!D29="NotaCredito","NC","")</f>
        <v/>
      </c>
      <c r="L38" s="7" t="str">
        <f>+IF(DATOS!AO29="","",DATOS!AO29)</f>
        <v/>
      </c>
    </row>
    <row r="39" spans="2:16" x14ac:dyDescent="0.25">
      <c r="B39" s="2" t="str">
        <f>+IF(DATOS!AZ30="","",DATOS!AZ30)</f>
        <v/>
      </c>
      <c r="C39" s="2" t="str">
        <f>+IF(DATOS!E30="","",DATOS!E30)</f>
        <v/>
      </c>
      <c r="D39" s="4" t="str">
        <f>+IF(DATOS!I30="","",DATOS!I30)</f>
        <v/>
      </c>
      <c r="E39" s="3" t="str">
        <f>+IF(DATOS!J30="","",DATOS!J30)</f>
        <v/>
      </c>
      <c r="F39" s="3" t="str">
        <f>+IF(DATOS!M30="","",DATOS!M30)</f>
        <v/>
      </c>
      <c r="G39" s="4" t="str">
        <f>+IF(DATOS!D30="","",+IF(DATOS!D30="FACTURA",+DATOS!W30,-DATOS!W30))</f>
        <v/>
      </c>
      <c r="H39" s="4" t="str">
        <f>+IF(DATOS!D30="","",+IF(DATOS!D30="FACTURA",+DATOS!BE30,-DATOS!BE30))</f>
        <v/>
      </c>
      <c r="I39" s="4" t="str">
        <f>+IF(DATOS!D30="","",+IF(DATOS!D30="FACTURA",+DATOS!X30,-DATOS!X30))</f>
        <v/>
      </c>
      <c r="J39" s="4" t="str">
        <f>+IF(DATOS!D30="","",+IF(DATOS!D30="FACTURA",+DATOS!AB30,-DATOS!AB30))</f>
        <v/>
      </c>
      <c r="K39" s="4" t="str">
        <f>+IF(DATOS!D30="NotaCredito","NC","")</f>
        <v/>
      </c>
      <c r="L39" s="7" t="str">
        <f>+IF(DATOS!AO30="","",DATOS!AO30)</f>
        <v/>
      </c>
    </row>
    <row r="40" spans="2:16" x14ac:dyDescent="0.25">
      <c r="B40" s="2" t="str">
        <f>+IF(DATOS!AZ31="","",DATOS!AZ31)</f>
        <v/>
      </c>
      <c r="C40" s="2" t="str">
        <f>+IF(DATOS!E31="","",DATOS!E31)</f>
        <v/>
      </c>
      <c r="D40" s="4" t="str">
        <f>+IF(DATOS!I31="","",DATOS!I31)</f>
        <v/>
      </c>
      <c r="E40" s="3" t="str">
        <f>+IF(DATOS!J31="","",DATOS!J31)</f>
        <v/>
      </c>
      <c r="F40" s="3" t="str">
        <f>+IF(DATOS!M31="","",DATOS!M31)</f>
        <v/>
      </c>
      <c r="G40" s="4" t="str">
        <f>+IF(DATOS!D31="","",+IF(DATOS!D31="FACTURA",+DATOS!W31,-DATOS!W31))</f>
        <v/>
      </c>
      <c r="H40" s="4" t="str">
        <f>+IF(DATOS!D31="","",+IF(DATOS!D31="FACTURA",+DATOS!BE31,-DATOS!BE31))</f>
        <v/>
      </c>
      <c r="I40" s="4" t="str">
        <f>+IF(DATOS!D31="","",+IF(DATOS!D31="FACTURA",+DATOS!X31,-DATOS!X31))</f>
        <v/>
      </c>
      <c r="J40" s="4" t="str">
        <f>+IF(DATOS!D31="","",+IF(DATOS!D31="FACTURA",+DATOS!AB31,-DATOS!AB31))</f>
        <v/>
      </c>
      <c r="K40" s="4" t="str">
        <f>+IF(DATOS!D31="NotaCredito","NC","")</f>
        <v/>
      </c>
      <c r="L40" s="7" t="str">
        <f>+IF(DATOS!AO31="","",DATOS!AO31)</f>
        <v/>
      </c>
    </row>
    <row r="41" spans="2:16" x14ac:dyDescent="0.25">
      <c r="B41" s="2" t="str">
        <f>+IF(DATOS!AZ32="","",DATOS!AZ32)</f>
        <v/>
      </c>
      <c r="C41" s="2" t="str">
        <f>+IF(DATOS!E32="","",DATOS!E32)</f>
        <v/>
      </c>
      <c r="D41" s="4" t="str">
        <f>+IF(DATOS!I32="","",DATOS!I32)</f>
        <v/>
      </c>
      <c r="E41" s="3" t="str">
        <f>+IF(DATOS!J32="","",DATOS!J32)</f>
        <v/>
      </c>
      <c r="F41" s="3" t="str">
        <f>+IF(DATOS!M32="","",DATOS!M32)</f>
        <v/>
      </c>
      <c r="G41" s="8" t="str">
        <f>+IF(DATOS!N32="","",DATOS!N32)</f>
        <v/>
      </c>
      <c r="H41" s="4" t="str">
        <f>+IF(DATOS!D32="","",+IF(DATOS!D32="FACTURA",+DATOS!U32-DATOS!V32,-DATOS!U32+DATOS!V32))</f>
        <v/>
      </c>
      <c r="I41" s="4" t="str">
        <f>+IF(DATOS!D32="","",+IF(DATOS!D32="FACTURA",+DATOS!Z32,-DATOS!Z32))</f>
        <v/>
      </c>
      <c r="J41" s="4" t="str">
        <f>+IF(DATOS!D32="","",+IF(DATOS!D32="FACTURA",+DATOS!Y32,-DATOS!Y32))</f>
        <v/>
      </c>
      <c r="K41" s="4" t="str">
        <f>+IF(DATOS!D32="","",+IF(DATOS!D32="FACTURA",+DATOS!W32,-DATOS!W32))</f>
        <v/>
      </c>
      <c r="L41" s="4" t="str">
        <f>+IF(DATOS!D32="","",+IF(DATOS!D32="FACTURA",+DATOS!BE32,-DATOS!BE32))</f>
        <v/>
      </c>
      <c r="M41" s="4" t="str">
        <f>+IF(DATOS!D32="","",+IF(DATOS!D32="FACTURA",+DATOS!X32,-DATOS!X32))</f>
        <v/>
      </c>
      <c r="N41" s="4" t="str">
        <f>+IF(DATOS!D32="","",+IF(DATOS!D32="FACTURA",+DATOS!AB32,-DATOS!AB32))</f>
        <v/>
      </c>
      <c r="O41" s="4" t="str">
        <f>+IF(DATOS!D32="NotaCredito","NC","")</f>
        <v/>
      </c>
      <c r="P41" s="7" t="str">
        <f>+IF(DATOS!AO32="","",DATOS!AO32)</f>
        <v/>
      </c>
    </row>
    <row r="42" spans="2:16" x14ac:dyDescent="0.25">
      <c r="B42" s="2" t="str">
        <f>+IF(DATOS!AZ33="","",DATOS!AZ33)</f>
        <v/>
      </c>
      <c r="C42" s="2" t="str">
        <f>+IF(DATOS!E33="","",DATOS!E33)</f>
        <v/>
      </c>
      <c r="D42" s="4" t="str">
        <f>+IF(DATOS!I33="","",DATOS!I33)</f>
        <v/>
      </c>
      <c r="E42" s="3" t="str">
        <f>+IF(DATOS!J33="","",DATOS!J33)</f>
        <v/>
      </c>
      <c r="F42" s="3" t="str">
        <f>+IF(DATOS!M33="","",DATOS!M33)</f>
        <v/>
      </c>
      <c r="G42" s="8" t="str">
        <f>+IF(DATOS!N33="","",DATOS!N33)</f>
        <v/>
      </c>
      <c r="H42" s="4" t="str">
        <f>+IF(DATOS!D33="","",+IF(DATOS!D33="FACTURA",+DATOS!U33-DATOS!V33,-DATOS!U33+DATOS!V33))</f>
        <v/>
      </c>
      <c r="I42" s="4" t="str">
        <f>+IF(DATOS!D33="","",+IF(DATOS!D33="FACTURA",+DATOS!Z33,-DATOS!Z33))</f>
        <v/>
      </c>
      <c r="J42" s="4" t="str">
        <f>+IF(DATOS!D33="","",+IF(DATOS!D33="FACTURA",+DATOS!Y33,-DATOS!Y33))</f>
        <v/>
      </c>
      <c r="K42" s="4" t="str">
        <f>+IF(DATOS!D33="","",+IF(DATOS!D33="FACTURA",+DATOS!W33,-DATOS!W33))</f>
        <v/>
      </c>
      <c r="L42" s="4" t="str">
        <f>+IF(DATOS!D33="","",+IF(DATOS!D33="FACTURA",+DATOS!BE33,-DATOS!BE33))</f>
        <v/>
      </c>
      <c r="M42" s="4" t="str">
        <f>+IF(DATOS!D33="","",+IF(DATOS!D33="FACTURA",+DATOS!X33,-DATOS!X33))</f>
        <v/>
      </c>
      <c r="N42" s="4" t="str">
        <f>+IF(DATOS!D33="","",+IF(DATOS!D33="FACTURA",+DATOS!AB33,-DATOS!AB33))</f>
        <v/>
      </c>
      <c r="O42" s="4" t="str">
        <f>+IF(DATOS!D33="NotaCredito","NC","")</f>
        <v/>
      </c>
      <c r="P42" s="7" t="str">
        <f>+IF(DATOS!AO33="","",DATOS!AO33)</f>
        <v/>
      </c>
    </row>
    <row r="43" spans="2:16" x14ac:dyDescent="0.25">
      <c r="B43" s="2" t="str">
        <f>+IF(DATOS!AZ34="","",DATOS!AZ34)</f>
        <v/>
      </c>
      <c r="C43" s="2" t="str">
        <f>+IF(DATOS!E34="","",DATOS!E34)</f>
        <v/>
      </c>
      <c r="D43" s="4" t="str">
        <f>+IF(DATOS!I34="","",DATOS!I34)</f>
        <v/>
      </c>
      <c r="E43" s="3" t="str">
        <f>+IF(DATOS!J34="","",DATOS!J34)</f>
        <v/>
      </c>
      <c r="F43" s="3" t="str">
        <f>+IF(DATOS!M34="","",DATOS!M34)</f>
        <v/>
      </c>
      <c r="G43" s="8" t="str">
        <f>+IF(DATOS!N34="","",DATOS!N34)</f>
        <v/>
      </c>
      <c r="H43" s="4" t="str">
        <f>+IF(DATOS!D34="","",+IF(DATOS!D34="FACTURA",+DATOS!U34-DATOS!V34,-DATOS!U34+DATOS!V34))</f>
        <v/>
      </c>
      <c r="I43" s="4" t="str">
        <f>+IF(DATOS!D34="","",+IF(DATOS!D34="FACTURA",+DATOS!Z34,-DATOS!Z34))</f>
        <v/>
      </c>
      <c r="J43" s="4" t="str">
        <f>+IF(DATOS!D34="","",+IF(DATOS!D34="FACTURA",+DATOS!Y34,-DATOS!Y34))</f>
        <v/>
      </c>
      <c r="K43" s="4" t="str">
        <f>+IF(DATOS!D34="","",+IF(DATOS!D34="FACTURA",+DATOS!W34,-DATOS!W34))</f>
        <v/>
      </c>
      <c r="L43" s="4" t="str">
        <f>+IF(DATOS!D34="","",+IF(DATOS!D34="FACTURA",+DATOS!BE34,-DATOS!BE34))</f>
        <v/>
      </c>
      <c r="M43" s="4" t="str">
        <f>+IF(DATOS!D34="","",+IF(DATOS!D34="FACTURA",+DATOS!X34,-DATOS!X34))</f>
        <v/>
      </c>
      <c r="N43" s="4" t="str">
        <f>+IF(DATOS!D34="","",+IF(DATOS!D34="FACTURA",+DATOS!AB34,-DATOS!AB34))</f>
        <v/>
      </c>
      <c r="O43" s="4" t="str">
        <f>+IF(DATOS!D34="NotaCredito","NC","")</f>
        <v/>
      </c>
      <c r="P43" s="7" t="str">
        <f>+IF(DATOS!AO34="","",DATOS!AO34)</f>
        <v/>
      </c>
    </row>
    <row r="44" spans="2:16" x14ac:dyDescent="0.25">
      <c r="B44" s="2" t="str">
        <f>+IF(DATOS!AZ35="","",DATOS!AZ35)</f>
        <v/>
      </c>
      <c r="C44" s="2" t="str">
        <f>+IF(DATOS!E35="","",DATOS!E35)</f>
        <v/>
      </c>
      <c r="D44" s="4" t="str">
        <f>+IF(DATOS!I35="","",DATOS!I35)</f>
        <v/>
      </c>
      <c r="E44" s="3" t="str">
        <f>+IF(DATOS!J35="","",DATOS!J35)</f>
        <v/>
      </c>
      <c r="F44" s="3" t="str">
        <f>+IF(DATOS!M35="","",DATOS!M35)</f>
        <v/>
      </c>
      <c r="G44" s="8" t="str">
        <f>+IF(DATOS!N35="","",DATOS!N35)</f>
        <v/>
      </c>
      <c r="H44" s="4" t="str">
        <f>+IF(DATOS!D35="","",+IF(DATOS!D35="FACTURA",+DATOS!U35-DATOS!V35,-DATOS!U35+DATOS!V35))</f>
        <v/>
      </c>
      <c r="I44" s="4" t="str">
        <f>+IF(DATOS!D35="","",+IF(DATOS!D35="FACTURA",+DATOS!Z35,-DATOS!Z35))</f>
        <v/>
      </c>
      <c r="J44" s="4" t="str">
        <f>+IF(DATOS!D35="","",+IF(DATOS!D35="FACTURA",+DATOS!Y35,-DATOS!Y35))</f>
        <v/>
      </c>
      <c r="K44" s="4" t="str">
        <f>+IF(DATOS!D35="","",+IF(DATOS!D35="FACTURA",+DATOS!W35,-DATOS!W35))</f>
        <v/>
      </c>
      <c r="L44" s="4" t="str">
        <f>+IF(DATOS!D35="","",+IF(DATOS!D35="FACTURA",+DATOS!BE35,-DATOS!BE35))</f>
        <v/>
      </c>
      <c r="M44" s="4" t="str">
        <f>+IF(DATOS!D35="","",+IF(DATOS!D35="FACTURA",+DATOS!X35,-DATOS!X35))</f>
        <v/>
      </c>
      <c r="N44" s="4" t="str">
        <f>+IF(DATOS!D35="","",+IF(DATOS!D35="FACTURA",+DATOS!AB35,-DATOS!AB35))</f>
        <v/>
      </c>
      <c r="O44" s="4" t="str">
        <f>+IF(DATOS!D35="NotaCredito","NC","")</f>
        <v/>
      </c>
      <c r="P44" s="7" t="str">
        <f>+IF(DATOS!AO35="","",DATOS!AO35)</f>
        <v/>
      </c>
    </row>
    <row r="45" spans="2:16" x14ac:dyDescent="0.25">
      <c r="B45" s="2" t="str">
        <f>+IF(DATOS!AZ36="","",DATOS!AZ36)</f>
        <v/>
      </c>
      <c r="C45" s="2" t="str">
        <f>+IF(DATOS!E36="","",DATOS!E36)</f>
        <v/>
      </c>
      <c r="D45" s="4" t="str">
        <f>+IF(DATOS!I36="","",DATOS!I36)</f>
        <v/>
      </c>
      <c r="E45" s="3" t="str">
        <f>+IF(DATOS!J36="","",DATOS!J36)</f>
        <v/>
      </c>
      <c r="F45" s="3" t="str">
        <f>+IF(DATOS!M36="","",DATOS!M36)</f>
        <v/>
      </c>
      <c r="G45" s="8" t="str">
        <f>+IF(DATOS!N36="","",DATOS!N36)</f>
        <v/>
      </c>
      <c r="H45" s="4" t="str">
        <f>+IF(DATOS!D36="","",+IF(DATOS!D36="FACTURA",+DATOS!U36-DATOS!V36,-DATOS!U36+DATOS!V36))</f>
        <v/>
      </c>
      <c r="I45" s="4" t="str">
        <f>+IF(DATOS!D36="","",+IF(DATOS!D36="FACTURA",+DATOS!Z36,-DATOS!Z36))</f>
        <v/>
      </c>
      <c r="J45" s="4" t="str">
        <f>+IF(DATOS!D36="","",+IF(DATOS!D36="FACTURA",+DATOS!Y36,-DATOS!Y36))</f>
        <v/>
      </c>
      <c r="K45" s="4" t="str">
        <f>+IF(DATOS!D36="","",+IF(DATOS!D36="FACTURA",+DATOS!W36,-DATOS!W36))</f>
        <v/>
      </c>
      <c r="L45" s="4" t="str">
        <f>+IF(DATOS!D36="","",+IF(DATOS!D36="FACTURA",+DATOS!BE36,-DATOS!BE36))</f>
        <v/>
      </c>
      <c r="M45" s="4" t="str">
        <f>+IF(DATOS!D36="","",+IF(DATOS!D36="FACTURA",+DATOS!X36,-DATOS!X36))</f>
        <v/>
      </c>
      <c r="N45" s="4" t="str">
        <f>+IF(DATOS!D36="","",+IF(DATOS!D36="FACTURA",+DATOS!AB36,-DATOS!AB36))</f>
        <v/>
      </c>
      <c r="O45" s="4" t="str">
        <f>+IF(DATOS!D36="NotaCredito","NC","")</f>
        <v/>
      </c>
      <c r="P45" s="7" t="str">
        <f>+IF(DATOS!AO36="","",DATOS!AO36)</f>
        <v/>
      </c>
    </row>
    <row r="46" spans="2:16" x14ac:dyDescent="0.25">
      <c r="B46" s="2" t="str">
        <f>+IF(DATOS!AZ37="","",DATOS!AZ37)</f>
        <v/>
      </c>
      <c r="C46" s="2" t="str">
        <f>+IF(DATOS!E37="","",DATOS!E37)</f>
        <v/>
      </c>
      <c r="D46" s="4" t="str">
        <f>+IF(DATOS!I37="","",DATOS!I37)</f>
        <v/>
      </c>
      <c r="E46" s="3" t="str">
        <f>+IF(DATOS!J37="","",DATOS!J37)</f>
        <v/>
      </c>
      <c r="F46" s="3" t="str">
        <f>+IF(DATOS!M37="","",DATOS!M37)</f>
        <v/>
      </c>
      <c r="G46" s="8" t="str">
        <f>+IF(DATOS!N37="","",DATOS!N37)</f>
        <v/>
      </c>
      <c r="H46" s="4" t="str">
        <f>+IF(DATOS!D37="","",+IF(DATOS!D37="FACTURA",+DATOS!U37-DATOS!V37,-DATOS!U37+DATOS!V37))</f>
        <v/>
      </c>
      <c r="I46" s="4" t="str">
        <f>+IF(DATOS!D37="","",+IF(DATOS!D37="FACTURA",+DATOS!Z37,-DATOS!Z37))</f>
        <v/>
      </c>
      <c r="J46" s="4" t="str">
        <f>+IF(DATOS!D37="","",+IF(DATOS!D37="FACTURA",+DATOS!Y37,-DATOS!Y37))</f>
        <v/>
      </c>
      <c r="K46" s="4" t="str">
        <f>+IF(DATOS!D37="","",+IF(DATOS!D37="FACTURA",+DATOS!W37,-DATOS!W37))</f>
        <v/>
      </c>
      <c r="L46" s="4" t="str">
        <f>+IF(DATOS!D37="","",+IF(DATOS!D37="FACTURA",+DATOS!BE37,-DATOS!BE37))</f>
        <v/>
      </c>
      <c r="M46" s="4" t="str">
        <f>+IF(DATOS!D37="","",+IF(DATOS!D37="FACTURA",+DATOS!X37,-DATOS!X37))</f>
        <v/>
      </c>
      <c r="N46" s="4" t="str">
        <f>+IF(DATOS!D37="","",+IF(DATOS!D37="FACTURA",+DATOS!AB37,-DATOS!AB37))</f>
        <v/>
      </c>
      <c r="O46" s="4" t="str">
        <f>+IF(DATOS!D37="NotaCredito","NC","")</f>
        <v/>
      </c>
      <c r="P46" s="7" t="str">
        <f>+IF(DATOS!AO37="","",DATOS!AO37)</f>
        <v/>
      </c>
    </row>
    <row r="47" spans="2:16" x14ac:dyDescent="0.25">
      <c r="B47" s="2" t="str">
        <f>+IF(DATOS!AZ38="","",DATOS!AZ38)</f>
        <v/>
      </c>
      <c r="C47" s="2" t="str">
        <f>+IF(DATOS!E38="","",DATOS!E38)</f>
        <v/>
      </c>
      <c r="D47" s="4" t="str">
        <f>+IF(DATOS!I38="","",DATOS!I38)</f>
        <v/>
      </c>
      <c r="E47" s="3" t="str">
        <f>+IF(DATOS!J38="","",DATOS!J38)</f>
        <v/>
      </c>
      <c r="F47" s="3" t="str">
        <f>+IF(DATOS!M38="","",DATOS!M38)</f>
        <v/>
      </c>
      <c r="G47" s="8" t="str">
        <f>+IF(DATOS!N38="","",DATOS!N38)</f>
        <v/>
      </c>
      <c r="H47" s="4" t="str">
        <f>+IF(DATOS!D38="","",+IF(DATOS!D38="FACTURA",+DATOS!U38-DATOS!V38,-DATOS!U38+DATOS!V38))</f>
        <v/>
      </c>
      <c r="I47" s="4" t="str">
        <f>+IF(DATOS!D38="","",+IF(DATOS!D38="FACTURA",+DATOS!Z38,-DATOS!Z38))</f>
        <v/>
      </c>
      <c r="J47" s="4" t="str">
        <f>+IF(DATOS!D38="","",+IF(DATOS!D38="FACTURA",+DATOS!Y38,-DATOS!Y38))</f>
        <v/>
      </c>
      <c r="K47" s="4" t="str">
        <f>+IF(DATOS!D38="","",+IF(DATOS!D38="FACTURA",+DATOS!W38,-DATOS!W38))</f>
        <v/>
      </c>
      <c r="L47" s="4" t="str">
        <f>+IF(DATOS!D38="","",+IF(DATOS!D38="FACTURA",+DATOS!BE38,-DATOS!BE38))</f>
        <v/>
      </c>
      <c r="M47" s="4" t="str">
        <f>+IF(DATOS!D38="","",+IF(DATOS!D38="FACTURA",+DATOS!X38,-DATOS!X38))</f>
        <v/>
      </c>
      <c r="N47" s="4" t="str">
        <f>+IF(DATOS!D38="","",+IF(DATOS!D38="FACTURA",+DATOS!AB38,-DATOS!AB38))</f>
        <v/>
      </c>
      <c r="O47" s="4" t="str">
        <f>+IF(DATOS!D38="NotaCredito","NC","")</f>
        <v/>
      </c>
      <c r="P47" s="7" t="str">
        <f>+IF(DATOS!AO38="","",DATOS!AO38)</f>
        <v/>
      </c>
    </row>
    <row r="48" spans="2:16" x14ac:dyDescent="0.25">
      <c r="B48" s="2" t="str">
        <f>+IF(DATOS!AZ39="","",DATOS!AZ39)</f>
        <v/>
      </c>
      <c r="C48" s="2" t="str">
        <f>+IF(DATOS!E39="","",DATOS!E39)</f>
        <v/>
      </c>
      <c r="D48" s="4" t="str">
        <f>+IF(DATOS!I39="","",DATOS!I39)</f>
        <v/>
      </c>
      <c r="E48" s="3" t="str">
        <f>+IF(DATOS!J39="","",DATOS!J39)</f>
        <v/>
      </c>
      <c r="F48" s="3" t="str">
        <f>+IF(DATOS!M39="","",DATOS!M39)</f>
        <v/>
      </c>
      <c r="G48" s="8" t="str">
        <f>+IF(DATOS!N39="","",DATOS!N39)</f>
        <v/>
      </c>
      <c r="H48" s="4" t="str">
        <f>+IF(DATOS!D39="","",+IF(DATOS!D39="FACTURA",+DATOS!U39-DATOS!V39,-DATOS!U39+DATOS!V39))</f>
        <v/>
      </c>
      <c r="I48" s="4" t="str">
        <f>+IF(DATOS!D39="","",+IF(DATOS!D39="FACTURA",+DATOS!Z39,-DATOS!Z39))</f>
        <v/>
      </c>
      <c r="J48" s="4" t="str">
        <f>+IF(DATOS!D39="","",+IF(DATOS!D39="FACTURA",+DATOS!Y39,-DATOS!Y39))</f>
        <v/>
      </c>
      <c r="K48" s="4" t="str">
        <f>+IF(DATOS!D39="","",+IF(DATOS!D39="FACTURA",+DATOS!W39,-DATOS!W39))</f>
        <v/>
      </c>
      <c r="L48" s="4" t="str">
        <f>+IF(DATOS!D39="","",+IF(DATOS!D39="FACTURA",+DATOS!BE39,-DATOS!BE39))</f>
        <v/>
      </c>
      <c r="M48" s="4" t="str">
        <f>+IF(DATOS!D39="","",+IF(DATOS!D39="FACTURA",+DATOS!X39,-DATOS!X39))</f>
        <v/>
      </c>
      <c r="N48" s="4" t="str">
        <f>+IF(DATOS!D39="","",+IF(DATOS!D39="FACTURA",+DATOS!AB39,-DATOS!AB39))</f>
        <v/>
      </c>
      <c r="O48" s="4" t="str">
        <f>+IF(DATOS!D39="NotaCredito","NC","")</f>
        <v/>
      </c>
      <c r="P48" s="7" t="str">
        <f>+IF(DATOS!AO39="","",DATOS!AO39)</f>
        <v/>
      </c>
    </row>
    <row r="49" spans="2:16" x14ac:dyDescent="0.25">
      <c r="B49" s="2" t="str">
        <f>+IF(DATOS!AZ40="","",DATOS!AZ40)</f>
        <v/>
      </c>
      <c r="C49" s="2" t="str">
        <f>+IF(DATOS!E40="","",DATOS!E40)</f>
        <v/>
      </c>
      <c r="D49" s="4" t="str">
        <f>+IF(DATOS!I40="","",DATOS!I40)</f>
        <v/>
      </c>
      <c r="E49" s="3" t="str">
        <f>+IF(DATOS!J40="","",DATOS!J40)</f>
        <v/>
      </c>
      <c r="F49" s="3" t="str">
        <f>+IF(DATOS!M40="","",DATOS!M40)</f>
        <v/>
      </c>
      <c r="G49" s="8" t="str">
        <f>+IF(DATOS!N40="","",DATOS!N40)</f>
        <v/>
      </c>
      <c r="H49" s="4" t="str">
        <f>+IF(DATOS!D40="","",+IF(DATOS!D40="FACTURA",+DATOS!U40-DATOS!V40,-DATOS!U40+DATOS!V40))</f>
        <v/>
      </c>
      <c r="I49" s="4" t="str">
        <f>+IF(DATOS!D40="","",+IF(DATOS!D40="FACTURA",+DATOS!Z40,-DATOS!Z40))</f>
        <v/>
      </c>
      <c r="J49" s="4" t="str">
        <f>+IF(DATOS!D40="","",+IF(DATOS!D40="FACTURA",+DATOS!Y40,-DATOS!Y40))</f>
        <v/>
      </c>
      <c r="K49" s="4" t="str">
        <f>+IF(DATOS!D40="","",+IF(DATOS!D40="FACTURA",+DATOS!W40,-DATOS!W40))</f>
        <v/>
      </c>
      <c r="L49" s="4" t="str">
        <f>+IF(DATOS!D40="","",+IF(DATOS!D40="FACTURA",+DATOS!BE40,-DATOS!BE40))</f>
        <v/>
      </c>
      <c r="M49" s="4" t="str">
        <f>+IF(DATOS!D40="","",+IF(DATOS!D40="FACTURA",+DATOS!X40,-DATOS!X40))</f>
        <v/>
      </c>
      <c r="N49" s="4" t="str">
        <f>+IF(DATOS!D40="","",+IF(DATOS!D40="FACTURA",+DATOS!AB40,-DATOS!AB40))</f>
        <v/>
      </c>
      <c r="O49" s="4" t="str">
        <f>+IF(DATOS!D40="NotaCredito","NC","")</f>
        <v/>
      </c>
      <c r="P49" s="7" t="str">
        <f>+IF(DATOS!AO40="","",DATOS!AO40)</f>
        <v/>
      </c>
    </row>
    <row r="50" spans="2:16" x14ac:dyDescent="0.25">
      <c r="B50" s="2" t="str">
        <f>+IF(DATOS!AZ41="","",DATOS!AZ41)</f>
        <v/>
      </c>
      <c r="C50" s="2" t="str">
        <f>+IF(DATOS!E41="","",DATOS!E41)</f>
        <v/>
      </c>
      <c r="D50" s="4" t="str">
        <f>+IF(DATOS!I41="","",DATOS!I41)</f>
        <v/>
      </c>
      <c r="E50" s="3" t="str">
        <f>+IF(DATOS!J41="","",DATOS!J41)</f>
        <v/>
      </c>
      <c r="F50" s="3" t="str">
        <f>+IF(DATOS!M41="","",DATOS!M41)</f>
        <v/>
      </c>
      <c r="G50" s="8" t="str">
        <f>+IF(DATOS!N41="","",DATOS!N41)</f>
        <v/>
      </c>
      <c r="H50" s="4" t="str">
        <f>+IF(DATOS!D41="","",+IF(DATOS!D41="FACTURA",+DATOS!U41-DATOS!V41,-DATOS!U41+DATOS!V41))</f>
        <v/>
      </c>
      <c r="I50" s="4" t="str">
        <f>+IF(DATOS!D41="","",+IF(DATOS!D41="FACTURA",+DATOS!Z41,-DATOS!Z41))</f>
        <v/>
      </c>
      <c r="J50" s="4" t="str">
        <f>+IF(DATOS!D41="","",+IF(DATOS!D41="FACTURA",+DATOS!Y41,-DATOS!Y41))</f>
        <v/>
      </c>
      <c r="K50" s="4" t="str">
        <f>+IF(DATOS!D41="","",+IF(DATOS!D41="FACTURA",+DATOS!W41,-DATOS!W41))</f>
        <v/>
      </c>
      <c r="L50" s="4" t="str">
        <f>+IF(DATOS!D41="","",+IF(DATOS!D41="FACTURA",+DATOS!BE41,-DATOS!BE41))</f>
        <v/>
      </c>
      <c r="M50" s="4" t="str">
        <f>+IF(DATOS!D41="","",+IF(DATOS!D41="FACTURA",+DATOS!X41,-DATOS!X41))</f>
        <v/>
      </c>
      <c r="N50" s="4" t="str">
        <f>+IF(DATOS!D41="","",+IF(DATOS!D41="FACTURA",+DATOS!AB41,-DATOS!AB41))</f>
        <v/>
      </c>
      <c r="O50" s="4" t="str">
        <f>+IF(DATOS!D41="NotaCredito","NC","")</f>
        <v/>
      </c>
      <c r="P50" s="7" t="str">
        <f>+IF(DATOS!AO41="","",DATOS!AO41)</f>
        <v/>
      </c>
    </row>
    <row r="51" spans="2:16" x14ac:dyDescent="0.25">
      <c r="B51" s="2" t="str">
        <f>+IF(DATOS!AZ42="","",DATOS!AZ42)</f>
        <v/>
      </c>
      <c r="C51" s="2" t="str">
        <f>+IF(DATOS!E42="","",DATOS!E42)</f>
        <v/>
      </c>
      <c r="D51" s="4" t="str">
        <f>+IF(DATOS!I42="","",DATOS!I42)</f>
        <v/>
      </c>
      <c r="E51" s="3" t="str">
        <f>+IF(DATOS!J42="","",DATOS!J42)</f>
        <v/>
      </c>
      <c r="F51" s="3" t="str">
        <f>+IF(DATOS!M42="","",DATOS!M42)</f>
        <v/>
      </c>
      <c r="G51" s="8" t="str">
        <f>+IF(DATOS!N42="","",DATOS!N42)</f>
        <v/>
      </c>
      <c r="H51" s="4" t="str">
        <f>+IF(DATOS!D42="","",+IF(DATOS!D42="FACTURA",+DATOS!U42-DATOS!V42,-DATOS!U42+DATOS!V42))</f>
        <v/>
      </c>
      <c r="I51" s="4" t="str">
        <f>+IF(DATOS!D42="","",+IF(DATOS!D42="FACTURA",+DATOS!Z42,-DATOS!Z42))</f>
        <v/>
      </c>
      <c r="J51" s="4" t="str">
        <f>+IF(DATOS!D42="","",+IF(DATOS!D42="FACTURA",+DATOS!Y42,-DATOS!Y42))</f>
        <v/>
      </c>
      <c r="K51" s="4" t="str">
        <f>+IF(DATOS!D42="","",+IF(DATOS!D42="FACTURA",+DATOS!W42,-DATOS!W42))</f>
        <v/>
      </c>
      <c r="L51" s="4" t="str">
        <f>+IF(DATOS!D42="","",+IF(DATOS!D42="FACTURA",+DATOS!BE42,-DATOS!BE42))</f>
        <v/>
      </c>
      <c r="M51" s="4" t="str">
        <f>+IF(DATOS!D42="","",+IF(DATOS!D42="FACTURA",+DATOS!X42,-DATOS!X42))</f>
        <v/>
      </c>
      <c r="N51" s="4" t="str">
        <f>+IF(DATOS!D42="","",+IF(DATOS!D42="FACTURA",+DATOS!AB42,-DATOS!AB42))</f>
        <v/>
      </c>
      <c r="O51" s="4" t="str">
        <f>+IF(DATOS!D42="NotaCredito","NC","")</f>
        <v/>
      </c>
      <c r="P51" s="7" t="str">
        <f>+IF(DATOS!AO42="","",DATOS!AO42)</f>
        <v/>
      </c>
    </row>
    <row r="52" spans="2:16" x14ac:dyDescent="0.25">
      <c r="B52" s="2" t="str">
        <f>+IF(DATOS!AZ43="","",DATOS!AZ43)</f>
        <v/>
      </c>
      <c r="C52" s="2" t="str">
        <f>+IF(DATOS!E43="","",DATOS!E43)</f>
        <v/>
      </c>
      <c r="D52" s="4" t="str">
        <f>+IF(DATOS!I43="","",DATOS!I43)</f>
        <v/>
      </c>
      <c r="E52" s="3" t="str">
        <f>+IF(DATOS!J43="","",DATOS!J43)</f>
        <v/>
      </c>
      <c r="F52" s="3" t="str">
        <f>+IF(DATOS!M43="","",DATOS!M43)</f>
        <v/>
      </c>
      <c r="G52" s="8" t="str">
        <f>+IF(DATOS!N43="","",DATOS!N43)</f>
        <v/>
      </c>
      <c r="H52" s="4" t="str">
        <f>+IF(DATOS!D43="","",+IF(DATOS!D43="FACTURA",+DATOS!U43-DATOS!V43,-DATOS!U43+DATOS!V43))</f>
        <v/>
      </c>
      <c r="I52" s="4" t="str">
        <f>+IF(DATOS!D43="","",+IF(DATOS!D43="FACTURA",+DATOS!Z43,-DATOS!Z43))</f>
        <v/>
      </c>
      <c r="J52" s="4" t="str">
        <f>+IF(DATOS!D43="","",+IF(DATOS!D43="FACTURA",+DATOS!Y43,-DATOS!Y43))</f>
        <v/>
      </c>
      <c r="K52" s="4" t="str">
        <f>+IF(DATOS!D43="","",+IF(DATOS!D43="FACTURA",+DATOS!W43,-DATOS!W43))</f>
        <v/>
      </c>
      <c r="L52" s="4" t="str">
        <f>+IF(DATOS!D43="","",+IF(DATOS!D43="FACTURA",+DATOS!BE43,-DATOS!BE43))</f>
        <v/>
      </c>
      <c r="M52" s="4" t="str">
        <f>+IF(DATOS!D43="","",+IF(DATOS!D43="FACTURA",+DATOS!X43,-DATOS!X43))</f>
        <v/>
      </c>
      <c r="N52" s="4" t="str">
        <f>+IF(DATOS!D43="","",+IF(DATOS!D43="FACTURA",+DATOS!AB43,-DATOS!AB43))</f>
        <v/>
      </c>
      <c r="O52" s="4" t="str">
        <f>+IF(DATOS!D43="NotaCredito","NC","")</f>
        <v/>
      </c>
      <c r="P52" s="7" t="str">
        <f>+IF(DATOS!AO43="","",DATOS!AO43)</f>
        <v/>
      </c>
    </row>
    <row r="53" spans="2:16" x14ac:dyDescent="0.25">
      <c r="B53" s="2" t="str">
        <f>+IF(DATOS!AZ44="","",DATOS!AZ44)</f>
        <v/>
      </c>
      <c r="C53" s="2" t="str">
        <f>+IF(DATOS!E44="","",DATOS!E44)</f>
        <v/>
      </c>
      <c r="D53" s="4" t="str">
        <f>+IF(DATOS!I44="","",DATOS!I44)</f>
        <v/>
      </c>
      <c r="E53" s="3" t="str">
        <f>+IF(DATOS!J44="","",DATOS!J44)</f>
        <v/>
      </c>
      <c r="F53" s="3" t="str">
        <f>+IF(DATOS!M44="","",DATOS!M44)</f>
        <v/>
      </c>
      <c r="G53" s="8" t="str">
        <f>+IF(DATOS!N44="","",DATOS!N44)</f>
        <v/>
      </c>
      <c r="H53" s="4" t="str">
        <f>+IF(DATOS!D44="","",+IF(DATOS!D44="FACTURA",+DATOS!U44-DATOS!V44,-DATOS!U44+DATOS!V44))</f>
        <v/>
      </c>
      <c r="I53" s="4" t="str">
        <f>+IF(DATOS!D44="","",+IF(DATOS!D44="FACTURA",+DATOS!Z44,-DATOS!Z44))</f>
        <v/>
      </c>
      <c r="J53" s="4" t="str">
        <f>+IF(DATOS!D44="","",+IF(DATOS!D44="FACTURA",+DATOS!Y44,-DATOS!Y44))</f>
        <v/>
      </c>
      <c r="K53" s="4" t="str">
        <f>+IF(DATOS!D44="","",+IF(DATOS!D44="FACTURA",+DATOS!W44,-DATOS!W44))</f>
        <v/>
      </c>
      <c r="L53" s="4" t="str">
        <f>+IF(DATOS!D44="","",+IF(DATOS!D44="FACTURA",+DATOS!BE44,-DATOS!BE44))</f>
        <v/>
      </c>
      <c r="M53" s="4" t="str">
        <f>+IF(DATOS!D44="","",+IF(DATOS!D44="FACTURA",+DATOS!X44,-DATOS!X44))</f>
        <v/>
      </c>
      <c r="N53" s="4" t="str">
        <f>+IF(DATOS!D44="","",+IF(DATOS!D44="FACTURA",+DATOS!AB44,-DATOS!AB44))</f>
        <v/>
      </c>
      <c r="O53" s="4" t="str">
        <f>+IF(DATOS!D44="NotaCredito","NC","")</f>
        <v/>
      </c>
      <c r="P53" s="7" t="str">
        <f>+IF(DATOS!AO44="","",DATOS!AO44)</f>
        <v/>
      </c>
    </row>
    <row r="54" spans="2:16" x14ac:dyDescent="0.25">
      <c r="B54" s="2" t="str">
        <f>+IF(DATOS!AZ45="","",DATOS!AZ45)</f>
        <v/>
      </c>
      <c r="C54" s="2" t="str">
        <f>+IF(DATOS!E45="","",DATOS!E45)</f>
        <v/>
      </c>
      <c r="D54" s="4" t="str">
        <f>+IF(DATOS!I45="","",DATOS!I45)</f>
        <v/>
      </c>
      <c r="E54" s="3" t="str">
        <f>+IF(DATOS!J45="","",DATOS!J45)</f>
        <v/>
      </c>
      <c r="F54" s="3" t="str">
        <f>+IF(DATOS!M45="","",DATOS!M45)</f>
        <v/>
      </c>
      <c r="G54" s="8" t="str">
        <f>+IF(DATOS!N45="","",DATOS!N45)</f>
        <v/>
      </c>
      <c r="H54" s="4" t="str">
        <f>+IF(DATOS!D45="","",+IF(DATOS!D45="FACTURA",+DATOS!U45-DATOS!V45,-DATOS!U45+DATOS!V45))</f>
        <v/>
      </c>
      <c r="I54" s="4" t="str">
        <f>+IF(DATOS!D45="","",+IF(DATOS!D45="FACTURA",+DATOS!Z45,-DATOS!Z45))</f>
        <v/>
      </c>
      <c r="J54" s="4" t="str">
        <f>+IF(DATOS!D45="","",+IF(DATOS!D45="FACTURA",+DATOS!Y45,-DATOS!Y45))</f>
        <v/>
      </c>
      <c r="K54" s="4" t="str">
        <f>+IF(DATOS!D45="","",+IF(DATOS!D45="FACTURA",+DATOS!W45,-DATOS!W45))</f>
        <v/>
      </c>
      <c r="L54" s="4" t="str">
        <f>+IF(DATOS!D45="","",+IF(DATOS!D45="FACTURA",+DATOS!BE45,-DATOS!BE45))</f>
        <v/>
      </c>
      <c r="M54" s="4" t="str">
        <f>+IF(DATOS!D45="","",+IF(DATOS!D45="FACTURA",+DATOS!X45,-DATOS!X45))</f>
        <v/>
      </c>
      <c r="N54" s="4" t="str">
        <f>+IF(DATOS!D45="","",+IF(DATOS!D45="FACTURA",+DATOS!AB45,-DATOS!AB45))</f>
        <v/>
      </c>
      <c r="O54" s="4" t="str">
        <f>+IF(DATOS!D45="NotaCredito","NC","")</f>
        <v/>
      </c>
      <c r="P54" s="7" t="str">
        <f>+IF(DATOS!AO45="","",DATOS!AO45)</f>
        <v/>
      </c>
    </row>
    <row r="55" spans="2:16" x14ac:dyDescent="0.25">
      <c r="B55" s="2" t="str">
        <f>+IF(DATOS!AZ46="","",DATOS!AZ46)</f>
        <v/>
      </c>
      <c r="C55" s="2" t="str">
        <f>+IF(DATOS!E46="","",DATOS!E46)</f>
        <v/>
      </c>
      <c r="D55" s="4" t="str">
        <f>+IF(DATOS!I46="","",DATOS!I46)</f>
        <v/>
      </c>
      <c r="E55" s="3" t="str">
        <f>+IF(DATOS!J46="","",DATOS!J46)</f>
        <v/>
      </c>
      <c r="F55" s="3" t="str">
        <f>+IF(DATOS!M46="","",DATOS!M46)</f>
        <v/>
      </c>
      <c r="G55" s="8" t="str">
        <f>+IF(DATOS!N46="","",DATOS!N46)</f>
        <v/>
      </c>
      <c r="H55" s="4" t="str">
        <f>+IF(DATOS!D46="","",+IF(DATOS!D46="FACTURA",+DATOS!U46-DATOS!V46,-DATOS!U46+DATOS!V46))</f>
        <v/>
      </c>
      <c r="I55" s="4" t="str">
        <f>+IF(DATOS!D46="","",+IF(DATOS!D46="FACTURA",+DATOS!Z46,-DATOS!Z46))</f>
        <v/>
      </c>
      <c r="J55" s="4" t="str">
        <f>+IF(DATOS!D46="","",+IF(DATOS!D46="FACTURA",+DATOS!Y46,-DATOS!Y46))</f>
        <v/>
      </c>
      <c r="K55" s="4" t="str">
        <f>+IF(DATOS!D46="","",+IF(DATOS!D46="FACTURA",+DATOS!W46,-DATOS!W46))</f>
        <v/>
      </c>
      <c r="L55" s="4" t="str">
        <f>+IF(DATOS!D46="","",+IF(DATOS!D46="FACTURA",+DATOS!BE46,-DATOS!BE46))</f>
        <v/>
      </c>
      <c r="M55" s="4" t="str">
        <f>+IF(DATOS!D46="","",+IF(DATOS!D46="FACTURA",+DATOS!X46,-DATOS!X46))</f>
        <v/>
      </c>
      <c r="N55" s="4" t="str">
        <f>+IF(DATOS!D46="","",+IF(DATOS!D46="FACTURA",+DATOS!AB46,-DATOS!AB46))</f>
        <v/>
      </c>
      <c r="O55" s="4" t="str">
        <f>+IF(DATOS!D46="NotaCredito","NC","")</f>
        <v/>
      </c>
      <c r="P55" s="7" t="str">
        <f>+IF(DATOS!AO46="","",DATOS!AO46)</f>
        <v/>
      </c>
    </row>
    <row r="56" spans="2:16" x14ac:dyDescent="0.25">
      <c r="B56" s="2" t="str">
        <f>+IF(DATOS!AZ47="","",DATOS!AZ47)</f>
        <v/>
      </c>
      <c r="C56" s="2" t="str">
        <f>+IF(DATOS!E47="","",DATOS!E47)</f>
        <v/>
      </c>
      <c r="D56" s="4" t="str">
        <f>+IF(DATOS!I47="","",DATOS!I47)</f>
        <v/>
      </c>
      <c r="E56" s="3" t="str">
        <f>+IF(DATOS!J47="","",DATOS!J47)</f>
        <v/>
      </c>
      <c r="F56" s="3" t="str">
        <f>+IF(DATOS!M47="","",DATOS!M47)</f>
        <v/>
      </c>
      <c r="G56" s="8" t="str">
        <f>+IF(DATOS!N47="","",DATOS!N47)</f>
        <v/>
      </c>
      <c r="H56" s="4" t="str">
        <f>+IF(DATOS!D47="","",+IF(DATOS!D47="FACTURA",+DATOS!U47-DATOS!V47,-DATOS!U47+DATOS!V47))</f>
        <v/>
      </c>
      <c r="I56" s="4" t="str">
        <f>+IF(DATOS!D47="","",+IF(DATOS!D47="FACTURA",+DATOS!Z47,-DATOS!Z47))</f>
        <v/>
      </c>
      <c r="J56" s="4" t="str">
        <f>+IF(DATOS!D47="","",+IF(DATOS!D47="FACTURA",+DATOS!Y47,-DATOS!Y47))</f>
        <v/>
      </c>
      <c r="K56" s="4" t="str">
        <f>+IF(DATOS!D47="","",+IF(DATOS!D47="FACTURA",+DATOS!W47,-DATOS!W47))</f>
        <v/>
      </c>
      <c r="L56" s="4" t="str">
        <f>+IF(DATOS!D47="","",+IF(DATOS!D47="FACTURA",+DATOS!BE47,-DATOS!BE47))</f>
        <v/>
      </c>
      <c r="M56" s="4" t="str">
        <f>+IF(DATOS!D47="","",+IF(DATOS!D47="FACTURA",+DATOS!X47,-DATOS!X47))</f>
        <v/>
      </c>
      <c r="N56" s="4" t="str">
        <f>+IF(DATOS!D47="","",+IF(DATOS!D47="FACTURA",+DATOS!AB47,-DATOS!AB47))</f>
        <v/>
      </c>
      <c r="O56" s="4" t="str">
        <f>+IF(DATOS!D47="NotaCredito","NC","")</f>
        <v/>
      </c>
      <c r="P56" s="7" t="str">
        <f>+IF(DATOS!AO47="","",DATOS!AO47)</f>
        <v/>
      </c>
    </row>
    <row r="57" spans="2:16" x14ac:dyDescent="0.25">
      <c r="B57" s="2" t="str">
        <f>+IF(DATOS!AZ48="","",DATOS!AZ48)</f>
        <v/>
      </c>
      <c r="C57" s="2" t="str">
        <f>+IF(DATOS!E48="","",DATOS!E48)</f>
        <v/>
      </c>
      <c r="D57" s="4" t="str">
        <f>+IF(DATOS!I48="","",DATOS!I48)</f>
        <v/>
      </c>
      <c r="E57" s="3" t="str">
        <f>+IF(DATOS!J48="","",DATOS!J48)</f>
        <v/>
      </c>
      <c r="F57" s="3" t="str">
        <f>+IF(DATOS!M48="","",DATOS!M48)</f>
        <v/>
      </c>
      <c r="G57" s="8" t="str">
        <f>+IF(DATOS!N48="","",DATOS!N48)</f>
        <v/>
      </c>
      <c r="H57" s="4" t="str">
        <f>+IF(DATOS!D48="","",+IF(DATOS!D48="FACTURA",+DATOS!U48-DATOS!V48,-DATOS!U48+DATOS!V48))</f>
        <v/>
      </c>
      <c r="I57" s="4" t="str">
        <f>+IF(DATOS!D48="","",+IF(DATOS!D48="FACTURA",+DATOS!Z48,-DATOS!Z48))</f>
        <v/>
      </c>
      <c r="J57" s="4" t="str">
        <f>+IF(DATOS!D48="","",+IF(DATOS!D48="FACTURA",+DATOS!Y48,-DATOS!Y48))</f>
        <v/>
      </c>
      <c r="K57" s="4" t="str">
        <f>+IF(DATOS!D48="","",+IF(DATOS!D48="FACTURA",+DATOS!W48,-DATOS!W48))</f>
        <v/>
      </c>
      <c r="L57" s="4" t="str">
        <f>+IF(DATOS!D48="","",+IF(DATOS!D48="FACTURA",+DATOS!BE48,-DATOS!BE48))</f>
        <v/>
      </c>
      <c r="M57" s="4" t="str">
        <f>+IF(DATOS!D48="","",+IF(DATOS!D48="FACTURA",+DATOS!X48,-DATOS!X48))</f>
        <v/>
      </c>
      <c r="N57" s="4" t="str">
        <f>+IF(DATOS!D48="","",+IF(DATOS!D48="FACTURA",+DATOS!AB48,-DATOS!AB48))</f>
        <v/>
      </c>
      <c r="O57" s="4" t="str">
        <f>+IF(DATOS!D48="NotaCredito","NC","")</f>
        <v/>
      </c>
      <c r="P57" s="7" t="str">
        <f>+IF(DATOS!AO48="","",DATOS!AO48)</f>
        <v/>
      </c>
    </row>
    <row r="58" spans="2:16" x14ac:dyDescent="0.25">
      <c r="B58" s="2" t="str">
        <f>+IF(DATOS!AZ49="","",DATOS!AZ49)</f>
        <v/>
      </c>
      <c r="C58" s="2" t="str">
        <f>+IF(DATOS!E49="","",DATOS!E49)</f>
        <v/>
      </c>
      <c r="D58" s="4" t="str">
        <f>+IF(DATOS!I49="","",DATOS!I49)</f>
        <v/>
      </c>
      <c r="E58" s="3" t="str">
        <f>+IF(DATOS!J49="","",DATOS!J49)</f>
        <v/>
      </c>
      <c r="F58" s="3" t="str">
        <f>+IF(DATOS!M49="","",DATOS!M49)</f>
        <v/>
      </c>
      <c r="G58" s="8" t="str">
        <f>+IF(DATOS!N49="","",DATOS!N49)</f>
        <v/>
      </c>
      <c r="H58" s="4" t="str">
        <f>+IF(DATOS!D49="","",+IF(DATOS!D49="FACTURA",+DATOS!U49-DATOS!V49,-DATOS!U49+DATOS!V49))</f>
        <v/>
      </c>
      <c r="I58" s="4" t="str">
        <f>+IF(DATOS!D49="","",+IF(DATOS!D49="FACTURA",+DATOS!Z49,-DATOS!Z49))</f>
        <v/>
      </c>
      <c r="J58" s="4" t="str">
        <f>+IF(DATOS!D49="","",+IF(DATOS!D49="FACTURA",+DATOS!Y49,-DATOS!Y49))</f>
        <v/>
      </c>
      <c r="K58" s="4" t="str">
        <f>+IF(DATOS!D49="","",+IF(DATOS!D49="FACTURA",+DATOS!W49,-DATOS!W49))</f>
        <v/>
      </c>
      <c r="L58" s="4" t="str">
        <f>+IF(DATOS!D49="","",+IF(DATOS!D49="FACTURA",+DATOS!BE49,-DATOS!BE49))</f>
        <v/>
      </c>
      <c r="M58" s="4" t="str">
        <f>+IF(DATOS!D49="","",+IF(DATOS!D49="FACTURA",+DATOS!X49,-DATOS!X49))</f>
        <v/>
      </c>
      <c r="N58" s="4" t="str">
        <f>+IF(DATOS!D49="","",+IF(DATOS!D49="FACTURA",+DATOS!AB49,-DATOS!AB49))</f>
        <v/>
      </c>
      <c r="O58" s="4" t="str">
        <f>+IF(DATOS!D49="NotaCredito","NC","")</f>
        <v/>
      </c>
      <c r="P58" s="7" t="str">
        <f>+IF(DATOS!AO49="","",DATOS!AO49)</f>
        <v/>
      </c>
    </row>
    <row r="59" spans="2:16" x14ac:dyDescent="0.25">
      <c r="B59" s="2" t="str">
        <f>+IF(DATOS!AZ50="","",DATOS!AZ50)</f>
        <v/>
      </c>
      <c r="C59" s="2" t="str">
        <f>+IF(DATOS!E50="","",DATOS!E50)</f>
        <v/>
      </c>
      <c r="D59" s="4" t="str">
        <f>+IF(DATOS!I50="","",DATOS!I50)</f>
        <v/>
      </c>
      <c r="E59" s="3" t="str">
        <f>+IF(DATOS!J50="","",DATOS!J50)</f>
        <v/>
      </c>
      <c r="F59" s="3" t="str">
        <f>+IF(DATOS!M50="","",DATOS!M50)</f>
        <v/>
      </c>
      <c r="G59" s="8" t="str">
        <f>+IF(DATOS!N50="","",DATOS!N50)</f>
        <v/>
      </c>
      <c r="H59" s="4" t="str">
        <f>+IF(DATOS!D50="","",+IF(DATOS!D50="FACTURA",+DATOS!U50-DATOS!V50,-DATOS!U50+DATOS!V50))</f>
        <v/>
      </c>
      <c r="I59" s="4" t="str">
        <f>+IF(DATOS!D50="","",+IF(DATOS!D50="FACTURA",+DATOS!Z50,-DATOS!Z50))</f>
        <v/>
      </c>
      <c r="J59" s="4" t="str">
        <f>+IF(DATOS!D50="","",+IF(DATOS!D50="FACTURA",+DATOS!Y50,-DATOS!Y50))</f>
        <v/>
      </c>
      <c r="K59" s="4" t="str">
        <f>+IF(DATOS!D50="","",+IF(DATOS!D50="FACTURA",+DATOS!W50,-DATOS!W50))</f>
        <v/>
      </c>
      <c r="L59" s="4" t="str">
        <f>+IF(DATOS!D50="","",+IF(DATOS!D50="FACTURA",+DATOS!BE50,-DATOS!BE50))</f>
        <v/>
      </c>
      <c r="M59" s="4" t="str">
        <f>+IF(DATOS!D50="","",+IF(DATOS!D50="FACTURA",+DATOS!X50,-DATOS!X50))</f>
        <v/>
      </c>
      <c r="N59" s="4" t="str">
        <f>+IF(DATOS!D50="","",+IF(DATOS!D50="FACTURA",+DATOS!AB50,-DATOS!AB50))</f>
        <v/>
      </c>
      <c r="O59" s="4" t="str">
        <f>+IF(DATOS!D50="NotaCredito","NC","")</f>
        <v/>
      </c>
      <c r="P59" s="7" t="str">
        <f>+IF(DATOS!AO50="","",DATOS!AO50)</f>
        <v/>
      </c>
    </row>
    <row r="60" spans="2:16" x14ac:dyDescent="0.25">
      <c r="B60" s="2" t="str">
        <f>+IF(DATOS!AZ51="","",DATOS!AZ51)</f>
        <v/>
      </c>
      <c r="C60" s="2" t="str">
        <f>+IF(DATOS!E51="","",DATOS!E51)</f>
        <v/>
      </c>
      <c r="D60" s="4" t="str">
        <f>+IF(DATOS!I51="","",DATOS!I51)</f>
        <v/>
      </c>
      <c r="E60" s="3" t="str">
        <f>+IF(DATOS!J51="","",DATOS!J51)</f>
        <v/>
      </c>
      <c r="F60" s="3" t="str">
        <f>+IF(DATOS!M51="","",DATOS!M51)</f>
        <v/>
      </c>
      <c r="G60" s="8" t="str">
        <f>+IF(DATOS!N51="","",DATOS!N51)</f>
        <v/>
      </c>
      <c r="H60" s="4" t="str">
        <f>+IF(DATOS!D51="","",+IF(DATOS!D51="FACTURA",+DATOS!U51-DATOS!V51,-DATOS!U51+DATOS!V51))</f>
        <v/>
      </c>
      <c r="I60" s="4" t="str">
        <f>+IF(DATOS!D51="","",+IF(DATOS!D51="FACTURA",+DATOS!Z51,-DATOS!Z51))</f>
        <v/>
      </c>
      <c r="J60" s="4" t="str">
        <f>+IF(DATOS!D51="","",+IF(DATOS!D51="FACTURA",+DATOS!Y51,-DATOS!Y51))</f>
        <v/>
      </c>
      <c r="K60" s="4" t="str">
        <f>+IF(DATOS!D51="","",+IF(DATOS!D51="FACTURA",+DATOS!W51,-DATOS!W51))</f>
        <v/>
      </c>
      <c r="L60" s="4" t="str">
        <f>+IF(DATOS!D51="","",+IF(DATOS!D51="FACTURA",+DATOS!BE51,-DATOS!BE51))</f>
        <v/>
      </c>
      <c r="M60" s="4" t="str">
        <f>+IF(DATOS!D51="","",+IF(DATOS!D51="FACTURA",+DATOS!X51,-DATOS!X51))</f>
        <v/>
      </c>
      <c r="N60" s="4" t="str">
        <f>+IF(DATOS!D51="","",+IF(DATOS!D51="FACTURA",+DATOS!AB51,-DATOS!AB51))</f>
        <v/>
      </c>
      <c r="O60" s="4" t="str">
        <f>+IF(DATOS!D51="NotaCredito","NC","")</f>
        <v/>
      </c>
      <c r="P60" s="7" t="str">
        <f>+IF(DATOS!AO51="","",DATOS!AO51)</f>
        <v/>
      </c>
    </row>
    <row r="61" spans="2:16" x14ac:dyDescent="0.25">
      <c r="B61" s="2" t="str">
        <f>+IF(DATOS!AZ52="","",DATOS!AZ52)</f>
        <v/>
      </c>
      <c r="C61" s="2" t="str">
        <f>+IF(DATOS!E52="","",DATOS!E52)</f>
        <v/>
      </c>
      <c r="D61" s="4" t="str">
        <f>+IF(DATOS!I52="","",DATOS!I52)</f>
        <v/>
      </c>
      <c r="E61" s="3" t="str">
        <f>+IF(DATOS!J52="","",DATOS!J52)</f>
        <v/>
      </c>
      <c r="F61" s="3" t="str">
        <f>+IF(DATOS!M52="","",DATOS!M52)</f>
        <v/>
      </c>
      <c r="G61" s="8" t="str">
        <f>+IF(DATOS!N52="","",DATOS!N52)</f>
        <v/>
      </c>
      <c r="H61" s="4" t="str">
        <f>+IF(DATOS!D52="","",+IF(DATOS!D52="FACTURA",+DATOS!U52-DATOS!V52,-DATOS!U52+DATOS!V52))</f>
        <v/>
      </c>
      <c r="I61" s="4" t="str">
        <f>+IF(DATOS!D52="","",+IF(DATOS!D52="FACTURA",+DATOS!Z52,-DATOS!Z52))</f>
        <v/>
      </c>
      <c r="J61" s="4" t="str">
        <f>+IF(DATOS!D52="","",+IF(DATOS!D52="FACTURA",+DATOS!Y52,-DATOS!Y52))</f>
        <v/>
      </c>
      <c r="K61" s="4" t="str">
        <f>+IF(DATOS!D52="","",+IF(DATOS!D52="FACTURA",+DATOS!W52,-DATOS!W52))</f>
        <v/>
      </c>
      <c r="L61" s="4" t="str">
        <f>+IF(DATOS!D52="","",+IF(DATOS!D52="FACTURA",+DATOS!BE52,-DATOS!BE52))</f>
        <v/>
      </c>
      <c r="M61" s="4" t="str">
        <f>+IF(DATOS!D52="","",+IF(DATOS!D52="FACTURA",+DATOS!X52,-DATOS!X52))</f>
        <v/>
      </c>
      <c r="N61" s="4" t="str">
        <f>+IF(DATOS!D52="","",+IF(DATOS!D52="FACTURA",+DATOS!AB52,-DATOS!AB52))</f>
        <v/>
      </c>
      <c r="O61" s="4" t="str">
        <f>+IF(DATOS!D52="NotaCredito","NC","")</f>
        <v/>
      </c>
      <c r="P61" s="7" t="str">
        <f>+IF(DATOS!AO52="","",DATOS!AO52)</f>
        <v/>
      </c>
    </row>
    <row r="62" spans="2:16" x14ac:dyDescent="0.25">
      <c r="B62" s="2" t="str">
        <f>+IF(DATOS!AZ53="","",DATOS!AZ53)</f>
        <v/>
      </c>
      <c r="C62" s="2" t="str">
        <f>+IF(DATOS!E53="","",DATOS!E53)</f>
        <v/>
      </c>
      <c r="D62" s="4" t="str">
        <f>+IF(DATOS!I53="","",DATOS!I53)</f>
        <v/>
      </c>
      <c r="E62" s="3" t="str">
        <f>+IF(DATOS!J53="","",DATOS!J53)</f>
        <v/>
      </c>
      <c r="F62" s="3" t="str">
        <f>+IF(DATOS!M53="","",DATOS!M53)</f>
        <v/>
      </c>
      <c r="G62" s="8" t="str">
        <f>+IF(DATOS!N53="","",DATOS!N53)</f>
        <v/>
      </c>
      <c r="H62" s="4" t="str">
        <f>+IF(DATOS!D53="","",+IF(DATOS!D53="FACTURA",+DATOS!U53-DATOS!V53,-DATOS!U53+DATOS!V53))</f>
        <v/>
      </c>
      <c r="I62" s="4" t="str">
        <f>+IF(DATOS!D53="","",+IF(DATOS!D53="FACTURA",+DATOS!Z53,-DATOS!Z53))</f>
        <v/>
      </c>
      <c r="J62" s="4" t="str">
        <f>+IF(DATOS!D53="","",+IF(DATOS!D53="FACTURA",+DATOS!Y53,-DATOS!Y53))</f>
        <v/>
      </c>
      <c r="K62" s="4" t="str">
        <f>+IF(DATOS!D53="","",+IF(DATOS!D53="FACTURA",+DATOS!W53,-DATOS!W53))</f>
        <v/>
      </c>
      <c r="L62" s="4" t="str">
        <f>+IF(DATOS!D53="","",+IF(DATOS!D53="FACTURA",+DATOS!BE53,-DATOS!BE53))</f>
        <v/>
      </c>
      <c r="M62" s="4" t="str">
        <f>+IF(DATOS!D53="","",+IF(DATOS!D53="FACTURA",+DATOS!X53,-DATOS!X53))</f>
        <v/>
      </c>
      <c r="N62" s="4" t="str">
        <f>+IF(DATOS!D53="","",+IF(DATOS!D53="FACTURA",+DATOS!AB53,-DATOS!AB53))</f>
        <v/>
      </c>
      <c r="O62" s="4" t="str">
        <f>+IF(DATOS!D53="NotaCredito","NC","")</f>
        <v/>
      </c>
      <c r="P62" s="7" t="str">
        <f>+IF(DATOS!AO53="","",DATOS!AO53)</f>
        <v/>
      </c>
    </row>
    <row r="63" spans="2:16" x14ac:dyDescent="0.25">
      <c r="B63" s="2" t="str">
        <f>+IF(DATOS!AZ54="","",DATOS!AZ54)</f>
        <v/>
      </c>
      <c r="C63" s="2" t="str">
        <f>+IF(DATOS!E54="","",DATOS!E54)</f>
        <v/>
      </c>
      <c r="D63" s="4" t="str">
        <f>+IF(DATOS!I54="","",DATOS!I54)</f>
        <v/>
      </c>
      <c r="E63" s="3" t="str">
        <f>+IF(DATOS!J54="","",DATOS!J54)</f>
        <v/>
      </c>
      <c r="F63" s="3" t="str">
        <f>+IF(DATOS!M54="","",DATOS!M54)</f>
        <v/>
      </c>
      <c r="G63" s="8" t="str">
        <f>+IF(DATOS!N54="","",DATOS!N54)</f>
        <v/>
      </c>
      <c r="H63" s="4" t="str">
        <f>+IF(DATOS!D54="","",+IF(DATOS!D54="FACTURA",+DATOS!U54-DATOS!V54,-DATOS!U54+DATOS!V54))</f>
        <v/>
      </c>
      <c r="I63" s="4" t="str">
        <f>+IF(DATOS!D54="","",+IF(DATOS!D54="FACTURA",+DATOS!Z54,-DATOS!Z54))</f>
        <v/>
      </c>
      <c r="J63" s="4" t="str">
        <f>+IF(DATOS!D54="","",+IF(DATOS!D54="FACTURA",+DATOS!Y54,-DATOS!Y54))</f>
        <v/>
      </c>
      <c r="K63" s="4" t="str">
        <f>+IF(DATOS!D54="","",+IF(DATOS!D54="FACTURA",+DATOS!W54,-DATOS!W54))</f>
        <v/>
      </c>
      <c r="L63" s="4" t="str">
        <f>+IF(DATOS!D54="","",+IF(DATOS!D54="FACTURA",+DATOS!BE54,-DATOS!BE54))</f>
        <v/>
      </c>
      <c r="M63" s="4" t="str">
        <f>+IF(DATOS!D54="","",+IF(DATOS!D54="FACTURA",+DATOS!X54,-DATOS!X54))</f>
        <v/>
      </c>
      <c r="N63" s="4" t="str">
        <f>+IF(DATOS!D54="","",+IF(DATOS!D54="FACTURA",+DATOS!AB54,-DATOS!AB54))</f>
        <v/>
      </c>
      <c r="O63" s="4" t="str">
        <f>+IF(DATOS!D54="NotaCredito","NC","")</f>
        <v/>
      </c>
      <c r="P63" s="7" t="str">
        <f>+IF(DATOS!AO54="","",DATOS!AO54)</f>
        <v/>
      </c>
    </row>
    <row r="64" spans="2:16" x14ac:dyDescent="0.25">
      <c r="B64" s="2" t="str">
        <f>+IF(DATOS!AZ55="","",DATOS!AZ55)</f>
        <v/>
      </c>
      <c r="C64" s="2" t="str">
        <f>+IF(DATOS!E55="","",DATOS!E55)</f>
        <v/>
      </c>
      <c r="D64" s="4" t="str">
        <f>+IF(DATOS!I55="","",DATOS!I55)</f>
        <v/>
      </c>
      <c r="E64" s="3" t="str">
        <f>+IF(DATOS!J55="","",DATOS!J55)</f>
        <v/>
      </c>
      <c r="F64" s="3" t="str">
        <f>+IF(DATOS!M55="","",DATOS!M55)</f>
        <v/>
      </c>
      <c r="G64" s="8" t="str">
        <f>+IF(DATOS!N55="","",DATOS!N55)</f>
        <v/>
      </c>
      <c r="H64" s="4" t="str">
        <f>+IF(DATOS!D55="","",+IF(DATOS!D55="FACTURA",+DATOS!U55-DATOS!V55,-DATOS!U55+DATOS!V55))</f>
        <v/>
      </c>
      <c r="I64" s="4" t="str">
        <f>+IF(DATOS!D55="","",+IF(DATOS!D55="FACTURA",+DATOS!Z55,-DATOS!Z55))</f>
        <v/>
      </c>
      <c r="J64" s="4" t="str">
        <f>+IF(DATOS!D55="","",+IF(DATOS!D55="FACTURA",+DATOS!Y55,-DATOS!Y55))</f>
        <v/>
      </c>
      <c r="K64" s="4" t="str">
        <f>+IF(DATOS!D55="","",+IF(DATOS!D55="FACTURA",+DATOS!W55,-DATOS!W55))</f>
        <v/>
      </c>
      <c r="L64" s="4" t="str">
        <f>+IF(DATOS!D55="","",+IF(DATOS!D55="FACTURA",+DATOS!BE55,-DATOS!BE55))</f>
        <v/>
      </c>
      <c r="M64" s="4" t="str">
        <f>+IF(DATOS!D55="","",+IF(DATOS!D55="FACTURA",+DATOS!X55,-DATOS!X55))</f>
        <v/>
      </c>
      <c r="N64" s="4" t="str">
        <f>+IF(DATOS!D55="","",+IF(DATOS!D55="FACTURA",+DATOS!AB55,-DATOS!AB55))</f>
        <v/>
      </c>
      <c r="O64" s="4" t="str">
        <f>+IF(DATOS!D55="NotaCredito","NC","")</f>
        <v/>
      </c>
      <c r="P64" s="7" t="str">
        <f>+IF(DATOS!AO55="","",DATOS!AO55)</f>
        <v/>
      </c>
    </row>
    <row r="65" spans="2:16" x14ac:dyDescent="0.25">
      <c r="B65" s="2" t="str">
        <f>+IF(DATOS!AZ56="","",DATOS!AZ56)</f>
        <v/>
      </c>
      <c r="C65" s="2" t="str">
        <f>+IF(DATOS!E56="","",DATOS!E56)</f>
        <v/>
      </c>
      <c r="D65" s="4" t="str">
        <f>+IF(DATOS!I56="","",DATOS!I56)</f>
        <v/>
      </c>
      <c r="E65" s="3" t="str">
        <f>+IF(DATOS!J56="","",DATOS!J56)</f>
        <v/>
      </c>
      <c r="F65" s="3" t="str">
        <f>+IF(DATOS!M56="","",DATOS!M56)</f>
        <v/>
      </c>
      <c r="G65" s="8" t="str">
        <f>+IF(DATOS!N56="","",DATOS!N56)</f>
        <v/>
      </c>
      <c r="H65" s="4" t="str">
        <f>+IF(DATOS!D56="","",+IF(DATOS!D56="FACTURA",+DATOS!U56-DATOS!V56,-DATOS!U56+DATOS!V56))</f>
        <v/>
      </c>
      <c r="I65" s="4" t="str">
        <f>+IF(DATOS!D56="","",+IF(DATOS!D56="FACTURA",+DATOS!Z56,-DATOS!Z56))</f>
        <v/>
      </c>
      <c r="J65" s="4" t="str">
        <f>+IF(DATOS!D56="","",+IF(DATOS!D56="FACTURA",+DATOS!Y56,-DATOS!Y56))</f>
        <v/>
      </c>
      <c r="K65" s="4" t="str">
        <f>+IF(DATOS!D56="","",+IF(DATOS!D56="FACTURA",+DATOS!W56,-DATOS!W56))</f>
        <v/>
      </c>
      <c r="L65" s="4" t="str">
        <f>+IF(DATOS!D56="","",+IF(DATOS!D56="FACTURA",+DATOS!BE56,-DATOS!BE56))</f>
        <v/>
      </c>
      <c r="M65" s="4" t="str">
        <f>+IF(DATOS!D56="","",+IF(DATOS!D56="FACTURA",+DATOS!X56,-DATOS!X56))</f>
        <v/>
      </c>
      <c r="N65" s="4" t="str">
        <f>+IF(DATOS!D56="","",+IF(DATOS!D56="FACTURA",+DATOS!AB56,-DATOS!AB56))</f>
        <v/>
      </c>
      <c r="O65" s="4" t="str">
        <f>+IF(DATOS!D56="NotaCredito","NC","")</f>
        <v/>
      </c>
      <c r="P65" s="7" t="str">
        <f>+IF(DATOS!AO56="","",DATOS!AO56)</f>
        <v/>
      </c>
    </row>
    <row r="66" spans="2:16" x14ac:dyDescent="0.25">
      <c r="B66" s="2" t="str">
        <f>+IF(DATOS!AZ57="","",DATOS!AZ57)</f>
        <v/>
      </c>
      <c r="C66" s="2" t="str">
        <f>+IF(DATOS!E57="","",DATOS!E57)</f>
        <v/>
      </c>
      <c r="D66" s="4" t="str">
        <f>+IF(DATOS!I57="","",DATOS!I57)</f>
        <v/>
      </c>
      <c r="E66" s="3" t="str">
        <f>+IF(DATOS!J57="","",DATOS!J57)</f>
        <v/>
      </c>
      <c r="F66" s="3" t="str">
        <f>+IF(DATOS!M57="","",DATOS!M57)</f>
        <v/>
      </c>
      <c r="G66" s="8" t="str">
        <f>+IF(DATOS!N57="","",DATOS!N57)</f>
        <v/>
      </c>
      <c r="H66" s="4" t="str">
        <f>+IF(DATOS!D57="","",+IF(DATOS!D57="FACTURA",+DATOS!U57-DATOS!V57,-DATOS!U57+DATOS!V57))</f>
        <v/>
      </c>
      <c r="I66" s="4" t="str">
        <f>+IF(DATOS!D57="","",+IF(DATOS!D57="FACTURA",+DATOS!Z57,-DATOS!Z57))</f>
        <v/>
      </c>
      <c r="J66" s="4" t="str">
        <f>+IF(DATOS!D57="","",+IF(DATOS!D57="FACTURA",+DATOS!Y57,-DATOS!Y57))</f>
        <v/>
      </c>
      <c r="K66" s="4" t="str">
        <f>+IF(DATOS!D57="","",+IF(DATOS!D57="FACTURA",+DATOS!W57,-DATOS!W57))</f>
        <v/>
      </c>
      <c r="L66" s="4" t="str">
        <f>+IF(DATOS!D57="","",+IF(DATOS!D57="FACTURA",+DATOS!BE57,-DATOS!BE57))</f>
        <v/>
      </c>
      <c r="M66" s="4" t="str">
        <f>+IF(DATOS!D57="","",+IF(DATOS!D57="FACTURA",+DATOS!X57,-DATOS!X57))</f>
        <v/>
      </c>
      <c r="N66" s="4" t="str">
        <f>+IF(DATOS!D57="","",+IF(DATOS!D57="FACTURA",+DATOS!AB57,-DATOS!AB57))</f>
        <v/>
      </c>
      <c r="O66" s="4" t="str">
        <f>+IF(DATOS!D57="NotaCredito","NC","")</f>
        <v/>
      </c>
      <c r="P66" s="7" t="str">
        <f>+IF(DATOS!AO57="","",DATOS!AO57)</f>
        <v/>
      </c>
    </row>
    <row r="67" spans="2:16" x14ac:dyDescent="0.25">
      <c r="B67" s="2" t="str">
        <f>+IF(DATOS!AZ58="","",DATOS!AZ58)</f>
        <v/>
      </c>
      <c r="C67" s="2" t="str">
        <f>+IF(DATOS!E58="","",DATOS!E58)</f>
        <v/>
      </c>
      <c r="D67" s="4" t="str">
        <f>+IF(DATOS!I58="","",DATOS!I58)</f>
        <v/>
      </c>
      <c r="E67" s="3" t="str">
        <f>+IF(DATOS!J58="","",DATOS!J58)</f>
        <v/>
      </c>
      <c r="F67" s="3" t="str">
        <f>+IF(DATOS!M58="","",DATOS!M58)</f>
        <v/>
      </c>
      <c r="G67" s="8" t="str">
        <f>+IF(DATOS!N58="","",DATOS!N58)</f>
        <v/>
      </c>
      <c r="H67" s="4" t="str">
        <f>+IF(DATOS!D58="","",+IF(DATOS!D58="FACTURA",+DATOS!U58-DATOS!V58,-DATOS!U58+DATOS!V58))</f>
        <v/>
      </c>
      <c r="I67" s="4" t="str">
        <f>+IF(DATOS!D58="","",+IF(DATOS!D58="FACTURA",+DATOS!Z58,-DATOS!Z58))</f>
        <v/>
      </c>
      <c r="J67" s="4" t="str">
        <f>+IF(DATOS!D58="","",+IF(DATOS!D58="FACTURA",+DATOS!Y58,-DATOS!Y58))</f>
        <v/>
      </c>
      <c r="K67" s="4" t="str">
        <f>+IF(DATOS!D58="","",+IF(DATOS!D58="FACTURA",+DATOS!W58,-DATOS!W58))</f>
        <v/>
      </c>
      <c r="L67" s="4" t="str">
        <f>+IF(DATOS!D58="","",+IF(DATOS!D58="FACTURA",+DATOS!BE58,-DATOS!BE58))</f>
        <v/>
      </c>
      <c r="M67" s="4" t="str">
        <f>+IF(DATOS!D58="","",+IF(DATOS!D58="FACTURA",+DATOS!X58,-DATOS!X58))</f>
        <v/>
      </c>
      <c r="N67" s="4" t="str">
        <f>+IF(DATOS!D58="","",+IF(DATOS!D58="FACTURA",+DATOS!AB58,-DATOS!AB58))</f>
        <v/>
      </c>
      <c r="O67" s="4" t="str">
        <f>+IF(DATOS!D58="NotaCredito","NC","")</f>
        <v/>
      </c>
      <c r="P67" s="7" t="str">
        <f>+IF(DATOS!AO58="","",DATOS!AO58)</f>
        <v/>
      </c>
    </row>
    <row r="68" spans="2:16" x14ac:dyDescent="0.25">
      <c r="B68" s="2" t="str">
        <f>+IF(DATOS!AZ59="","",DATOS!AZ59)</f>
        <v/>
      </c>
      <c r="C68" s="2" t="str">
        <f>+IF(DATOS!E59="","",DATOS!E59)</f>
        <v/>
      </c>
      <c r="D68" s="4" t="str">
        <f>+IF(DATOS!I59="","",DATOS!I59)</f>
        <v/>
      </c>
      <c r="E68" s="3" t="str">
        <f>+IF(DATOS!J59="","",DATOS!J59)</f>
        <v/>
      </c>
      <c r="F68" s="3" t="str">
        <f>+IF(DATOS!M59="","",DATOS!M59)</f>
        <v/>
      </c>
      <c r="G68" s="8" t="str">
        <f>+IF(DATOS!N59="","",DATOS!N59)</f>
        <v/>
      </c>
      <c r="H68" s="4" t="str">
        <f>+IF(DATOS!D59="","",+IF(DATOS!D59="FACTURA",+DATOS!U59-DATOS!V59,-DATOS!U59+DATOS!V59))</f>
        <v/>
      </c>
      <c r="I68" s="4" t="str">
        <f>+IF(DATOS!D59="","",+IF(DATOS!D59="FACTURA",+DATOS!Z59,-DATOS!Z59))</f>
        <v/>
      </c>
      <c r="J68" s="4" t="str">
        <f>+IF(DATOS!D59="","",+IF(DATOS!D59="FACTURA",+DATOS!Y59,-DATOS!Y59))</f>
        <v/>
      </c>
      <c r="K68" s="4" t="str">
        <f>+IF(DATOS!D59="","",+IF(DATOS!D59="FACTURA",+DATOS!W59,-DATOS!W59))</f>
        <v/>
      </c>
      <c r="L68" s="4" t="str">
        <f>+IF(DATOS!D59="","",+IF(DATOS!D59="FACTURA",+DATOS!BE59,-DATOS!BE59))</f>
        <v/>
      </c>
      <c r="M68" s="4" t="str">
        <f>+IF(DATOS!D59="","",+IF(DATOS!D59="FACTURA",+DATOS!X59,-DATOS!X59))</f>
        <v/>
      </c>
      <c r="N68" s="4" t="str">
        <f>+IF(DATOS!D59="","",+IF(DATOS!D59="FACTURA",+DATOS!AB59,-DATOS!AB59))</f>
        <v/>
      </c>
      <c r="O68" s="4" t="str">
        <f>+IF(DATOS!D59="NotaCredito","NC","")</f>
        <v/>
      </c>
      <c r="P68" s="7" t="str">
        <f>+IF(DATOS!AO59="","",DATOS!AO59)</f>
        <v/>
      </c>
    </row>
    <row r="69" spans="2:16" x14ac:dyDescent="0.25">
      <c r="B69" s="2" t="str">
        <f>+IF(DATOS!AZ60="","",DATOS!AZ60)</f>
        <v/>
      </c>
      <c r="C69" s="2" t="str">
        <f>+IF(DATOS!E60="","",DATOS!E60)</f>
        <v/>
      </c>
      <c r="D69" s="4" t="str">
        <f>+IF(DATOS!I60="","",DATOS!I60)</f>
        <v/>
      </c>
      <c r="E69" s="3" t="str">
        <f>+IF(DATOS!J60="","",DATOS!J60)</f>
        <v/>
      </c>
      <c r="F69" s="3" t="str">
        <f>+IF(DATOS!M60="","",DATOS!M60)</f>
        <v/>
      </c>
      <c r="G69" s="8" t="str">
        <f>+IF(DATOS!N60="","",DATOS!N60)</f>
        <v/>
      </c>
      <c r="H69" s="4" t="str">
        <f>+IF(DATOS!D60="","",+IF(DATOS!D60="FACTURA",+DATOS!U60-DATOS!V60,-DATOS!U60+DATOS!V60))</f>
        <v/>
      </c>
      <c r="I69" s="4" t="str">
        <f>+IF(DATOS!D60="","",+IF(DATOS!D60="FACTURA",+DATOS!Z60,-DATOS!Z60))</f>
        <v/>
      </c>
      <c r="J69" s="4" t="str">
        <f>+IF(DATOS!D60="","",+IF(DATOS!D60="FACTURA",+DATOS!Y60,-DATOS!Y60))</f>
        <v/>
      </c>
      <c r="K69" s="4" t="str">
        <f>+IF(DATOS!D60="","",+IF(DATOS!D60="FACTURA",+DATOS!W60,-DATOS!W60))</f>
        <v/>
      </c>
      <c r="L69" s="4" t="str">
        <f>+IF(DATOS!D60="","",+IF(DATOS!D60="FACTURA",+DATOS!BE60,-DATOS!BE60))</f>
        <v/>
      </c>
      <c r="M69" s="4" t="str">
        <f>+IF(DATOS!D60="","",+IF(DATOS!D60="FACTURA",+DATOS!X60,-DATOS!X60))</f>
        <v/>
      </c>
      <c r="N69" s="4" t="str">
        <f>+IF(DATOS!D60="","",+IF(DATOS!D60="FACTURA",+DATOS!AB60,-DATOS!AB60))</f>
        <v/>
      </c>
      <c r="O69" s="4" t="str">
        <f>+IF(DATOS!D60="NotaCredito","NC","")</f>
        <v/>
      </c>
      <c r="P69" s="7" t="str">
        <f>+IF(DATOS!AO60="","",DATOS!AO60)</f>
        <v/>
      </c>
    </row>
    <row r="70" spans="2:16" x14ac:dyDescent="0.25">
      <c r="B70" s="2" t="str">
        <f>+IF(DATOS!AZ61="","",DATOS!AZ61)</f>
        <v/>
      </c>
      <c r="C70" s="2" t="str">
        <f>+IF(DATOS!E61="","",DATOS!E61)</f>
        <v/>
      </c>
      <c r="D70" s="4" t="str">
        <f>+IF(DATOS!I61="","",DATOS!I61)</f>
        <v/>
      </c>
      <c r="E70" s="3" t="str">
        <f>+IF(DATOS!J61="","",DATOS!J61)</f>
        <v/>
      </c>
      <c r="F70" s="3" t="str">
        <f>+IF(DATOS!M61="","",DATOS!M61)</f>
        <v/>
      </c>
      <c r="G70" s="8" t="str">
        <f>+IF(DATOS!N61="","",DATOS!N61)</f>
        <v/>
      </c>
      <c r="H70" s="4" t="str">
        <f>+IF(DATOS!D61="","",+IF(DATOS!D61="FACTURA",+DATOS!U61-DATOS!V61,-DATOS!U61+DATOS!V61))</f>
        <v/>
      </c>
      <c r="I70" s="4" t="str">
        <f>+IF(DATOS!D61="","",+IF(DATOS!D61="FACTURA",+DATOS!Z61,-DATOS!Z61))</f>
        <v/>
      </c>
      <c r="J70" s="4" t="str">
        <f>+IF(DATOS!D61="","",+IF(DATOS!D61="FACTURA",+DATOS!Y61,-DATOS!Y61))</f>
        <v/>
      </c>
      <c r="K70" s="4" t="str">
        <f>+IF(DATOS!D61="","",+IF(DATOS!D61="FACTURA",+DATOS!W61,-DATOS!W61))</f>
        <v/>
      </c>
      <c r="L70" s="4" t="str">
        <f>+IF(DATOS!D61="","",+IF(DATOS!D61="FACTURA",+DATOS!BE61,-DATOS!BE61))</f>
        <v/>
      </c>
      <c r="M70" s="4" t="str">
        <f>+IF(DATOS!D61="","",+IF(DATOS!D61="FACTURA",+DATOS!X61,-DATOS!X61))</f>
        <v/>
      </c>
      <c r="N70" s="4" t="str">
        <f>+IF(DATOS!D61="","",+IF(DATOS!D61="FACTURA",+DATOS!AB61,-DATOS!AB61))</f>
        <v/>
      </c>
      <c r="O70" s="4" t="str">
        <f>+IF(DATOS!D61="NotaCredito","NC","")</f>
        <v/>
      </c>
      <c r="P70" s="7" t="str">
        <f>+IF(DATOS!AO61="","",DATOS!AO61)</f>
        <v/>
      </c>
    </row>
    <row r="71" spans="2:16" x14ac:dyDescent="0.25">
      <c r="B71" s="2" t="str">
        <f>+IF(DATOS!AZ62="","",DATOS!AZ62)</f>
        <v/>
      </c>
      <c r="C71" s="2" t="str">
        <f>+IF(DATOS!E62="","",DATOS!E62)</f>
        <v/>
      </c>
      <c r="D71" s="4" t="str">
        <f>+IF(DATOS!I62="","",DATOS!I62)</f>
        <v/>
      </c>
      <c r="E71" s="3" t="str">
        <f>+IF(DATOS!J62="","",DATOS!J62)</f>
        <v/>
      </c>
      <c r="F71" s="3" t="str">
        <f>+IF(DATOS!M62="","",DATOS!M62)</f>
        <v/>
      </c>
      <c r="G71" s="8" t="str">
        <f>+IF(DATOS!N62="","",DATOS!N62)</f>
        <v/>
      </c>
      <c r="H71" s="4" t="str">
        <f>+IF(DATOS!D62="","",+IF(DATOS!D62="FACTURA",+DATOS!U62-DATOS!V62,-DATOS!U62+DATOS!V62))</f>
        <v/>
      </c>
      <c r="I71" s="4" t="str">
        <f>+IF(DATOS!D62="","",+IF(DATOS!D62="FACTURA",+DATOS!Z62,-DATOS!Z62))</f>
        <v/>
      </c>
      <c r="J71" s="4" t="str">
        <f>+IF(DATOS!D62="","",+IF(DATOS!D62="FACTURA",+DATOS!Y62,-DATOS!Y62))</f>
        <v/>
      </c>
      <c r="K71" s="4" t="str">
        <f>+IF(DATOS!D62="","",+IF(DATOS!D62="FACTURA",+DATOS!W62,-DATOS!W62))</f>
        <v/>
      </c>
      <c r="L71" s="4" t="str">
        <f>+IF(DATOS!D62="","",+IF(DATOS!D62="FACTURA",+DATOS!BE62,-DATOS!BE62))</f>
        <v/>
      </c>
      <c r="M71" s="4" t="str">
        <f>+IF(DATOS!D62="","",+IF(DATOS!D62="FACTURA",+DATOS!X62,-DATOS!X62))</f>
        <v/>
      </c>
      <c r="N71" s="4" t="str">
        <f>+IF(DATOS!D62="","",+IF(DATOS!D62="FACTURA",+DATOS!AB62,-DATOS!AB62))</f>
        <v/>
      </c>
      <c r="O71" s="4" t="str">
        <f>+IF(DATOS!D62="NotaCredito","NC","")</f>
        <v/>
      </c>
      <c r="P71" s="7" t="str">
        <f>+IF(DATOS!AO62="","",DATOS!AO62)</f>
        <v/>
      </c>
    </row>
    <row r="72" spans="2:16" x14ac:dyDescent="0.25">
      <c r="B72" s="2" t="str">
        <f>+IF(DATOS!AZ63="","",DATOS!AZ63)</f>
        <v/>
      </c>
      <c r="C72" s="2" t="str">
        <f>+IF(DATOS!E63="","",DATOS!E63)</f>
        <v/>
      </c>
      <c r="D72" s="4" t="str">
        <f>+IF(DATOS!I63="","",DATOS!I63)</f>
        <v/>
      </c>
      <c r="E72" s="3" t="str">
        <f>+IF(DATOS!J63="","",DATOS!J63)</f>
        <v/>
      </c>
      <c r="F72" s="3" t="str">
        <f>+IF(DATOS!M63="","",DATOS!M63)</f>
        <v/>
      </c>
      <c r="G72" s="8" t="str">
        <f>+IF(DATOS!N63="","",DATOS!N63)</f>
        <v/>
      </c>
      <c r="H72" s="4" t="str">
        <f>+IF(DATOS!D63="","",+IF(DATOS!D63="FACTURA",+DATOS!U63-DATOS!V63,-DATOS!U63+DATOS!V63))</f>
        <v/>
      </c>
      <c r="I72" s="4" t="str">
        <f>+IF(DATOS!D63="","",+IF(DATOS!D63="FACTURA",+DATOS!Z63,-DATOS!Z63))</f>
        <v/>
      </c>
      <c r="J72" s="4" t="str">
        <f>+IF(DATOS!D63="","",+IF(DATOS!D63="FACTURA",+DATOS!Y63,-DATOS!Y63))</f>
        <v/>
      </c>
      <c r="K72" s="4" t="str">
        <f>+IF(DATOS!D63="","",+IF(DATOS!D63="FACTURA",+DATOS!W63,-DATOS!W63))</f>
        <v/>
      </c>
      <c r="L72" s="4" t="str">
        <f>+IF(DATOS!D63="","",+IF(DATOS!D63="FACTURA",+DATOS!BE63,-DATOS!BE63))</f>
        <v/>
      </c>
      <c r="M72" s="4" t="str">
        <f>+IF(DATOS!D63="","",+IF(DATOS!D63="FACTURA",+DATOS!X63,-DATOS!X63))</f>
        <v/>
      </c>
      <c r="N72" s="4" t="str">
        <f>+IF(DATOS!D63="","",+IF(DATOS!D63="FACTURA",+DATOS!AB63,-DATOS!AB63))</f>
        <v/>
      </c>
      <c r="O72" s="4" t="str">
        <f>+IF(DATOS!D63="NotaCredito","NC","")</f>
        <v/>
      </c>
      <c r="P72" s="7" t="str">
        <f>+IF(DATOS!AO63="","",DATOS!AO63)</f>
        <v/>
      </c>
    </row>
    <row r="73" spans="2:16" x14ac:dyDescent="0.25">
      <c r="B73" s="2" t="str">
        <f>+IF(DATOS!AZ64="","",DATOS!AZ64)</f>
        <v/>
      </c>
      <c r="C73" s="2" t="str">
        <f>+IF(DATOS!E64="","",DATOS!E64)</f>
        <v/>
      </c>
      <c r="D73" s="4" t="str">
        <f>+IF(DATOS!I64="","",DATOS!I64)</f>
        <v/>
      </c>
      <c r="E73" s="3" t="str">
        <f>+IF(DATOS!J64="","",DATOS!J64)</f>
        <v/>
      </c>
      <c r="F73" s="3" t="str">
        <f>+IF(DATOS!M64="","",DATOS!M64)</f>
        <v/>
      </c>
      <c r="G73" s="8" t="str">
        <f>+IF(DATOS!N64="","",DATOS!N64)</f>
        <v/>
      </c>
      <c r="H73" s="4" t="str">
        <f>+IF(DATOS!D64="","",+IF(DATOS!D64="FACTURA",+DATOS!U64-DATOS!V64,-DATOS!U64+DATOS!V64))</f>
        <v/>
      </c>
      <c r="I73" s="4" t="str">
        <f>+IF(DATOS!D64="","",+IF(DATOS!D64="FACTURA",+DATOS!Z64,-DATOS!Z64))</f>
        <v/>
      </c>
      <c r="J73" s="4" t="str">
        <f>+IF(DATOS!D64="","",+IF(DATOS!D64="FACTURA",+DATOS!Y64,-DATOS!Y64))</f>
        <v/>
      </c>
      <c r="K73" s="4" t="str">
        <f>+IF(DATOS!D64="","",+IF(DATOS!D64="FACTURA",+DATOS!W64,-DATOS!W64))</f>
        <v/>
      </c>
      <c r="L73" s="4" t="str">
        <f>+IF(DATOS!D64="","",+IF(DATOS!D64="FACTURA",+DATOS!BE64,-DATOS!BE64))</f>
        <v/>
      </c>
      <c r="M73" s="4" t="str">
        <f>+IF(DATOS!D64="","",+IF(DATOS!D64="FACTURA",+DATOS!X64,-DATOS!X64))</f>
        <v/>
      </c>
      <c r="N73" s="4" t="str">
        <f>+IF(DATOS!D64="","",+IF(DATOS!D64="FACTURA",+DATOS!AB64,-DATOS!AB64))</f>
        <v/>
      </c>
      <c r="O73" s="4" t="str">
        <f>+IF(DATOS!D64="NotaCredito","NC","")</f>
        <v/>
      </c>
      <c r="P73" s="7" t="str">
        <f>+IF(DATOS!AO64="","",DATOS!AO64)</f>
        <v/>
      </c>
    </row>
    <row r="74" spans="2:16" x14ac:dyDescent="0.25">
      <c r="B74" s="2" t="str">
        <f>+IF(DATOS!AZ65="","",DATOS!AZ65)</f>
        <v/>
      </c>
      <c r="C74" s="2" t="str">
        <f>+IF(DATOS!E65="","",DATOS!E65)</f>
        <v/>
      </c>
      <c r="D74" s="4" t="str">
        <f>+IF(DATOS!I65="","",DATOS!I65)</f>
        <v/>
      </c>
      <c r="E74" s="3" t="str">
        <f>+IF(DATOS!J65="","",DATOS!J65)</f>
        <v/>
      </c>
      <c r="F74" s="3" t="str">
        <f>+IF(DATOS!M65="","",DATOS!M65)</f>
        <v/>
      </c>
      <c r="G74" s="8" t="str">
        <f>+IF(DATOS!N65="","",DATOS!N65)</f>
        <v/>
      </c>
      <c r="H74" s="4" t="str">
        <f>+IF(DATOS!D65="","",+IF(DATOS!D65="FACTURA",+DATOS!U65-DATOS!V65,-DATOS!U65+DATOS!V65))</f>
        <v/>
      </c>
      <c r="I74" s="4" t="str">
        <f>+IF(DATOS!D65="","",+IF(DATOS!D65="FACTURA",+DATOS!Z65,-DATOS!Z65))</f>
        <v/>
      </c>
      <c r="J74" s="4" t="str">
        <f>+IF(DATOS!D65="","",+IF(DATOS!D65="FACTURA",+DATOS!Y65,-DATOS!Y65))</f>
        <v/>
      </c>
      <c r="K74" s="4" t="str">
        <f>+IF(DATOS!D65="","",+IF(DATOS!D65="FACTURA",+DATOS!W65,-DATOS!W65))</f>
        <v/>
      </c>
      <c r="L74" s="4" t="str">
        <f>+IF(DATOS!D65="","",+IF(DATOS!D65="FACTURA",+DATOS!BE65,-DATOS!BE65))</f>
        <v/>
      </c>
      <c r="M74" s="4" t="str">
        <f>+IF(DATOS!D65="","",+IF(DATOS!D65="FACTURA",+DATOS!X65,-DATOS!X65))</f>
        <v/>
      </c>
      <c r="N74" s="4" t="str">
        <f>+IF(DATOS!D65="","",+IF(DATOS!D65="FACTURA",+DATOS!AB65,-DATOS!AB65))</f>
        <v/>
      </c>
      <c r="O74" s="4" t="str">
        <f>+IF(DATOS!D65="NotaCredito","NC","")</f>
        <v/>
      </c>
      <c r="P74" s="7" t="str">
        <f>+IF(DATOS!AO65="","",DATOS!AO65)</f>
        <v/>
      </c>
    </row>
    <row r="75" spans="2:16" x14ac:dyDescent="0.25">
      <c r="B75" s="2" t="str">
        <f>+IF(DATOS!AZ66="","",DATOS!AZ66)</f>
        <v/>
      </c>
      <c r="C75" s="2" t="str">
        <f>+IF(DATOS!E66="","",DATOS!E66)</f>
        <v/>
      </c>
      <c r="D75" s="4" t="str">
        <f>+IF(DATOS!I66="","",DATOS!I66)</f>
        <v/>
      </c>
      <c r="E75" s="3" t="str">
        <f>+IF(DATOS!J66="","",DATOS!J66)</f>
        <v/>
      </c>
      <c r="F75" s="3" t="str">
        <f>+IF(DATOS!M66="","",DATOS!M66)</f>
        <v/>
      </c>
      <c r="G75" s="8" t="str">
        <f>+IF(DATOS!N66="","",DATOS!N66)</f>
        <v/>
      </c>
      <c r="H75" s="4" t="str">
        <f>+IF(DATOS!D66="","",+IF(DATOS!D66="FACTURA",+DATOS!U66-DATOS!V66,-DATOS!U66+DATOS!V66))</f>
        <v/>
      </c>
      <c r="I75" s="4" t="str">
        <f>+IF(DATOS!D66="","",+IF(DATOS!D66="FACTURA",+DATOS!Z66,-DATOS!Z66))</f>
        <v/>
      </c>
      <c r="J75" s="4" t="str">
        <f>+IF(DATOS!D66="","",+IF(DATOS!D66="FACTURA",+DATOS!Y66,-DATOS!Y66))</f>
        <v/>
      </c>
      <c r="K75" s="4" t="str">
        <f>+IF(DATOS!D66="","",+IF(DATOS!D66="FACTURA",+DATOS!W66,-DATOS!W66))</f>
        <v/>
      </c>
      <c r="L75" s="4" t="str">
        <f>+IF(DATOS!D66="","",+IF(DATOS!D66="FACTURA",+DATOS!BE66,-DATOS!BE66))</f>
        <v/>
      </c>
      <c r="M75" s="4" t="str">
        <f>+IF(DATOS!D66="","",+IF(DATOS!D66="FACTURA",+DATOS!X66,-DATOS!X66))</f>
        <v/>
      </c>
      <c r="N75" s="4" t="str">
        <f>+IF(DATOS!D66="","",+IF(DATOS!D66="FACTURA",+DATOS!AB66,-DATOS!AB66))</f>
        <v/>
      </c>
      <c r="O75" s="4" t="str">
        <f>+IF(DATOS!D66="NotaCredito","NC","")</f>
        <v/>
      </c>
      <c r="P75" s="7" t="str">
        <f>+IF(DATOS!AO66="","",DATOS!AO66)</f>
        <v/>
      </c>
    </row>
    <row r="76" spans="2:16" x14ac:dyDescent="0.25">
      <c r="B76" s="2" t="str">
        <f>+IF(DATOS!AZ67="","",DATOS!AZ67)</f>
        <v/>
      </c>
      <c r="C76" s="2" t="str">
        <f>+IF(DATOS!E67="","",DATOS!E67)</f>
        <v/>
      </c>
      <c r="D76" s="4" t="str">
        <f>+IF(DATOS!I67="","",DATOS!I67)</f>
        <v/>
      </c>
      <c r="E76" s="3" t="str">
        <f>+IF(DATOS!J67="","",DATOS!J67)</f>
        <v/>
      </c>
      <c r="F76" s="3" t="str">
        <f>+IF(DATOS!M67="","",DATOS!M67)</f>
        <v/>
      </c>
      <c r="G76" s="8" t="str">
        <f>+IF(DATOS!N67="","",DATOS!N67)</f>
        <v/>
      </c>
      <c r="H76" s="4" t="str">
        <f>+IF(DATOS!D67="","",+IF(DATOS!D67="FACTURA",+DATOS!U67-DATOS!V67,-DATOS!U67+DATOS!V67))</f>
        <v/>
      </c>
      <c r="I76" s="4" t="str">
        <f>+IF(DATOS!D67="","",+IF(DATOS!D67="FACTURA",+DATOS!Z67,-DATOS!Z67))</f>
        <v/>
      </c>
      <c r="J76" s="4" t="str">
        <f>+IF(DATOS!D67="","",+IF(DATOS!D67="FACTURA",+DATOS!Y67,-DATOS!Y67))</f>
        <v/>
      </c>
      <c r="K76" s="4" t="str">
        <f>+IF(DATOS!D67="","",+IF(DATOS!D67="FACTURA",+DATOS!W67,-DATOS!W67))</f>
        <v/>
      </c>
      <c r="L76" s="4" t="str">
        <f>+IF(DATOS!D67="","",+IF(DATOS!D67="FACTURA",+DATOS!BE67,-DATOS!BE67))</f>
        <v/>
      </c>
      <c r="M76" s="4" t="str">
        <f>+IF(DATOS!D67="","",+IF(DATOS!D67="FACTURA",+DATOS!X67,-DATOS!X67))</f>
        <v/>
      </c>
      <c r="N76" s="4" t="str">
        <f>+IF(DATOS!D67="","",+IF(DATOS!D67="FACTURA",+DATOS!AB67,-DATOS!AB67))</f>
        <v/>
      </c>
      <c r="O76" s="4" t="str">
        <f>+IF(DATOS!D67="NotaCredito","NC","")</f>
        <v/>
      </c>
      <c r="P76" s="7" t="str">
        <f>+IF(DATOS!AO67="","",DATOS!AO67)</f>
        <v/>
      </c>
    </row>
    <row r="77" spans="2:16" x14ac:dyDescent="0.25">
      <c r="B77" s="2" t="str">
        <f>+IF(DATOS!AZ68="","",DATOS!AZ68)</f>
        <v/>
      </c>
      <c r="C77" s="2" t="str">
        <f>+IF(DATOS!E68="","",DATOS!E68)</f>
        <v/>
      </c>
      <c r="D77" s="4" t="str">
        <f>+IF(DATOS!I68="","",DATOS!I68)</f>
        <v/>
      </c>
      <c r="E77" s="3" t="str">
        <f>+IF(DATOS!J68="","",DATOS!J68)</f>
        <v/>
      </c>
      <c r="F77" s="3" t="str">
        <f>+IF(DATOS!M68="","",DATOS!M68)</f>
        <v/>
      </c>
      <c r="G77" s="8" t="str">
        <f>+IF(DATOS!N68="","",DATOS!N68)</f>
        <v/>
      </c>
      <c r="H77" s="4" t="str">
        <f>+IF(DATOS!D68="","",+IF(DATOS!D68="FACTURA",+DATOS!U68-DATOS!V68,-DATOS!U68+DATOS!V68))</f>
        <v/>
      </c>
      <c r="I77" s="4" t="str">
        <f>+IF(DATOS!D68="","",+IF(DATOS!D68="FACTURA",+DATOS!Z68,-DATOS!Z68))</f>
        <v/>
      </c>
      <c r="J77" s="4" t="str">
        <f>+IF(DATOS!D68="","",+IF(DATOS!D68="FACTURA",+DATOS!Y68,-DATOS!Y68))</f>
        <v/>
      </c>
      <c r="K77" s="4" t="str">
        <f>+IF(DATOS!D68="","",+IF(DATOS!D68="FACTURA",+DATOS!W68,-DATOS!W68))</f>
        <v/>
      </c>
      <c r="L77" s="4" t="str">
        <f>+IF(DATOS!D68="","",+IF(DATOS!D68="FACTURA",+DATOS!BE68,-DATOS!BE68))</f>
        <v/>
      </c>
      <c r="M77" s="4" t="str">
        <f>+IF(DATOS!D68="","",+IF(DATOS!D68="FACTURA",+DATOS!X68,-DATOS!X68))</f>
        <v/>
      </c>
      <c r="N77" s="4" t="str">
        <f>+IF(DATOS!D68="","",+IF(DATOS!D68="FACTURA",+DATOS!AB68,-DATOS!AB68))</f>
        <v/>
      </c>
      <c r="O77" s="4" t="str">
        <f>+IF(DATOS!D68="NotaCredito","NC","")</f>
        <v/>
      </c>
      <c r="P77" s="7" t="str">
        <f>+IF(DATOS!AO68="","",DATOS!AO68)</f>
        <v/>
      </c>
    </row>
    <row r="78" spans="2:16" x14ac:dyDescent="0.25">
      <c r="B78" s="2" t="str">
        <f>+IF(DATOS!AZ69="","",DATOS!AZ69)</f>
        <v/>
      </c>
      <c r="C78" s="2" t="str">
        <f>+IF(DATOS!E69="","",DATOS!E69)</f>
        <v/>
      </c>
      <c r="D78" s="4" t="str">
        <f>+IF(DATOS!I69="","",DATOS!I69)</f>
        <v/>
      </c>
      <c r="E78" s="3" t="str">
        <f>+IF(DATOS!J69="","",DATOS!J69)</f>
        <v/>
      </c>
      <c r="F78" s="3" t="str">
        <f>+IF(DATOS!M69="","",DATOS!M69)</f>
        <v/>
      </c>
      <c r="G78" s="8" t="str">
        <f>+IF(DATOS!N69="","",DATOS!N69)</f>
        <v/>
      </c>
      <c r="H78" s="4" t="str">
        <f>+IF(DATOS!D69="","",+IF(DATOS!D69="FACTURA",+DATOS!U69-DATOS!V69,-DATOS!U69+DATOS!V69))</f>
        <v/>
      </c>
      <c r="I78" s="4" t="str">
        <f>+IF(DATOS!D69="","",+IF(DATOS!D69="FACTURA",+DATOS!Z69,-DATOS!Z69))</f>
        <v/>
      </c>
      <c r="J78" s="4" t="str">
        <f>+IF(DATOS!D69="","",+IF(DATOS!D69="FACTURA",+DATOS!Y69,-DATOS!Y69))</f>
        <v/>
      </c>
      <c r="K78" s="4" t="str">
        <f>+IF(DATOS!D69="","",+IF(DATOS!D69="FACTURA",+DATOS!W69,-DATOS!W69))</f>
        <v/>
      </c>
      <c r="L78" s="4" t="str">
        <f>+IF(DATOS!D69="","",+IF(DATOS!D69="FACTURA",+DATOS!BE69,-DATOS!BE69))</f>
        <v/>
      </c>
      <c r="M78" s="4" t="str">
        <f>+IF(DATOS!D69="","",+IF(DATOS!D69="FACTURA",+DATOS!X69,-DATOS!X69))</f>
        <v/>
      </c>
      <c r="N78" s="4" t="str">
        <f>+IF(DATOS!D69="","",+IF(DATOS!D69="FACTURA",+DATOS!AB69,-DATOS!AB69))</f>
        <v/>
      </c>
      <c r="O78" s="4" t="str">
        <f>+IF(DATOS!D69="NotaCredito","NC","")</f>
        <v/>
      </c>
      <c r="P78" s="7" t="str">
        <f>+IF(DATOS!AO69="","",DATOS!AO69)</f>
        <v/>
      </c>
    </row>
    <row r="79" spans="2:16" x14ac:dyDescent="0.25">
      <c r="B79" s="2" t="str">
        <f>+IF(DATOS!AZ70="","",DATOS!AZ70)</f>
        <v/>
      </c>
      <c r="C79" s="2" t="str">
        <f>+IF(DATOS!E70="","",DATOS!E70)</f>
        <v/>
      </c>
      <c r="D79" s="4" t="str">
        <f>+IF(DATOS!I70="","",DATOS!I70)</f>
        <v/>
      </c>
      <c r="E79" s="3" t="str">
        <f>+IF(DATOS!J70="","",DATOS!J70)</f>
        <v/>
      </c>
      <c r="F79" s="3" t="str">
        <f>+IF(DATOS!M70="","",DATOS!M70)</f>
        <v/>
      </c>
      <c r="G79" s="8" t="str">
        <f>+IF(DATOS!N70="","",DATOS!N70)</f>
        <v/>
      </c>
      <c r="H79" s="4" t="str">
        <f>+IF(DATOS!D70="","",+IF(DATOS!D70="FACTURA",+DATOS!U70-DATOS!V70,-DATOS!U70+DATOS!V70))</f>
        <v/>
      </c>
      <c r="I79" s="4" t="str">
        <f>+IF(DATOS!D70="","",+IF(DATOS!D70="FACTURA",+DATOS!Z70,-DATOS!Z70))</f>
        <v/>
      </c>
      <c r="J79" s="4" t="str">
        <f>+IF(DATOS!D70="","",+IF(DATOS!D70="FACTURA",+DATOS!Y70,-DATOS!Y70))</f>
        <v/>
      </c>
      <c r="K79" s="4" t="str">
        <f>+IF(DATOS!D70="","",+IF(DATOS!D70="FACTURA",+DATOS!W70,-DATOS!W70))</f>
        <v/>
      </c>
      <c r="L79" s="4" t="str">
        <f>+IF(DATOS!D70="","",+IF(DATOS!D70="FACTURA",+DATOS!BE70,-DATOS!BE70))</f>
        <v/>
      </c>
      <c r="M79" s="4" t="str">
        <f>+IF(DATOS!D70="","",+IF(DATOS!D70="FACTURA",+DATOS!X70,-DATOS!X70))</f>
        <v/>
      </c>
      <c r="N79" s="4" t="str">
        <f>+IF(DATOS!D70="","",+IF(DATOS!D70="FACTURA",+DATOS!AB70,-DATOS!AB70))</f>
        <v/>
      </c>
      <c r="O79" s="4" t="str">
        <f>+IF(DATOS!D70="NotaCredito","NC","")</f>
        <v/>
      </c>
      <c r="P79" s="7" t="str">
        <f>+IF(DATOS!AO70="","",DATOS!AO70)</f>
        <v/>
      </c>
    </row>
    <row r="80" spans="2:16" x14ac:dyDescent="0.25">
      <c r="B80" s="2" t="str">
        <f>+IF(DATOS!AZ71="","",DATOS!AZ71)</f>
        <v/>
      </c>
      <c r="C80" s="2" t="str">
        <f>+IF(DATOS!E71="","",DATOS!E71)</f>
        <v/>
      </c>
      <c r="D80" s="4" t="str">
        <f>+IF(DATOS!I71="","",DATOS!I71)</f>
        <v/>
      </c>
      <c r="E80" s="3" t="str">
        <f>+IF(DATOS!J71="","",DATOS!J71)</f>
        <v/>
      </c>
      <c r="F80" s="3" t="str">
        <f>+IF(DATOS!M71="","",DATOS!M71)</f>
        <v/>
      </c>
      <c r="G80" s="8" t="str">
        <f>+IF(DATOS!N71="","",DATOS!N71)</f>
        <v/>
      </c>
      <c r="H80" s="4" t="str">
        <f>+IF(DATOS!D71="","",+IF(DATOS!D71="FACTURA",+DATOS!U71-DATOS!V71,-DATOS!U71+DATOS!V71))</f>
        <v/>
      </c>
      <c r="I80" s="4" t="str">
        <f>+IF(DATOS!D71="","",+IF(DATOS!D71="FACTURA",+DATOS!Z71,-DATOS!Z71))</f>
        <v/>
      </c>
      <c r="J80" s="4" t="str">
        <f>+IF(DATOS!D71="","",+IF(DATOS!D71="FACTURA",+DATOS!Y71,-DATOS!Y71))</f>
        <v/>
      </c>
      <c r="K80" s="4" t="str">
        <f>+IF(DATOS!D71="","",+IF(DATOS!D71="FACTURA",+DATOS!W71,-DATOS!W71))</f>
        <v/>
      </c>
      <c r="L80" s="4" t="str">
        <f>+IF(DATOS!D71="","",+IF(DATOS!D71="FACTURA",+DATOS!BE71,-DATOS!BE71))</f>
        <v/>
      </c>
      <c r="M80" s="4" t="str">
        <f>+IF(DATOS!D71="","",+IF(DATOS!D71="FACTURA",+DATOS!X71,-DATOS!X71))</f>
        <v/>
      </c>
      <c r="N80" s="4" t="str">
        <f>+IF(DATOS!D71="","",+IF(DATOS!D71="FACTURA",+DATOS!AB71,-DATOS!AB71))</f>
        <v/>
      </c>
      <c r="O80" s="4" t="str">
        <f>+IF(DATOS!D71="NotaCredito","NC","")</f>
        <v/>
      </c>
      <c r="P80" s="7" t="str">
        <f>+IF(DATOS!AO71="","",DATOS!AO71)</f>
        <v/>
      </c>
    </row>
    <row r="81" spans="2:16" x14ac:dyDescent="0.25">
      <c r="B81" s="2" t="str">
        <f>+IF(DATOS!AZ72="","",DATOS!AZ72)</f>
        <v/>
      </c>
      <c r="C81" s="2" t="str">
        <f>+IF(DATOS!E72="","",DATOS!E72)</f>
        <v/>
      </c>
      <c r="D81" s="4" t="str">
        <f>+IF(DATOS!I72="","",DATOS!I72)</f>
        <v/>
      </c>
      <c r="E81" s="3" t="str">
        <f>+IF(DATOS!J72="","",DATOS!J72)</f>
        <v/>
      </c>
      <c r="F81" s="3" t="str">
        <f>+IF(DATOS!M72="","",DATOS!M72)</f>
        <v/>
      </c>
      <c r="G81" s="8" t="str">
        <f>+IF(DATOS!N72="","",DATOS!N72)</f>
        <v/>
      </c>
      <c r="H81" s="4" t="str">
        <f>+IF(DATOS!D72="","",+IF(DATOS!D72="FACTURA",+DATOS!U72-DATOS!V72,-DATOS!U72+DATOS!V72))</f>
        <v/>
      </c>
      <c r="I81" s="4" t="str">
        <f>+IF(DATOS!D72="","",+IF(DATOS!D72="FACTURA",+DATOS!Z72,-DATOS!Z72))</f>
        <v/>
      </c>
      <c r="J81" s="4" t="str">
        <f>+IF(DATOS!D72="","",+IF(DATOS!D72="FACTURA",+DATOS!Y72,-DATOS!Y72))</f>
        <v/>
      </c>
      <c r="K81" s="4" t="str">
        <f>+IF(DATOS!D72="","",+IF(DATOS!D72="FACTURA",+DATOS!W72,-DATOS!W72))</f>
        <v/>
      </c>
      <c r="L81" s="4" t="str">
        <f>+IF(DATOS!D72="","",+IF(DATOS!D72="FACTURA",+DATOS!BE72,-DATOS!BE72))</f>
        <v/>
      </c>
      <c r="M81" s="4" t="str">
        <f>+IF(DATOS!D72="","",+IF(DATOS!D72="FACTURA",+DATOS!X72,-DATOS!X72))</f>
        <v/>
      </c>
      <c r="N81" s="4" t="str">
        <f>+IF(DATOS!D72="","",+IF(DATOS!D72="FACTURA",+DATOS!AB72,-DATOS!AB72))</f>
        <v/>
      </c>
      <c r="O81" s="4" t="str">
        <f>+IF(DATOS!D72="NotaCredito","NC","")</f>
        <v/>
      </c>
      <c r="P81" s="7" t="str">
        <f>+IF(DATOS!AO72="","",DATOS!AO72)</f>
        <v/>
      </c>
    </row>
    <row r="82" spans="2:16" x14ac:dyDescent="0.25">
      <c r="B82" s="2" t="str">
        <f>+IF(DATOS!AZ73="","",DATOS!AZ73)</f>
        <v/>
      </c>
      <c r="C82" s="2" t="str">
        <f>+IF(DATOS!E73="","",DATOS!E73)</f>
        <v/>
      </c>
      <c r="D82" s="4" t="str">
        <f>+IF(DATOS!I73="","",DATOS!I73)</f>
        <v/>
      </c>
      <c r="E82" s="3" t="str">
        <f>+IF(DATOS!J73="","",DATOS!J73)</f>
        <v/>
      </c>
      <c r="F82" s="3" t="str">
        <f>+IF(DATOS!M73="","",DATOS!M73)</f>
        <v/>
      </c>
      <c r="G82" s="8" t="str">
        <f>+IF(DATOS!N73="","",DATOS!N73)</f>
        <v/>
      </c>
      <c r="H82" s="4" t="str">
        <f>+IF(DATOS!D73="","",+IF(DATOS!D73="FACTURA",+DATOS!U73-DATOS!V73,-DATOS!U73+DATOS!V73))</f>
        <v/>
      </c>
      <c r="I82" s="4" t="str">
        <f>+IF(DATOS!D73="","",+IF(DATOS!D73="FACTURA",+DATOS!Z73,-DATOS!Z73))</f>
        <v/>
      </c>
      <c r="J82" s="4" t="str">
        <f>+IF(DATOS!D73="","",+IF(DATOS!D73="FACTURA",+DATOS!Y73,-DATOS!Y73))</f>
        <v/>
      </c>
      <c r="K82" s="4" t="str">
        <f>+IF(DATOS!D73="","",+IF(DATOS!D73="FACTURA",+DATOS!W73,-DATOS!W73))</f>
        <v/>
      </c>
      <c r="L82" s="4" t="str">
        <f>+IF(DATOS!D73="","",+IF(DATOS!D73="FACTURA",+DATOS!BE73,-DATOS!BE73))</f>
        <v/>
      </c>
      <c r="M82" s="4" t="str">
        <f>+IF(DATOS!D73="","",+IF(DATOS!D73="FACTURA",+DATOS!X73,-DATOS!X73))</f>
        <v/>
      </c>
      <c r="N82" s="4" t="str">
        <f>+IF(DATOS!D73="","",+IF(DATOS!D73="FACTURA",+DATOS!AB73,-DATOS!AB73))</f>
        <v/>
      </c>
      <c r="O82" s="4" t="str">
        <f>+IF(DATOS!D73="NotaCredito","NC","")</f>
        <v/>
      </c>
      <c r="P82" s="7" t="str">
        <f>+IF(DATOS!AO73="","",DATOS!AO73)</f>
        <v/>
      </c>
    </row>
    <row r="83" spans="2:16" x14ac:dyDescent="0.25">
      <c r="B83" s="2" t="str">
        <f>+IF(DATOS!AZ74="","",DATOS!AZ74)</f>
        <v/>
      </c>
      <c r="C83" s="2" t="str">
        <f>+IF(DATOS!E74="","",DATOS!E74)</f>
        <v/>
      </c>
      <c r="D83" s="4" t="str">
        <f>+IF(DATOS!I74="","",DATOS!I74)</f>
        <v/>
      </c>
      <c r="E83" s="3" t="str">
        <f>+IF(DATOS!J74="","",DATOS!J74)</f>
        <v/>
      </c>
      <c r="F83" s="3" t="str">
        <f>+IF(DATOS!M74="","",DATOS!M74)</f>
        <v/>
      </c>
      <c r="G83" s="8" t="str">
        <f>+IF(DATOS!N74="","",DATOS!N74)</f>
        <v/>
      </c>
      <c r="H83" s="4" t="str">
        <f>+IF(DATOS!D74="","",+IF(DATOS!D74="FACTURA",+DATOS!U74-DATOS!V74,-DATOS!U74+DATOS!V74))</f>
        <v/>
      </c>
      <c r="I83" s="4" t="str">
        <f>+IF(DATOS!D74="","",+IF(DATOS!D74="FACTURA",+DATOS!Z74,-DATOS!Z74))</f>
        <v/>
      </c>
      <c r="J83" s="4" t="str">
        <f>+IF(DATOS!D74="","",+IF(DATOS!D74="FACTURA",+DATOS!Y74,-DATOS!Y74))</f>
        <v/>
      </c>
      <c r="K83" s="4" t="str">
        <f>+IF(DATOS!D74="","",+IF(DATOS!D74="FACTURA",+DATOS!W74,-DATOS!W74))</f>
        <v/>
      </c>
      <c r="L83" s="4" t="str">
        <f>+IF(DATOS!D74="","",+IF(DATOS!D74="FACTURA",+DATOS!BE74,-DATOS!BE74))</f>
        <v/>
      </c>
      <c r="M83" s="4" t="str">
        <f>+IF(DATOS!D74="","",+IF(DATOS!D74="FACTURA",+DATOS!X74,-DATOS!X74))</f>
        <v/>
      </c>
      <c r="N83" s="4" t="str">
        <f>+IF(DATOS!D74="","",+IF(DATOS!D74="FACTURA",+DATOS!AB74,-DATOS!AB74))</f>
        <v/>
      </c>
      <c r="O83" s="4" t="str">
        <f>+IF(DATOS!D74="NotaCredito","NC","")</f>
        <v/>
      </c>
      <c r="P83" s="7" t="str">
        <f>+IF(DATOS!AO74="","",DATOS!AO74)</f>
        <v/>
      </c>
    </row>
    <row r="84" spans="2:16" x14ac:dyDescent="0.25">
      <c r="B84" s="2" t="str">
        <f>+IF(DATOS!AZ75="","",DATOS!AZ75)</f>
        <v/>
      </c>
      <c r="C84" s="2" t="str">
        <f>+IF(DATOS!E75="","",DATOS!E75)</f>
        <v/>
      </c>
      <c r="D84" s="4" t="str">
        <f>+IF(DATOS!I75="","",DATOS!I75)</f>
        <v/>
      </c>
      <c r="E84" s="3" t="str">
        <f>+IF(DATOS!J75="","",DATOS!J75)</f>
        <v/>
      </c>
      <c r="F84" s="3" t="str">
        <f>+IF(DATOS!M75="","",DATOS!M75)</f>
        <v/>
      </c>
      <c r="G84" s="8" t="str">
        <f>+IF(DATOS!N75="","",DATOS!N75)</f>
        <v/>
      </c>
      <c r="H84" s="4" t="str">
        <f>+IF(DATOS!D75="","",+IF(DATOS!D75="FACTURA",+DATOS!U75-DATOS!V75,-DATOS!U75+DATOS!V75))</f>
        <v/>
      </c>
      <c r="I84" s="4" t="str">
        <f>+IF(DATOS!D75="","",+IF(DATOS!D75="FACTURA",+DATOS!Z75,-DATOS!Z75))</f>
        <v/>
      </c>
      <c r="J84" s="4" t="str">
        <f>+IF(DATOS!D75="","",+IF(DATOS!D75="FACTURA",+DATOS!Y75,-DATOS!Y75))</f>
        <v/>
      </c>
      <c r="K84" s="4" t="str">
        <f>+IF(DATOS!D75="","",+IF(DATOS!D75="FACTURA",+DATOS!W75,-DATOS!W75))</f>
        <v/>
      </c>
      <c r="L84" s="4" t="str">
        <f>+IF(DATOS!D75="","",+IF(DATOS!D75="FACTURA",+DATOS!BE75,-DATOS!BE75))</f>
        <v/>
      </c>
      <c r="M84" s="4" t="str">
        <f>+IF(DATOS!D75="","",+IF(DATOS!D75="FACTURA",+DATOS!X75,-DATOS!X75))</f>
        <v/>
      </c>
      <c r="N84" s="4" t="str">
        <f>+IF(DATOS!D75="","",+IF(DATOS!D75="FACTURA",+DATOS!AB75,-DATOS!AB75))</f>
        <v/>
      </c>
      <c r="O84" s="4" t="str">
        <f>+IF(DATOS!D75="NotaCredito","NC","")</f>
        <v/>
      </c>
      <c r="P84" s="7" t="str">
        <f>+IF(DATOS!AO75="","",DATOS!AO75)</f>
        <v/>
      </c>
    </row>
    <row r="85" spans="2:16" x14ac:dyDescent="0.25">
      <c r="B85" s="2" t="str">
        <f>+IF(DATOS!AZ76="","",DATOS!AZ76)</f>
        <v/>
      </c>
      <c r="C85" s="2" t="str">
        <f>+IF(DATOS!E76="","",DATOS!E76)</f>
        <v/>
      </c>
      <c r="D85" s="4" t="str">
        <f>+IF(DATOS!I76="","",DATOS!I76)</f>
        <v/>
      </c>
      <c r="E85" s="3" t="str">
        <f>+IF(DATOS!J76="","",DATOS!J76)</f>
        <v/>
      </c>
      <c r="F85" s="3" t="str">
        <f>+IF(DATOS!M76="","",DATOS!M76)</f>
        <v/>
      </c>
      <c r="G85" s="8" t="str">
        <f>+IF(DATOS!N76="","",DATOS!N76)</f>
        <v/>
      </c>
      <c r="H85" s="4" t="str">
        <f>+IF(DATOS!D76="","",+IF(DATOS!D76="FACTURA",+DATOS!U76-DATOS!V76,-DATOS!U76+DATOS!V76))</f>
        <v/>
      </c>
      <c r="I85" s="4" t="str">
        <f>+IF(DATOS!D76="","",+IF(DATOS!D76="FACTURA",+DATOS!Z76,-DATOS!Z76))</f>
        <v/>
      </c>
      <c r="J85" s="4" t="str">
        <f>+IF(DATOS!D76="","",+IF(DATOS!D76="FACTURA",+DATOS!Y76,-DATOS!Y76))</f>
        <v/>
      </c>
      <c r="K85" s="4" t="str">
        <f>+IF(DATOS!D76="","",+IF(DATOS!D76="FACTURA",+DATOS!W76,-DATOS!W76))</f>
        <v/>
      </c>
      <c r="L85" s="4" t="str">
        <f>+IF(DATOS!D76="","",+IF(DATOS!D76="FACTURA",+DATOS!BE76,-DATOS!BE76))</f>
        <v/>
      </c>
      <c r="M85" s="4" t="str">
        <f>+IF(DATOS!D76="","",+IF(DATOS!D76="FACTURA",+DATOS!X76,-DATOS!X76))</f>
        <v/>
      </c>
      <c r="N85" s="4" t="str">
        <f>+IF(DATOS!D76="","",+IF(DATOS!D76="FACTURA",+DATOS!AB76,-DATOS!AB76))</f>
        <v/>
      </c>
      <c r="O85" s="4" t="str">
        <f>+IF(DATOS!D76="NotaCredito","NC","")</f>
        <v/>
      </c>
      <c r="P85" s="7" t="str">
        <f>+IF(DATOS!AO76="","",DATOS!AO76)</f>
        <v/>
      </c>
    </row>
    <row r="86" spans="2:16" x14ac:dyDescent="0.25">
      <c r="B86" s="2" t="str">
        <f>+IF(DATOS!AZ77="","",DATOS!AZ77)</f>
        <v/>
      </c>
      <c r="C86" s="2" t="str">
        <f>+IF(DATOS!E77="","",DATOS!E77)</f>
        <v/>
      </c>
      <c r="D86" s="4" t="str">
        <f>+IF(DATOS!I77="","",DATOS!I77)</f>
        <v/>
      </c>
      <c r="E86" s="3" t="str">
        <f>+IF(DATOS!J77="","",DATOS!J77)</f>
        <v/>
      </c>
      <c r="F86" s="3" t="str">
        <f>+IF(DATOS!M77="","",DATOS!M77)</f>
        <v/>
      </c>
      <c r="G86" s="8" t="str">
        <f>+IF(DATOS!N77="","",DATOS!N77)</f>
        <v/>
      </c>
      <c r="H86" s="4" t="str">
        <f>+IF(DATOS!D77="","",+IF(DATOS!D77="FACTURA",+DATOS!U77-DATOS!V77,-DATOS!U77+DATOS!V77))</f>
        <v/>
      </c>
      <c r="I86" s="4" t="str">
        <f>+IF(DATOS!D77="","",+IF(DATOS!D77="FACTURA",+DATOS!Z77,-DATOS!Z77))</f>
        <v/>
      </c>
      <c r="J86" s="4" t="str">
        <f>+IF(DATOS!D77="","",+IF(DATOS!D77="FACTURA",+DATOS!Y77,-DATOS!Y77))</f>
        <v/>
      </c>
      <c r="K86" s="4" t="str">
        <f>+IF(DATOS!D77="","",+IF(DATOS!D77="FACTURA",+DATOS!W77,-DATOS!W77))</f>
        <v/>
      </c>
      <c r="L86" s="4" t="str">
        <f>+IF(DATOS!D77="","",+IF(DATOS!D77="FACTURA",+DATOS!BE77,-DATOS!BE77))</f>
        <v/>
      </c>
      <c r="M86" s="4" t="str">
        <f>+IF(DATOS!D77="","",+IF(DATOS!D77="FACTURA",+DATOS!X77,-DATOS!X77))</f>
        <v/>
      </c>
      <c r="N86" s="4" t="str">
        <f>+IF(DATOS!D77="","",+IF(DATOS!D77="FACTURA",+DATOS!AB77,-DATOS!AB77))</f>
        <v/>
      </c>
      <c r="O86" s="4" t="str">
        <f>+IF(DATOS!D77="NotaCredito","NC","")</f>
        <v/>
      </c>
      <c r="P86" s="7" t="str">
        <f>+IF(DATOS!AO77="","",DATOS!AO77)</f>
        <v/>
      </c>
    </row>
    <row r="87" spans="2:16" x14ac:dyDescent="0.25">
      <c r="B87" s="2" t="str">
        <f>+IF(DATOS!AZ78="","",DATOS!AZ78)</f>
        <v/>
      </c>
      <c r="C87" s="2" t="str">
        <f>+IF(DATOS!E78="","",DATOS!E78)</f>
        <v/>
      </c>
      <c r="D87" s="4" t="str">
        <f>+IF(DATOS!I78="","",DATOS!I78)</f>
        <v/>
      </c>
      <c r="E87" s="3" t="str">
        <f>+IF(DATOS!J78="","",DATOS!J78)</f>
        <v/>
      </c>
      <c r="F87" s="3" t="str">
        <f>+IF(DATOS!M78="","",DATOS!M78)</f>
        <v/>
      </c>
      <c r="G87" s="8" t="str">
        <f>+IF(DATOS!N78="","",DATOS!N78)</f>
        <v/>
      </c>
      <c r="H87" s="4" t="str">
        <f>+IF(DATOS!D78="","",+IF(DATOS!D78="FACTURA",+DATOS!U78-DATOS!V78,-DATOS!U78+DATOS!V78))</f>
        <v/>
      </c>
      <c r="I87" s="4" t="str">
        <f>+IF(DATOS!D78="","",+IF(DATOS!D78="FACTURA",+DATOS!Z78,-DATOS!Z78))</f>
        <v/>
      </c>
      <c r="J87" s="4" t="str">
        <f>+IF(DATOS!D78="","",+IF(DATOS!D78="FACTURA",+DATOS!Y78,-DATOS!Y78))</f>
        <v/>
      </c>
      <c r="K87" s="4" t="str">
        <f>+IF(DATOS!D78="","",+IF(DATOS!D78="FACTURA",+DATOS!W78,-DATOS!W78))</f>
        <v/>
      </c>
      <c r="L87" s="4" t="str">
        <f>+IF(DATOS!D78="","",+IF(DATOS!D78="FACTURA",+DATOS!BE78,-DATOS!BE78))</f>
        <v/>
      </c>
      <c r="M87" s="4" t="str">
        <f>+IF(DATOS!D78="","",+IF(DATOS!D78="FACTURA",+DATOS!X78,-DATOS!X78))</f>
        <v/>
      </c>
      <c r="N87" s="4" t="str">
        <f>+IF(DATOS!D78="","",+IF(DATOS!D78="FACTURA",+DATOS!AB78,-DATOS!AB78))</f>
        <v/>
      </c>
      <c r="O87" s="4" t="str">
        <f>+IF(DATOS!D78="NotaCredito","NC","")</f>
        <v/>
      </c>
      <c r="P87" s="7" t="str">
        <f>+IF(DATOS!AO78="","",DATOS!AO78)</f>
        <v/>
      </c>
    </row>
    <row r="88" spans="2:16" x14ac:dyDescent="0.25">
      <c r="B88" s="2" t="str">
        <f>+IF(DATOS!AZ79="","",DATOS!AZ79)</f>
        <v/>
      </c>
      <c r="C88" s="2" t="str">
        <f>+IF(DATOS!E79="","",DATOS!E79)</f>
        <v/>
      </c>
      <c r="D88" s="4" t="str">
        <f>+IF(DATOS!I79="","",DATOS!I79)</f>
        <v/>
      </c>
      <c r="E88" s="3" t="str">
        <f>+IF(DATOS!J79="","",DATOS!J79)</f>
        <v/>
      </c>
      <c r="F88" s="3" t="str">
        <f>+IF(DATOS!M79="","",DATOS!M79)</f>
        <v/>
      </c>
      <c r="G88" s="8" t="str">
        <f>+IF(DATOS!N79="","",DATOS!N79)</f>
        <v/>
      </c>
      <c r="H88" s="4" t="str">
        <f>+IF(DATOS!D79="","",+IF(DATOS!D79="FACTURA",+DATOS!U79-DATOS!V79,-DATOS!U79+DATOS!V79))</f>
        <v/>
      </c>
      <c r="I88" s="4" t="str">
        <f>+IF(DATOS!D79="","",+IF(DATOS!D79="FACTURA",+DATOS!Z79,-DATOS!Z79))</f>
        <v/>
      </c>
      <c r="J88" s="4" t="str">
        <f>+IF(DATOS!D79="","",+IF(DATOS!D79="FACTURA",+DATOS!Y79,-DATOS!Y79))</f>
        <v/>
      </c>
      <c r="K88" s="4" t="str">
        <f>+IF(DATOS!D79="","",+IF(DATOS!D79="FACTURA",+DATOS!W79,-DATOS!W79))</f>
        <v/>
      </c>
      <c r="L88" s="4" t="str">
        <f>+IF(DATOS!D79="","",+IF(DATOS!D79="FACTURA",+DATOS!BE79,-DATOS!BE79))</f>
        <v/>
      </c>
      <c r="M88" s="4" t="str">
        <f>+IF(DATOS!D79="","",+IF(DATOS!D79="FACTURA",+DATOS!X79,-DATOS!X79))</f>
        <v/>
      </c>
      <c r="N88" s="4" t="str">
        <f>+IF(DATOS!D79="","",+IF(DATOS!D79="FACTURA",+DATOS!AB79,-DATOS!AB79))</f>
        <v/>
      </c>
      <c r="O88" s="4" t="str">
        <f>+IF(DATOS!D79="NotaCredito","NC","")</f>
        <v/>
      </c>
      <c r="P88" s="7" t="str">
        <f>+IF(DATOS!AO79="","",DATOS!AO79)</f>
        <v/>
      </c>
    </row>
    <row r="89" spans="2:16" x14ac:dyDescent="0.25">
      <c r="B89" s="2" t="str">
        <f>+IF(DATOS!AZ80="","",DATOS!AZ80)</f>
        <v/>
      </c>
      <c r="C89" s="2" t="str">
        <f>+IF(DATOS!E80="","",DATOS!E80)</f>
        <v/>
      </c>
      <c r="D89" s="4" t="str">
        <f>+IF(DATOS!I80="","",DATOS!I80)</f>
        <v/>
      </c>
      <c r="E89" s="3" t="str">
        <f>+IF(DATOS!J80="","",DATOS!J80)</f>
        <v/>
      </c>
      <c r="F89" s="3" t="str">
        <f>+IF(DATOS!M80="","",DATOS!M80)</f>
        <v/>
      </c>
      <c r="G89" s="8" t="str">
        <f>+IF(DATOS!N80="","",DATOS!N80)</f>
        <v/>
      </c>
      <c r="H89" s="4" t="str">
        <f>+IF(DATOS!D80="","",+IF(DATOS!D80="FACTURA",+DATOS!U80-DATOS!V80,-DATOS!U80+DATOS!V80))</f>
        <v/>
      </c>
      <c r="I89" s="4" t="str">
        <f>+IF(DATOS!D80="","",+IF(DATOS!D80="FACTURA",+DATOS!Z80,-DATOS!Z80))</f>
        <v/>
      </c>
      <c r="J89" s="4" t="str">
        <f>+IF(DATOS!D80="","",+IF(DATOS!D80="FACTURA",+DATOS!Y80,-DATOS!Y80))</f>
        <v/>
      </c>
      <c r="K89" s="4" t="str">
        <f>+IF(DATOS!D80="","",+IF(DATOS!D80="FACTURA",+DATOS!W80,-DATOS!W80))</f>
        <v/>
      </c>
      <c r="L89" s="4" t="str">
        <f>+IF(DATOS!D80="","",+IF(DATOS!D80="FACTURA",+DATOS!BE80,-DATOS!BE80))</f>
        <v/>
      </c>
      <c r="M89" s="4" t="str">
        <f>+IF(DATOS!D80="","",+IF(DATOS!D80="FACTURA",+DATOS!X80,-DATOS!X80))</f>
        <v/>
      </c>
      <c r="N89" s="4" t="str">
        <f>+IF(DATOS!D80="","",+IF(DATOS!D80="FACTURA",+DATOS!AB80,-DATOS!AB80))</f>
        <v/>
      </c>
      <c r="O89" s="4" t="str">
        <f>+IF(DATOS!D80="NotaCredito","NC","")</f>
        <v/>
      </c>
      <c r="P89" s="7" t="str">
        <f>+IF(DATOS!AO80="","",DATOS!AO80)</f>
        <v/>
      </c>
    </row>
    <row r="90" spans="2:16" x14ac:dyDescent="0.25">
      <c r="B90" s="2" t="str">
        <f>+IF(DATOS!AZ81="","",DATOS!AZ81)</f>
        <v/>
      </c>
      <c r="C90" s="2" t="str">
        <f>+IF(DATOS!E81="","",DATOS!E81)</f>
        <v/>
      </c>
      <c r="D90" s="4" t="str">
        <f>+IF(DATOS!I81="","",DATOS!I81)</f>
        <v/>
      </c>
      <c r="E90" s="3" t="str">
        <f>+IF(DATOS!J81="","",DATOS!J81)</f>
        <v/>
      </c>
      <c r="F90" s="3" t="str">
        <f>+IF(DATOS!M81="","",DATOS!M81)</f>
        <v/>
      </c>
      <c r="G90" s="8" t="str">
        <f>+IF(DATOS!N81="","",DATOS!N81)</f>
        <v/>
      </c>
      <c r="H90" s="4" t="str">
        <f>+IF(DATOS!D81="","",+IF(DATOS!D81="FACTURA",+DATOS!U81-DATOS!V81,-DATOS!U81+DATOS!V81))</f>
        <v/>
      </c>
      <c r="I90" s="4" t="str">
        <f>+IF(DATOS!D81="","",+IF(DATOS!D81="FACTURA",+DATOS!Z81,-DATOS!Z81))</f>
        <v/>
      </c>
      <c r="J90" s="4" t="str">
        <f>+IF(DATOS!D81="","",+IF(DATOS!D81="FACTURA",+DATOS!Y81,-DATOS!Y81))</f>
        <v/>
      </c>
      <c r="K90" s="4" t="str">
        <f>+IF(DATOS!D81="","",+IF(DATOS!D81="FACTURA",+DATOS!W81,-DATOS!W81))</f>
        <v/>
      </c>
      <c r="L90" s="4" t="str">
        <f>+IF(DATOS!D81="","",+IF(DATOS!D81="FACTURA",+DATOS!BE81,-DATOS!BE81))</f>
        <v/>
      </c>
      <c r="M90" s="4" t="str">
        <f>+IF(DATOS!D81="","",+IF(DATOS!D81="FACTURA",+DATOS!X81,-DATOS!X81))</f>
        <v/>
      </c>
      <c r="N90" s="4" t="str">
        <f>+IF(DATOS!D81="","",+IF(DATOS!D81="FACTURA",+DATOS!AB81,-DATOS!AB81))</f>
        <v/>
      </c>
      <c r="O90" s="4" t="str">
        <f>+IF(DATOS!D81="NotaCredito","NC","")</f>
        <v/>
      </c>
      <c r="P90" s="7" t="str">
        <f>+IF(DATOS!AO81="","",DATOS!AO81)</f>
        <v/>
      </c>
    </row>
    <row r="91" spans="2:16" x14ac:dyDescent="0.25">
      <c r="B91" s="2" t="str">
        <f>+IF(DATOS!AZ82="","",DATOS!AZ82)</f>
        <v/>
      </c>
      <c r="C91" s="2" t="str">
        <f>+IF(DATOS!E82="","",DATOS!E82)</f>
        <v/>
      </c>
      <c r="D91" s="4" t="str">
        <f>+IF(DATOS!I82="","",DATOS!I82)</f>
        <v/>
      </c>
      <c r="E91" s="3" t="str">
        <f>+IF(DATOS!J82="","",DATOS!J82)</f>
        <v/>
      </c>
      <c r="F91" s="3" t="str">
        <f>+IF(DATOS!M82="","",DATOS!M82)</f>
        <v/>
      </c>
      <c r="G91" s="8" t="str">
        <f>+IF(DATOS!N82="","",DATOS!N82)</f>
        <v/>
      </c>
      <c r="H91" s="4" t="str">
        <f>+IF(DATOS!D82="","",+IF(DATOS!D82="FACTURA",+DATOS!U82-DATOS!V82,-DATOS!U82+DATOS!V82))</f>
        <v/>
      </c>
      <c r="I91" s="4" t="str">
        <f>+IF(DATOS!D82="","",+IF(DATOS!D82="FACTURA",+DATOS!Z82,-DATOS!Z82))</f>
        <v/>
      </c>
      <c r="J91" s="4" t="str">
        <f>+IF(DATOS!D82="","",+IF(DATOS!D82="FACTURA",+DATOS!Y82,-DATOS!Y82))</f>
        <v/>
      </c>
      <c r="K91" s="4" t="str">
        <f>+IF(DATOS!D82="","",+IF(DATOS!D82="FACTURA",+DATOS!W82,-DATOS!W82))</f>
        <v/>
      </c>
      <c r="L91" s="4" t="str">
        <f>+IF(DATOS!D82="","",+IF(DATOS!D82="FACTURA",+DATOS!BE82,-DATOS!BE82))</f>
        <v/>
      </c>
      <c r="M91" s="4" t="str">
        <f>+IF(DATOS!D82="","",+IF(DATOS!D82="FACTURA",+DATOS!X82,-DATOS!X82))</f>
        <v/>
      </c>
      <c r="N91" s="4" t="str">
        <f>+IF(DATOS!D82="","",+IF(DATOS!D82="FACTURA",+DATOS!AB82,-DATOS!AB82))</f>
        <v/>
      </c>
      <c r="O91" s="4" t="str">
        <f>+IF(DATOS!D82="NotaCredito","NC","")</f>
        <v/>
      </c>
      <c r="P91" s="7" t="str">
        <f>+IF(DATOS!AO82="","",DATOS!AO82)</f>
        <v/>
      </c>
    </row>
    <row r="92" spans="2:16" x14ac:dyDescent="0.25">
      <c r="B92" s="2" t="str">
        <f>+IF(DATOS!AZ83="","",DATOS!AZ83)</f>
        <v/>
      </c>
      <c r="C92" s="2" t="str">
        <f>+IF(DATOS!E83="","",DATOS!E83)</f>
        <v/>
      </c>
      <c r="D92" s="4" t="str">
        <f>+IF(DATOS!I83="","",DATOS!I83)</f>
        <v/>
      </c>
      <c r="E92" s="3" t="str">
        <f>+IF(DATOS!J83="","",DATOS!J83)</f>
        <v/>
      </c>
      <c r="F92" s="3" t="str">
        <f>+IF(DATOS!M83="","",DATOS!M83)</f>
        <v/>
      </c>
      <c r="G92" s="8" t="str">
        <f>+IF(DATOS!N83="","",DATOS!N83)</f>
        <v/>
      </c>
      <c r="H92" s="4" t="str">
        <f>+IF(DATOS!D83="","",+IF(DATOS!D83="FACTURA",+DATOS!U83-DATOS!V83,-DATOS!U83+DATOS!V83))</f>
        <v/>
      </c>
      <c r="I92" s="4" t="str">
        <f>+IF(DATOS!D83="","",+IF(DATOS!D83="FACTURA",+DATOS!Z83,-DATOS!Z83))</f>
        <v/>
      </c>
      <c r="J92" s="4" t="str">
        <f>+IF(DATOS!D83="","",+IF(DATOS!D83="FACTURA",+DATOS!Y83,-DATOS!Y83))</f>
        <v/>
      </c>
      <c r="K92" s="4" t="str">
        <f>+IF(DATOS!D83="","",+IF(DATOS!D83="FACTURA",+DATOS!W83,-DATOS!W83))</f>
        <v/>
      </c>
      <c r="L92" s="4" t="str">
        <f>+IF(DATOS!D83="","",+IF(DATOS!D83="FACTURA",+DATOS!BE83,-DATOS!BE83))</f>
        <v/>
      </c>
      <c r="M92" s="4" t="str">
        <f>+IF(DATOS!D83="","",+IF(DATOS!D83="FACTURA",+DATOS!X83,-DATOS!X83))</f>
        <v/>
      </c>
      <c r="N92" s="4" t="str">
        <f>+IF(DATOS!D83="","",+IF(DATOS!D83="FACTURA",+DATOS!AB83,-DATOS!AB83))</f>
        <v/>
      </c>
      <c r="O92" s="4" t="str">
        <f>+IF(DATOS!D83="NotaCredito","NC","")</f>
        <v/>
      </c>
      <c r="P92" s="7" t="str">
        <f>+IF(DATOS!AO83="","",DATOS!AO83)</f>
        <v/>
      </c>
    </row>
    <row r="93" spans="2:16" x14ac:dyDescent="0.25">
      <c r="B93" s="2" t="str">
        <f>+IF(DATOS!AZ84="","",DATOS!AZ84)</f>
        <v/>
      </c>
      <c r="C93" s="2" t="str">
        <f>+IF(DATOS!E84="","",DATOS!E84)</f>
        <v/>
      </c>
      <c r="D93" s="4" t="str">
        <f>+IF(DATOS!I84="","",DATOS!I84)</f>
        <v/>
      </c>
      <c r="E93" s="3" t="str">
        <f>+IF(DATOS!J84="","",DATOS!J84)</f>
        <v/>
      </c>
      <c r="F93" s="3" t="str">
        <f>+IF(DATOS!M84="","",DATOS!M84)</f>
        <v/>
      </c>
      <c r="G93" s="8" t="str">
        <f>+IF(DATOS!N84="","",DATOS!N84)</f>
        <v/>
      </c>
      <c r="H93" s="4" t="str">
        <f>+IF(DATOS!D84="","",+IF(DATOS!D84="FACTURA",+DATOS!U84-DATOS!V84,-DATOS!U84+DATOS!V84))</f>
        <v/>
      </c>
      <c r="I93" s="4" t="str">
        <f>+IF(DATOS!D84="","",+IF(DATOS!D84="FACTURA",+DATOS!Z84,-DATOS!Z84))</f>
        <v/>
      </c>
      <c r="J93" s="4" t="str">
        <f>+IF(DATOS!D84="","",+IF(DATOS!D84="FACTURA",+DATOS!Y84,-DATOS!Y84))</f>
        <v/>
      </c>
      <c r="K93" s="4" t="str">
        <f>+IF(DATOS!D84="","",+IF(DATOS!D84="FACTURA",+DATOS!W84,-DATOS!W84))</f>
        <v/>
      </c>
      <c r="L93" s="4" t="str">
        <f>+IF(DATOS!D84="","",+IF(DATOS!D84="FACTURA",+DATOS!BE84,-DATOS!BE84))</f>
        <v/>
      </c>
      <c r="M93" s="4" t="str">
        <f>+IF(DATOS!D84="","",+IF(DATOS!D84="FACTURA",+DATOS!X84,-DATOS!X84))</f>
        <v/>
      </c>
      <c r="N93" s="4" t="str">
        <f>+IF(DATOS!D84="","",+IF(DATOS!D84="FACTURA",+DATOS!AB84,-DATOS!AB84))</f>
        <v/>
      </c>
      <c r="O93" s="4" t="str">
        <f>+IF(DATOS!D84="NotaCredito","NC","")</f>
        <v/>
      </c>
      <c r="P93" s="7" t="str">
        <f>+IF(DATOS!AO84="","",DATOS!AO84)</f>
        <v/>
      </c>
    </row>
    <row r="94" spans="2:16" x14ac:dyDescent="0.25">
      <c r="B94" s="2" t="str">
        <f>+IF(DATOS!AZ85="","",DATOS!AZ85)</f>
        <v/>
      </c>
      <c r="C94" s="2" t="str">
        <f>+IF(DATOS!E85="","",DATOS!E85)</f>
        <v/>
      </c>
      <c r="D94" s="4" t="str">
        <f>+IF(DATOS!I85="","",DATOS!I85)</f>
        <v/>
      </c>
      <c r="E94" s="3" t="str">
        <f>+IF(DATOS!J85="","",DATOS!J85)</f>
        <v/>
      </c>
      <c r="F94" s="3" t="str">
        <f>+IF(DATOS!M85="","",DATOS!M85)</f>
        <v/>
      </c>
      <c r="G94" s="8" t="str">
        <f>+IF(DATOS!N85="","",DATOS!N85)</f>
        <v/>
      </c>
      <c r="H94" s="4" t="str">
        <f>+IF(DATOS!D85="","",+IF(DATOS!D85="FACTURA",+DATOS!U85-DATOS!V85,-DATOS!U85+DATOS!V85))</f>
        <v/>
      </c>
      <c r="I94" s="4" t="str">
        <f>+IF(DATOS!D85="","",+IF(DATOS!D85="FACTURA",+DATOS!Z85,-DATOS!Z85))</f>
        <v/>
      </c>
      <c r="J94" s="4" t="str">
        <f>+IF(DATOS!D85="","",+IF(DATOS!D85="FACTURA",+DATOS!Y85,-DATOS!Y85))</f>
        <v/>
      </c>
      <c r="K94" s="4" t="str">
        <f>+IF(DATOS!D85="","",+IF(DATOS!D85="FACTURA",+DATOS!W85,-DATOS!W85))</f>
        <v/>
      </c>
      <c r="L94" s="4" t="str">
        <f>+IF(DATOS!D85="","",+IF(DATOS!D85="FACTURA",+DATOS!BE85,-DATOS!BE85))</f>
        <v/>
      </c>
      <c r="M94" s="4" t="str">
        <f>+IF(DATOS!D85="","",+IF(DATOS!D85="FACTURA",+DATOS!X85,-DATOS!X85))</f>
        <v/>
      </c>
      <c r="N94" s="4" t="str">
        <f>+IF(DATOS!D85="","",+IF(DATOS!D85="FACTURA",+DATOS!AB85,-DATOS!AB85))</f>
        <v/>
      </c>
      <c r="O94" s="4" t="str">
        <f>+IF(DATOS!D85="NotaCredito","NC","")</f>
        <v/>
      </c>
      <c r="P94" s="7" t="str">
        <f>+IF(DATOS!AO85="","",DATOS!AO85)</f>
        <v/>
      </c>
    </row>
    <row r="95" spans="2:16" x14ac:dyDescent="0.25">
      <c r="B95" s="2" t="str">
        <f>+IF(DATOS!AZ86="","",DATOS!AZ86)</f>
        <v/>
      </c>
      <c r="C95" s="2" t="str">
        <f>+IF(DATOS!E86="","",DATOS!E86)</f>
        <v/>
      </c>
      <c r="D95" s="4" t="str">
        <f>+IF(DATOS!I86="","",DATOS!I86)</f>
        <v/>
      </c>
      <c r="E95" s="3" t="str">
        <f>+IF(DATOS!J86="","",DATOS!J86)</f>
        <v/>
      </c>
      <c r="F95" s="3" t="str">
        <f>+IF(DATOS!M86="","",DATOS!M86)</f>
        <v/>
      </c>
      <c r="G95" s="8" t="str">
        <f>+IF(DATOS!N86="","",DATOS!N86)</f>
        <v/>
      </c>
      <c r="H95" s="4" t="str">
        <f>+IF(DATOS!D86="","",+IF(DATOS!D86="FACTURA",+DATOS!U86-DATOS!V86,-DATOS!U86+DATOS!V86))</f>
        <v/>
      </c>
      <c r="I95" s="4" t="str">
        <f>+IF(DATOS!D86="","",+IF(DATOS!D86="FACTURA",+DATOS!Z86,-DATOS!Z86))</f>
        <v/>
      </c>
      <c r="J95" s="4" t="str">
        <f>+IF(DATOS!D86="","",+IF(DATOS!D86="FACTURA",+DATOS!Y86,-DATOS!Y86))</f>
        <v/>
      </c>
      <c r="K95" s="4" t="str">
        <f>+IF(DATOS!D86="","",+IF(DATOS!D86="FACTURA",+DATOS!W86,-DATOS!W86))</f>
        <v/>
      </c>
      <c r="L95" s="4" t="str">
        <f>+IF(DATOS!D86="","",+IF(DATOS!D86="FACTURA",+DATOS!BE86,-DATOS!BE86))</f>
        <v/>
      </c>
      <c r="M95" s="4" t="str">
        <f>+IF(DATOS!D86="","",+IF(DATOS!D86="FACTURA",+DATOS!X86,-DATOS!X86))</f>
        <v/>
      </c>
      <c r="N95" s="4" t="str">
        <f>+IF(DATOS!D86="","",+IF(DATOS!D86="FACTURA",+DATOS!AB86,-DATOS!AB86))</f>
        <v/>
      </c>
      <c r="O95" s="4" t="str">
        <f>+IF(DATOS!D86="NotaCredito","NC","")</f>
        <v/>
      </c>
      <c r="P95" s="7" t="str">
        <f>+IF(DATOS!AO86="","",DATOS!AO86)</f>
        <v/>
      </c>
    </row>
    <row r="96" spans="2:16" x14ac:dyDescent="0.25">
      <c r="B96" s="2" t="str">
        <f>+IF(DATOS!AZ87="","",DATOS!AZ87)</f>
        <v/>
      </c>
      <c r="C96" s="2" t="str">
        <f>+IF(DATOS!E87="","",DATOS!E87)</f>
        <v/>
      </c>
      <c r="D96" s="4" t="str">
        <f>+IF(DATOS!I87="","",DATOS!I87)</f>
        <v/>
      </c>
      <c r="E96" s="3" t="str">
        <f>+IF(DATOS!J87="","",DATOS!J87)</f>
        <v/>
      </c>
      <c r="F96" s="3" t="str">
        <f>+IF(DATOS!M87="","",DATOS!M87)</f>
        <v/>
      </c>
      <c r="G96" s="8" t="str">
        <f>+IF(DATOS!N87="","",DATOS!N87)</f>
        <v/>
      </c>
      <c r="H96" s="4" t="str">
        <f>+IF(DATOS!D87="","",+IF(DATOS!D87="FACTURA",+DATOS!U87-DATOS!V87,-DATOS!U87+DATOS!V87))</f>
        <v/>
      </c>
      <c r="I96" s="4" t="str">
        <f>+IF(DATOS!D87="","",+IF(DATOS!D87="FACTURA",+DATOS!Z87,-DATOS!Z87))</f>
        <v/>
      </c>
      <c r="J96" s="4" t="str">
        <f>+IF(DATOS!D87="","",+IF(DATOS!D87="FACTURA",+DATOS!Y87,-DATOS!Y87))</f>
        <v/>
      </c>
      <c r="K96" s="4" t="str">
        <f>+IF(DATOS!D87="","",+IF(DATOS!D87="FACTURA",+DATOS!W87,-DATOS!W87))</f>
        <v/>
      </c>
      <c r="L96" s="4" t="str">
        <f>+IF(DATOS!D87="","",+IF(DATOS!D87="FACTURA",+DATOS!BE87,-DATOS!BE87))</f>
        <v/>
      </c>
      <c r="M96" s="4" t="str">
        <f>+IF(DATOS!D87="","",+IF(DATOS!D87="FACTURA",+DATOS!X87,-DATOS!X87))</f>
        <v/>
      </c>
      <c r="N96" s="4" t="str">
        <f>+IF(DATOS!D87="","",+IF(DATOS!D87="FACTURA",+DATOS!AB87,-DATOS!AB87))</f>
        <v/>
      </c>
      <c r="O96" s="4" t="str">
        <f>+IF(DATOS!D87="NotaCredito","NC","")</f>
        <v/>
      </c>
      <c r="P96" s="7" t="str">
        <f>+IF(DATOS!AO87="","",DATOS!AO87)</f>
        <v/>
      </c>
    </row>
    <row r="97" spans="2:16" x14ac:dyDescent="0.25">
      <c r="B97" s="2" t="str">
        <f>+IF(DATOS!AZ88="","",DATOS!AZ88)</f>
        <v/>
      </c>
      <c r="C97" s="2" t="str">
        <f>+IF(DATOS!E88="","",DATOS!E88)</f>
        <v/>
      </c>
      <c r="D97" s="4" t="str">
        <f>+IF(DATOS!I88="","",DATOS!I88)</f>
        <v/>
      </c>
      <c r="E97" s="3" t="str">
        <f>+IF(DATOS!J88="","",DATOS!J88)</f>
        <v/>
      </c>
      <c r="F97" s="3" t="str">
        <f>+IF(DATOS!M88="","",DATOS!M88)</f>
        <v/>
      </c>
      <c r="G97" s="8" t="str">
        <f>+IF(DATOS!N88="","",DATOS!N88)</f>
        <v/>
      </c>
      <c r="H97" s="4" t="str">
        <f>+IF(DATOS!D88="","",+IF(DATOS!D88="FACTURA",+DATOS!U88-DATOS!V88,-DATOS!U88+DATOS!V88))</f>
        <v/>
      </c>
      <c r="I97" s="4" t="str">
        <f>+IF(DATOS!D88="","",+IF(DATOS!D88="FACTURA",+DATOS!Z88,-DATOS!Z88))</f>
        <v/>
      </c>
      <c r="J97" s="4" t="str">
        <f>+IF(DATOS!D88="","",+IF(DATOS!D88="FACTURA",+DATOS!Y88,-DATOS!Y88))</f>
        <v/>
      </c>
      <c r="K97" s="4" t="str">
        <f>+IF(DATOS!D88="","",+IF(DATOS!D88="FACTURA",+DATOS!W88,-DATOS!W88))</f>
        <v/>
      </c>
      <c r="L97" s="4" t="str">
        <f>+IF(DATOS!D88="","",+IF(DATOS!D88="FACTURA",+DATOS!BE88,-DATOS!BE88))</f>
        <v/>
      </c>
      <c r="M97" s="4" t="str">
        <f>+IF(DATOS!D88="","",+IF(DATOS!D88="FACTURA",+DATOS!X88,-DATOS!X88))</f>
        <v/>
      </c>
      <c r="N97" s="4" t="str">
        <f>+IF(DATOS!D88="","",+IF(DATOS!D88="FACTURA",+DATOS!AB88,-DATOS!AB88))</f>
        <v/>
      </c>
      <c r="O97" s="4" t="str">
        <f>+IF(DATOS!D88="NotaCredito","NC","")</f>
        <v/>
      </c>
      <c r="P97" s="7" t="str">
        <f>+IF(DATOS!AO88="","",DATOS!AO88)</f>
        <v/>
      </c>
    </row>
    <row r="98" spans="2:16" x14ac:dyDescent="0.25">
      <c r="B98" s="2" t="str">
        <f>+IF(DATOS!AZ89="","",DATOS!AZ89)</f>
        <v/>
      </c>
      <c r="C98" s="2" t="str">
        <f>+IF(DATOS!E89="","",DATOS!E89)</f>
        <v/>
      </c>
      <c r="D98" s="4" t="str">
        <f>+IF(DATOS!I89="","",DATOS!I89)</f>
        <v/>
      </c>
      <c r="E98" s="3" t="str">
        <f>+IF(DATOS!J89="","",DATOS!J89)</f>
        <v/>
      </c>
      <c r="F98" s="3" t="str">
        <f>+IF(DATOS!M89="","",DATOS!M89)</f>
        <v/>
      </c>
      <c r="G98" s="8" t="str">
        <f>+IF(DATOS!N89="","",DATOS!N89)</f>
        <v/>
      </c>
      <c r="H98" s="4" t="str">
        <f>+IF(DATOS!D89="","",+IF(DATOS!D89="FACTURA",+DATOS!U89-DATOS!V89,-DATOS!U89+DATOS!V89))</f>
        <v/>
      </c>
      <c r="I98" s="4" t="str">
        <f>+IF(DATOS!D89="","",+IF(DATOS!D89="FACTURA",+DATOS!Z89,-DATOS!Z89))</f>
        <v/>
      </c>
      <c r="J98" s="4" t="str">
        <f>+IF(DATOS!D89="","",+IF(DATOS!D89="FACTURA",+DATOS!Y89,-DATOS!Y89))</f>
        <v/>
      </c>
      <c r="K98" s="4" t="str">
        <f>+IF(DATOS!D89="","",+IF(DATOS!D89="FACTURA",+DATOS!W89,-DATOS!W89))</f>
        <v/>
      </c>
      <c r="L98" s="4" t="str">
        <f>+IF(DATOS!D89="","",+IF(DATOS!D89="FACTURA",+DATOS!BE89,-DATOS!BE89))</f>
        <v/>
      </c>
      <c r="M98" s="4" t="str">
        <f>+IF(DATOS!D89="","",+IF(DATOS!D89="FACTURA",+DATOS!X89,-DATOS!X89))</f>
        <v/>
      </c>
      <c r="N98" s="4" t="str">
        <f>+IF(DATOS!D89="","",+IF(DATOS!D89="FACTURA",+DATOS!AB89,-DATOS!AB89))</f>
        <v/>
      </c>
      <c r="O98" s="4" t="str">
        <f>+IF(DATOS!D89="NotaCredito","NC","")</f>
        <v/>
      </c>
      <c r="P98" s="7" t="str">
        <f>+IF(DATOS!AO89="","",DATOS!AO89)</f>
        <v/>
      </c>
    </row>
    <row r="99" spans="2:16" x14ac:dyDescent="0.25">
      <c r="B99" s="2" t="str">
        <f>+IF(DATOS!AZ90="","",DATOS!AZ90)</f>
        <v/>
      </c>
      <c r="C99" s="2" t="str">
        <f>+IF(DATOS!E90="","",DATOS!E90)</f>
        <v/>
      </c>
      <c r="D99" s="4" t="str">
        <f>+IF(DATOS!I90="","",DATOS!I90)</f>
        <v/>
      </c>
      <c r="E99" s="3" t="str">
        <f>+IF(DATOS!J90="","",DATOS!J90)</f>
        <v/>
      </c>
      <c r="F99" s="3" t="str">
        <f>+IF(DATOS!M90="","",DATOS!M90)</f>
        <v/>
      </c>
      <c r="G99" s="8" t="str">
        <f>+IF(DATOS!N90="","",DATOS!N90)</f>
        <v/>
      </c>
      <c r="H99" s="4" t="str">
        <f>+IF(DATOS!D90="","",+IF(DATOS!D90="FACTURA",+DATOS!U90-DATOS!V90,-DATOS!U90+DATOS!V90))</f>
        <v/>
      </c>
      <c r="I99" s="4" t="str">
        <f>+IF(DATOS!D90="","",+IF(DATOS!D90="FACTURA",+DATOS!Z90,-DATOS!Z90))</f>
        <v/>
      </c>
      <c r="J99" s="4" t="str">
        <f>+IF(DATOS!D90="","",+IF(DATOS!D90="FACTURA",+DATOS!Y90,-DATOS!Y90))</f>
        <v/>
      </c>
      <c r="K99" s="4" t="str">
        <f>+IF(DATOS!D90="","",+IF(DATOS!D90="FACTURA",+DATOS!W90,-DATOS!W90))</f>
        <v/>
      </c>
      <c r="L99" s="4" t="str">
        <f>+IF(DATOS!D90="","",+IF(DATOS!D90="FACTURA",+DATOS!BE90,-DATOS!BE90))</f>
        <v/>
      </c>
      <c r="M99" s="4" t="str">
        <f>+IF(DATOS!D90="","",+IF(DATOS!D90="FACTURA",+DATOS!X90,-DATOS!X90))</f>
        <v/>
      </c>
      <c r="N99" s="4" t="str">
        <f>+IF(DATOS!D90="","",+IF(DATOS!D90="FACTURA",+DATOS!AB90,-DATOS!AB90))</f>
        <v/>
      </c>
      <c r="O99" s="4" t="str">
        <f>+IF(DATOS!D90="NotaCredito","NC","")</f>
        <v/>
      </c>
      <c r="P99" s="7" t="str">
        <f>+IF(DATOS!AO90="","",DATOS!AO90)</f>
        <v/>
      </c>
    </row>
    <row r="100" spans="2:16" x14ac:dyDescent="0.25">
      <c r="B100" s="2" t="str">
        <f>+IF(DATOS!AZ122="","",DATOS!AZ122)</f>
        <v/>
      </c>
      <c r="C100" s="2" t="str">
        <f>+IF(DATOS!E91="","",DATOS!E91)</f>
        <v/>
      </c>
      <c r="D100" s="4" t="str">
        <f>+IF(DATOS!I91="","",DATOS!I91)</f>
        <v/>
      </c>
      <c r="E100" s="3" t="str">
        <f>+IF(DATOS!J91="","",DATOS!J91)</f>
        <v/>
      </c>
      <c r="F100" s="3" t="str">
        <f>+IF(DATOS!M91="","",DATOS!M91)</f>
        <v/>
      </c>
      <c r="G100" s="8" t="str">
        <f>+IF(DATOS!N91="","",DATOS!N91)</f>
        <v/>
      </c>
      <c r="H100" s="4" t="str">
        <f>+IF(DATOS!D91="","",+IF(DATOS!D91="FACTURA",+DATOS!U91-DATOS!V91,-DATOS!U91+DATOS!V91))</f>
        <v/>
      </c>
      <c r="I100" s="4" t="str">
        <f>+IF(DATOS!D91="","",+IF(DATOS!D91="FACTURA",+DATOS!Z91,-DATOS!Z91))</f>
        <v/>
      </c>
      <c r="J100" s="4" t="str">
        <f>+IF(DATOS!D91="","",+IF(DATOS!D91="FACTURA",+DATOS!Y91,-DATOS!Y91))</f>
        <v/>
      </c>
      <c r="K100" s="4" t="str">
        <f>+IF(DATOS!D91="","",+IF(DATOS!D91="FACTURA",+DATOS!W91,-DATOS!W91))</f>
        <v/>
      </c>
      <c r="L100" s="4" t="str">
        <f>+IF(DATOS!D91="","",+IF(DATOS!D91="FACTURA",+DATOS!BE91,-DATOS!BE91))</f>
        <v/>
      </c>
      <c r="M100" s="4" t="str">
        <f>+IF(DATOS!D91="","",+IF(DATOS!D91="FACTURA",+DATOS!X91,-DATOS!X91))</f>
        <v/>
      </c>
      <c r="N100" s="4" t="str">
        <f>+IF(DATOS!D91="","",+IF(DATOS!D91="FACTURA",+DATOS!AB91,-DATOS!AB91))</f>
        <v/>
      </c>
      <c r="O100" s="4" t="str">
        <f>+IF(DATOS!D91="NotaCredito","NC","")</f>
        <v/>
      </c>
      <c r="P100" s="7" t="str">
        <f>+IF(DATOS!AO91="","",DATOS!AO91)</f>
        <v/>
      </c>
    </row>
    <row r="101" spans="2:16" x14ac:dyDescent="0.25">
      <c r="B101" s="2" t="str">
        <f>+IF(DATOS!AZ123="","",DATOS!AZ123)</f>
        <v/>
      </c>
      <c r="C101" s="2" t="str">
        <f>+IF(DATOS!E92="","",DATOS!E92)</f>
        <v/>
      </c>
      <c r="D101" s="4" t="str">
        <f>+IF(DATOS!I92="","",DATOS!I92)</f>
        <v/>
      </c>
      <c r="E101" s="3" t="str">
        <f>+IF(DATOS!J92="","",DATOS!J92)</f>
        <v/>
      </c>
      <c r="F101" s="3" t="str">
        <f>+IF(DATOS!M92="","",DATOS!M92)</f>
        <v/>
      </c>
      <c r="G101" s="8" t="str">
        <f>+IF(DATOS!N92="","",DATOS!N92)</f>
        <v/>
      </c>
      <c r="H101" s="4" t="str">
        <f>+IF(DATOS!D92="","",+IF(DATOS!D92="FACTURA",+DATOS!U92-DATOS!V92,-DATOS!U92+DATOS!V92))</f>
        <v/>
      </c>
      <c r="I101" s="4" t="str">
        <f>+IF(DATOS!D92="","",+IF(DATOS!D92="FACTURA",+DATOS!Z92,-DATOS!Z92))</f>
        <v/>
      </c>
      <c r="J101" s="4" t="str">
        <f>+IF(DATOS!D92="","",+IF(DATOS!D92="FACTURA",+DATOS!Y92,-DATOS!Y92))</f>
        <v/>
      </c>
      <c r="K101" s="4" t="str">
        <f>+IF(DATOS!D92="","",+IF(DATOS!D92="FACTURA",+DATOS!W92,-DATOS!W92))</f>
        <v/>
      </c>
      <c r="L101" s="4" t="str">
        <f>+IF(DATOS!D92="","",+IF(DATOS!D92="FACTURA",+DATOS!BE92,-DATOS!BE92))</f>
        <v/>
      </c>
      <c r="M101" s="4" t="str">
        <f>+IF(DATOS!D92="","",+IF(DATOS!D92="FACTURA",+DATOS!X92,-DATOS!X92))</f>
        <v/>
      </c>
      <c r="N101" s="4" t="str">
        <f>+IF(DATOS!D92="","",+IF(DATOS!D92="FACTURA",+DATOS!AB92,-DATOS!AB92))</f>
        <v/>
      </c>
      <c r="O101" s="4" t="str">
        <f>+IF(DATOS!D92="NotaCredito","NC","")</f>
        <v/>
      </c>
      <c r="P101" s="7" t="str">
        <f>+IF(DATOS!AO92="","",DATOS!AO92)</f>
        <v/>
      </c>
    </row>
    <row r="102" spans="2:16" x14ac:dyDescent="0.25">
      <c r="B102" s="2" t="str">
        <f>+IF(DATOS!AZ124="","",DATOS!AZ124)</f>
        <v/>
      </c>
      <c r="C102" s="2" t="str">
        <f>+IF(DATOS!E93="","",DATOS!E93)</f>
        <v/>
      </c>
      <c r="D102" s="4" t="str">
        <f>+IF(DATOS!I93="","",DATOS!I93)</f>
        <v/>
      </c>
      <c r="E102" s="3" t="str">
        <f>+IF(DATOS!J93="","",DATOS!J93)</f>
        <v/>
      </c>
      <c r="F102" s="3" t="str">
        <f>+IF(DATOS!M93="","",DATOS!M93)</f>
        <v/>
      </c>
      <c r="G102" s="8" t="str">
        <f>+IF(DATOS!N93="","",DATOS!N93)</f>
        <v/>
      </c>
      <c r="H102" s="4" t="str">
        <f>+IF(DATOS!D93="","",+IF(DATOS!D93="FACTURA",+DATOS!U93-DATOS!V93,-DATOS!U93+DATOS!V93))</f>
        <v/>
      </c>
      <c r="I102" s="4" t="str">
        <f>+IF(DATOS!D93="","",+IF(DATOS!D93="FACTURA",+DATOS!Z93,-DATOS!Z93))</f>
        <v/>
      </c>
      <c r="J102" s="4" t="str">
        <f>+IF(DATOS!D93="","",+IF(DATOS!D93="FACTURA",+DATOS!Y93,-DATOS!Y93))</f>
        <v/>
      </c>
      <c r="K102" s="4" t="str">
        <f>+IF(DATOS!D93="","",+IF(DATOS!D93="FACTURA",+DATOS!W93,-DATOS!W93))</f>
        <v/>
      </c>
      <c r="L102" s="4" t="str">
        <f>+IF(DATOS!D93="","",+IF(DATOS!D93="FACTURA",+DATOS!BE93,-DATOS!BE93))</f>
        <v/>
      </c>
      <c r="M102" s="4" t="str">
        <f>+IF(DATOS!D93="","",+IF(DATOS!D93="FACTURA",+DATOS!X93,-DATOS!X93))</f>
        <v/>
      </c>
      <c r="N102" s="4" t="str">
        <f>+IF(DATOS!D93="","",+IF(DATOS!D93="FACTURA",+DATOS!AB93,-DATOS!AB93))</f>
        <v/>
      </c>
      <c r="O102" s="4" t="str">
        <f>+IF(DATOS!D93="NotaCredito","NC","")</f>
        <v/>
      </c>
      <c r="P102" s="7" t="str">
        <f>+IF(DATOS!AO93="","",DATOS!AO93)</f>
        <v/>
      </c>
    </row>
    <row r="103" spans="2:16" x14ac:dyDescent="0.25">
      <c r="B103" s="2" t="str">
        <f>+IF(DATOS!AZ125="","",DATOS!AZ125)</f>
        <v/>
      </c>
      <c r="C103" s="2" t="str">
        <f>+IF(DATOS!E94="","",DATOS!E94)</f>
        <v/>
      </c>
      <c r="D103" s="4" t="str">
        <f>+IF(DATOS!I94="","",DATOS!I94)</f>
        <v/>
      </c>
      <c r="E103" s="3" t="str">
        <f>+IF(DATOS!J94="","",DATOS!J94)</f>
        <v/>
      </c>
      <c r="F103" s="3" t="str">
        <f>+IF(DATOS!M94="","",DATOS!M94)</f>
        <v/>
      </c>
      <c r="G103" s="8" t="str">
        <f>+IF(DATOS!N94="","",DATOS!N94)</f>
        <v/>
      </c>
      <c r="H103" s="4" t="str">
        <f>+IF(DATOS!D94="","",+IF(DATOS!D94="FACTURA",+DATOS!U94-DATOS!V94,-DATOS!U94+DATOS!V94))</f>
        <v/>
      </c>
      <c r="I103" s="4" t="str">
        <f>+IF(DATOS!D94="","",+IF(DATOS!D94="FACTURA",+DATOS!Z94,-DATOS!Z94))</f>
        <v/>
      </c>
      <c r="J103" s="4" t="str">
        <f>+IF(DATOS!D94="","",+IF(DATOS!D94="FACTURA",+DATOS!Y94,-DATOS!Y94))</f>
        <v/>
      </c>
      <c r="K103" s="4" t="str">
        <f>+IF(DATOS!D94="","",+IF(DATOS!D94="FACTURA",+DATOS!W94,-DATOS!W94))</f>
        <v/>
      </c>
      <c r="L103" s="4" t="str">
        <f>+IF(DATOS!D94="","",+IF(DATOS!D94="FACTURA",+DATOS!BE94,-DATOS!BE94))</f>
        <v/>
      </c>
      <c r="M103" s="4" t="str">
        <f>+IF(DATOS!D94="","",+IF(DATOS!D94="FACTURA",+DATOS!X94,-DATOS!X94))</f>
        <v/>
      </c>
      <c r="N103" s="4" t="str">
        <f>+IF(DATOS!D94="","",+IF(DATOS!D94="FACTURA",+DATOS!AB94,-DATOS!AB94))</f>
        <v/>
      </c>
      <c r="O103" s="4" t="str">
        <f>+IF(DATOS!D94="NotaCredito","NC","")</f>
        <v/>
      </c>
      <c r="P103" s="7" t="str">
        <f>+IF(DATOS!AO94="","",DATOS!AO94)</f>
        <v/>
      </c>
    </row>
    <row r="104" spans="2:16" x14ac:dyDescent="0.25">
      <c r="B104" s="2" t="str">
        <f>+IF(DATOS!AZ126="","",DATOS!AZ126)</f>
        <v/>
      </c>
      <c r="C104" s="2" t="str">
        <f>+IF(DATOS!E95="","",DATOS!E95)</f>
        <v/>
      </c>
      <c r="D104" s="4" t="str">
        <f>+IF(DATOS!I95="","",DATOS!I95)</f>
        <v/>
      </c>
      <c r="E104" s="3" t="str">
        <f>+IF(DATOS!J95="","",DATOS!J95)</f>
        <v/>
      </c>
      <c r="F104" s="3" t="str">
        <f>+IF(DATOS!M95="","",DATOS!M95)</f>
        <v/>
      </c>
      <c r="G104" s="8" t="str">
        <f>+IF(DATOS!N95="","",DATOS!N95)</f>
        <v/>
      </c>
      <c r="H104" s="4" t="str">
        <f>+IF(DATOS!D95="","",+IF(DATOS!D95="FACTURA",+DATOS!U95-DATOS!V95,-DATOS!U95+DATOS!V95))</f>
        <v/>
      </c>
      <c r="I104" s="4" t="str">
        <f>+IF(DATOS!D95="","",+IF(DATOS!D95="FACTURA",+DATOS!Z95,-DATOS!Z95))</f>
        <v/>
      </c>
      <c r="J104" s="4" t="str">
        <f>+IF(DATOS!D95="","",+IF(DATOS!D95="FACTURA",+DATOS!Y95,-DATOS!Y95))</f>
        <v/>
      </c>
      <c r="K104" s="4" t="str">
        <f>+IF(DATOS!D95="","",+IF(DATOS!D95="FACTURA",+DATOS!W95,-DATOS!W95))</f>
        <v/>
      </c>
      <c r="L104" s="4" t="str">
        <f>+IF(DATOS!D95="","",+IF(DATOS!D95="FACTURA",+DATOS!BE95,-DATOS!BE95))</f>
        <v/>
      </c>
      <c r="M104" s="4" t="str">
        <f>+IF(DATOS!D95="","",+IF(DATOS!D95="FACTURA",+DATOS!X95,-DATOS!X95))</f>
        <v/>
      </c>
      <c r="N104" s="4" t="str">
        <f>+IF(DATOS!D95="","",+IF(DATOS!D95="FACTURA",+DATOS!AB95,-DATOS!AB95))</f>
        <v/>
      </c>
      <c r="O104" s="4" t="str">
        <f>+IF(DATOS!D95="NotaCredito","NC","")</f>
        <v/>
      </c>
      <c r="P104" s="7" t="str">
        <f>+IF(DATOS!AO95="","",DATOS!AO95)</f>
        <v/>
      </c>
    </row>
    <row r="105" spans="2:16" x14ac:dyDescent="0.25">
      <c r="B105" s="2" t="str">
        <f>+IF(DATOS!AZ127="","",DATOS!AZ127)</f>
        <v/>
      </c>
      <c r="C105" s="2" t="str">
        <f>+IF(DATOS!E96="","",DATOS!E96)</f>
        <v/>
      </c>
      <c r="D105" s="4" t="str">
        <f>+IF(DATOS!I96="","",DATOS!I96)</f>
        <v/>
      </c>
      <c r="E105" s="3" t="str">
        <f>+IF(DATOS!J96="","",DATOS!J96)</f>
        <v/>
      </c>
      <c r="F105" s="3" t="str">
        <f>+IF(DATOS!M96="","",DATOS!M96)</f>
        <v/>
      </c>
      <c r="G105" s="8" t="str">
        <f>+IF(DATOS!N96="","",DATOS!N96)</f>
        <v/>
      </c>
      <c r="H105" s="4" t="str">
        <f>+IF(DATOS!D96="","",+IF(DATOS!D96="FACTURA",+DATOS!U96-DATOS!V96,-DATOS!U96+DATOS!V96))</f>
        <v/>
      </c>
      <c r="I105" s="4" t="str">
        <f>+IF(DATOS!D96="","",+IF(DATOS!D96="FACTURA",+DATOS!Z96,-DATOS!Z96))</f>
        <v/>
      </c>
      <c r="J105" s="4" t="str">
        <f>+IF(DATOS!D96="","",+IF(DATOS!D96="FACTURA",+DATOS!Y96,-DATOS!Y96))</f>
        <v/>
      </c>
      <c r="K105" s="4" t="str">
        <f>+IF(DATOS!D96="","",+IF(DATOS!D96="FACTURA",+DATOS!W96,-DATOS!W96))</f>
        <v/>
      </c>
      <c r="L105" s="4" t="str">
        <f>+IF(DATOS!D96="","",+IF(DATOS!D96="FACTURA",+DATOS!BE96,-DATOS!BE96))</f>
        <v/>
      </c>
      <c r="M105" s="4" t="str">
        <f>+IF(DATOS!D96="","",+IF(DATOS!D96="FACTURA",+DATOS!X96,-DATOS!X96))</f>
        <v/>
      </c>
      <c r="N105" s="4" t="str">
        <f>+IF(DATOS!D96="","",+IF(DATOS!D96="FACTURA",+DATOS!AB96,-DATOS!AB96))</f>
        <v/>
      </c>
      <c r="O105" s="4" t="str">
        <f>+IF(DATOS!D96="NotaCredito","NC","")</f>
        <v/>
      </c>
      <c r="P105" s="7" t="str">
        <f>+IF(DATOS!AO96="","",DATOS!AO96)</f>
        <v/>
      </c>
    </row>
    <row r="106" spans="2:16" x14ac:dyDescent="0.25">
      <c r="B106" s="2" t="str">
        <f>+IF(DATOS!AZ128="","",DATOS!AZ128)</f>
        <v/>
      </c>
      <c r="C106" s="2" t="str">
        <f>+IF(DATOS!E97="","",DATOS!E97)</f>
        <v/>
      </c>
      <c r="D106" s="4" t="str">
        <f>+IF(DATOS!I97="","",DATOS!I97)</f>
        <v/>
      </c>
      <c r="E106" s="3" t="str">
        <f>+IF(DATOS!J97="","",DATOS!J97)</f>
        <v/>
      </c>
      <c r="F106" s="3" t="str">
        <f>+IF(DATOS!M97="","",DATOS!M97)</f>
        <v/>
      </c>
      <c r="G106" s="8" t="str">
        <f>+IF(DATOS!N97="","",DATOS!N97)</f>
        <v/>
      </c>
      <c r="H106" s="4" t="str">
        <f>+IF(DATOS!D97="","",+IF(DATOS!D97="FACTURA",+DATOS!U97-DATOS!V97,-DATOS!U97+DATOS!V97))</f>
        <v/>
      </c>
      <c r="I106" s="4" t="str">
        <f>+IF(DATOS!D97="","",+IF(DATOS!D97="FACTURA",+DATOS!Z97,-DATOS!Z97))</f>
        <v/>
      </c>
      <c r="J106" s="4" t="str">
        <f>+IF(DATOS!D97="","",+IF(DATOS!D97="FACTURA",+DATOS!Y97,-DATOS!Y97))</f>
        <v/>
      </c>
      <c r="K106" s="4" t="str">
        <f>+IF(DATOS!D97="","",+IF(DATOS!D97="FACTURA",+DATOS!W97,-DATOS!W97))</f>
        <v/>
      </c>
      <c r="L106" s="4" t="str">
        <f>+IF(DATOS!D97="","",+IF(DATOS!D97="FACTURA",+DATOS!BE97,-DATOS!BE97))</f>
        <v/>
      </c>
      <c r="M106" s="4" t="str">
        <f>+IF(DATOS!D97="","",+IF(DATOS!D97="FACTURA",+DATOS!X97,-DATOS!X97))</f>
        <v/>
      </c>
      <c r="N106" s="4" t="str">
        <f>+IF(DATOS!D97="","",+IF(DATOS!D97="FACTURA",+DATOS!AB97,-DATOS!AB97))</f>
        <v/>
      </c>
      <c r="O106" s="4" t="str">
        <f>+IF(DATOS!D97="NotaCredito","NC","")</f>
        <v/>
      </c>
      <c r="P106" s="7" t="str">
        <f>+IF(DATOS!AO97="","",DATOS!AO97)</f>
        <v/>
      </c>
    </row>
    <row r="107" spans="2:16" x14ac:dyDescent="0.25">
      <c r="B107" s="2" t="str">
        <f>+IF(DATOS!AZ129="","",DATOS!AZ129)</f>
        <v/>
      </c>
      <c r="C107" s="2" t="str">
        <f>+IF(DATOS!E98="","",DATOS!E98)</f>
        <v/>
      </c>
      <c r="D107" s="4" t="str">
        <f>+IF(DATOS!I98="","",DATOS!I98)</f>
        <v/>
      </c>
      <c r="E107" s="3" t="str">
        <f>+IF(DATOS!J98="","",DATOS!J98)</f>
        <v/>
      </c>
      <c r="F107" s="3" t="str">
        <f>+IF(DATOS!M98="","",DATOS!M98)</f>
        <v/>
      </c>
      <c r="G107" s="8" t="str">
        <f>+IF(DATOS!N98="","",DATOS!N98)</f>
        <v/>
      </c>
      <c r="H107" s="4" t="str">
        <f>+IF(DATOS!D98="","",+IF(DATOS!D98="FACTURA",+DATOS!U98-DATOS!V98,-DATOS!U98+DATOS!V98))</f>
        <v/>
      </c>
      <c r="I107" s="4" t="str">
        <f>+IF(DATOS!D98="","",+IF(DATOS!D98="FACTURA",+DATOS!Z98,-DATOS!Z98))</f>
        <v/>
      </c>
      <c r="J107" s="4" t="str">
        <f>+IF(DATOS!D98="","",+IF(DATOS!D98="FACTURA",+DATOS!Y98,-DATOS!Y98))</f>
        <v/>
      </c>
      <c r="K107" s="4" t="str">
        <f>+IF(DATOS!D98="","",+IF(DATOS!D98="FACTURA",+DATOS!W98,-DATOS!W98))</f>
        <v/>
      </c>
      <c r="L107" s="4" t="str">
        <f>+IF(DATOS!D98="","",+IF(DATOS!D98="FACTURA",+DATOS!BE98,-DATOS!BE98))</f>
        <v/>
      </c>
      <c r="M107" s="4" t="str">
        <f>+IF(DATOS!D98="","",+IF(DATOS!D98="FACTURA",+DATOS!X98,-DATOS!X98))</f>
        <v/>
      </c>
      <c r="N107" s="4" t="str">
        <f>+IF(DATOS!D98="","",+IF(DATOS!D98="FACTURA",+DATOS!AB98,-DATOS!AB98))</f>
        <v/>
      </c>
      <c r="O107" s="4" t="str">
        <f>+IF(DATOS!D98="NotaCredito","NC","")</f>
        <v/>
      </c>
      <c r="P107" s="7" t="str">
        <f>+IF(DATOS!AO98="","",DATOS!AO98)</f>
        <v/>
      </c>
    </row>
    <row r="108" spans="2:16" x14ac:dyDescent="0.25">
      <c r="B108" s="2" t="str">
        <f>+IF(DATOS!AZ130="","",DATOS!AZ130)</f>
        <v/>
      </c>
      <c r="C108" s="2" t="str">
        <f>+IF(DATOS!E99="","",DATOS!E99)</f>
        <v/>
      </c>
      <c r="D108" s="4" t="str">
        <f>+IF(DATOS!I99="","",DATOS!I99)</f>
        <v/>
      </c>
      <c r="E108" s="3" t="str">
        <f>+IF(DATOS!J99="","",DATOS!J99)</f>
        <v/>
      </c>
      <c r="F108" s="3" t="str">
        <f>+IF(DATOS!M99="","",DATOS!M99)</f>
        <v/>
      </c>
      <c r="G108" s="8" t="str">
        <f>+IF(DATOS!N99="","",DATOS!N99)</f>
        <v/>
      </c>
      <c r="H108" s="4" t="str">
        <f>+IF(DATOS!D99="","",+IF(DATOS!D99="FACTURA",+DATOS!U99-DATOS!V99,-DATOS!U99+DATOS!V99))</f>
        <v/>
      </c>
      <c r="I108" s="4" t="str">
        <f>+IF(DATOS!D99="","",+IF(DATOS!D99="FACTURA",+DATOS!Z99,-DATOS!Z99))</f>
        <v/>
      </c>
      <c r="J108" s="4" t="str">
        <f>+IF(DATOS!D99="","",+IF(DATOS!D99="FACTURA",+DATOS!Y99,-DATOS!Y99))</f>
        <v/>
      </c>
      <c r="K108" s="4" t="str">
        <f>+IF(DATOS!D99="","",+IF(DATOS!D99="FACTURA",+DATOS!W99,-DATOS!W99))</f>
        <v/>
      </c>
      <c r="L108" s="4" t="str">
        <f>+IF(DATOS!D99="","",+IF(DATOS!D99="FACTURA",+DATOS!BE99,-DATOS!BE99))</f>
        <v/>
      </c>
      <c r="M108" s="4" t="str">
        <f>+IF(DATOS!D99="","",+IF(DATOS!D99="FACTURA",+DATOS!X99,-DATOS!X99))</f>
        <v/>
      </c>
      <c r="N108" s="4" t="str">
        <f>+IF(DATOS!D99="","",+IF(DATOS!D99="FACTURA",+DATOS!AB99,-DATOS!AB99))</f>
        <v/>
      </c>
      <c r="O108" s="4" t="str">
        <f>+IF(DATOS!D99="NotaCredito","NC","")</f>
        <v/>
      </c>
      <c r="P108" s="7" t="str">
        <f>+IF(DATOS!AO99="","",DATOS!AO99)</f>
        <v/>
      </c>
    </row>
    <row r="109" spans="2:16" x14ac:dyDescent="0.25">
      <c r="B109" s="2" t="str">
        <f>+IF(DATOS!AZ131="","",DATOS!AZ131)</f>
        <v/>
      </c>
      <c r="C109" s="2" t="str">
        <f>+IF(DATOS!E100="","",DATOS!E100)</f>
        <v/>
      </c>
      <c r="D109" s="4" t="str">
        <f>+IF(DATOS!I100="","",DATOS!I100)</f>
        <v/>
      </c>
      <c r="E109" s="3" t="str">
        <f>+IF(DATOS!J100="","",DATOS!J100)</f>
        <v/>
      </c>
      <c r="F109" s="3" t="str">
        <f>+IF(DATOS!M100="","",DATOS!M100)</f>
        <v/>
      </c>
      <c r="G109" s="8" t="str">
        <f>+IF(DATOS!N100="","",DATOS!N100)</f>
        <v/>
      </c>
      <c r="H109" s="4" t="str">
        <f>+IF(DATOS!D100="","",+IF(DATOS!D100="FACTURA",+DATOS!U100-DATOS!V100,-DATOS!U100+DATOS!V100))</f>
        <v/>
      </c>
      <c r="I109" s="4" t="str">
        <f>+IF(DATOS!D100="","",+IF(DATOS!D100="FACTURA",+DATOS!Z100,-DATOS!Z100))</f>
        <v/>
      </c>
      <c r="J109" s="4" t="str">
        <f>+IF(DATOS!D100="","",+IF(DATOS!D100="FACTURA",+DATOS!Y100,-DATOS!Y100))</f>
        <v/>
      </c>
      <c r="K109" s="4" t="str">
        <f>+IF(DATOS!D100="","",+IF(DATOS!D100="FACTURA",+DATOS!W100,-DATOS!W100))</f>
        <v/>
      </c>
      <c r="L109" s="4" t="str">
        <f>+IF(DATOS!D100="","",+IF(DATOS!D100="FACTURA",+DATOS!BE100,-DATOS!BE100))</f>
        <v/>
      </c>
      <c r="M109" s="4" t="str">
        <f>+IF(DATOS!D100="","",+IF(DATOS!D100="FACTURA",+DATOS!X100,-DATOS!X100))</f>
        <v/>
      </c>
      <c r="N109" s="4" t="str">
        <f>+IF(DATOS!D100="","",+IF(DATOS!D100="FACTURA",+DATOS!AB100,-DATOS!AB100))</f>
        <v/>
      </c>
      <c r="O109" s="4" t="str">
        <f>+IF(DATOS!D100="NotaCredito","NC","")</f>
        <v/>
      </c>
      <c r="P109" s="7" t="str">
        <f>+IF(DATOS!AO100="","",DATOS!AO100)</f>
        <v/>
      </c>
    </row>
    <row r="110" spans="2:16" x14ac:dyDescent="0.25">
      <c r="B110" s="2" t="str">
        <f>+IF(DATOS!AZ132="","",DATOS!AZ132)</f>
        <v/>
      </c>
      <c r="C110" s="2" t="str">
        <f>+IF(DATOS!E101="","",DATOS!E101)</f>
        <v/>
      </c>
      <c r="D110" s="4" t="str">
        <f>+IF(DATOS!I101="","",DATOS!I101)</f>
        <v/>
      </c>
      <c r="E110" s="3" t="str">
        <f>+IF(DATOS!J101="","",DATOS!J101)</f>
        <v/>
      </c>
      <c r="F110" s="3" t="str">
        <f>+IF(DATOS!M101="","",DATOS!M101)</f>
        <v/>
      </c>
      <c r="G110" s="8" t="str">
        <f>+IF(DATOS!N101="","",DATOS!N101)</f>
        <v/>
      </c>
      <c r="H110" s="4" t="str">
        <f>+IF(DATOS!D101="","",+IF(DATOS!D101="FACTURA",+DATOS!U101-DATOS!V101,-DATOS!U101+DATOS!V101))</f>
        <v/>
      </c>
      <c r="I110" s="4" t="str">
        <f>+IF(DATOS!D101="","",+IF(DATOS!D101="FACTURA",+DATOS!Z101,-DATOS!Z101))</f>
        <v/>
      </c>
      <c r="J110" s="4" t="str">
        <f>+IF(DATOS!D101="","",+IF(DATOS!D101="FACTURA",+DATOS!Y101,-DATOS!Y101))</f>
        <v/>
      </c>
      <c r="K110" s="4" t="str">
        <f>+IF(DATOS!D101="","",+IF(DATOS!D101="FACTURA",+DATOS!W101,-DATOS!W101))</f>
        <v/>
      </c>
      <c r="L110" s="4" t="str">
        <f>+IF(DATOS!D101="","",+IF(DATOS!D101="FACTURA",+DATOS!BE101,-DATOS!BE101))</f>
        <v/>
      </c>
      <c r="M110" s="4" t="str">
        <f>+IF(DATOS!D101="","",+IF(DATOS!D101="FACTURA",+DATOS!X101,-DATOS!X101))</f>
        <v/>
      </c>
      <c r="N110" s="4" t="str">
        <f>+IF(DATOS!D101="","",+IF(DATOS!D101="FACTURA",+DATOS!AB101,-DATOS!AB101))</f>
        <v/>
      </c>
      <c r="O110" s="4" t="str">
        <f>+IF(DATOS!D101="NotaCredito","NC","")</f>
        <v/>
      </c>
      <c r="P110" s="7" t="str">
        <f>+IF(DATOS!AO101="","",DATOS!AO101)</f>
        <v/>
      </c>
    </row>
    <row r="111" spans="2:16" x14ac:dyDescent="0.25">
      <c r="B111" s="2" t="str">
        <f>+IF(DATOS!AZ133="","",DATOS!AZ133)</f>
        <v/>
      </c>
      <c r="C111" s="2" t="str">
        <f>+IF(DATOS!E102="","",DATOS!E102)</f>
        <v/>
      </c>
      <c r="D111" s="4" t="str">
        <f>+IF(DATOS!I102="","",DATOS!I102)</f>
        <v/>
      </c>
      <c r="E111" s="3" t="str">
        <f>+IF(DATOS!J102="","",DATOS!J102)</f>
        <v/>
      </c>
      <c r="F111" s="3" t="str">
        <f>+IF(DATOS!M102="","",DATOS!M102)</f>
        <v/>
      </c>
      <c r="G111" s="8" t="str">
        <f>+IF(DATOS!N102="","",DATOS!N102)</f>
        <v/>
      </c>
      <c r="H111" s="4" t="str">
        <f>+IF(DATOS!D102="","",+IF(DATOS!D102="FACTURA",+DATOS!U102-DATOS!V102,-DATOS!U102+DATOS!V102))</f>
        <v/>
      </c>
      <c r="I111" s="4" t="str">
        <f>+IF(DATOS!D102="","",+IF(DATOS!D102="FACTURA",+DATOS!Z102,-DATOS!Z102))</f>
        <v/>
      </c>
      <c r="J111" s="4" t="str">
        <f>+IF(DATOS!D102="","",+IF(DATOS!D102="FACTURA",+DATOS!Y102,-DATOS!Y102))</f>
        <v/>
      </c>
      <c r="K111" s="4" t="str">
        <f>+IF(DATOS!D102="","",+IF(DATOS!D102="FACTURA",+DATOS!W102,-DATOS!W102))</f>
        <v/>
      </c>
      <c r="L111" s="4" t="str">
        <f>+IF(DATOS!D102="","",+IF(DATOS!D102="FACTURA",+DATOS!BE102,-DATOS!BE102))</f>
        <v/>
      </c>
      <c r="M111" s="4" t="str">
        <f>+IF(DATOS!D102="","",+IF(DATOS!D102="FACTURA",+DATOS!X102,-DATOS!X102))</f>
        <v/>
      </c>
      <c r="N111" s="4" t="str">
        <f>+IF(DATOS!D102="","",+IF(DATOS!D102="FACTURA",+DATOS!AB102,-DATOS!AB102))</f>
        <v/>
      </c>
      <c r="O111" s="4" t="str">
        <f>+IF(DATOS!D102="NotaCredito","NC","")</f>
        <v/>
      </c>
      <c r="P111" s="7" t="str">
        <f>+IF(DATOS!AO102="","",DATOS!AO102)</f>
        <v/>
      </c>
    </row>
    <row r="112" spans="2:16" x14ac:dyDescent="0.25">
      <c r="B112" s="2" t="str">
        <f>+IF(DATOS!AZ134="","",DATOS!AZ134)</f>
        <v/>
      </c>
      <c r="C112" s="2" t="str">
        <f>+IF(DATOS!E103="","",DATOS!E103)</f>
        <v/>
      </c>
      <c r="D112" s="4" t="str">
        <f>+IF(DATOS!I103="","",DATOS!I103)</f>
        <v/>
      </c>
      <c r="E112" s="3" t="str">
        <f>+IF(DATOS!J103="","",DATOS!J103)</f>
        <v/>
      </c>
      <c r="F112" s="3" t="str">
        <f>+IF(DATOS!M103="","",DATOS!M103)</f>
        <v/>
      </c>
      <c r="G112" s="8" t="str">
        <f>+IF(DATOS!N103="","",DATOS!N103)</f>
        <v/>
      </c>
      <c r="H112" s="4" t="str">
        <f>+IF(DATOS!D103="","",+IF(DATOS!D103="FACTURA",+DATOS!U103-DATOS!V103,-DATOS!U103+DATOS!V103))</f>
        <v/>
      </c>
      <c r="I112" s="4" t="str">
        <f>+IF(DATOS!D103="","",+IF(DATOS!D103="FACTURA",+DATOS!Z103,-DATOS!Z103))</f>
        <v/>
      </c>
      <c r="J112" s="4" t="str">
        <f>+IF(DATOS!D103="","",+IF(DATOS!D103="FACTURA",+DATOS!Y103,-DATOS!Y103))</f>
        <v/>
      </c>
      <c r="K112" s="4" t="str">
        <f>+IF(DATOS!D103="","",+IF(DATOS!D103="FACTURA",+DATOS!W103,-DATOS!W103))</f>
        <v/>
      </c>
      <c r="L112" s="4" t="str">
        <f>+IF(DATOS!D103="","",+IF(DATOS!D103="FACTURA",+DATOS!BE103,-DATOS!BE103))</f>
        <v/>
      </c>
      <c r="M112" s="4" t="str">
        <f>+IF(DATOS!D103="","",+IF(DATOS!D103="FACTURA",+DATOS!X103,-DATOS!X103))</f>
        <v/>
      </c>
      <c r="N112" s="4" t="str">
        <f>+IF(DATOS!D103="","",+IF(DATOS!D103="FACTURA",+DATOS!AB103,-DATOS!AB103))</f>
        <v/>
      </c>
      <c r="O112" s="4" t="str">
        <f>+IF(DATOS!D103="NotaCredito","NC","")</f>
        <v/>
      </c>
      <c r="P112" s="7" t="str">
        <f>+IF(DATOS!AO103="","",DATOS!AO103)</f>
        <v/>
      </c>
    </row>
    <row r="113" spans="2:16" x14ac:dyDescent="0.25">
      <c r="B113" s="2" t="str">
        <f>+IF(DATOS!AZ135="","",DATOS!AZ135)</f>
        <v/>
      </c>
      <c r="C113" s="2" t="str">
        <f>+IF(DATOS!E104="","",DATOS!E104)</f>
        <v/>
      </c>
      <c r="D113" s="4" t="str">
        <f>+IF(DATOS!I104="","",DATOS!I104)</f>
        <v/>
      </c>
      <c r="E113" s="3" t="str">
        <f>+IF(DATOS!J104="","",DATOS!J104)</f>
        <v/>
      </c>
      <c r="F113" s="3" t="str">
        <f>+IF(DATOS!M104="","",DATOS!M104)</f>
        <v/>
      </c>
      <c r="G113" s="8" t="str">
        <f>+IF(DATOS!N104="","",DATOS!N104)</f>
        <v/>
      </c>
      <c r="H113" s="4" t="str">
        <f>+IF(DATOS!D104="","",+IF(DATOS!D104="FACTURA",+DATOS!U104-DATOS!V104,-DATOS!U104+DATOS!V104))</f>
        <v/>
      </c>
      <c r="I113" s="4" t="str">
        <f>+IF(DATOS!D104="","",+IF(DATOS!D104="FACTURA",+DATOS!Z104,-DATOS!Z104))</f>
        <v/>
      </c>
      <c r="J113" s="4" t="str">
        <f>+IF(DATOS!D104="","",+IF(DATOS!D104="FACTURA",+DATOS!Y104,-DATOS!Y104))</f>
        <v/>
      </c>
      <c r="K113" s="4" t="str">
        <f>+IF(DATOS!D104="","",+IF(DATOS!D104="FACTURA",+DATOS!W104,-DATOS!W104))</f>
        <v/>
      </c>
      <c r="L113" s="4" t="str">
        <f>+IF(DATOS!D104="","",+IF(DATOS!D104="FACTURA",+DATOS!BE104,-DATOS!BE104))</f>
        <v/>
      </c>
      <c r="M113" s="4" t="str">
        <f>+IF(DATOS!D104="","",+IF(DATOS!D104="FACTURA",+DATOS!X104,-DATOS!X104))</f>
        <v/>
      </c>
      <c r="N113" s="4" t="str">
        <f>+IF(DATOS!D104="","",+IF(DATOS!D104="FACTURA",+DATOS!AB104,-DATOS!AB104))</f>
        <v/>
      </c>
      <c r="O113" s="4" t="str">
        <f>+IF(DATOS!D104="NotaCredito","NC","")</f>
        <v/>
      </c>
      <c r="P113" s="7" t="str">
        <f>+IF(DATOS!AO104="","",DATOS!AO104)</f>
        <v/>
      </c>
    </row>
    <row r="114" spans="2:16" x14ac:dyDescent="0.25">
      <c r="B114" s="2" t="str">
        <f>+IF(DATOS!AZ136="","",DATOS!AZ136)</f>
        <v/>
      </c>
      <c r="C114" s="2" t="str">
        <f>+IF(DATOS!E105="","",DATOS!E105)</f>
        <v/>
      </c>
      <c r="D114" s="4" t="str">
        <f>+IF(DATOS!I105="","",DATOS!I105)</f>
        <v/>
      </c>
      <c r="E114" s="3" t="str">
        <f>+IF(DATOS!J105="","",DATOS!J105)</f>
        <v/>
      </c>
      <c r="F114" s="3" t="str">
        <f>+IF(DATOS!M105="","",DATOS!M105)</f>
        <v/>
      </c>
      <c r="G114" s="8" t="str">
        <f>+IF(DATOS!N105="","",DATOS!N105)</f>
        <v/>
      </c>
      <c r="H114" s="4" t="str">
        <f>+IF(DATOS!D105="","",+IF(DATOS!D105="FACTURA",+DATOS!U105-DATOS!V105,-DATOS!U105+DATOS!V105))</f>
        <v/>
      </c>
      <c r="I114" s="4" t="str">
        <f>+IF(DATOS!D105="","",+IF(DATOS!D105="FACTURA",+DATOS!Z105,-DATOS!Z105))</f>
        <v/>
      </c>
      <c r="J114" s="4" t="str">
        <f>+IF(DATOS!D105="","",+IF(DATOS!D105="FACTURA",+DATOS!Y105,-DATOS!Y105))</f>
        <v/>
      </c>
      <c r="K114" s="4" t="str">
        <f>+IF(DATOS!D105="","",+IF(DATOS!D105="FACTURA",+DATOS!W105,-DATOS!W105))</f>
        <v/>
      </c>
      <c r="L114" s="4" t="str">
        <f>+IF(DATOS!D105="","",+IF(DATOS!D105="FACTURA",+DATOS!BE105,-DATOS!BE105))</f>
        <v/>
      </c>
      <c r="M114" s="4" t="str">
        <f>+IF(DATOS!D105="","",+IF(DATOS!D105="FACTURA",+DATOS!X105,-DATOS!X105))</f>
        <v/>
      </c>
      <c r="N114" s="4" t="str">
        <f>+IF(DATOS!D105="","",+IF(DATOS!D105="FACTURA",+DATOS!AB105,-DATOS!AB105))</f>
        <v/>
      </c>
      <c r="O114" s="4" t="str">
        <f>+IF(DATOS!D105="NotaCredito","NC","")</f>
        <v/>
      </c>
      <c r="P114" s="7" t="str">
        <f>+IF(DATOS!AO105="","",DATOS!AO105)</f>
        <v/>
      </c>
    </row>
    <row r="115" spans="2:16" x14ac:dyDescent="0.25">
      <c r="B115" s="2" t="str">
        <f>+IF(DATOS!AZ137="","",DATOS!AZ137)</f>
        <v/>
      </c>
      <c r="C115" s="2" t="str">
        <f>+IF(DATOS!E106="","",DATOS!E106)</f>
        <v/>
      </c>
      <c r="D115" s="4" t="str">
        <f>+IF(DATOS!I106="","",DATOS!I106)</f>
        <v/>
      </c>
      <c r="E115" s="3" t="str">
        <f>+IF(DATOS!J106="","",DATOS!J106)</f>
        <v/>
      </c>
      <c r="F115" s="3" t="str">
        <f>+IF(DATOS!M106="","",DATOS!M106)</f>
        <v/>
      </c>
      <c r="G115" s="8" t="str">
        <f>+IF(DATOS!N106="","",DATOS!N106)</f>
        <v/>
      </c>
      <c r="H115" s="4" t="str">
        <f>+IF(DATOS!D106="","",+IF(DATOS!D106="FACTURA",+DATOS!U106-DATOS!V106,-DATOS!U106+DATOS!V106))</f>
        <v/>
      </c>
      <c r="I115" s="4" t="str">
        <f>+IF(DATOS!D106="","",+IF(DATOS!D106="FACTURA",+DATOS!Z106,-DATOS!Z106))</f>
        <v/>
      </c>
      <c r="J115" s="4" t="str">
        <f>+IF(DATOS!D106="","",+IF(DATOS!D106="FACTURA",+DATOS!Y106,-DATOS!Y106))</f>
        <v/>
      </c>
      <c r="K115" s="4" t="str">
        <f>+IF(DATOS!D106="","",+IF(DATOS!D106="FACTURA",+DATOS!W106,-DATOS!W106))</f>
        <v/>
      </c>
      <c r="L115" s="4" t="str">
        <f>+IF(DATOS!D106="","",+IF(DATOS!D106="FACTURA",+DATOS!BE106,-DATOS!BE106))</f>
        <v/>
      </c>
      <c r="M115" s="4" t="str">
        <f>+IF(DATOS!D106="","",+IF(DATOS!D106="FACTURA",+DATOS!X106,-DATOS!X106))</f>
        <v/>
      </c>
      <c r="N115" s="4" t="str">
        <f>+IF(DATOS!D106="","",+IF(DATOS!D106="FACTURA",+DATOS!AB106,-DATOS!AB106))</f>
        <v/>
      </c>
      <c r="O115" s="4" t="str">
        <f>+IF(DATOS!D106="NotaCredito","NC","")</f>
        <v/>
      </c>
      <c r="P115" s="7" t="str">
        <f>+IF(DATOS!AO106="","",DATOS!AO106)</f>
        <v/>
      </c>
    </row>
    <row r="116" spans="2:16" x14ac:dyDescent="0.25">
      <c r="B116" s="2" t="str">
        <f>+IF(DATOS!AZ138="","",DATOS!AZ138)</f>
        <v/>
      </c>
      <c r="C116" s="2" t="str">
        <f>+IF(DATOS!E107="","",DATOS!E107)</f>
        <v/>
      </c>
      <c r="D116" s="4" t="str">
        <f>+IF(DATOS!I107="","",DATOS!I107)</f>
        <v/>
      </c>
      <c r="E116" s="3" t="str">
        <f>+IF(DATOS!J107="","",DATOS!J107)</f>
        <v/>
      </c>
      <c r="F116" s="3" t="str">
        <f>+IF(DATOS!M107="","",DATOS!M107)</f>
        <v/>
      </c>
      <c r="G116" s="8" t="str">
        <f>+IF(DATOS!N107="","",DATOS!N107)</f>
        <v/>
      </c>
      <c r="H116" s="4" t="str">
        <f>+IF(DATOS!D107="","",+IF(DATOS!D107="FACTURA",+DATOS!U107-DATOS!V107,-DATOS!U107+DATOS!V107))</f>
        <v/>
      </c>
      <c r="I116" s="4" t="str">
        <f>+IF(DATOS!D107="","",+IF(DATOS!D107="FACTURA",+DATOS!Z107,-DATOS!Z107))</f>
        <v/>
      </c>
      <c r="J116" s="4" t="str">
        <f>+IF(DATOS!D107="","",+IF(DATOS!D107="FACTURA",+DATOS!Y107,-DATOS!Y107))</f>
        <v/>
      </c>
      <c r="K116" s="4" t="str">
        <f>+IF(DATOS!D107="","",+IF(DATOS!D107="FACTURA",+DATOS!W107,-DATOS!W107))</f>
        <v/>
      </c>
      <c r="L116" s="4" t="str">
        <f>+IF(DATOS!D107="","",+IF(DATOS!D107="FACTURA",+DATOS!BE107,-DATOS!BE107))</f>
        <v/>
      </c>
      <c r="M116" s="4" t="str">
        <f>+IF(DATOS!D107="","",+IF(DATOS!D107="FACTURA",+DATOS!X107,-DATOS!X107))</f>
        <v/>
      </c>
      <c r="N116" s="4" t="str">
        <f>+IF(DATOS!D107="","",+IF(DATOS!D107="FACTURA",+DATOS!AB107,-DATOS!AB107))</f>
        <v/>
      </c>
      <c r="O116" s="4" t="str">
        <f>+IF(DATOS!D107="NotaCredito","NC","")</f>
        <v/>
      </c>
      <c r="P116" s="7" t="str">
        <f>+IF(DATOS!AO107="","",DATOS!AO107)</f>
        <v/>
      </c>
    </row>
    <row r="117" spans="2:16" x14ac:dyDescent="0.25">
      <c r="B117" s="2" t="str">
        <f>+IF(DATOS!AZ139="","",DATOS!AZ139)</f>
        <v/>
      </c>
      <c r="C117" s="2" t="str">
        <f>+IF(DATOS!E108="","",DATOS!E108)</f>
        <v/>
      </c>
      <c r="D117" s="4" t="str">
        <f>+IF(DATOS!I108="","",DATOS!I108)</f>
        <v/>
      </c>
      <c r="E117" s="3" t="str">
        <f>+IF(DATOS!J108="","",DATOS!J108)</f>
        <v/>
      </c>
      <c r="F117" s="3" t="str">
        <f>+IF(DATOS!M108="","",DATOS!M108)</f>
        <v/>
      </c>
      <c r="G117" s="8" t="str">
        <f>+IF(DATOS!N108="","",DATOS!N108)</f>
        <v/>
      </c>
      <c r="H117" s="4" t="str">
        <f>+IF(DATOS!D108="","",+IF(DATOS!D108="FACTURA",+DATOS!U108-DATOS!V108,-DATOS!U108+DATOS!V108))</f>
        <v/>
      </c>
      <c r="I117" s="4" t="str">
        <f>+IF(DATOS!D108="","",+IF(DATOS!D108="FACTURA",+DATOS!Z108,-DATOS!Z108))</f>
        <v/>
      </c>
      <c r="J117" s="4" t="str">
        <f>+IF(DATOS!D108="","",+IF(DATOS!D108="FACTURA",+DATOS!Y108,-DATOS!Y108))</f>
        <v/>
      </c>
      <c r="K117" s="4" t="str">
        <f>+IF(DATOS!D108="","",+IF(DATOS!D108="FACTURA",+DATOS!W108,-DATOS!W108))</f>
        <v/>
      </c>
      <c r="L117" s="4" t="str">
        <f>+IF(DATOS!D108="","",+IF(DATOS!D108="FACTURA",+DATOS!BE108,-DATOS!BE108))</f>
        <v/>
      </c>
      <c r="M117" s="4" t="str">
        <f>+IF(DATOS!D108="","",+IF(DATOS!D108="FACTURA",+DATOS!X108,-DATOS!X108))</f>
        <v/>
      </c>
      <c r="N117" s="4" t="str">
        <f>+IF(DATOS!D108="","",+IF(DATOS!D108="FACTURA",+DATOS!AB108,-DATOS!AB108))</f>
        <v/>
      </c>
      <c r="O117" s="4" t="str">
        <f>+IF(DATOS!D108="NotaCredito","NC","")</f>
        <v/>
      </c>
      <c r="P117" s="7" t="str">
        <f>+IF(DATOS!AO108="","",DATOS!AO108)</f>
        <v/>
      </c>
    </row>
    <row r="118" spans="2:16" x14ac:dyDescent="0.25">
      <c r="B118" s="2" t="str">
        <f>+IF(DATOS!AZ140="","",DATOS!AZ140)</f>
        <v/>
      </c>
      <c r="C118" s="2" t="str">
        <f>+IF(DATOS!E109="","",DATOS!E109)</f>
        <v/>
      </c>
      <c r="D118" s="4" t="str">
        <f>+IF(DATOS!I109="","",DATOS!I109)</f>
        <v/>
      </c>
      <c r="E118" s="3" t="str">
        <f>+IF(DATOS!J109="","",DATOS!J109)</f>
        <v/>
      </c>
      <c r="F118" s="3" t="str">
        <f>+IF(DATOS!M109="","",DATOS!M109)</f>
        <v/>
      </c>
      <c r="G118" s="8" t="str">
        <f>+IF(DATOS!N109="","",DATOS!N109)</f>
        <v/>
      </c>
      <c r="H118" s="4" t="str">
        <f>+IF(DATOS!D109="","",+IF(DATOS!D109="FACTURA",+DATOS!U109-DATOS!V109,-DATOS!U109+DATOS!V109))</f>
        <v/>
      </c>
      <c r="I118" s="4" t="str">
        <f>+IF(DATOS!D109="","",+IF(DATOS!D109="FACTURA",+DATOS!Z109,-DATOS!Z109))</f>
        <v/>
      </c>
      <c r="J118" s="4" t="str">
        <f>+IF(DATOS!D109="","",+IF(DATOS!D109="FACTURA",+DATOS!Y109,-DATOS!Y109))</f>
        <v/>
      </c>
      <c r="K118" s="4" t="str">
        <f>+IF(DATOS!D109="","",+IF(DATOS!D109="FACTURA",+DATOS!W109,-DATOS!W109))</f>
        <v/>
      </c>
      <c r="L118" s="4" t="str">
        <f>+IF(DATOS!D109="","",+IF(DATOS!D109="FACTURA",+DATOS!BE109,-DATOS!BE109))</f>
        <v/>
      </c>
      <c r="M118" s="4" t="str">
        <f>+IF(DATOS!D109="","",+IF(DATOS!D109="FACTURA",+DATOS!X109,-DATOS!X109))</f>
        <v/>
      </c>
      <c r="N118" s="4" t="str">
        <f>+IF(DATOS!D109="","",+IF(DATOS!D109="FACTURA",+DATOS!AB109,-DATOS!AB109))</f>
        <v/>
      </c>
      <c r="O118" s="4" t="str">
        <f>+IF(DATOS!D109="NotaCredito","NC","")</f>
        <v/>
      </c>
      <c r="P118" s="7" t="str">
        <f>+IF(DATOS!AO109="","",DATOS!AO109)</f>
        <v/>
      </c>
    </row>
    <row r="119" spans="2:16" x14ac:dyDescent="0.25">
      <c r="B119" s="2" t="str">
        <f>+IF(DATOS!AZ141="","",DATOS!AZ141)</f>
        <v/>
      </c>
      <c r="C119" s="2" t="str">
        <f>+IF(DATOS!E110="","",DATOS!E110)</f>
        <v/>
      </c>
      <c r="D119" s="4" t="str">
        <f>+IF(DATOS!I110="","",DATOS!I110)</f>
        <v/>
      </c>
      <c r="E119" s="3" t="str">
        <f>+IF(DATOS!J110="","",DATOS!J110)</f>
        <v/>
      </c>
      <c r="F119" s="3" t="str">
        <f>+IF(DATOS!M110="","",DATOS!M110)</f>
        <v/>
      </c>
      <c r="G119" s="8" t="str">
        <f>+IF(DATOS!N110="","",DATOS!N110)</f>
        <v/>
      </c>
      <c r="H119" s="4" t="str">
        <f>+IF(DATOS!D110="","",+IF(DATOS!D110="FACTURA",+DATOS!U110-DATOS!V110,-DATOS!U110+DATOS!V110))</f>
        <v/>
      </c>
      <c r="I119" s="4" t="str">
        <f>+IF(DATOS!D110="","",+IF(DATOS!D110="FACTURA",+DATOS!Z110,-DATOS!Z110))</f>
        <v/>
      </c>
      <c r="J119" s="4" t="str">
        <f>+IF(DATOS!D110="","",+IF(DATOS!D110="FACTURA",+DATOS!Y110,-DATOS!Y110))</f>
        <v/>
      </c>
      <c r="K119" s="4" t="str">
        <f>+IF(DATOS!D110="","",+IF(DATOS!D110="FACTURA",+DATOS!W110,-DATOS!W110))</f>
        <v/>
      </c>
      <c r="L119" s="4" t="str">
        <f>+IF(DATOS!D110="","",+IF(DATOS!D110="FACTURA",+DATOS!BE110,-DATOS!BE110))</f>
        <v/>
      </c>
      <c r="M119" s="4" t="str">
        <f>+IF(DATOS!D110="","",+IF(DATOS!D110="FACTURA",+DATOS!X110,-DATOS!X110))</f>
        <v/>
      </c>
      <c r="N119" s="4" t="str">
        <f>+IF(DATOS!D110="","",+IF(DATOS!D110="FACTURA",+DATOS!AB110,-DATOS!AB110))</f>
        <v/>
      </c>
      <c r="O119" s="4" t="str">
        <f>+IF(DATOS!D110="NotaCredito","NC","")</f>
        <v/>
      </c>
      <c r="P119" s="7" t="str">
        <f>+IF(DATOS!AO110="","",DATOS!AO110)</f>
        <v/>
      </c>
    </row>
    <row r="120" spans="2:16" x14ac:dyDescent="0.25">
      <c r="B120" s="2" t="str">
        <f>+IF(DATOS!AZ142="","",DATOS!AZ142)</f>
        <v/>
      </c>
      <c r="C120" s="2" t="str">
        <f>+IF(DATOS!E111="","",DATOS!E111)</f>
        <v/>
      </c>
      <c r="D120" s="4" t="str">
        <f>+IF(DATOS!I111="","",DATOS!I111)</f>
        <v/>
      </c>
      <c r="E120" s="3" t="str">
        <f>+IF(DATOS!J111="","",DATOS!J111)</f>
        <v/>
      </c>
      <c r="F120" s="3" t="str">
        <f>+IF(DATOS!M111="","",DATOS!M111)</f>
        <v/>
      </c>
      <c r="G120" s="8" t="str">
        <f>+IF(DATOS!N111="","",DATOS!N111)</f>
        <v/>
      </c>
      <c r="H120" s="4" t="str">
        <f>+IF(DATOS!D111="","",+IF(DATOS!D111="FACTURA",+DATOS!U111-DATOS!V111,-DATOS!U111+DATOS!V111))</f>
        <v/>
      </c>
      <c r="I120" s="4" t="str">
        <f>+IF(DATOS!D111="","",+IF(DATOS!D111="FACTURA",+DATOS!Z111,-DATOS!Z111))</f>
        <v/>
      </c>
      <c r="J120" s="4" t="str">
        <f>+IF(DATOS!D111="","",+IF(DATOS!D111="FACTURA",+DATOS!Y111,-DATOS!Y111))</f>
        <v/>
      </c>
      <c r="K120" s="4" t="str">
        <f>+IF(DATOS!D111="","",+IF(DATOS!D111="FACTURA",+DATOS!W111,-DATOS!W111))</f>
        <v/>
      </c>
      <c r="L120" s="4" t="str">
        <f>+IF(DATOS!D111="","",+IF(DATOS!D111="FACTURA",+DATOS!BE111,-DATOS!BE111))</f>
        <v/>
      </c>
      <c r="M120" s="4" t="str">
        <f>+IF(DATOS!D111="","",+IF(DATOS!D111="FACTURA",+DATOS!X111,-DATOS!X111))</f>
        <v/>
      </c>
      <c r="N120" s="4" t="str">
        <f>+IF(DATOS!D111="","",+IF(DATOS!D111="FACTURA",+DATOS!AB111,-DATOS!AB111))</f>
        <v/>
      </c>
      <c r="O120" s="4" t="str">
        <f>+IF(DATOS!D111="NotaCredito","NC","")</f>
        <v/>
      </c>
      <c r="P120" s="7" t="str">
        <f>+IF(DATOS!AO111="","",DATOS!AO111)</f>
        <v/>
      </c>
    </row>
    <row r="121" spans="2:16" x14ac:dyDescent="0.25">
      <c r="B121" s="2" t="str">
        <f>+IF(DATOS!AZ143="","",DATOS!AZ143)</f>
        <v/>
      </c>
      <c r="C121" s="2" t="str">
        <f>+IF(DATOS!E112="","",DATOS!E112)</f>
        <v/>
      </c>
      <c r="D121" s="4" t="str">
        <f>+IF(DATOS!I112="","",DATOS!I112)</f>
        <v/>
      </c>
      <c r="E121" s="3" t="str">
        <f>+IF(DATOS!J112="","",DATOS!J112)</f>
        <v/>
      </c>
      <c r="F121" s="3" t="str">
        <f>+IF(DATOS!M112="","",DATOS!M112)</f>
        <v/>
      </c>
      <c r="G121" s="8" t="str">
        <f>+IF(DATOS!N112="","",DATOS!N112)</f>
        <v/>
      </c>
      <c r="H121" s="4" t="str">
        <f>+IF(DATOS!D112="","",+IF(DATOS!D112="FACTURA",+DATOS!U112-DATOS!V112,-DATOS!U112+DATOS!V112))</f>
        <v/>
      </c>
      <c r="I121" s="4" t="str">
        <f>+IF(DATOS!D112="","",+IF(DATOS!D112="FACTURA",+DATOS!Z112,-DATOS!Z112))</f>
        <v/>
      </c>
      <c r="J121" s="4" t="str">
        <f>+IF(DATOS!D112="","",+IF(DATOS!D112="FACTURA",+DATOS!Y112,-DATOS!Y112))</f>
        <v/>
      </c>
      <c r="K121" s="4" t="str">
        <f>+IF(DATOS!D112="","",+IF(DATOS!D112="FACTURA",+DATOS!W112,-DATOS!W112))</f>
        <v/>
      </c>
      <c r="L121" s="4" t="str">
        <f>+IF(DATOS!D112="","",+IF(DATOS!D112="FACTURA",+DATOS!BE112,-DATOS!BE112))</f>
        <v/>
      </c>
      <c r="M121" s="4" t="str">
        <f>+IF(DATOS!D112="","",+IF(DATOS!D112="FACTURA",+DATOS!X112,-DATOS!X112))</f>
        <v/>
      </c>
      <c r="N121" s="4" t="str">
        <f>+IF(DATOS!D112="","",+IF(DATOS!D112="FACTURA",+DATOS!AB112,-DATOS!AB112))</f>
        <v/>
      </c>
      <c r="O121" s="4" t="str">
        <f>+IF(DATOS!D112="NotaCredito","NC","")</f>
        <v/>
      </c>
      <c r="P121" s="7" t="str">
        <f>+IF(DATOS!AO112="","",DATOS!AO112)</f>
        <v/>
      </c>
    </row>
    <row r="122" spans="2:16" x14ac:dyDescent="0.25">
      <c r="B122" s="2" t="str">
        <f>+IF(DATOS!AZ144="","",DATOS!AZ144)</f>
        <v/>
      </c>
      <c r="C122" s="2" t="str">
        <f>+IF(DATOS!E113="","",DATOS!E113)</f>
        <v/>
      </c>
      <c r="D122" s="4" t="str">
        <f>+IF(DATOS!I113="","",DATOS!I113)</f>
        <v/>
      </c>
      <c r="E122" s="3" t="str">
        <f>+IF(DATOS!J113="","",DATOS!J113)</f>
        <v/>
      </c>
      <c r="F122" s="3" t="str">
        <f>+IF(DATOS!M113="","",DATOS!M113)</f>
        <v/>
      </c>
      <c r="G122" s="8" t="str">
        <f>+IF(DATOS!N113="","",DATOS!N113)</f>
        <v/>
      </c>
      <c r="H122" s="4" t="str">
        <f>+IF(DATOS!D113="","",+IF(DATOS!D113="FACTURA",+DATOS!U113-DATOS!V113,-DATOS!U113+DATOS!V113))</f>
        <v/>
      </c>
      <c r="I122" s="4" t="str">
        <f>+IF(DATOS!D113="","",+IF(DATOS!D113="FACTURA",+DATOS!Z113,-DATOS!Z113))</f>
        <v/>
      </c>
      <c r="J122" s="4" t="str">
        <f>+IF(DATOS!D113="","",+IF(DATOS!D113="FACTURA",+DATOS!Y113,-DATOS!Y113))</f>
        <v/>
      </c>
      <c r="K122" s="4" t="str">
        <f>+IF(DATOS!D113="","",+IF(DATOS!D113="FACTURA",+DATOS!W113,-DATOS!W113))</f>
        <v/>
      </c>
      <c r="L122" s="4" t="str">
        <f>+IF(DATOS!D113="","",+IF(DATOS!D113="FACTURA",+DATOS!BE113,-DATOS!BE113))</f>
        <v/>
      </c>
      <c r="M122" s="4" t="str">
        <f>+IF(DATOS!D113="","",+IF(DATOS!D113="FACTURA",+DATOS!X113,-DATOS!X113))</f>
        <v/>
      </c>
      <c r="N122" s="4" t="str">
        <f>+IF(DATOS!D113="","",+IF(DATOS!D113="FACTURA",+DATOS!AB113,-DATOS!AB113))</f>
        <v/>
      </c>
      <c r="O122" s="4" t="str">
        <f>+IF(DATOS!D113="NotaCredito","NC","")</f>
        <v/>
      </c>
      <c r="P122" s="7" t="str">
        <f>+IF(DATOS!AO113="","",DATOS!AO113)</f>
        <v/>
      </c>
    </row>
    <row r="123" spans="2:16" x14ac:dyDescent="0.25">
      <c r="B123" s="2" t="str">
        <f>+IF(DATOS!AZ145="","",DATOS!AZ145)</f>
        <v/>
      </c>
      <c r="C123" s="2" t="str">
        <f>+IF(DATOS!E114="","",DATOS!E114)</f>
        <v/>
      </c>
      <c r="D123" s="4" t="str">
        <f>+IF(DATOS!I114="","",DATOS!I114)</f>
        <v/>
      </c>
      <c r="E123" s="3" t="str">
        <f>+IF(DATOS!J114="","",DATOS!J114)</f>
        <v/>
      </c>
      <c r="F123" s="3" t="str">
        <f>+IF(DATOS!M114="","",DATOS!M114)</f>
        <v/>
      </c>
      <c r="G123" s="8" t="str">
        <f>+IF(DATOS!N114="","",DATOS!N114)</f>
        <v/>
      </c>
      <c r="H123" s="4" t="str">
        <f>+IF(DATOS!D114="","",+IF(DATOS!D114="FACTURA",+DATOS!U114-DATOS!V114,-DATOS!U114+DATOS!V114))</f>
        <v/>
      </c>
      <c r="I123" s="4" t="str">
        <f>+IF(DATOS!D114="","",+IF(DATOS!D114="FACTURA",+DATOS!Z114,-DATOS!Z114))</f>
        <v/>
      </c>
      <c r="J123" s="4" t="str">
        <f>+IF(DATOS!D114="","",+IF(DATOS!D114="FACTURA",+DATOS!Y114,-DATOS!Y114))</f>
        <v/>
      </c>
      <c r="K123" s="4" t="str">
        <f>+IF(DATOS!D114="","",+IF(DATOS!D114="FACTURA",+DATOS!W114,-DATOS!W114))</f>
        <v/>
      </c>
      <c r="L123" s="4" t="str">
        <f>+IF(DATOS!D114="","",+IF(DATOS!D114="FACTURA",+DATOS!BE114,-DATOS!BE114))</f>
        <v/>
      </c>
      <c r="M123" s="4" t="str">
        <f>+IF(DATOS!D114="","",+IF(DATOS!D114="FACTURA",+DATOS!X114,-DATOS!X114))</f>
        <v/>
      </c>
      <c r="N123" s="4" t="str">
        <f>+IF(DATOS!D114="","",+IF(DATOS!D114="FACTURA",+DATOS!AB114,-DATOS!AB114))</f>
        <v/>
      </c>
      <c r="O123" s="4" t="str">
        <f>+IF(DATOS!D114="NotaCredito","NC","")</f>
        <v/>
      </c>
      <c r="P123" s="7" t="str">
        <f>+IF(DATOS!AO114="","",DATOS!AO114)</f>
        <v/>
      </c>
    </row>
    <row r="124" spans="2:16" x14ac:dyDescent="0.25">
      <c r="B124" s="2" t="str">
        <f>+IF(DATOS!AZ146="","",DATOS!AZ146)</f>
        <v/>
      </c>
      <c r="C124" s="2" t="str">
        <f>+IF(DATOS!E115="","",DATOS!E115)</f>
        <v/>
      </c>
      <c r="D124" s="4" t="str">
        <f>+IF(DATOS!I115="","",DATOS!I115)</f>
        <v/>
      </c>
      <c r="E124" s="3" t="str">
        <f>+IF(DATOS!J115="","",DATOS!J115)</f>
        <v/>
      </c>
      <c r="F124" s="3" t="str">
        <f>+IF(DATOS!M115="","",DATOS!M115)</f>
        <v/>
      </c>
      <c r="G124" s="8" t="str">
        <f>+IF(DATOS!N115="","",DATOS!N115)</f>
        <v/>
      </c>
      <c r="H124" s="4" t="str">
        <f>+IF(DATOS!D115="","",+IF(DATOS!D115="FACTURA",+DATOS!U115-DATOS!V115,-DATOS!U115+DATOS!V115))</f>
        <v/>
      </c>
      <c r="I124" s="4" t="str">
        <f>+IF(DATOS!D115="","",+IF(DATOS!D115="FACTURA",+DATOS!Z115,-DATOS!Z115))</f>
        <v/>
      </c>
      <c r="J124" s="4" t="str">
        <f>+IF(DATOS!D115="","",+IF(DATOS!D115="FACTURA",+DATOS!Y115,-DATOS!Y115))</f>
        <v/>
      </c>
      <c r="K124" s="4" t="str">
        <f>+IF(DATOS!D115="","",+IF(DATOS!D115="FACTURA",+DATOS!W115,-DATOS!W115))</f>
        <v/>
      </c>
      <c r="L124" s="4" t="str">
        <f>+IF(DATOS!D115="","",+IF(DATOS!D115="FACTURA",+DATOS!BE115,-DATOS!BE115))</f>
        <v/>
      </c>
      <c r="M124" s="4" t="str">
        <f>+IF(DATOS!D115="","",+IF(DATOS!D115="FACTURA",+DATOS!X115,-DATOS!X115))</f>
        <v/>
      </c>
      <c r="N124" s="4" t="str">
        <f>+IF(DATOS!D115="","",+IF(DATOS!D115="FACTURA",+DATOS!AB115,-DATOS!AB115))</f>
        <v/>
      </c>
      <c r="O124" s="4" t="str">
        <f>+IF(DATOS!D115="NotaCredito","NC","")</f>
        <v/>
      </c>
      <c r="P124" s="7" t="str">
        <f>+IF(DATOS!AO115="","",DATOS!AO115)</f>
        <v/>
      </c>
    </row>
    <row r="125" spans="2:16" x14ac:dyDescent="0.25">
      <c r="B125" s="2" t="str">
        <f>+IF(DATOS!AZ147="","",DATOS!AZ147)</f>
        <v/>
      </c>
      <c r="C125" s="2" t="str">
        <f>+IF(DATOS!E116="","",DATOS!E116)</f>
        <v/>
      </c>
      <c r="D125" s="4" t="str">
        <f>+IF(DATOS!I116="","",DATOS!I116)</f>
        <v/>
      </c>
      <c r="E125" s="3" t="str">
        <f>+IF(DATOS!J116="","",DATOS!J116)</f>
        <v/>
      </c>
      <c r="F125" s="3" t="str">
        <f>+IF(DATOS!M116="","",DATOS!M116)</f>
        <v/>
      </c>
      <c r="G125" s="8" t="str">
        <f>+IF(DATOS!N116="","",DATOS!N116)</f>
        <v/>
      </c>
      <c r="H125" s="4" t="str">
        <f>+IF(DATOS!D116="","",+IF(DATOS!D116="FACTURA",+DATOS!U116-DATOS!V116,-DATOS!U116+DATOS!V116))</f>
        <v/>
      </c>
      <c r="I125" s="4" t="str">
        <f>+IF(DATOS!D116="","",+IF(DATOS!D116="FACTURA",+DATOS!Z116,-DATOS!Z116))</f>
        <v/>
      </c>
      <c r="J125" s="4" t="str">
        <f>+IF(DATOS!D116="","",+IF(DATOS!D116="FACTURA",+DATOS!Y116,-DATOS!Y116))</f>
        <v/>
      </c>
      <c r="K125" s="4" t="str">
        <f>+IF(DATOS!D116="","",+IF(DATOS!D116="FACTURA",+DATOS!W116,-DATOS!W116))</f>
        <v/>
      </c>
      <c r="L125" s="4" t="str">
        <f>+IF(DATOS!D116="","",+IF(DATOS!D116="FACTURA",+DATOS!BE116,-DATOS!BE116))</f>
        <v/>
      </c>
      <c r="M125" s="4" t="str">
        <f>+IF(DATOS!D116="","",+IF(DATOS!D116="FACTURA",+DATOS!X116,-DATOS!X116))</f>
        <v/>
      </c>
      <c r="N125" s="4" t="str">
        <f>+IF(DATOS!D116="","",+IF(DATOS!D116="FACTURA",+DATOS!AB116,-DATOS!AB116))</f>
        <v/>
      </c>
      <c r="O125" s="4" t="str">
        <f>+IF(DATOS!D116="NotaCredito","NC","")</f>
        <v/>
      </c>
      <c r="P125" s="7" t="str">
        <f>+IF(DATOS!AO116="","",DATOS!AO116)</f>
        <v/>
      </c>
    </row>
    <row r="126" spans="2:16" x14ac:dyDescent="0.25">
      <c r="B126" s="2" t="str">
        <f>+IF(DATOS!AZ148="","",DATOS!AZ148)</f>
        <v/>
      </c>
      <c r="C126" s="2" t="str">
        <f>+IF(DATOS!E117="","",DATOS!E117)</f>
        <v/>
      </c>
      <c r="D126" s="4" t="str">
        <f>+IF(DATOS!I117="","",DATOS!I117)</f>
        <v/>
      </c>
      <c r="E126" s="3" t="str">
        <f>+IF(DATOS!J117="","",DATOS!J117)</f>
        <v/>
      </c>
      <c r="F126" s="3" t="str">
        <f>+IF(DATOS!M117="","",DATOS!M117)</f>
        <v/>
      </c>
      <c r="G126" s="8" t="str">
        <f>+IF(DATOS!N117="","",DATOS!N117)</f>
        <v/>
      </c>
      <c r="H126" s="4" t="str">
        <f>+IF(DATOS!D117="","",+IF(DATOS!D117="FACTURA",+DATOS!U117-DATOS!V117,-DATOS!U117+DATOS!V117))</f>
        <v/>
      </c>
      <c r="I126" s="4" t="str">
        <f>+IF(DATOS!D117="","",+IF(DATOS!D117="FACTURA",+DATOS!Z117,-DATOS!Z117))</f>
        <v/>
      </c>
      <c r="J126" s="4" t="str">
        <f>+IF(DATOS!D117="","",+IF(DATOS!D117="FACTURA",+DATOS!Y117,-DATOS!Y117))</f>
        <v/>
      </c>
      <c r="K126" s="4" t="str">
        <f>+IF(DATOS!D117="","",+IF(DATOS!D117="FACTURA",+DATOS!W117,-DATOS!W117))</f>
        <v/>
      </c>
      <c r="L126" s="4" t="str">
        <f>+IF(DATOS!D117="","",+IF(DATOS!D117="FACTURA",+DATOS!BE117,-DATOS!BE117))</f>
        <v/>
      </c>
      <c r="M126" s="4" t="str">
        <f>+IF(DATOS!D117="","",+IF(DATOS!D117="FACTURA",+DATOS!X117,-DATOS!X117))</f>
        <v/>
      </c>
      <c r="N126" s="4" t="str">
        <f>+IF(DATOS!D117="","",+IF(DATOS!D117="FACTURA",+DATOS!AB117,-DATOS!AB117))</f>
        <v/>
      </c>
      <c r="O126" s="4" t="str">
        <f>+IF(DATOS!D117="NotaCredito","NC","")</f>
        <v/>
      </c>
      <c r="P126" s="7" t="str">
        <f>+IF(DATOS!AO117="","",DATOS!AO117)</f>
        <v/>
      </c>
    </row>
    <row r="127" spans="2:16" x14ac:dyDescent="0.25">
      <c r="B127" s="2" t="str">
        <f>+IF(DATOS!AZ149="","",DATOS!AZ149)</f>
        <v/>
      </c>
      <c r="C127" s="2" t="str">
        <f>+IF(DATOS!E118="","",DATOS!E118)</f>
        <v/>
      </c>
      <c r="D127" s="4" t="str">
        <f>+IF(DATOS!I118="","",DATOS!I118)</f>
        <v/>
      </c>
      <c r="E127" s="3" t="str">
        <f>+IF(DATOS!J118="","",DATOS!J118)</f>
        <v/>
      </c>
      <c r="F127" s="3" t="str">
        <f>+IF(DATOS!M118="","",DATOS!M118)</f>
        <v/>
      </c>
      <c r="G127" s="8" t="str">
        <f>+IF(DATOS!N118="","",DATOS!N118)</f>
        <v/>
      </c>
      <c r="H127" s="4" t="str">
        <f>+IF(DATOS!D118="","",+IF(DATOS!D118="FACTURA",+DATOS!U118-DATOS!V118,-DATOS!U118+DATOS!V118))</f>
        <v/>
      </c>
      <c r="I127" s="4" t="str">
        <f>+IF(DATOS!D118="","",+IF(DATOS!D118="FACTURA",+DATOS!Z118,-DATOS!Z118))</f>
        <v/>
      </c>
      <c r="J127" s="4" t="str">
        <f>+IF(DATOS!D118="","",+IF(DATOS!D118="FACTURA",+DATOS!Y118,-DATOS!Y118))</f>
        <v/>
      </c>
      <c r="K127" s="4" t="str">
        <f>+IF(DATOS!D118="","",+IF(DATOS!D118="FACTURA",+DATOS!W118,-DATOS!W118))</f>
        <v/>
      </c>
      <c r="L127" s="4" t="str">
        <f>+IF(DATOS!D118="","",+IF(DATOS!D118="FACTURA",+DATOS!BE118,-DATOS!BE118))</f>
        <v/>
      </c>
      <c r="M127" s="4" t="str">
        <f>+IF(DATOS!D118="","",+IF(DATOS!D118="FACTURA",+DATOS!X118,-DATOS!X118))</f>
        <v/>
      </c>
      <c r="N127" s="4" t="str">
        <f>+IF(DATOS!D118="","",+IF(DATOS!D118="FACTURA",+DATOS!AB118,-DATOS!AB118))</f>
        <v/>
      </c>
      <c r="O127" s="4" t="str">
        <f>+IF(DATOS!D118="NotaCredito","NC","")</f>
        <v/>
      </c>
      <c r="P127" s="7" t="str">
        <f>+IF(DATOS!AO118="","",DATOS!AO118)</f>
        <v/>
      </c>
    </row>
    <row r="128" spans="2:16" x14ac:dyDescent="0.25">
      <c r="B128" s="2" t="str">
        <f>+IF(DATOS!AZ150="","",DATOS!AZ150)</f>
        <v/>
      </c>
      <c r="C128" s="2" t="str">
        <f>+IF(DATOS!E119="","",DATOS!E119)</f>
        <v/>
      </c>
      <c r="D128" s="4" t="str">
        <f>+IF(DATOS!I119="","",DATOS!I119)</f>
        <v/>
      </c>
      <c r="E128" s="3" t="str">
        <f>+IF(DATOS!J119="","",DATOS!J119)</f>
        <v/>
      </c>
      <c r="F128" s="3" t="str">
        <f>+IF(DATOS!M119="","",DATOS!M119)</f>
        <v/>
      </c>
      <c r="G128" s="8" t="str">
        <f>+IF(DATOS!N119="","",DATOS!N119)</f>
        <v/>
      </c>
      <c r="H128" s="4" t="str">
        <f>+IF(DATOS!D119="","",+IF(DATOS!D119="FACTURA",+DATOS!U119-DATOS!V119,-DATOS!U119+DATOS!V119))</f>
        <v/>
      </c>
      <c r="I128" s="4" t="str">
        <f>+IF(DATOS!D119="","",+IF(DATOS!D119="FACTURA",+DATOS!Z119,-DATOS!Z119))</f>
        <v/>
      </c>
      <c r="J128" s="4" t="str">
        <f>+IF(DATOS!D119="","",+IF(DATOS!D119="FACTURA",+DATOS!Y119,-DATOS!Y119))</f>
        <v/>
      </c>
      <c r="K128" s="4" t="str">
        <f>+IF(DATOS!D119="","",+IF(DATOS!D119="FACTURA",+DATOS!W119,-DATOS!W119))</f>
        <v/>
      </c>
      <c r="L128" s="4" t="str">
        <f>+IF(DATOS!D119="","",+IF(DATOS!D119="FACTURA",+DATOS!BE119,-DATOS!BE119))</f>
        <v/>
      </c>
      <c r="M128" s="4" t="str">
        <f>+IF(DATOS!D119="","",+IF(DATOS!D119="FACTURA",+DATOS!X119,-DATOS!X119))</f>
        <v/>
      </c>
      <c r="N128" s="4" t="str">
        <f>+IF(DATOS!D119="","",+IF(DATOS!D119="FACTURA",+DATOS!AB119,-DATOS!AB119))</f>
        <v/>
      </c>
      <c r="O128" s="4" t="str">
        <f>+IF(DATOS!D119="NotaCredito","NC","")</f>
        <v/>
      </c>
      <c r="P128" s="7" t="str">
        <f>+IF(DATOS!AO119="","",DATOS!AO119)</f>
        <v/>
      </c>
    </row>
    <row r="129" spans="2:16" x14ac:dyDescent="0.25">
      <c r="B129" s="2" t="str">
        <f>+IF(DATOS!AZ151="","",DATOS!AZ151)</f>
        <v/>
      </c>
      <c r="C129" s="2" t="str">
        <f>+IF(DATOS!E120="","",DATOS!E120)</f>
        <v/>
      </c>
      <c r="D129" s="4" t="str">
        <f>+IF(DATOS!I120="","",DATOS!I120)</f>
        <v/>
      </c>
      <c r="E129" s="3" t="str">
        <f>+IF(DATOS!J120="","",DATOS!J120)</f>
        <v/>
      </c>
      <c r="F129" s="3" t="str">
        <f>+IF(DATOS!M120="","",DATOS!M120)</f>
        <v/>
      </c>
      <c r="G129" s="8" t="str">
        <f>+IF(DATOS!N120="","",DATOS!N120)</f>
        <v/>
      </c>
      <c r="H129" s="4" t="str">
        <f>+IF(DATOS!D120="","",+IF(DATOS!D120="FACTURA",+DATOS!U120-DATOS!V120,-DATOS!U120+DATOS!V120))</f>
        <v/>
      </c>
      <c r="I129" s="4" t="str">
        <f>+IF(DATOS!D120="","",+IF(DATOS!D120="FACTURA",+DATOS!Z120,-DATOS!Z120))</f>
        <v/>
      </c>
      <c r="J129" s="4" t="str">
        <f>+IF(DATOS!D120="","",+IF(DATOS!D120="FACTURA",+DATOS!Y120,-DATOS!Y120))</f>
        <v/>
      </c>
      <c r="K129" s="4" t="str">
        <f>+IF(DATOS!D120="","",+IF(DATOS!D120="FACTURA",+DATOS!W120,-DATOS!W120))</f>
        <v/>
      </c>
      <c r="L129" s="4" t="str">
        <f>+IF(DATOS!D120="","",+IF(DATOS!D120="FACTURA",+DATOS!BE120,-DATOS!BE120))</f>
        <v/>
      </c>
      <c r="M129" s="4" t="str">
        <f>+IF(DATOS!D120="","",+IF(DATOS!D120="FACTURA",+DATOS!X120,-DATOS!X120))</f>
        <v/>
      </c>
      <c r="N129" s="4" t="str">
        <f>+IF(DATOS!D120="","",+IF(DATOS!D120="FACTURA",+DATOS!AB120,-DATOS!AB120))</f>
        <v/>
      </c>
      <c r="O129" s="4" t="str">
        <f>+IF(DATOS!D120="NotaCredito","NC","")</f>
        <v/>
      </c>
      <c r="P129" s="7" t="str">
        <f>+IF(DATOS!AO120="","",DATOS!AO120)</f>
        <v/>
      </c>
    </row>
    <row r="130" spans="2:16" x14ac:dyDescent="0.25">
      <c r="B130" s="2" t="str">
        <f>+IF(DATOS!AZ152="","",DATOS!AZ152)</f>
        <v/>
      </c>
      <c r="C130" s="2" t="str">
        <f>+IF(DATOS!E121="","",DATOS!E121)</f>
        <v/>
      </c>
      <c r="D130" s="4" t="str">
        <f>+IF(DATOS!I121="","",DATOS!I121)</f>
        <v/>
      </c>
      <c r="E130" s="3" t="str">
        <f>+IF(DATOS!J121="","",DATOS!J121)</f>
        <v/>
      </c>
      <c r="F130" s="3" t="str">
        <f>+IF(DATOS!M121="","",DATOS!M121)</f>
        <v/>
      </c>
      <c r="G130" s="8" t="str">
        <f>+IF(DATOS!N121="","",DATOS!N121)</f>
        <v/>
      </c>
      <c r="H130" s="4" t="str">
        <f>+IF(DATOS!D121="","",+IF(DATOS!D121="FACTURA",+DATOS!U121-DATOS!V121,-DATOS!U121+DATOS!V121))</f>
        <v/>
      </c>
      <c r="I130" s="4" t="str">
        <f>+IF(DATOS!D121="","",+IF(DATOS!D121="FACTURA",+DATOS!Z121,-DATOS!Z121))</f>
        <v/>
      </c>
      <c r="J130" s="4" t="str">
        <f>+IF(DATOS!D121="","",+IF(DATOS!D121="FACTURA",+DATOS!Y121,-DATOS!Y121))</f>
        <v/>
      </c>
      <c r="K130" s="4" t="str">
        <f>+IF(DATOS!D121="","",+IF(DATOS!D121="FACTURA",+DATOS!W121,-DATOS!W121))</f>
        <v/>
      </c>
      <c r="L130" s="4" t="str">
        <f>+IF(DATOS!D121="","",+IF(DATOS!D121="FACTURA",+DATOS!BE121,-DATOS!BE121))</f>
        <v/>
      </c>
      <c r="M130" s="4" t="str">
        <f>+IF(DATOS!D121="","",+IF(DATOS!D121="FACTURA",+DATOS!X121,-DATOS!X121))</f>
        <v/>
      </c>
      <c r="N130" s="4" t="str">
        <f>+IF(DATOS!D121="","",+IF(DATOS!D121="FACTURA",+DATOS!AB121,-DATOS!AB121))</f>
        <v/>
      </c>
      <c r="O130" s="4" t="str">
        <f>+IF(DATOS!D121="NotaCredito","NC","")</f>
        <v/>
      </c>
      <c r="P130" s="7" t="str">
        <f>+IF(DATOS!AO121="","",DATOS!AO121)</f>
        <v/>
      </c>
    </row>
    <row r="131" spans="2:16" x14ac:dyDescent="0.25">
      <c r="B131" s="2" t="str">
        <f>+IF(DATOS!AZ153="","",DATOS!AZ153)</f>
        <v/>
      </c>
      <c r="C131" s="2" t="str">
        <f>+IF(DATOS!E122="","",DATOS!E122)</f>
        <v/>
      </c>
      <c r="D131" s="4" t="str">
        <f>+IF(DATOS!I122="","",DATOS!I122)</f>
        <v/>
      </c>
      <c r="E131" s="3" t="str">
        <f>+IF(DATOS!J122="","",DATOS!J122)</f>
        <v/>
      </c>
      <c r="F131" s="3" t="str">
        <f>+IF(DATOS!M122="","",DATOS!M122)</f>
        <v/>
      </c>
      <c r="G131" s="8" t="str">
        <f>+IF(DATOS!N122="","",DATOS!N122)</f>
        <v/>
      </c>
      <c r="H131" s="4" t="str">
        <f>+IF(DATOS!D122="","",+IF(DATOS!D122="FACTURA",+DATOS!U122-DATOS!V122,-DATOS!U122+DATOS!V122))</f>
        <v/>
      </c>
      <c r="I131" s="4" t="str">
        <f>+IF(DATOS!D122="","",+IF(DATOS!D122="FACTURA",+DATOS!Z122,-DATOS!Z122))</f>
        <v/>
      </c>
      <c r="J131" s="4" t="str">
        <f>+IF(DATOS!D122="","",+IF(DATOS!D122="FACTURA",+DATOS!Y122,-DATOS!Y122))</f>
        <v/>
      </c>
      <c r="K131" s="4" t="str">
        <f>+IF(DATOS!D122="","",+IF(DATOS!D122="FACTURA",+DATOS!W122,-DATOS!W122))</f>
        <v/>
      </c>
      <c r="L131" s="4" t="str">
        <f>+IF(DATOS!D122="","",+IF(DATOS!D122="FACTURA",+DATOS!BE122,-DATOS!BE122))</f>
        <v/>
      </c>
      <c r="M131" s="4" t="str">
        <f>+IF(DATOS!D122="","",+IF(DATOS!D122="FACTURA",+DATOS!X122,-DATOS!X122))</f>
        <v/>
      </c>
      <c r="N131" s="4" t="str">
        <f>+IF(DATOS!D122="","",+IF(DATOS!D122="FACTURA",+DATOS!AB122,-DATOS!AB122))</f>
        <v/>
      </c>
      <c r="O131" s="4" t="str">
        <f>+IF(DATOS!D122="NotaCredito","NC","")</f>
        <v/>
      </c>
      <c r="P131" s="7" t="str">
        <f>+IF(DATOS!AO122="","",DATOS!AO122)</f>
        <v/>
      </c>
    </row>
    <row r="132" spans="2:16" x14ac:dyDescent="0.25">
      <c r="B132" s="2" t="str">
        <f>+IF(DATOS!AZ154="","",DATOS!AZ154)</f>
        <v/>
      </c>
      <c r="C132" s="2" t="str">
        <f>+IF(DATOS!E123="","",DATOS!E123)</f>
        <v/>
      </c>
      <c r="D132" s="4" t="str">
        <f>+IF(DATOS!I123="","",DATOS!I123)</f>
        <v/>
      </c>
      <c r="E132" s="3" t="str">
        <f>+IF(DATOS!J123="","",DATOS!J123)</f>
        <v/>
      </c>
      <c r="F132" s="3" t="str">
        <f>+IF(DATOS!M123="","",DATOS!M123)</f>
        <v/>
      </c>
      <c r="G132" s="8" t="str">
        <f>+IF(DATOS!N123="","",DATOS!N123)</f>
        <v/>
      </c>
      <c r="H132" s="4" t="str">
        <f>+IF(DATOS!D123="","",+IF(DATOS!D123="FACTURA",+DATOS!U123-DATOS!V123,-DATOS!U123+DATOS!V123))</f>
        <v/>
      </c>
      <c r="I132" s="4" t="str">
        <f>+IF(DATOS!D123="","",+IF(DATOS!D123="FACTURA",+DATOS!Z123,-DATOS!Z123))</f>
        <v/>
      </c>
      <c r="J132" s="4" t="str">
        <f>+IF(DATOS!D123="","",+IF(DATOS!D123="FACTURA",+DATOS!Y123,-DATOS!Y123))</f>
        <v/>
      </c>
      <c r="K132" s="4" t="str">
        <f>+IF(DATOS!D123="","",+IF(DATOS!D123="FACTURA",+DATOS!W123,-DATOS!W123))</f>
        <v/>
      </c>
      <c r="L132" s="4" t="str">
        <f>+IF(DATOS!D123="","",+IF(DATOS!D123="FACTURA",+DATOS!BE123,-DATOS!BE123))</f>
        <v/>
      </c>
      <c r="M132" s="4" t="str">
        <f>+IF(DATOS!D123="","",+IF(DATOS!D123="FACTURA",+DATOS!X123,-DATOS!X123))</f>
        <v/>
      </c>
      <c r="N132" s="4" t="str">
        <f>+IF(DATOS!D123="","",+IF(DATOS!D123="FACTURA",+DATOS!AB123,-DATOS!AB123))</f>
        <v/>
      </c>
      <c r="O132" s="4" t="str">
        <f>+IF(DATOS!D123="NotaCredito","NC","")</f>
        <v/>
      </c>
      <c r="P132" s="7" t="str">
        <f>+IF(DATOS!AO123="","",DATOS!AO123)</f>
        <v/>
      </c>
    </row>
    <row r="133" spans="2:16" x14ac:dyDescent="0.25">
      <c r="B133" s="2" t="str">
        <f>+IF(DATOS!AZ155="","",DATOS!AZ155)</f>
        <v/>
      </c>
      <c r="C133" s="2" t="str">
        <f>+IF(DATOS!E124="","",DATOS!E124)</f>
        <v/>
      </c>
      <c r="D133" s="4" t="str">
        <f>+IF(DATOS!I124="","",DATOS!I124)</f>
        <v/>
      </c>
      <c r="E133" s="3" t="str">
        <f>+IF(DATOS!J124="","",DATOS!J124)</f>
        <v/>
      </c>
      <c r="F133" s="3" t="str">
        <f>+IF(DATOS!M124="","",DATOS!M124)</f>
        <v/>
      </c>
      <c r="G133" s="8" t="str">
        <f>+IF(DATOS!N124="","",DATOS!N124)</f>
        <v/>
      </c>
      <c r="H133" s="4" t="str">
        <f>+IF(DATOS!D124="","",+IF(DATOS!D124="FACTURA",+DATOS!U124-DATOS!V124,-DATOS!U124+DATOS!V124))</f>
        <v/>
      </c>
      <c r="I133" s="4" t="str">
        <f>+IF(DATOS!D124="","",+IF(DATOS!D124="FACTURA",+DATOS!Z124,-DATOS!Z124))</f>
        <v/>
      </c>
      <c r="J133" s="4" t="str">
        <f>+IF(DATOS!D124="","",+IF(DATOS!D124="FACTURA",+DATOS!Y124,-DATOS!Y124))</f>
        <v/>
      </c>
      <c r="K133" s="4" t="str">
        <f>+IF(DATOS!D124="","",+IF(DATOS!D124="FACTURA",+DATOS!W124,-DATOS!W124))</f>
        <v/>
      </c>
      <c r="L133" s="4" t="str">
        <f>+IF(DATOS!D124="","",+IF(DATOS!D124="FACTURA",+DATOS!BE124,-DATOS!BE124))</f>
        <v/>
      </c>
      <c r="M133" s="4" t="str">
        <f>+IF(DATOS!D124="","",+IF(DATOS!D124="FACTURA",+DATOS!X124,-DATOS!X124))</f>
        <v/>
      </c>
      <c r="N133" s="4" t="str">
        <f>+IF(DATOS!D124="","",+IF(DATOS!D124="FACTURA",+DATOS!AB124,-DATOS!AB124))</f>
        <v/>
      </c>
      <c r="O133" s="4" t="str">
        <f>+IF(DATOS!D124="NotaCredito","NC","")</f>
        <v/>
      </c>
      <c r="P133" s="7" t="str">
        <f>+IF(DATOS!AO124="","",DATOS!AO124)</f>
        <v/>
      </c>
    </row>
    <row r="134" spans="2:16" x14ac:dyDescent="0.25">
      <c r="B134" s="2" t="str">
        <f>+IF(DATOS!AZ156="","",DATOS!AZ156)</f>
        <v/>
      </c>
      <c r="C134" s="2" t="str">
        <f>+IF(DATOS!E125="","",DATOS!E125)</f>
        <v/>
      </c>
      <c r="D134" s="4" t="str">
        <f>+IF(DATOS!I125="","",DATOS!I125)</f>
        <v/>
      </c>
      <c r="E134" s="3" t="str">
        <f>+IF(DATOS!J125="","",DATOS!J125)</f>
        <v/>
      </c>
      <c r="F134" s="3" t="str">
        <f>+IF(DATOS!M125="","",DATOS!M125)</f>
        <v/>
      </c>
      <c r="G134" s="8" t="str">
        <f>+IF(DATOS!N125="","",DATOS!N125)</f>
        <v/>
      </c>
      <c r="H134" s="4" t="str">
        <f>+IF(DATOS!D125="","",+IF(DATOS!D125="FACTURA",+DATOS!U125-DATOS!V125,-DATOS!U125+DATOS!V125))</f>
        <v/>
      </c>
      <c r="I134" s="4" t="str">
        <f>+IF(DATOS!D125="","",+IF(DATOS!D125="FACTURA",+DATOS!Z125,-DATOS!Z125))</f>
        <v/>
      </c>
      <c r="J134" s="4" t="str">
        <f>+IF(DATOS!D125="","",+IF(DATOS!D125="FACTURA",+DATOS!Y125,-DATOS!Y125))</f>
        <v/>
      </c>
      <c r="K134" s="4" t="str">
        <f>+IF(DATOS!D125="","",+IF(DATOS!D125="FACTURA",+DATOS!W125,-DATOS!W125))</f>
        <v/>
      </c>
      <c r="L134" s="4" t="str">
        <f>+IF(DATOS!D125="","",+IF(DATOS!D125="FACTURA",+DATOS!BE125,-DATOS!BE125))</f>
        <v/>
      </c>
      <c r="M134" s="4" t="str">
        <f>+IF(DATOS!D125="","",+IF(DATOS!D125="FACTURA",+DATOS!X125,-DATOS!X125))</f>
        <v/>
      </c>
      <c r="N134" s="4" t="str">
        <f>+IF(DATOS!D125="","",+IF(DATOS!D125="FACTURA",+DATOS!AB125,-DATOS!AB125))</f>
        <v/>
      </c>
      <c r="O134" s="4" t="str">
        <f>+IF(DATOS!D125="NotaCredito","NC","")</f>
        <v/>
      </c>
      <c r="P134" s="7" t="str">
        <f>+IF(DATOS!AO125="","",DATOS!AO125)</f>
        <v/>
      </c>
    </row>
    <row r="135" spans="2:16" x14ac:dyDescent="0.25">
      <c r="B135" s="2" t="str">
        <f>+IF(DATOS!AZ157="","",DATOS!AZ157)</f>
        <v/>
      </c>
      <c r="C135" s="2" t="str">
        <f>+IF(DATOS!E126="","",DATOS!E126)</f>
        <v/>
      </c>
      <c r="D135" s="4" t="str">
        <f>+IF(DATOS!I126="","",DATOS!I126)</f>
        <v/>
      </c>
      <c r="E135" s="3" t="str">
        <f>+IF(DATOS!J126="","",DATOS!J126)</f>
        <v/>
      </c>
      <c r="F135" s="3" t="str">
        <f>+IF(DATOS!M126="","",DATOS!M126)</f>
        <v/>
      </c>
      <c r="G135" s="8" t="str">
        <f>+IF(DATOS!N126="","",DATOS!N126)</f>
        <v/>
      </c>
      <c r="H135" s="4" t="str">
        <f>+IF(DATOS!D126="","",+IF(DATOS!D126="FACTURA",+DATOS!U126-DATOS!V126,-DATOS!U126+DATOS!V126))</f>
        <v/>
      </c>
      <c r="I135" s="4" t="str">
        <f>+IF(DATOS!D126="","",+IF(DATOS!D126="FACTURA",+DATOS!Z126,-DATOS!Z126))</f>
        <v/>
      </c>
      <c r="J135" s="4" t="str">
        <f>+IF(DATOS!D126="","",+IF(DATOS!D126="FACTURA",+DATOS!Y126,-DATOS!Y126))</f>
        <v/>
      </c>
      <c r="K135" s="4" t="str">
        <f>+IF(DATOS!D126="","",+IF(DATOS!D126="FACTURA",+DATOS!W126,-DATOS!W126))</f>
        <v/>
      </c>
      <c r="L135" s="4" t="str">
        <f>+IF(DATOS!D126="","",+IF(DATOS!D126="FACTURA",+DATOS!BE126,-DATOS!BE126))</f>
        <v/>
      </c>
      <c r="M135" s="4" t="str">
        <f>+IF(DATOS!D126="","",+IF(DATOS!D126="FACTURA",+DATOS!X126,-DATOS!X126))</f>
        <v/>
      </c>
      <c r="N135" s="4" t="str">
        <f>+IF(DATOS!D126="","",+IF(DATOS!D126="FACTURA",+DATOS!AB126,-DATOS!AB126))</f>
        <v/>
      </c>
      <c r="O135" s="4" t="str">
        <f>+IF(DATOS!D126="NotaCredito","NC","")</f>
        <v/>
      </c>
      <c r="P135" s="7" t="str">
        <f>+IF(DATOS!AO126="","",DATOS!AO126)</f>
        <v/>
      </c>
    </row>
    <row r="136" spans="2:16" x14ac:dyDescent="0.25">
      <c r="B136" s="2" t="str">
        <f>+IF(DATOS!AZ158="","",DATOS!AZ158)</f>
        <v/>
      </c>
      <c r="C136" s="2" t="str">
        <f>+IF(DATOS!E127="","",DATOS!E127)</f>
        <v/>
      </c>
      <c r="D136" s="4" t="str">
        <f>+IF(DATOS!I127="","",DATOS!I127)</f>
        <v/>
      </c>
      <c r="E136" s="3" t="str">
        <f>+IF(DATOS!J127="","",DATOS!J127)</f>
        <v/>
      </c>
      <c r="F136" s="3" t="str">
        <f>+IF(DATOS!M127="","",DATOS!M127)</f>
        <v/>
      </c>
      <c r="G136" s="8" t="str">
        <f>+IF(DATOS!N127="","",DATOS!N127)</f>
        <v/>
      </c>
      <c r="H136" s="4" t="str">
        <f>+IF(DATOS!D127="","",+IF(DATOS!D127="FACTURA",+DATOS!U127-DATOS!V127,-DATOS!U127+DATOS!V127))</f>
        <v/>
      </c>
      <c r="I136" s="4" t="str">
        <f>+IF(DATOS!D127="","",+IF(DATOS!D127="FACTURA",+DATOS!Z127,-DATOS!Z127))</f>
        <v/>
      </c>
      <c r="J136" s="4" t="str">
        <f>+IF(DATOS!D127="","",+IF(DATOS!D127="FACTURA",+DATOS!Y127,-DATOS!Y127))</f>
        <v/>
      </c>
      <c r="K136" s="4" t="str">
        <f>+IF(DATOS!D127="","",+IF(DATOS!D127="FACTURA",+DATOS!W127,-DATOS!W127))</f>
        <v/>
      </c>
      <c r="L136" s="4" t="str">
        <f>+IF(DATOS!D127="","",+IF(DATOS!D127="FACTURA",+DATOS!BE127,-DATOS!BE127))</f>
        <v/>
      </c>
      <c r="M136" s="4" t="str">
        <f>+IF(DATOS!D127="","",+IF(DATOS!D127="FACTURA",+DATOS!X127,-DATOS!X127))</f>
        <v/>
      </c>
      <c r="N136" s="4" t="str">
        <f>+IF(DATOS!D127="","",+IF(DATOS!D127="FACTURA",+DATOS!AB127,-DATOS!AB127))</f>
        <v/>
      </c>
      <c r="O136" s="4" t="str">
        <f>+IF(DATOS!D127="NotaCredito","NC","")</f>
        <v/>
      </c>
      <c r="P136" s="7" t="str">
        <f>+IF(DATOS!AO127="","",DATOS!AO127)</f>
        <v/>
      </c>
    </row>
    <row r="137" spans="2:16" x14ac:dyDescent="0.25">
      <c r="B137" s="2" t="str">
        <f>+IF(DATOS!AZ159="","",DATOS!AZ159)</f>
        <v/>
      </c>
      <c r="C137" s="2" t="str">
        <f>+IF(DATOS!E128="","",DATOS!E128)</f>
        <v/>
      </c>
      <c r="D137" s="4" t="str">
        <f>+IF(DATOS!I128="","",DATOS!I128)</f>
        <v/>
      </c>
      <c r="E137" s="3" t="str">
        <f>+IF(DATOS!J128="","",DATOS!J128)</f>
        <v/>
      </c>
      <c r="F137" s="3" t="str">
        <f>+IF(DATOS!M128="","",DATOS!M128)</f>
        <v/>
      </c>
      <c r="G137" s="8" t="str">
        <f>+IF(DATOS!N128="","",DATOS!N128)</f>
        <v/>
      </c>
      <c r="H137" s="4" t="str">
        <f>+IF(DATOS!D128="","",+IF(DATOS!D128="FACTURA",+DATOS!U128-DATOS!V128,-DATOS!U128+DATOS!V128))</f>
        <v/>
      </c>
      <c r="I137" s="4" t="str">
        <f>+IF(DATOS!D128="","",+IF(DATOS!D128="FACTURA",+DATOS!Z128,-DATOS!Z128))</f>
        <v/>
      </c>
      <c r="J137" s="4" t="str">
        <f>+IF(DATOS!D128="","",+IF(DATOS!D128="FACTURA",+DATOS!Y128,-DATOS!Y128))</f>
        <v/>
      </c>
      <c r="K137" s="4" t="str">
        <f>+IF(DATOS!D128="","",+IF(DATOS!D128="FACTURA",+DATOS!W128,-DATOS!W128))</f>
        <v/>
      </c>
      <c r="L137" s="4" t="str">
        <f>+IF(DATOS!D128="","",+IF(DATOS!D128="FACTURA",+DATOS!BE128,-DATOS!BE128))</f>
        <v/>
      </c>
      <c r="M137" s="4" t="str">
        <f>+IF(DATOS!D128="","",+IF(DATOS!D128="FACTURA",+DATOS!X128,-DATOS!X128))</f>
        <v/>
      </c>
      <c r="N137" s="4" t="str">
        <f>+IF(DATOS!D128="","",+IF(DATOS!D128="FACTURA",+DATOS!AB128,-DATOS!AB128))</f>
        <v/>
      </c>
      <c r="O137" s="4" t="str">
        <f>+IF(DATOS!D128="NotaCredito","NC","")</f>
        <v/>
      </c>
      <c r="P137" s="7" t="str">
        <f>+IF(DATOS!AO128="","",DATOS!AO128)</f>
        <v/>
      </c>
    </row>
    <row r="138" spans="2:16" x14ac:dyDescent="0.25">
      <c r="B138" s="2" t="str">
        <f>+IF(DATOS!AZ160="","",DATOS!AZ160)</f>
        <v/>
      </c>
      <c r="C138" s="2" t="str">
        <f>+IF(DATOS!E129="","",DATOS!E129)</f>
        <v/>
      </c>
      <c r="D138" s="4" t="str">
        <f>+IF(DATOS!I129="","",DATOS!I129)</f>
        <v/>
      </c>
      <c r="E138" s="3" t="str">
        <f>+IF(DATOS!J129="","",DATOS!J129)</f>
        <v/>
      </c>
      <c r="F138" s="3" t="str">
        <f>+IF(DATOS!M129="","",DATOS!M129)</f>
        <v/>
      </c>
      <c r="G138" s="8" t="str">
        <f>+IF(DATOS!N129="","",DATOS!N129)</f>
        <v/>
      </c>
      <c r="H138" s="4" t="str">
        <f>+IF(DATOS!D129="","",+IF(DATOS!D129="FACTURA",+DATOS!U129-DATOS!V129,-DATOS!U129+DATOS!V129))</f>
        <v/>
      </c>
      <c r="I138" s="4" t="str">
        <f>+IF(DATOS!D129="","",+IF(DATOS!D129="FACTURA",+DATOS!Z129,-DATOS!Z129))</f>
        <v/>
      </c>
      <c r="J138" s="4" t="str">
        <f>+IF(DATOS!D129="","",+IF(DATOS!D129="FACTURA",+DATOS!Y129,-DATOS!Y129))</f>
        <v/>
      </c>
      <c r="K138" s="4" t="str">
        <f>+IF(DATOS!D129="","",+IF(DATOS!D129="FACTURA",+DATOS!W129,-DATOS!W129))</f>
        <v/>
      </c>
      <c r="L138" s="4" t="str">
        <f>+IF(DATOS!D129="","",+IF(DATOS!D129="FACTURA",+DATOS!BE129,-DATOS!BE129))</f>
        <v/>
      </c>
      <c r="M138" s="4" t="str">
        <f>+IF(DATOS!D129="","",+IF(DATOS!D129="FACTURA",+DATOS!X129,-DATOS!X129))</f>
        <v/>
      </c>
      <c r="N138" s="4" t="str">
        <f>+IF(DATOS!D129="","",+IF(DATOS!D129="FACTURA",+DATOS!AB129,-DATOS!AB129))</f>
        <v/>
      </c>
      <c r="O138" s="4" t="str">
        <f>+IF(DATOS!D129="NotaCredito","NC","")</f>
        <v/>
      </c>
      <c r="P138" s="7" t="str">
        <f>+IF(DATOS!AO129="","",DATOS!AO129)</f>
        <v/>
      </c>
    </row>
    <row r="139" spans="2:16" x14ac:dyDescent="0.25">
      <c r="B139" s="2" t="str">
        <f>+IF(DATOS!AZ161="","",DATOS!AZ161)</f>
        <v/>
      </c>
      <c r="C139" s="2" t="str">
        <f>+IF(DATOS!E130="","",DATOS!E130)</f>
        <v/>
      </c>
      <c r="D139" s="4" t="str">
        <f>+IF(DATOS!I130="","",DATOS!I130)</f>
        <v/>
      </c>
      <c r="E139" s="3" t="str">
        <f>+IF(DATOS!J130="","",DATOS!J130)</f>
        <v/>
      </c>
      <c r="F139" s="3" t="str">
        <f>+IF(DATOS!M130="","",DATOS!M130)</f>
        <v/>
      </c>
      <c r="G139" s="8" t="str">
        <f>+IF(DATOS!N130="","",DATOS!N130)</f>
        <v/>
      </c>
      <c r="H139" s="4" t="str">
        <f>+IF(DATOS!D130="","",+IF(DATOS!D130="FACTURA",+DATOS!U130-DATOS!V130,-DATOS!U130+DATOS!V130))</f>
        <v/>
      </c>
      <c r="I139" s="4" t="str">
        <f>+IF(DATOS!D130="","",+IF(DATOS!D130="FACTURA",+DATOS!Z130,-DATOS!Z130))</f>
        <v/>
      </c>
      <c r="J139" s="4" t="str">
        <f>+IF(DATOS!D130="","",+IF(DATOS!D130="FACTURA",+DATOS!Y130,-DATOS!Y130))</f>
        <v/>
      </c>
      <c r="K139" s="4" t="str">
        <f>+IF(DATOS!D130="","",+IF(DATOS!D130="FACTURA",+DATOS!W130,-DATOS!W130))</f>
        <v/>
      </c>
      <c r="L139" s="4" t="str">
        <f>+IF(DATOS!D130="","",+IF(DATOS!D130="FACTURA",+DATOS!BE130,-DATOS!BE130))</f>
        <v/>
      </c>
      <c r="M139" s="4" t="str">
        <f>+IF(DATOS!D130="","",+IF(DATOS!D130="FACTURA",+DATOS!X130,-DATOS!X130))</f>
        <v/>
      </c>
      <c r="N139" s="4" t="str">
        <f>+IF(DATOS!D130="","",+IF(DATOS!D130="FACTURA",+DATOS!AB130,-DATOS!AB130))</f>
        <v/>
      </c>
      <c r="O139" s="4" t="str">
        <f>+IF(DATOS!D130="NotaCredito","NC","")</f>
        <v/>
      </c>
      <c r="P139" s="7" t="str">
        <f>+IF(DATOS!AO130="","",DATOS!AO130)</f>
        <v/>
      </c>
    </row>
    <row r="140" spans="2:16" x14ac:dyDescent="0.25">
      <c r="B140" s="2" t="str">
        <f>+IF(DATOS!AZ162="","",DATOS!AZ162)</f>
        <v/>
      </c>
      <c r="C140" s="2" t="str">
        <f>+IF(DATOS!E131="","",DATOS!E131)</f>
        <v/>
      </c>
      <c r="D140" s="4" t="str">
        <f>+IF(DATOS!I131="","",DATOS!I131)</f>
        <v/>
      </c>
      <c r="E140" s="3" t="str">
        <f>+IF(DATOS!J131="","",DATOS!J131)</f>
        <v/>
      </c>
      <c r="F140" s="3" t="str">
        <f>+IF(DATOS!M131="","",DATOS!M131)</f>
        <v/>
      </c>
      <c r="G140" s="8" t="str">
        <f>+IF(DATOS!N131="","",DATOS!N131)</f>
        <v/>
      </c>
      <c r="H140" s="4" t="str">
        <f>+IF(DATOS!D131="","",+IF(DATOS!D131="FACTURA",+DATOS!U131-DATOS!V131,-DATOS!U131+DATOS!V131))</f>
        <v/>
      </c>
      <c r="I140" s="4" t="str">
        <f>+IF(DATOS!D131="","",+IF(DATOS!D131="FACTURA",+DATOS!Z131,-DATOS!Z131))</f>
        <v/>
      </c>
      <c r="J140" s="4" t="str">
        <f>+IF(DATOS!D131="","",+IF(DATOS!D131="FACTURA",+DATOS!Y131,-DATOS!Y131))</f>
        <v/>
      </c>
      <c r="K140" s="4" t="str">
        <f>+IF(DATOS!D131="","",+IF(DATOS!D131="FACTURA",+DATOS!W131,-DATOS!W131))</f>
        <v/>
      </c>
      <c r="L140" s="4" t="str">
        <f>+IF(DATOS!D131="","",+IF(DATOS!D131="FACTURA",+DATOS!BE131,-DATOS!BE131))</f>
        <v/>
      </c>
      <c r="M140" s="4" t="str">
        <f>+IF(DATOS!D131="","",+IF(DATOS!D131="FACTURA",+DATOS!X131,-DATOS!X131))</f>
        <v/>
      </c>
      <c r="N140" s="4" t="str">
        <f>+IF(DATOS!D131="","",+IF(DATOS!D131="FACTURA",+DATOS!AB131,-DATOS!AB131))</f>
        <v/>
      </c>
      <c r="O140" s="4" t="str">
        <f>+IF(DATOS!D131="NotaCredito","NC","")</f>
        <v/>
      </c>
      <c r="P140" s="7" t="str">
        <f>+IF(DATOS!AO131="","",DATOS!AO131)</f>
        <v/>
      </c>
    </row>
    <row r="141" spans="2:16" x14ac:dyDescent="0.25">
      <c r="B141" s="2" t="str">
        <f>+IF(DATOS!AZ163="","",DATOS!AZ163)</f>
        <v/>
      </c>
      <c r="C141" s="2" t="str">
        <f>+IF(DATOS!E132="","",DATOS!E132)</f>
        <v/>
      </c>
      <c r="D141" s="4" t="str">
        <f>+IF(DATOS!I132="","",DATOS!I132)</f>
        <v/>
      </c>
      <c r="E141" s="3" t="str">
        <f>+IF(DATOS!J132="","",DATOS!J132)</f>
        <v/>
      </c>
      <c r="F141" s="3" t="str">
        <f>+IF(DATOS!M132="","",DATOS!M132)</f>
        <v/>
      </c>
      <c r="G141" s="8" t="str">
        <f>+IF(DATOS!N132="","",DATOS!N132)</f>
        <v/>
      </c>
      <c r="H141" s="4" t="str">
        <f>+IF(DATOS!D132="","",+IF(DATOS!D132="FACTURA",+DATOS!U132-DATOS!V132,-DATOS!U132+DATOS!V132))</f>
        <v/>
      </c>
      <c r="I141" s="4" t="str">
        <f>+IF(DATOS!D132="","",+IF(DATOS!D132="FACTURA",+DATOS!Z132,-DATOS!Z132))</f>
        <v/>
      </c>
      <c r="J141" s="4" t="str">
        <f>+IF(DATOS!D132="","",+IF(DATOS!D132="FACTURA",+DATOS!Y132,-DATOS!Y132))</f>
        <v/>
      </c>
      <c r="K141" s="4" t="str">
        <f>+IF(DATOS!D132="","",+IF(DATOS!D132="FACTURA",+DATOS!W132,-DATOS!W132))</f>
        <v/>
      </c>
      <c r="L141" s="4" t="str">
        <f>+IF(DATOS!D132="","",+IF(DATOS!D132="FACTURA",+DATOS!BE132,-DATOS!BE132))</f>
        <v/>
      </c>
      <c r="M141" s="4" t="str">
        <f>+IF(DATOS!D132="","",+IF(DATOS!D132="FACTURA",+DATOS!X132,-DATOS!X132))</f>
        <v/>
      </c>
      <c r="N141" s="4" t="str">
        <f>+IF(DATOS!D132="","",+IF(DATOS!D132="FACTURA",+DATOS!AB132,-DATOS!AB132))</f>
        <v/>
      </c>
      <c r="O141" s="4" t="str">
        <f>+IF(DATOS!D132="NotaCredito","NC","")</f>
        <v/>
      </c>
      <c r="P141" s="7" t="str">
        <f>+IF(DATOS!AO132="","",DATOS!AO132)</f>
        <v/>
      </c>
    </row>
    <row r="142" spans="2:16" x14ac:dyDescent="0.25">
      <c r="B142" s="2" t="str">
        <f>+IF(DATOS!AZ164="","",DATOS!AZ164)</f>
        <v/>
      </c>
      <c r="C142" s="2" t="str">
        <f>+IF(DATOS!E133="","",DATOS!E133)</f>
        <v/>
      </c>
      <c r="D142" s="4" t="str">
        <f>+IF(DATOS!I133="","",DATOS!I133)</f>
        <v/>
      </c>
      <c r="E142" s="3" t="str">
        <f>+IF(DATOS!J133="","",DATOS!J133)</f>
        <v/>
      </c>
      <c r="F142" s="3" t="str">
        <f>+IF(DATOS!M133="","",DATOS!M133)</f>
        <v/>
      </c>
      <c r="G142" s="8" t="str">
        <f>+IF(DATOS!N133="","",DATOS!N133)</f>
        <v/>
      </c>
      <c r="H142" s="4" t="str">
        <f>+IF(DATOS!D133="","",+IF(DATOS!D133="FACTURA",+DATOS!U133-DATOS!V133,-DATOS!U133+DATOS!V133))</f>
        <v/>
      </c>
      <c r="I142" s="4" t="str">
        <f>+IF(DATOS!D133="","",+IF(DATOS!D133="FACTURA",+DATOS!Z133,-DATOS!Z133))</f>
        <v/>
      </c>
      <c r="J142" s="4" t="str">
        <f>+IF(DATOS!D133="","",+IF(DATOS!D133="FACTURA",+DATOS!Y133,-DATOS!Y133))</f>
        <v/>
      </c>
      <c r="K142" s="4" t="str">
        <f>+IF(DATOS!D133="","",+IF(DATOS!D133="FACTURA",+DATOS!W133,-DATOS!W133))</f>
        <v/>
      </c>
      <c r="L142" s="4" t="str">
        <f>+IF(DATOS!D133="","",+IF(DATOS!D133="FACTURA",+DATOS!BE133,-DATOS!BE133))</f>
        <v/>
      </c>
      <c r="M142" s="4" t="str">
        <f>+IF(DATOS!D133="","",+IF(DATOS!D133="FACTURA",+DATOS!X133,-DATOS!X133))</f>
        <v/>
      </c>
      <c r="N142" s="4" t="str">
        <f>+IF(DATOS!D133="","",+IF(DATOS!D133="FACTURA",+DATOS!AB133,-DATOS!AB133))</f>
        <v/>
      </c>
      <c r="O142" s="4" t="str">
        <f>+IF(DATOS!D133="NotaCredito","NC","")</f>
        <v/>
      </c>
      <c r="P142" s="7" t="str">
        <f>+IF(DATOS!AO133="","",DATOS!AO133)</f>
        <v/>
      </c>
    </row>
    <row r="143" spans="2:16" x14ac:dyDescent="0.25">
      <c r="B143" s="2" t="str">
        <f>+IF(DATOS!AZ165="","",DATOS!AZ165)</f>
        <v/>
      </c>
      <c r="C143" s="2" t="str">
        <f>+IF(DATOS!E134="","",DATOS!E134)</f>
        <v/>
      </c>
      <c r="D143" s="4" t="str">
        <f>+IF(DATOS!I134="","",DATOS!I134)</f>
        <v/>
      </c>
      <c r="E143" s="3" t="str">
        <f>+IF(DATOS!J134="","",DATOS!J134)</f>
        <v/>
      </c>
      <c r="F143" s="3" t="str">
        <f>+IF(DATOS!M134="","",DATOS!M134)</f>
        <v/>
      </c>
      <c r="G143" s="8" t="str">
        <f>+IF(DATOS!N134="","",DATOS!N134)</f>
        <v/>
      </c>
      <c r="H143" s="4" t="str">
        <f>+IF(DATOS!D134="","",+IF(DATOS!D134="FACTURA",+DATOS!U134-DATOS!V134,-DATOS!U134+DATOS!V134))</f>
        <v/>
      </c>
      <c r="I143" s="4" t="str">
        <f>+IF(DATOS!D134="","",+IF(DATOS!D134="FACTURA",+DATOS!Z134,-DATOS!Z134))</f>
        <v/>
      </c>
      <c r="J143" s="4" t="str">
        <f>+IF(DATOS!D134="","",+IF(DATOS!D134="FACTURA",+DATOS!Y134,-DATOS!Y134))</f>
        <v/>
      </c>
      <c r="K143" s="4" t="str">
        <f>+IF(DATOS!D134="","",+IF(DATOS!D134="FACTURA",+DATOS!W134,-DATOS!W134))</f>
        <v/>
      </c>
      <c r="L143" s="4" t="str">
        <f>+IF(DATOS!D134="","",+IF(DATOS!D134="FACTURA",+DATOS!BE134,-DATOS!BE134))</f>
        <v/>
      </c>
      <c r="M143" s="4" t="str">
        <f>+IF(DATOS!D134="","",+IF(DATOS!D134="FACTURA",+DATOS!X134,-DATOS!X134))</f>
        <v/>
      </c>
      <c r="N143" s="4" t="str">
        <f>+IF(DATOS!D134="","",+IF(DATOS!D134="FACTURA",+DATOS!AB134,-DATOS!AB134))</f>
        <v/>
      </c>
      <c r="O143" s="4" t="str">
        <f>+IF(DATOS!D134="NotaCredito","NC","")</f>
        <v/>
      </c>
      <c r="P143" s="7" t="str">
        <f>+IF(DATOS!AO134="","",DATOS!AO134)</f>
        <v/>
      </c>
    </row>
    <row r="144" spans="2:16" x14ac:dyDescent="0.25">
      <c r="B144" s="2" t="str">
        <f>+IF(DATOS!AZ166="","",DATOS!AZ166)</f>
        <v/>
      </c>
      <c r="C144" s="2" t="str">
        <f>+IF(DATOS!E135="","",DATOS!E135)</f>
        <v/>
      </c>
      <c r="D144" s="4" t="str">
        <f>+IF(DATOS!I135="","",DATOS!I135)</f>
        <v/>
      </c>
      <c r="E144" s="3" t="str">
        <f>+IF(DATOS!J135="","",DATOS!J135)</f>
        <v/>
      </c>
      <c r="F144" s="3" t="str">
        <f>+IF(DATOS!M135="","",DATOS!M135)</f>
        <v/>
      </c>
      <c r="G144" s="8" t="str">
        <f>+IF(DATOS!N135="","",DATOS!N135)</f>
        <v/>
      </c>
      <c r="H144" s="4" t="str">
        <f>+IF(DATOS!D135="","",+IF(DATOS!D135="FACTURA",+DATOS!U135-DATOS!V135,-DATOS!U135+DATOS!V135))</f>
        <v/>
      </c>
      <c r="I144" s="4" t="str">
        <f>+IF(DATOS!D135="","",+IF(DATOS!D135="FACTURA",+DATOS!Z135,-DATOS!Z135))</f>
        <v/>
      </c>
      <c r="J144" s="4" t="str">
        <f>+IF(DATOS!D135="","",+IF(DATOS!D135="FACTURA",+DATOS!Y135,-DATOS!Y135))</f>
        <v/>
      </c>
      <c r="K144" s="4" t="str">
        <f>+IF(DATOS!D135="","",+IF(DATOS!D135="FACTURA",+DATOS!W135,-DATOS!W135))</f>
        <v/>
      </c>
      <c r="L144" s="4" t="str">
        <f>+IF(DATOS!D135="","",+IF(DATOS!D135="FACTURA",+DATOS!BE135,-DATOS!BE135))</f>
        <v/>
      </c>
      <c r="M144" s="4" t="str">
        <f>+IF(DATOS!D135="","",+IF(DATOS!D135="FACTURA",+DATOS!X135,-DATOS!X135))</f>
        <v/>
      </c>
      <c r="N144" s="4" t="str">
        <f>+IF(DATOS!D135="","",+IF(DATOS!D135="FACTURA",+DATOS!AB135,-DATOS!AB135))</f>
        <v/>
      </c>
      <c r="O144" s="4" t="str">
        <f>+IF(DATOS!D135="NotaCredito","NC","")</f>
        <v/>
      </c>
      <c r="P144" s="7" t="str">
        <f>+IF(DATOS!AO135="","",DATOS!AO135)</f>
        <v/>
      </c>
    </row>
    <row r="145" spans="2:16" x14ac:dyDescent="0.25">
      <c r="B145" s="2" t="str">
        <f>+IF(DATOS!AZ167="","",DATOS!AZ167)</f>
        <v/>
      </c>
      <c r="C145" s="2" t="str">
        <f>+IF(DATOS!E136="","",DATOS!E136)</f>
        <v/>
      </c>
      <c r="D145" s="4" t="str">
        <f>+IF(DATOS!I136="","",DATOS!I136)</f>
        <v/>
      </c>
      <c r="E145" s="3" t="str">
        <f>+IF(DATOS!J136="","",DATOS!J136)</f>
        <v/>
      </c>
      <c r="F145" s="3" t="str">
        <f>+IF(DATOS!M136="","",DATOS!M136)</f>
        <v/>
      </c>
      <c r="G145" s="8" t="str">
        <f>+IF(DATOS!N136="","",DATOS!N136)</f>
        <v/>
      </c>
      <c r="H145" s="4" t="str">
        <f>+IF(DATOS!D136="","",+IF(DATOS!D136="FACTURA",+DATOS!U136-DATOS!V136,-DATOS!U136+DATOS!V136))</f>
        <v/>
      </c>
      <c r="I145" s="4" t="str">
        <f>+IF(DATOS!D136="","",+IF(DATOS!D136="FACTURA",+DATOS!Z136,-DATOS!Z136))</f>
        <v/>
      </c>
      <c r="J145" s="4" t="str">
        <f>+IF(DATOS!D136="","",+IF(DATOS!D136="FACTURA",+DATOS!Y136,-DATOS!Y136))</f>
        <v/>
      </c>
      <c r="K145" s="4" t="str">
        <f>+IF(DATOS!D136="","",+IF(DATOS!D136="FACTURA",+DATOS!W136,-DATOS!W136))</f>
        <v/>
      </c>
      <c r="L145" s="4" t="str">
        <f>+IF(DATOS!D136="","",+IF(DATOS!D136="FACTURA",+DATOS!BE136,-DATOS!BE136))</f>
        <v/>
      </c>
      <c r="M145" s="4" t="str">
        <f>+IF(DATOS!D136="","",+IF(DATOS!D136="FACTURA",+DATOS!X136,-DATOS!X136))</f>
        <v/>
      </c>
      <c r="N145" s="4" t="str">
        <f>+IF(DATOS!D136="","",+IF(DATOS!D136="FACTURA",+DATOS!AB136,-DATOS!AB136))</f>
        <v/>
      </c>
      <c r="O145" s="4" t="str">
        <f>+IF(DATOS!D136="NotaCredito","NC","")</f>
        <v/>
      </c>
      <c r="P145" s="7" t="str">
        <f>+IF(DATOS!AO136="","",DATOS!AO136)</f>
        <v/>
      </c>
    </row>
    <row r="146" spans="2:16" x14ac:dyDescent="0.25">
      <c r="B146" s="2" t="str">
        <f>+IF(DATOS!AZ168="","",DATOS!AZ168)</f>
        <v/>
      </c>
      <c r="C146" s="2" t="str">
        <f>+IF(DATOS!E137="","",DATOS!E137)</f>
        <v/>
      </c>
      <c r="D146" s="4" t="str">
        <f>+IF(DATOS!I137="","",DATOS!I137)</f>
        <v/>
      </c>
      <c r="E146" s="3" t="str">
        <f>+IF(DATOS!J137="","",DATOS!J137)</f>
        <v/>
      </c>
      <c r="F146" s="3" t="str">
        <f>+IF(DATOS!M137="","",DATOS!M137)</f>
        <v/>
      </c>
      <c r="G146" s="8" t="str">
        <f>+IF(DATOS!N137="","",DATOS!N137)</f>
        <v/>
      </c>
      <c r="H146" s="4" t="str">
        <f>+IF(DATOS!D137="","",+IF(DATOS!D137="FACTURA",+DATOS!U137-DATOS!V137,-DATOS!U137+DATOS!V137))</f>
        <v/>
      </c>
      <c r="I146" s="4" t="str">
        <f>+IF(DATOS!D137="","",+IF(DATOS!D137="FACTURA",+DATOS!Z137,-DATOS!Z137))</f>
        <v/>
      </c>
      <c r="J146" s="4" t="str">
        <f>+IF(DATOS!D137="","",+IF(DATOS!D137="FACTURA",+DATOS!Y137,-DATOS!Y137))</f>
        <v/>
      </c>
      <c r="K146" s="4" t="str">
        <f>+IF(DATOS!D137="","",+IF(DATOS!D137="FACTURA",+DATOS!W137,-DATOS!W137))</f>
        <v/>
      </c>
      <c r="L146" s="4" t="str">
        <f>+IF(DATOS!D137="","",+IF(DATOS!D137="FACTURA",+DATOS!BE137,-DATOS!BE137))</f>
        <v/>
      </c>
      <c r="M146" s="4" t="str">
        <f>+IF(DATOS!D137="","",+IF(DATOS!D137="FACTURA",+DATOS!X137,-DATOS!X137))</f>
        <v/>
      </c>
      <c r="N146" s="4" t="str">
        <f>+IF(DATOS!D137="","",+IF(DATOS!D137="FACTURA",+DATOS!AB137,-DATOS!AB137))</f>
        <v/>
      </c>
      <c r="O146" s="4" t="str">
        <f>+IF(DATOS!D137="NotaCredito","NC","")</f>
        <v/>
      </c>
      <c r="P146" s="7" t="str">
        <f>+IF(DATOS!AO137="","",DATOS!AO137)</f>
        <v/>
      </c>
    </row>
    <row r="147" spans="2:16" x14ac:dyDescent="0.25">
      <c r="B147" s="2" t="str">
        <f>+IF(DATOS!AZ169="","",DATOS!AZ169)</f>
        <v/>
      </c>
      <c r="C147" s="2" t="str">
        <f>+IF(DATOS!E138="","",DATOS!E138)</f>
        <v/>
      </c>
      <c r="D147" s="4" t="str">
        <f>+IF(DATOS!I138="","",DATOS!I138)</f>
        <v/>
      </c>
      <c r="E147" s="3" t="str">
        <f>+IF(DATOS!J138="","",DATOS!J138)</f>
        <v/>
      </c>
      <c r="F147" s="3" t="str">
        <f>+IF(DATOS!M138="","",DATOS!M138)</f>
        <v/>
      </c>
      <c r="G147" s="8" t="str">
        <f>+IF(DATOS!N138="","",DATOS!N138)</f>
        <v/>
      </c>
      <c r="H147" s="4" t="str">
        <f>+IF(DATOS!D138="","",+IF(DATOS!D138="FACTURA",+DATOS!U138-DATOS!V138,-DATOS!U138+DATOS!V138))</f>
        <v/>
      </c>
      <c r="I147" s="4" t="str">
        <f>+IF(DATOS!D138="","",+IF(DATOS!D138="FACTURA",+DATOS!Z138,-DATOS!Z138))</f>
        <v/>
      </c>
      <c r="J147" s="4" t="str">
        <f>+IF(DATOS!D138="","",+IF(DATOS!D138="FACTURA",+DATOS!Y138,-DATOS!Y138))</f>
        <v/>
      </c>
      <c r="K147" s="4" t="str">
        <f>+IF(DATOS!D138="","",+IF(DATOS!D138="FACTURA",+DATOS!W138,-DATOS!W138))</f>
        <v/>
      </c>
      <c r="L147" s="4" t="str">
        <f>+IF(DATOS!D138="","",+IF(DATOS!D138="FACTURA",+DATOS!BE138,-DATOS!BE138))</f>
        <v/>
      </c>
      <c r="M147" s="4" t="str">
        <f>+IF(DATOS!D138="","",+IF(DATOS!D138="FACTURA",+DATOS!X138,-DATOS!X138))</f>
        <v/>
      </c>
      <c r="N147" s="4" t="str">
        <f>+IF(DATOS!D138="","",+IF(DATOS!D138="FACTURA",+DATOS!AB138,-DATOS!AB138))</f>
        <v/>
      </c>
      <c r="O147" s="4" t="str">
        <f>+IF(DATOS!D138="NotaCredito","NC","")</f>
        <v/>
      </c>
      <c r="P147" s="7" t="str">
        <f>+IF(DATOS!AO138="","",DATOS!AO138)</f>
        <v/>
      </c>
    </row>
    <row r="148" spans="2:16" x14ac:dyDescent="0.25">
      <c r="B148" s="2" t="str">
        <f>+IF(DATOS!AZ170="","",DATOS!AZ170)</f>
        <v/>
      </c>
      <c r="C148" s="2" t="str">
        <f>+IF(DATOS!E139="","",DATOS!E139)</f>
        <v/>
      </c>
      <c r="D148" s="4" t="str">
        <f>+IF(DATOS!I139="","",DATOS!I139)</f>
        <v/>
      </c>
      <c r="E148" s="3" t="str">
        <f>+IF(DATOS!J139="","",DATOS!J139)</f>
        <v/>
      </c>
      <c r="F148" s="3" t="str">
        <f>+IF(DATOS!M139="","",DATOS!M139)</f>
        <v/>
      </c>
      <c r="G148" s="8" t="str">
        <f>+IF(DATOS!N139="","",DATOS!N139)</f>
        <v/>
      </c>
      <c r="H148" s="4" t="str">
        <f>+IF(DATOS!D139="","",+IF(DATOS!D139="FACTURA",+DATOS!U139-DATOS!V139,-DATOS!U139+DATOS!V139))</f>
        <v/>
      </c>
      <c r="I148" s="4" t="str">
        <f>+IF(DATOS!D139="","",+IF(DATOS!D139="FACTURA",+DATOS!Z139,-DATOS!Z139))</f>
        <v/>
      </c>
      <c r="J148" s="4" t="str">
        <f>+IF(DATOS!D139="","",+IF(DATOS!D139="FACTURA",+DATOS!Y139,-DATOS!Y139))</f>
        <v/>
      </c>
      <c r="K148" s="4" t="str">
        <f>+IF(DATOS!D139="","",+IF(DATOS!D139="FACTURA",+DATOS!W139,-DATOS!W139))</f>
        <v/>
      </c>
      <c r="L148" s="4" t="str">
        <f>+IF(DATOS!D139="","",+IF(DATOS!D139="FACTURA",+DATOS!BE139,-DATOS!BE139))</f>
        <v/>
      </c>
      <c r="M148" s="4" t="str">
        <f>+IF(DATOS!D139="","",+IF(DATOS!D139="FACTURA",+DATOS!X139,-DATOS!X139))</f>
        <v/>
      </c>
      <c r="N148" s="4" t="str">
        <f>+IF(DATOS!D139="","",+IF(DATOS!D139="FACTURA",+DATOS!AB139,-DATOS!AB139))</f>
        <v/>
      </c>
      <c r="O148" s="4" t="str">
        <f>+IF(DATOS!D139="NotaCredito","NC","")</f>
        <v/>
      </c>
      <c r="P148" s="7" t="str">
        <f>+IF(DATOS!AO139="","",DATOS!AO139)</f>
        <v/>
      </c>
    </row>
    <row r="149" spans="2:16" x14ac:dyDescent="0.25">
      <c r="B149" s="2" t="str">
        <f>+IF(DATOS!AZ171="","",DATOS!AZ171)</f>
        <v/>
      </c>
      <c r="C149" s="2" t="str">
        <f>+IF(DATOS!E140="","",DATOS!E140)</f>
        <v/>
      </c>
      <c r="D149" s="4" t="str">
        <f>+IF(DATOS!I140="","",DATOS!I140)</f>
        <v/>
      </c>
      <c r="E149" s="3" t="str">
        <f>+IF(DATOS!J140="","",DATOS!J140)</f>
        <v/>
      </c>
      <c r="F149" s="3" t="str">
        <f>+IF(DATOS!M140="","",DATOS!M140)</f>
        <v/>
      </c>
      <c r="G149" s="8" t="str">
        <f>+IF(DATOS!N140="","",DATOS!N140)</f>
        <v/>
      </c>
      <c r="H149" s="4" t="str">
        <f>+IF(DATOS!D140="","",+IF(DATOS!D140="FACTURA",+DATOS!U140-DATOS!V140,-DATOS!U140+DATOS!V140))</f>
        <v/>
      </c>
      <c r="I149" s="4" t="str">
        <f>+IF(DATOS!D140="","",+IF(DATOS!D140="FACTURA",+DATOS!Z140,-DATOS!Z140))</f>
        <v/>
      </c>
      <c r="J149" s="4" t="str">
        <f>+IF(DATOS!D140="","",+IF(DATOS!D140="FACTURA",+DATOS!Y140,-DATOS!Y140))</f>
        <v/>
      </c>
      <c r="K149" s="4" t="str">
        <f>+IF(DATOS!D140="","",+IF(DATOS!D140="FACTURA",+DATOS!W140,-DATOS!W140))</f>
        <v/>
      </c>
      <c r="L149" s="4" t="str">
        <f>+IF(DATOS!D140="","",+IF(DATOS!D140="FACTURA",+DATOS!BE140,-DATOS!BE140))</f>
        <v/>
      </c>
      <c r="M149" s="4" t="str">
        <f>+IF(DATOS!D140="","",+IF(DATOS!D140="FACTURA",+DATOS!X140,-DATOS!X140))</f>
        <v/>
      </c>
      <c r="N149" s="4" t="str">
        <f>+IF(DATOS!D140="","",+IF(DATOS!D140="FACTURA",+DATOS!AB140,-DATOS!AB140))</f>
        <v/>
      </c>
      <c r="O149" s="4" t="str">
        <f>+IF(DATOS!D140="NotaCredito","NC","")</f>
        <v/>
      </c>
      <c r="P149" s="7" t="str">
        <f>+IF(DATOS!AO140="","",DATOS!AO140)</f>
        <v/>
      </c>
    </row>
    <row r="150" spans="2:16" x14ac:dyDescent="0.25">
      <c r="B150" s="2" t="str">
        <f>+IF(DATOS!AZ172="","",DATOS!AZ172)</f>
        <v/>
      </c>
      <c r="C150" s="2" t="str">
        <f>+IF(DATOS!E141="","",DATOS!E141)</f>
        <v/>
      </c>
      <c r="D150" s="4" t="str">
        <f>+IF(DATOS!I141="","",DATOS!I141)</f>
        <v/>
      </c>
      <c r="E150" s="3" t="str">
        <f>+IF(DATOS!J141="","",DATOS!J141)</f>
        <v/>
      </c>
      <c r="F150" s="3" t="str">
        <f>+IF(DATOS!M141="","",DATOS!M141)</f>
        <v/>
      </c>
      <c r="G150" s="8" t="str">
        <f>+IF(DATOS!N141="","",DATOS!N141)</f>
        <v/>
      </c>
      <c r="H150" s="4" t="str">
        <f>+IF(DATOS!D141="","",+IF(DATOS!D141="FACTURA",+DATOS!U141-DATOS!V141,-DATOS!U141+DATOS!V141))</f>
        <v/>
      </c>
      <c r="I150" s="4" t="str">
        <f>+IF(DATOS!D141="","",+IF(DATOS!D141="FACTURA",+DATOS!Z141,-DATOS!Z141))</f>
        <v/>
      </c>
      <c r="J150" s="4" t="str">
        <f>+IF(DATOS!D141="","",+IF(DATOS!D141="FACTURA",+DATOS!Y141,-DATOS!Y141))</f>
        <v/>
      </c>
      <c r="K150" s="4" t="str">
        <f>+IF(DATOS!D141="","",+IF(DATOS!D141="FACTURA",+DATOS!W141,-DATOS!W141))</f>
        <v/>
      </c>
      <c r="L150" s="4" t="str">
        <f>+IF(DATOS!D141="","",+IF(DATOS!D141="FACTURA",+DATOS!BE141,-DATOS!BE141))</f>
        <v/>
      </c>
      <c r="M150" s="4" t="str">
        <f>+IF(DATOS!D141="","",+IF(DATOS!D141="FACTURA",+DATOS!X141,-DATOS!X141))</f>
        <v/>
      </c>
      <c r="N150" s="4" t="str">
        <f>+IF(DATOS!D141="","",+IF(DATOS!D141="FACTURA",+DATOS!AB141,-DATOS!AB141))</f>
        <v/>
      </c>
      <c r="O150" s="4" t="str">
        <f>+IF(DATOS!D141="NotaCredito","NC","")</f>
        <v/>
      </c>
      <c r="P150" s="7" t="str">
        <f>+IF(DATOS!AO141="","",DATOS!AO141)</f>
        <v/>
      </c>
    </row>
    <row r="151" spans="2:16" x14ac:dyDescent="0.25">
      <c r="B151" s="2" t="str">
        <f>+IF(DATOS!AZ173="","",DATOS!AZ173)</f>
        <v/>
      </c>
      <c r="C151" s="2" t="str">
        <f>+IF(DATOS!E142="","",DATOS!E142)</f>
        <v/>
      </c>
      <c r="D151" s="4" t="str">
        <f>+IF(DATOS!I142="","",DATOS!I142)</f>
        <v/>
      </c>
      <c r="E151" s="3" t="str">
        <f>+IF(DATOS!J142="","",DATOS!J142)</f>
        <v/>
      </c>
      <c r="F151" s="3" t="str">
        <f>+IF(DATOS!M142="","",DATOS!M142)</f>
        <v/>
      </c>
      <c r="G151" s="8" t="str">
        <f>+IF(DATOS!N142="","",DATOS!N142)</f>
        <v/>
      </c>
      <c r="H151" s="4" t="str">
        <f>+IF(DATOS!D142="","",+IF(DATOS!D142="FACTURA",+DATOS!U142-DATOS!V142,-DATOS!U142+DATOS!V142))</f>
        <v/>
      </c>
      <c r="I151" s="4" t="str">
        <f>+IF(DATOS!D142="","",+IF(DATOS!D142="FACTURA",+DATOS!Z142,-DATOS!Z142))</f>
        <v/>
      </c>
      <c r="J151" s="4" t="str">
        <f>+IF(DATOS!D142="","",+IF(DATOS!D142="FACTURA",+DATOS!Y142,-DATOS!Y142))</f>
        <v/>
      </c>
      <c r="K151" s="4" t="str">
        <f>+IF(DATOS!D142="","",+IF(DATOS!D142="FACTURA",+DATOS!W142,-DATOS!W142))</f>
        <v/>
      </c>
      <c r="L151" s="4" t="str">
        <f>+IF(DATOS!D142="","",+IF(DATOS!D142="FACTURA",+DATOS!BE142,-DATOS!BE142))</f>
        <v/>
      </c>
      <c r="M151" s="4" t="str">
        <f>+IF(DATOS!D142="","",+IF(DATOS!D142="FACTURA",+DATOS!X142,-DATOS!X142))</f>
        <v/>
      </c>
      <c r="N151" s="4" t="str">
        <f>+IF(DATOS!D142="","",+IF(DATOS!D142="FACTURA",+DATOS!AB142,-DATOS!AB142))</f>
        <v/>
      </c>
      <c r="O151" s="4" t="str">
        <f>+IF(DATOS!D142="NotaCredito","NC","")</f>
        <v/>
      </c>
      <c r="P151" s="7" t="str">
        <f>+IF(DATOS!AO142="","",DATOS!AO142)</f>
        <v/>
      </c>
    </row>
    <row r="152" spans="2:16" x14ac:dyDescent="0.25">
      <c r="B152" s="2" t="str">
        <f>+IF(DATOS!AZ174="","",DATOS!AZ174)</f>
        <v/>
      </c>
      <c r="C152" s="2" t="str">
        <f>+IF(DATOS!E143="","",DATOS!E143)</f>
        <v/>
      </c>
      <c r="D152" s="4" t="str">
        <f>+IF(DATOS!I143="","",DATOS!I143)</f>
        <v/>
      </c>
      <c r="E152" s="3" t="str">
        <f>+IF(DATOS!J143="","",DATOS!J143)</f>
        <v/>
      </c>
      <c r="F152" s="3" t="str">
        <f>+IF(DATOS!M143="","",DATOS!M143)</f>
        <v/>
      </c>
      <c r="G152" s="8" t="str">
        <f>+IF(DATOS!N143="","",DATOS!N143)</f>
        <v/>
      </c>
      <c r="H152" s="4" t="str">
        <f>+IF(DATOS!D143="","",+IF(DATOS!D143="FACTURA",+DATOS!U143-DATOS!V143,-DATOS!U143+DATOS!V143))</f>
        <v/>
      </c>
      <c r="I152" s="4" t="str">
        <f>+IF(DATOS!D143="","",+IF(DATOS!D143="FACTURA",+DATOS!Z143,-DATOS!Z143))</f>
        <v/>
      </c>
      <c r="J152" s="4" t="str">
        <f>+IF(DATOS!D143="","",+IF(DATOS!D143="FACTURA",+DATOS!Y143,-DATOS!Y143))</f>
        <v/>
      </c>
      <c r="K152" s="4" t="str">
        <f>+IF(DATOS!D143="","",+IF(DATOS!D143="FACTURA",+DATOS!W143,-DATOS!W143))</f>
        <v/>
      </c>
      <c r="L152" s="4" t="str">
        <f>+IF(DATOS!D143="","",+IF(DATOS!D143="FACTURA",+DATOS!BE143,-DATOS!BE143))</f>
        <v/>
      </c>
      <c r="M152" s="4" t="str">
        <f>+IF(DATOS!D143="","",+IF(DATOS!D143="FACTURA",+DATOS!X143,-DATOS!X143))</f>
        <v/>
      </c>
      <c r="N152" s="4" t="str">
        <f>+IF(DATOS!D143="","",+IF(DATOS!D143="FACTURA",+DATOS!AB143,-DATOS!AB143))</f>
        <v/>
      </c>
      <c r="O152" s="4" t="str">
        <f>+IF(DATOS!D143="NotaCredito","NC","")</f>
        <v/>
      </c>
      <c r="P152" s="7" t="str">
        <f>+IF(DATOS!AO143="","",DATOS!AO143)</f>
        <v/>
      </c>
    </row>
    <row r="153" spans="2:16" x14ac:dyDescent="0.25">
      <c r="B153" s="2" t="str">
        <f>+IF(DATOS!AZ175="","",DATOS!AZ175)</f>
        <v/>
      </c>
      <c r="C153" s="2" t="str">
        <f>+IF(DATOS!E144="","",DATOS!E144)</f>
        <v/>
      </c>
      <c r="D153" s="4" t="str">
        <f>+IF(DATOS!I144="","",DATOS!I144)</f>
        <v/>
      </c>
      <c r="E153" s="3" t="str">
        <f>+IF(DATOS!J144="","",DATOS!J144)</f>
        <v/>
      </c>
      <c r="F153" s="3" t="str">
        <f>+IF(DATOS!M144="","",DATOS!M144)</f>
        <v/>
      </c>
      <c r="G153" s="8" t="str">
        <f>+IF(DATOS!N144="","",DATOS!N144)</f>
        <v/>
      </c>
      <c r="H153" s="4" t="str">
        <f>+IF(DATOS!D144="","",+IF(DATOS!D144="FACTURA",+DATOS!U144-DATOS!V144,-DATOS!U144+DATOS!V144))</f>
        <v/>
      </c>
      <c r="I153" s="4" t="str">
        <f>+IF(DATOS!D144="","",+IF(DATOS!D144="FACTURA",+DATOS!Z144,-DATOS!Z144))</f>
        <v/>
      </c>
      <c r="J153" s="4" t="str">
        <f>+IF(DATOS!D144="","",+IF(DATOS!D144="FACTURA",+DATOS!Y144,-DATOS!Y144))</f>
        <v/>
      </c>
      <c r="K153" s="4" t="str">
        <f>+IF(DATOS!D144="","",+IF(DATOS!D144="FACTURA",+DATOS!W144,-DATOS!W144))</f>
        <v/>
      </c>
      <c r="L153" s="4" t="str">
        <f>+IF(DATOS!D144="","",+IF(DATOS!D144="FACTURA",+DATOS!BE144,-DATOS!BE144))</f>
        <v/>
      </c>
      <c r="M153" s="4" t="str">
        <f>+IF(DATOS!D144="","",+IF(DATOS!D144="FACTURA",+DATOS!X144,-DATOS!X144))</f>
        <v/>
      </c>
      <c r="N153" s="4" t="str">
        <f>+IF(DATOS!D144="","",+IF(DATOS!D144="FACTURA",+DATOS!AB144,-DATOS!AB144))</f>
        <v/>
      </c>
      <c r="O153" s="4" t="str">
        <f>+IF(DATOS!D144="NotaCredito","NC","")</f>
        <v/>
      </c>
      <c r="P153" s="7" t="str">
        <f>+IF(DATOS!AO144="","",DATOS!AO144)</f>
        <v/>
      </c>
    </row>
    <row r="154" spans="2:16" x14ac:dyDescent="0.25">
      <c r="B154" s="2" t="str">
        <f>+IF(DATOS!AZ176="","",DATOS!AZ176)</f>
        <v/>
      </c>
      <c r="C154" s="2" t="str">
        <f>+IF(DATOS!E145="","",DATOS!E145)</f>
        <v/>
      </c>
      <c r="D154" s="4" t="str">
        <f>+IF(DATOS!I145="","",DATOS!I145)</f>
        <v/>
      </c>
      <c r="E154" s="3" t="str">
        <f>+IF(DATOS!J145="","",DATOS!J145)</f>
        <v/>
      </c>
      <c r="F154" s="3" t="str">
        <f>+IF(DATOS!M145="","",DATOS!M145)</f>
        <v/>
      </c>
      <c r="G154" s="8" t="str">
        <f>+IF(DATOS!N145="","",DATOS!N145)</f>
        <v/>
      </c>
      <c r="H154" s="4" t="str">
        <f>+IF(DATOS!D145="","",+IF(DATOS!D145="FACTURA",+DATOS!U145-DATOS!V145,-DATOS!U145+DATOS!V145))</f>
        <v/>
      </c>
      <c r="I154" s="4" t="str">
        <f>+IF(DATOS!D145="","",+IF(DATOS!D145="FACTURA",+DATOS!Z145,-DATOS!Z145))</f>
        <v/>
      </c>
      <c r="J154" s="4" t="str">
        <f>+IF(DATOS!D145="","",+IF(DATOS!D145="FACTURA",+DATOS!Y145,-DATOS!Y145))</f>
        <v/>
      </c>
      <c r="K154" s="4" t="str">
        <f>+IF(DATOS!D145="","",+IF(DATOS!D145="FACTURA",+DATOS!W145,-DATOS!W145))</f>
        <v/>
      </c>
      <c r="L154" s="4" t="str">
        <f>+IF(DATOS!D145="","",+IF(DATOS!D145="FACTURA",+DATOS!BE145,-DATOS!BE145))</f>
        <v/>
      </c>
      <c r="M154" s="4" t="str">
        <f>+IF(DATOS!D145="","",+IF(DATOS!D145="FACTURA",+DATOS!X145,-DATOS!X145))</f>
        <v/>
      </c>
      <c r="N154" s="4" t="str">
        <f>+IF(DATOS!D145="","",+IF(DATOS!D145="FACTURA",+DATOS!AB145,-DATOS!AB145))</f>
        <v/>
      </c>
      <c r="O154" s="4" t="str">
        <f>+IF(DATOS!D145="NotaCredito","NC","")</f>
        <v/>
      </c>
      <c r="P154" s="7" t="str">
        <f>+IF(DATOS!AO145="","",DATOS!AO145)</f>
        <v/>
      </c>
    </row>
    <row r="155" spans="2:16" x14ac:dyDescent="0.25">
      <c r="B155" s="2" t="str">
        <f>+IF(DATOS!AZ177="","",DATOS!AZ177)</f>
        <v/>
      </c>
      <c r="C155" s="2" t="str">
        <f>+IF(DATOS!E146="","",DATOS!E146)</f>
        <v/>
      </c>
      <c r="D155" s="4" t="str">
        <f>+IF(DATOS!I146="","",DATOS!I146)</f>
        <v/>
      </c>
      <c r="E155" s="3" t="str">
        <f>+IF(DATOS!J146="","",DATOS!J146)</f>
        <v/>
      </c>
      <c r="F155" s="3" t="str">
        <f>+IF(DATOS!M146="","",DATOS!M146)</f>
        <v/>
      </c>
      <c r="G155" s="8" t="str">
        <f>+IF(DATOS!N146="","",DATOS!N146)</f>
        <v/>
      </c>
      <c r="H155" s="4" t="str">
        <f>+IF(DATOS!D146="","",+IF(DATOS!D146="FACTURA",+DATOS!U146-DATOS!V146,-DATOS!U146+DATOS!V146))</f>
        <v/>
      </c>
      <c r="I155" s="4" t="str">
        <f>+IF(DATOS!D146="","",+IF(DATOS!D146="FACTURA",+DATOS!Z146,-DATOS!Z146))</f>
        <v/>
      </c>
      <c r="J155" s="4" t="str">
        <f>+IF(DATOS!D146="","",+IF(DATOS!D146="FACTURA",+DATOS!Y146,-DATOS!Y146))</f>
        <v/>
      </c>
      <c r="K155" s="4" t="str">
        <f>+IF(DATOS!D146="","",+IF(DATOS!D146="FACTURA",+DATOS!W146,-DATOS!W146))</f>
        <v/>
      </c>
      <c r="L155" s="4" t="str">
        <f>+IF(DATOS!D146="","",+IF(DATOS!D146="FACTURA",+DATOS!BE146,-DATOS!BE146))</f>
        <v/>
      </c>
      <c r="M155" s="4" t="str">
        <f>+IF(DATOS!D146="","",+IF(DATOS!D146="FACTURA",+DATOS!X146,-DATOS!X146))</f>
        <v/>
      </c>
      <c r="N155" s="4" t="str">
        <f>+IF(DATOS!D146="","",+IF(DATOS!D146="FACTURA",+DATOS!AB146,-DATOS!AB146))</f>
        <v/>
      </c>
      <c r="O155" s="4" t="str">
        <f>+IF(DATOS!D146="NotaCredito","NC","")</f>
        <v/>
      </c>
      <c r="P155" s="7" t="str">
        <f>+IF(DATOS!AO146="","",DATOS!AO146)</f>
        <v/>
      </c>
    </row>
    <row r="156" spans="2:16" x14ac:dyDescent="0.25">
      <c r="B156" s="2" t="str">
        <f>+IF(DATOS!AZ178="","",DATOS!AZ178)</f>
        <v/>
      </c>
      <c r="C156" s="2" t="str">
        <f>+IF(DATOS!E147="","",DATOS!E147)</f>
        <v/>
      </c>
      <c r="D156" s="4" t="str">
        <f>+IF(DATOS!I147="","",DATOS!I147)</f>
        <v/>
      </c>
      <c r="E156" s="3" t="str">
        <f>+IF(DATOS!J147="","",DATOS!J147)</f>
        <v/>
      </c>
      <c r="F156" s="3" t="str">
        <f>+IF(DATOS!M147="","",DATOS!M147)</f>
        <v/>
      </c>
      <c r="G156" s="8" t="str">
        <f>+IF(DATOS!N147="","",DATOS!N147)</f>
        <v/>
      </c>
      <c r="H156" s="4" t="str">
        <f>+IF(DATOS!D147="","",+IF(DATOS!D147="FACTURA",+DATOS!U147-DATOS!V147,-DATOS!U147+DATOS!V147))</f>
        <v/>
      </c>
      <c r="I156" s="4" t="str">
        <f>+IF(DATOS!D147="","",+IF(DATOS!D147="FACTURA",+DATOS!Z147,-DATOS!Z147))</f>
        <v/>
      </c>
      <c r="J156" s="4" t="str">
        <f>+IF(DATOS!D147="","",+IF(DATOS!D147="FACTURA",+DATOS!Y147,-DATOS!Y147))</f>
        <v/>
      </c>
      <c r="K156" s="4" t="str">
        <f>+IF(DATOS!D147="","",+IF(DATOS!D147="FACTURA",+DATOS!W147,-DATOS!W147))</f>
        <v/>
      </c>
      <c r="L156" s="4" t="str">
        <f>+IF(DATOS!D147="","",+IF(DATOS!D147="FACTURA",+DATOS!BE147,-DATOS!BE147))</f>
        <v/>
      </c>
      <c r="M156" s="4" t="str">
        <f>+IF(DATOS!D147="","",+IF(DATOS!D147="FACTURA",+DATOS!X147,-DATOS!X147))</f>
        <v/>
      </c>
      <c r="N156" s="4" t="str">
        <f>+IF(DATOS!D147="","",+IF(DATOS!D147="FACTURA",+DATOS!AB147,-DATOS!AB147))</f>
        <v/>
      </c>
      <c r="O156" s="4" t="str">
        <f>+IF(DATOS!D147="NotaCredito","NC","")</f>
        <v/>
      </c>
      <c r="P156" s="7" t="str">
        <f>+IF(DATOS!AO147="","",DATOS!AO147)</f>
        <v/>
      </c>
    </row>
    <row r="157" spans="2:16" x14ac:dyDescent="0.25">
      <c r="B157" s="2" t="str">
        <f>+IF(DATOS!AZ179="","",DATOS!AZ179)</f>
        <v/>
      </c>
      <c r="C157" s="2" t="str">
        <f>+IF(DATOS!E148="","",DATOS!E148)</f>
        <v/>
      </c>
      <c r="D157" s="4" t="str">
        <f>+IF(DATOS!I148="","",DATOS!I148)</f>
        <v/>
      </c>
      <c r="E157" s="3" t="str">
        <f>+IF(DATOS!J148="","",DATOS!J148)</f>
        <v/>
      </c>
      <c r="F157" s="3" t="str">
        <f>+IF(DATOS!M148="","",DATOS!M148)</f>
        <v/>
      </c>
      <c r="G157" s="8" t="str">
        <f>+IF(DATOS!N148="","",DATOS!N148)</f>
        <v/>
      </c>
      <c r="H157" s="4" t="str">
        <f>+IF(DATOS!D148="","",+IF(DATOS!D148="FACTURA",+DATOS!U148-DATOS!V148,-DATOS!U148+DATOS!V148))</f>
        <v/>
      </c>
      <c r="I157" s="4" t="str">
        <f>+IF(DATOS!D148="","",+IF(DATOS!D148="FACTURA",+DATOS!Z148,-DATOS!Z148))</f>
        <v/>
      </c>
      <c r="J157" s="4" t="str">
        <f>+IF(DATOS!D148="","",+IF(DATOS!D148="FACTURA",+DATOS!Y148,-DATOS!Y148))</f>
        <v/>
      </c>
      <c r="K157" s="4" t="str">
        <f>+IF(DATOS!D148="","",+IF(DATOS!D148="FACTURA",+DATOS!W148,-DATOS!W148))</f>
        <v/>
      </c>
      <c r="L157" s="4" t="str">
        <f>+IF(DATOS!D148="","",+IF(DATOS!D148="FACTURA",+DATOS!BE148,-DATOS!BE148))</f>
        <v/>
      </c>
      <c r="M157" s="4" t="str">
        <f>+IF(DATOS!D148="","",+IF(DATOS!D148="FACTURA",+DATOS!X148,-DATOS!X148))</f>
        <v/>
      </c>
      <c r="N157" s="4" t="str">
        <f>+IF(DATOS!D148="","",+IF(DATOS!D148="FACTURA",+DATOS!AB148,-DATOS!AB148))</f>
        <v/>
      </c>
      <c r="O157" s="4" t="str">
        <f>+IF(DATOS!D148="NotaCredito","NC","")</f>
        <v/>
      </c>
      <c r="P157" s="7" t="str">
        <f>+IF(DATOS!AO148="","",DATOS!AO148)</f>
        <v/>
      </c>
    </row>
    <row r="158" spans="2:16" x14ac:dyDescent="0.25">
      <c r="B158" s="2" t="str">
        <f>+IF(DATOS!AZ180="","",DATOS!AZ180)</f>
        <v/>
      </c>
      <c r="C158" s="2" t="str">
        <f>+IF(DATOS!E149="","",DATOS!E149)</f>
        <v/>
      </c>
      <c r="D158" s="4" t="str">
        <f>+IF(DATOS!I149="","",DATOS!I149)</f>
        <v/>
      </c>
      <c r="E158" s="3" t="str">
        <f>+IF(DATOS!J149="","",DATOS!J149)</f>
        <v/>
      </c>
      <c r="F158" s="3" t="str">
        <f>+IF(DATOS!M149="","",DATOS!M149)</f>
        <v/>
      </c>
      <c r="G158" s="8" t="str">
        <f>+IF(DATOS!N149="","",DATOS!N149)</f>
        <v/>
      </c>
      <c r="H158" s="4" t="str">
        <f>+IF(DATOS!D149="","",+IF(DATOS!D149="FACTURA",+DATOS!U149-DATOS!V149,-DATOS!U149+DATOS!V149))</f>
        <v/>
      </c>
      <c r="I158" s="4" t="str">
        <f>+IF(DATOS!D149="","",+IF(DATOS!D149="FACTURA",+DATOS!Z149,-DATOS!Z149))</f>
        <v/>
      </c>
      <c r="J158" s="4" t="str">
        <f>+IF(DATOS!D149="","",+IF(DATOS!D149="FACTURA",+DATOS!Y149,-DATOS!Y149))</f>
        <v/>
      </c>
      <c r="K158" s="4" t="str">
        <f>+IF(DATOS!D149="","",+IF(DATOS!D149="FACTURA",+DATOS!W149,-DATOS!W149))</f>
        <v/>
      </c>
      <c r="L158" s="4" t="str">
        <f>+IF(DATOS!D149="","",+IF(DATOS!D149="FACTURA",+DATOS!BE149,-DATOS!BE149))</f>
        <v/>
      </c>
      <c r="M158" s="4" t="str">
        <f>+IF(DATOS!D149="","",+IF(DATOS!D149="FACTURA",+DATOS!X149,-DATOS!X149))</f>
        <v/>
      </c>
      <c r="N158" s="4" t="str">
        <f>+IF(DATOS!D149="","",+IF(DATOS!D149="FACTURA",+DATOS!AB149,-DATOS!AB149))</f>
        <v/>
      </c>
      <c r="O158" s="4" t="str">
        <f>+IF(DATOS!D149="NotaCredito","NC","")</f>
        <v/>
      </c>
      <c r="P158" s="7" t="str">
        <f>+IF(DATOS!AO149="","",DATOS!AO149)</f>
        <v/>
      </c>
    </row>
    <row r="159" spans="2:16" x14ac:dyDescent="0.25">
      <c r="B159" s="2" t="str">
        <f>+IF(DATOS!AZ181="","",DATOS!AZ181)</f>
        <v/>
      </c>
      <c r="C159" s="2" t="str">
        <f>+IF(DATOS!E150="","",DATOS!E150)</f>
        <v/>
      </c>
      <c r="D159" s="4" t="str">
        <f>+IF(DATOS!I150="","",DATOS!I150)</f>
        <v/>
      </c>
      <c r="E159" s="3" t="str">
        <f>+IF(DATOS!J150="","",DATOS!J150)</f>
        <v/>
      </c>
      <c r="F159" s="3" t="str">
        <f>+IF(DATOS!M150="","",DATOS!M150)</f>
        <v/>
      </c>
      <c r="G159" s="8" t="str">
        <f>+IF(DATOS!N150="","",DATOS!N150)</f>
        <v/>
      </c>
      <c r="H159" s="4" t="str">
        <f>+IF(DATOS!D150="","",+IF(DATOS!D150="FACTURA",+DATOS!U150-DATOS!V150,-DATOS!U150+DATOS!V150))</f>
        <v/>
      </c>
      <c r="I159" s="4" t="str">
        <f>+IF(DATOS!D150="","",+IF(DATOS!D150="FACTURA",+DATOS!Z150,-DATOS!Z150))</f>
        <v/>
      </c>
      <c r="J159" s="4" t="str">
        <f>+IF(DATOS!D150="","",+IF(DATOS!D150="FACTURA",+DATOS!Y150,-DATOS!Y150))</f>
        <v/>
      </c>
      <c r="K159" s="4" t="str">
        <f>+IF(DATOS!D150="","",+IF(DATOS!D150="FACTURA",+DATOS!W150,-DATOS!W150))</f>
        <v/>
      </c>
      <c r="L159" s="4" t="str">
        <f>+IF(DATOS!D150="","",+IF(DATOS!D150="FACTURA",+DATOS!BE150,-DATOS!BE150))</f>
        <v/>
      </c>
      <c r="M159" s="4" t="str">
        <f>+IF(DATOS!D150="","",+IF(DATOS!D150="FACTURA",+DATOS!X150,-DATOS!X150))</f>
        <v/>
      </c>
      <c r="N159" s="4" t="str">
        <f>+IF(DATOS!D150="","",+IF(DATOS!D150="FACTURA",+DATOS!AB150,-DATOS!AB150))</f>
        <v/>
      </c>
      <c r="O159" s="4" t="str">
        <f>+IF(DATOS!D150="NotaCredito","NC","")</f>
        <v/>
      </c>
      <c r="P159" s="7" t="str">
        <f>+IF(DATOS!AO150="","",DATOS!AO150)</f>
        <v/>
      </c>
    </row>
    <row r="160" spans="2:16" x14ac:dyDescent="0.25">
      <c r="B160" s="2" t="str">
        <f>+IF(DATOS!AZ182="","",DATOS!AZ182)</f>
        <v/>
      </c>
      <c r="C160" s="2" t="str">
        <f>+IF(DATOS!E151="","",DATOS!E151)</f>
        <v/>
      </c>
      <c r="D160" s="4" t="str">
        <f>+IF(DATOS!I151="","",DATOS!I151)</f>
        <v/>
      </c>
      <c r="E160" s="3" t="str">
        <f>+IF(DATOS!J151="","",DATOS!J151)</f>
        <v/>
      </c>
      <c r="F160" s="3" t="str">
        <f>+IF(DATOS!M151="","",DATOS!M151)</f>
        <v/>
      </c>
      <c r="G160" s="8" t="str">
        <f>+IF(DATOS!N151="","",DATOS!N151)</f>
        <v/>
      </c>
      <c r="H160" s="4" t="str">
        <f>+IF(DATOS!D151="","",+IF(DATOS!D151="FACTURA",+DATOS!U151-DATOS!V151,-DATOS!U151+DATOS!V151))</f>
        <v/>
      </c>
      <c r="I160" s="4" t="str">
        <f>+IF(DATOS!D151="","",+IF(DATOS!D151="FACTURA",+DATOS!Z151,-DATOS!Z151))</f>
        <v/>
      </c>
      <c r="J160" s="4" t="str">
        <f>+IF(DATOS!D151="","",+IF(DATOS!D151="FACTURA",+DATOS!Y151,-DATOS!Y151))</f>
        <v/>
      </c>
      <c r="K160" s="4" t="str">
        <f>+IF(DATOS!D151="","",+IF(DATOS!D151="FACTURA",+DATOS!W151,-DATOS!W151))</f>
        <v/>
      </c>
      <c r="L160" s="4" t="str">
        <f>+IF(DATOS!D151="","",+IF(DATOS!D151="FACTURA",+DATOS!BE151,-DATOS!BE151))</f>
        <v/>
      </c>
      <c r="M160" s="4" t="str">
        <f>+IF(DATOS!D151="","",+IF(DATOS!D151="FACTURA",+DATOS!X151,-DATOS!X151))</f>
        <v/>
      </c>
      <c r="N160" s="4" t="str">
        <f>+IF(DATOS!D151="","",+IF(DATOS!D151="FACTURA",+DATOS!AB151,-DATOS!AB151))</f>
        <v/>
      </c>
      <c r="O160" s="4" t="str">
        <f>+IF(DATOS!D151="NotaCredito","NC","")</f>
        <v/>
      </c>
      <c r="P160" s="7" t="str">
        <f>+IF(DATOS!AO151="","",DATOS!AO151)</f>
        <v/>
      </c>
    </row>
    <row r="161" spans="2:16" x14ac:dyDescent="0.25">
      <c r="B161" s="2" t="str">
        <f>+IF(DATOS!AZ183="","",DATOS!AZ183)</f>
        <v/>
      </c>
      <c r="C161" s="2" t="str">
        <f>+IF(DATOS!E152="","",DATOS!E152)</f>
        <v/>
      </c>
      <c r="D161" s="4" t="str">
        <f>+IF(DATOS!I152="","",DATOS!I152)</f>
        <v/>
      </c>
      <c r="E161" s="3" t="str">
        <f>+IF(DATOS!J152="","",DATOS!J152)</f>
        <v/>
      </c>
      <c r="F161" s="3" t="str">
        <f>+IF(DATOS!M152="","",DATOS!M152)</f>
        <v/>
      </c>
      <c r="G161" s="8" t="str">
        <f>+IF(DATOS!N152="","",DATOS!N152)</f>
        <v/>
      </c>
      <c r="H161" s="4" t="str">
        <f>+IF(DATOS!D152="","",+IF(DATOS!D152="FACTURA",+DATOS!U152-DATOS!V152,-DATOS!U152+DATOS!V152))</f>
        <v/>
      </c>
      <c r="I161" s="4" t="str">
        <f>+IF(DATOS!D152="","",+IF(DATOS!D152="FACTURA",+DATOS!Z152,-DATOS!Z152))</f>
        <v/>
      </c>
      <c r="J161" s="4" t="str">
        <f>+IF(DATOS!D152="","",+IF(DATOS!D152="FACTURA",+DATOS!Y152,-DATOS!Y152))</f>
        <v/>
      </c>
      <c r="K161" s="4" t="str">
        <f>+IF(DATOS!D152="","",+IF(DATOS!D152="FACTURA",+DATOS!W152,-DATOS!W152))</f>
        <v/>
      </c>
      <c r="L161" s="4" t="str">
        <f>+IF(DATOS!D152="","",+IF(DATOS!D152="FACTURA",+DATOS!BE152,-DATOS!BE152))</f>
        <v/>
      </c>
      <c r="M161" s="4" t="str">
        <f>+IF(DATOS!D152="","",+IF(DATOS!D152="FACTURA",+DATOS!X152,-DATOS!X152))</f>
        <v/>
      </c>
      <c r="N161" s="4" t="str">
        <f>+IF(DATOS!D152="","",+IF(DATOS!D152="FACTURA",+DATOS!AB152,-DATOS!AB152))</f>
        <v/>
      </c>
      <c r="O161" s="4" t="str">
        <f>+IF(DATOS!D152="NotaCredito","NC","")</f>
        <v/>
      </c>
      <c r="P161" s="7" t="str">
        <f>+IF(DATOS!AO152="","",DATOS!AO152)</f>
        <v/>
      </c>
    </row>
    <row r="162" spans="2:16" x14ac:dyDescent="0.25">
      <c r="B162" s="2" t="str">
        <f>+IF(DATOS!AZ184="","",DATOS!AZ184)</f>
        <v/>
      </c>
      <c r="C162" s="2" t="str">
        <f>+IF(DATOS!E153="","",DATOS!E153)</f>
        <v/>
      </c>
      <c r="D162" s="4" t="str">
        <f>+IF(DATOS!I153="","",DATOS!I153)</f>
        <v/>
      </c>
      <c r="E162" s="3" t="str">
        <f>+IF(DATOS!J153="","",DATOS!J153)</f>
        <v/>
      </c>
      <c r="F162" s="3" t="str">
        <f>+IF(DATOS!M153="","",DATOS!M153)</f>
        <v/>
      </c>
      <c r="G162" s="8" t="str">
        <f>+IF(DATOS!N153="","",DATOS!N153)</f>
        <v/>
      </c>
      <c r="H162" s="4" t="str">
        <f>+IF(DATOS!D153="","",+IF(DATOS!D153="FACTURA",+DATOS!U153-DATOS!V153,-DATOS!U153+DATOS!V153))</f>
        <v/>
      </c>
      <c r="I162" s="4" t="str">
        <f>+IF(DATOS!D153="","",+IF(DATOS!D153="FACTURA",+DATOS!Z153,-DATOS!Z153))</f>
        <v/>
      </c>
      <c r="J162" s="4" t="str">
        <f>+IF(DATOS!D153="","",+IF(DATOS!D153="FACTURA",+DATOS!Y153,-DATOS!Y153))</f>
        <v/>
      </c>
      <c r="K162" s="4" t="str">
        <f>+IF(DATOS!D153="","",+IF(DATOS!D153="FACTURA",+DATOS!W153,-DATOS!W153))</f>
        <v/>
      </c>
      <c r="L162" s="4" t="str">
        <f>+IF(DATOS!D153="","",+IF(DATOS!D153="FACTURA",+DATOS!BE153,-DATOS!BE153))</f>
        <v/>
      </c>
      <c r="M162" s="4" t="str">
        <f>+IF(DATOS!D153="","",+IF(DATOS!D153="FACTURA",+DATOS!X153,-DATOS!X153))</f>
        <v/>
      </c>
      <c r="N162" s="4" t="str">
        <f>+IF(DATOS!D153="","",+IF(DATOS!D153="FACTURA",+DATOS!AB153,-DATOS!AB153))</f>
        <v/>
      </c>
      <c r="O162" s="4" t="str">
        <f>+IF(DATOS!D153="NotaCredito","NC","")</f>
        <v/>
      </c>
      <c r="P162" s="7" t="str">
        <f>+IF(DATOS!AO153="","",DATOS!AO153)</f>
        <v/>
      </c>
    </row>
    <row r="163" spans="2:16" x14ac:dyDescent="0.25">
      <c r="B163" s="2" t="str">
        <f>+IF(DATOS!AZ185="","",DATOS!AZ185)</f>
        <v/>
      </c>
      <c r="C163" s="2" t="str">
        <f>+IF(DATOS!E154="","",DATOS!E154)</f>
        <v/>
      </c>
      <c r="D163" s="4" t="str">
        <f>+IF(DATOS!I154="","",DATOS!I154)</f>
        <v/>
      </c>
      <c r="E163" s="3" t="str">
        <f>+IF(DATOS!J154="","",DATOS!J154)</f>
        <v/>
      </c>
      <c r="F163" s="3" t="str">
        <f>+IF(DATOS!M154="","",DATOS!M154)</f>
        <v/>
      </c>
      <c r="G163" s="8" t="str">
        <f>+IF(DATOS!N154="","",DATOS!N154)</f>
        <v/>
      </c>
      <c r="H163" s="4" t="str">
        <f>+IF(DATOS!D154="","",+IF(DATOS!D154="FACTURA",+DATOS!U154-DATOS!V154,-DATOS!U154+DATOS!V154))</f>
        <v/>
      </c>
      <c r="I163" s="4" t="str">
        <f>+IF(DATOS!D154="","",+IF(DATOS!D154="FACTURA",+DATOS!Z154,-DATOS!Z154))</f>
        <v/>
      </c>
      <c r="J163" s="4" t="str">
        <f>+IF(DATOS!D154="","",+IF(DATOS!D154="FACTURA",+DATOS!Y154,-DATOS!Y154))</f>
        <v/>
      </c>
      <c r="K163" s="4" t="str">
        <f>+IF(DATOS!D154="","",+IF(DATOS!D154="FACTURA",+DATOS!W154,-DATOS!W154))</f>
        <v/>
      </c>
      <c r="L163" s="4" t="str">
        <f>+IF(DATOS!D154="","",+IF(DATOS!D154="FACTURA",+DATOS!BE154,-DATOS!BE154))</f>
        <v/>
      </c>
      <c r="M163" s="4" t="str">
        <f>+IF(DATOS!D154="","",+IF(DATOS!D154="FACTURA",+DATOS!X154,-DATOS!X154))</f>
        <v/>
      </c>
      <c r="N163" s="4" t="str">
        <f>+IF(DATOS!D154="","",+IF(DATOS!D154="FACTURA",+DATOS!AB154,-DATOS!AB154))</f>
        <v/>
      </c>
      <c r="O163" s="4" t="str">
        <f>+IF(DATOS!D154="NotaCredito","NC","")</f>
        <v/>
      </c>
      <c r="P163" s="7" t="str">
        <f>+IF(DATOS!AO154="","",DATOS!AO154)</f>
        <v/>
      </c>
    </row>
    <row r="164" spans="2:16" x14ac:dyDescent="0.25">
      <c r="B164" s="2" t="str">
        <f>+IF(DATOS!AZ186="","",DATOS!AZ186)</f>
        <v/>
      </c>
      <c r="C164" s="2" t="str">
        <f>+IF(DATOS!E155="","",DATOS!E155)</f>
        <v/>
      </c>
      <c r="D164" s="4" t="str">
        <f>+IF(DATOS!I155="","",DATOS!I155)</f>
        <v/>
      </c>
      <c r="E164" s="3" t="str">
        <f>+IF(DATOS!J155="","",DATOS!J155)</f>
        <v/>
      </c>
      <c r="F164" s="3" t="str">
        <f>+IF(DATOS!M155="","",DATOS!M155)</f>
        <v/>
      </c>
      <c r="G164" s="8" t="str">
        <f>+IF(DATOS!N155="","",DATOS!N155)</f>
        <v/>
      </c>
      <c r="H164" s="4" t="str">
        <f>+IF(DATOS!D155="","",+IF(DATOS!D155="FACTURA",+DATOS!U155-DATOS!V155,-DATOS!U155+DATOS!V155))</f>
        <v/>
      </c>
      <c r="I164" s="4" t="str">
        <f>+IF(DATOS!D155="","",+IF(DATOS!D155="FACTURA",+DATOS!Z155,-DATOS!Z155))</f>
        <v/>
      </c>
      <c r="J164" s="4" t="str">
        <f>+IF(DATOS!D155="","",+IF(DATOS!D155="FACTURA",+DATOS!Y155,-DATOS!Y155))</f>
        <v/>
      </c>
      <c r="K164" s="4" t="str">
        <f>+IF(DATOS!D155="","",+IF(DATOS!D155="FACTURA",+DATOS!W155,-DATOS!W155))</f>
        <v/>
      </c>
      <c r="L164" s="4" t="str">
        <f>+IF(DATOS!D155="","",+IF(DATOS!D155="FACTURA",+DATOS!BE155,-DATOS!BE155))</f>
        <v/>
      </c>
      <c r="M164" s="4" t="str">
        <f>+IF(DATOS!D155="","",+IF(DATOS!D155="FACTURA",+DATOS!X155,-DATOS!X155))</f>
        <v/>
      </c>
      <c r="N164" s="4" t="str">
        <f>+IF(DATOS!D155="","",+IF(DATOS!D155="FACTURA",+DATOS!AB155,-DATOS!AB155))</f>
        <v/>
      </c>
      <c r="O164" s="4" t="str">
        <f>+IF(DATOS!D155="NotaCredito","NC","")</f>
        <v/>
      </c>
      <c r="P164" s="7" t="str">
        <f>+IF(DATOS!AO155="","",DATOS!AO155)</f>
        <v/>
      </c>
    </row>
    <row r="165" spans="2:16" x14ac:dyDescent="0.25">
      <c r="B165" s="2" t="str">
        <f>+IF(DATOS!AZ187="","",DATOS!AZ187)</f>
        <v/>
      </c>
      <c r="C165" s="2" t="str">
        <f>+IF(DATOS!E156="","",DATOS!E156)</f>
        <v/>
      </c>
      <c r="D165" s="4" t="str">
        <f>+IF(DATOS!I156="","",DATOS!I156)</f>
        <v/>
      </c>
      <c r="E165" s="3" t="str">
        <f>+IF(DATOS!J156="","",DATOS!J156)</f>
        <v/>
      </c>
      <c r="F165" s="3" t="str">
        <f>+IF(DATOS!M156="","",DATOS!M156)</f>
        <v/>
      </c>
      <c r="G165" s="8" t="str">
        <f>+IF(DATOS!N156="","",DATOS!N156)</f>
        <v/>
      </c>
      <c r="H165" s="4" t="str">
        <f>+IF(DATOS!D156="","",+IF(DATOS!D156="FACTURA",+DATOS!U156-DATOS!V156,-DATOS!U156+DATOS!V156))</f>
        <v/>
      </c>
      <c r="I165" s="4" t="str">
        <f>+IF(DATOS!D156="","",+IF(DATOS!D156="FACTURA",+DATOS!Z156,-DATOS!Z156))</f>
        <v/>
      </c>
      <c r="J165" s="4" t="str">
        <f>+IF(DATOS!D156="","",+IF(DATOS!D156="FACTURA",+DATOS!Y156,-DATOS!Y156))</f>
        <v/>
      </c>
      <c r="K165" s="4" t="str">
        <f>+IF(DATOS!D156="","",+IF(DATOS!D156="FACTURA",+DATOS!W156,-DATOS!W156))</f>
        <v/>
      </c>
      <c r="L165" s="4" t="str">
        <f>+IF(DATOS!D156="","",+IF(DATOS!D156="FACTURA",+DATOS!BE156,-DATOS!BE156))</f>
        <v/>
      </c>
      <c r="M165" s="4" t="str">
        <f>+IF(DATOS!D156="","",+IF(DATOS!D156="FACTURA",+DATOS!X156,-DATOS!X156))</f>
        <v/>
      </c>
      <c r="N165" s="4" t="str">
        <f>+IF(DATOS!D156="","",+IF(DATOS!D156="FACTURA",+DATOS!AB156,-DATOS!AB156))</f>
        <v/>
      </c>
      <c r="O165" s="4" t="str">
        <f>+IF(DATOS!D156="NotaCredito","NC","")</f>
        <v/>
      </c>
      <c r="P165" s="7" t="str">
        <f>+IF(DATOS!AO156="","",DATOS!AO156)</f>
        <v/>
      </c>
    </row>
    <row r="166" spans="2:16" x14ac:dyDescent="0.25">
      <c r="B166" s="2" t="str">
        <f>+IF(DATOS!AZ188="","",DATOS!AZ188)</f>
        <v/>
      </c>
      <c r="C166" s="2" t="str">
        <f>+IF(DATOS!E157="","",DATOS!E157)</f>
        <v/>
      </c>
      <c r="D166" s="4" t="str">
        <f>+IF(DATOS!I157="","",DATOS!I157)</f>
        <v/>
      </c>
      <c r="E166" s="3" t="str">
        <f>+IF(DATOS!J157="","",DATOS!J157)</f>
        <v/>
      </c>
      <c r="F166" s="3" t="str">
        <f>+IF(DATOS!M157="","",DATOS!M157)</f>
        <v/>
      </c>
      <c r="G166" s="8" t="str">
        <f>+IF(DATOS!N157="","",DATOS!N157)</f>
        <v/>
      </c>
      <c r="H166" s="4" t="str">
        <f>+IF(DATOS!D157="","",+IF(DATOS!D157="FACTURA",+DATOS!U157-DATOS!V157,-DATOS!U157+DATOS!V157))</f>
        <v/>
      </c>
      <c r="I166" s="4" t="str">
        <f>+IF(DATOS!D157="","",+IF(DATOS!D157="FACTURA",+DATOS!Z157,-DATOS!Z157))</f>
        <v/>
      </c>
      <c r="J166" s="4" t="str">
        <f>+IF(DATOS!D157="","",+IF(DATOS!D157="FACTURA",+DATOS!Y157,-DATOS!Y157))</f>
        <v/>
      </c>
      <c r="K166" s="4" t="str">
        <f>+IF(DATOS!D157="","",+IF(DATOS!D157="FACTURA",+DATOS!W157,-DATOS!W157))</f>
        <v/>
      </c>
      <c r="L166" s="4" t="str">
        <f>+IF(DATOS!D157="","",+IF(DATOS!D157="FACTURA",+DATOS!BE157,-DATOS!BE157))</f>
        <v/>
      </c>
      <c r="M166" s="4" t="str">
        <f>+IF(DATOS!D157="","",+IF(DATOS!D157="FACTURA",+DATOS!X157,-DATOS!X157))</f>
        <v/>
      </c>
      <c r="N166" s="4" t="str">
        <f>+IF(DATOS!D157="","",+IF(DATOS!D157="FACTURA",+DATOS!AB157,-DATOS!AB157))</f>
        <v/>
      </c>
      <c r="O166" s="4" t="str">
        <f>+IF(DATOS!D157="NotaCredito","NC","")</f>
        <v/>
      </c>
      <c r="P166" s="7" t="str">
        <f>+IF(DATOS!AO157="","",DATOS!AO157)</f>
        <v/>
      </c>
    </row>
    <row r="167" spans="2:16" x14ac:dyDescent="0.25">
      <c r="B167" s="2" t="str">
        <f>+IF(DATOS!AZ189="","",DATOS!AZ189)</f>
        <v/>
      </c>
      <c r="C167" s="2" t="str">
        <f>+IF(DATOS!E158="","",DATOS!E158)</f>
        <v/>
      </c>
      <c r="D167" s="4" t="str">
        <f>+IF(DATOS!I158="","",DATOS!I158)</f>
        <v/>
      </c>
      <c r="E167" s="3" t="str">
        <f>+IF(DATOS!J158="","",DATOS!J158)</f>
        <v/>
      </c>
      <c r="F167" s="3" t="str">
        <f>+IF(DATOS!M158="","",DATOS!M158)</f>
        <v/>
      </c>
      <c r="G167" s="8" t="str">
        <f>+IF(DATOS!N158="","",DATOS!N158)</f>
        <v/>
      </c>
      <c r="H167" s="4" t="str">
        <f>+IF(DATOS!D158="","",+IF(DATOS!D158="FACTURA",+DATOS!U158-DATOS!V158,-DATOS!U158+DATOS!V158))</f>
        <v/>
      </c>
      <c r="I167" s="4" t="str">
        <f>+IF(DATOS!D158="","",+IF(DATOS!D158="FACTURA",+DATOS!Z158,-DATOS!Z158))</f>
        <v/>
      </c>
      <c r="J167" s="4" t="str">
        <f>+IF(DATOS!D158="","",+IF(DATOS!D158="FACTURA",+DATOS!Y158,-DATOS!Y158))</f>
        <v/>
      </c>
      <c r="K167" s="4" t="str">
        <f>+IF(DATOS!D158="","",+IF(DATOS!D158="FACTURA",+DATOS!W158,-DATOS!W158))</f>
        <v/>
      </c>
      <c r="L167" s="4" t="str">
        <f>+IF(DATOS!D158="","",+IF(DATOS!D158="FACTURA",+DATOS!BE158,-DATOS!BE158))</f>
        <v/>
      </c>
      <c r="M167" s="4" t="str">
        <f>+IF(DATOS!D158="","",+IF(DATOS!D158="FACTURA",+DATOS!X158,-DATOS!X158))</f>
        <v/>
      </c>
      <c r="N167" s="4" t="str">
        <f>+IF(DATOS!D158="","",+IF(DATOS!D158="FACTURA",+DATOS!AB158,-DATOS!AB158))</f>
        <v/>
      </c>
      <c r="O167" s="4" t="str">
        <f>+IF(DATOS!D158="NotaCredito","NC","")</f>
        <v/>
      </c>
      <c r="P167" s="7" t="str">
        <f>+IF(DATOS!AO158="","",DATOS!AO158)</f>
        <v/>
      </c>
    </row>
    <row r="168" spans="2:16" x14ac:dyDescent="0.25">
      <c r="B168" s="2" t="str">
        <f>+IF(DATOS!AZ190="","",DATOS!AZ190)</f>
        <v/>
      </c>
      <c r="C168" s="2" t="str">
        <f>+IF(DATOS!E159="","",DATOS!E159)</f>
        <v/>
      </c>
      <c r="D168" s="4" t="str">
        <f>+IF(DATOS!I159="","",DATOS!I159)</f>
        <v/>
      </c>
      <c r="E168" s="3" t="str">
        <f>+IF(DATOS!J159="","",DATOS!J159)</f>
        <v/>
      </c>
      <c r="F168" s="3" t="str">
        <f>+IF(DATOS!M159="","",DATOS!M159)</f>
        <v/>
      </c>
      <c r="G168" s="8" t="str">
        <f>+IF(DATOS!N159="","",DATOS!N159)</f>
        <v/>
      </c>
      <c r="H168" s="4" t="str">
        <f>+IF(DATOS!D159="","",+IF(DATOS!D159="FACTURA",+DATOS!U159-DATOS!V159,-DATOS!U159+DATOS!V159))</f>
        <v/>
      </c>
      <c r="I168" s="4" t="str">
        <f>+IF(DATOS!D159="","",+IF(DATOS!D159="FACTURA",+DATOS!Z159,-DATOS!Z159))</f>
        <v/>
      </c>
      <c r="J168" s="4" t="str">
        <f>+IF(DATOS!D159="","",+IF(DATOS!D159="FACTURA",+DATOS!Y159,-DATOS!Y159))</f>
        <v/>
      </c>
      <c r="K168" s="4" t="str">
        <f>+IF(DATOS!D159="","",+IF(DATOS!D159="FACTURA",+DATOS!W159,-DATOS!W159))</f>
        <v/>
      </c>
      <c r="L168" s="4" t="str">
        <f>+IF(DATOS!D159="","",+IF(DATOS!D159="FACTURA",+DATOS!BE159,-DATOS!BE159))</f>
        <v/>
      </c>
      <c r="M168" s="4" t="str">
        <f>+IF(DATOS!D159="","",+IF(DATOS!D159="FACTURA",+DATOS!X159,-DATOS!X159))</f>
        <v/>
      </c>
      <c r="N168" s="4" t="str">
        <f>+IF(DATOS!D159="","",+IF(DATOS!D159="FACTURA",+DATOS!AB159,-DATOS!AB159))</f>
        <v/>
      </c>
      <c r="O168" s="4" t="str">
        <f>+IF(DATOS!D159="NotaCredito","NC","")</f>
        <v/>
      </c>
      <c r="P168" s="7" t="str">
        <f>+IF(DATOS!AO159="","",DATOS!AO159)</f>
        <v/>
      </c>
    </row>
    <row r="169" spans="2:16" x14ac:dyDescent="0.25">
      <c r="B169" s="2" t="str">
        <f>+IF(DATOS!AZ191="","",DATOS!AZ191)</f>
        <v/>
      </c>
      <c r="C169" s="2" t="str">
        <f>+IF(DATOS!E160="","",DATOS!E160)</f>
        <v/>
      </c>
      <c r="D169" s="4" t="str">
        <f>+IF(DATOS!I160="","",DATOS!I160)</f>
        <v/>
      </c>
      <c r="E169" s="3" t="str">
        <f>+IF(DATOS!J160="","",DATOS!J160)</f>
        <v/>
      </c>
      <c r="F169" s="3" t="str">
        <f>+IF(DATOS!M160="","",DATOS!M160)</f>
        <v/>
      </c>
      <c r="G169" s="8" t="str">
        <f>+IF(DATOS!N160="","",DATOS!N160)</f>
        <v/>
      </c>
      <c r="H169" s="4" t="str">
        <f>+IF(DATOS!D160="","",+IF(DATOS!D160="FACTURA",+DATOS!U160-DATOS!V160,-DATOS!U160+DATOS!V160))</f>
        <v/>
      </c>
      <c r="I169" s="4" t="str">
        <f>+IF(DATOS!D160="","",+IF(DATOS!D160="FACTURA",+DATOS!Z160,-DATOS!Z160))</f>
        <v/>
      </c>
      <c r="J169" s="4" t="str">
        <f>+IF(DATOS!D160="","",+IF(DATOS!D160="FACTURA",+DATOS!Y160,-DATOS!Y160))</f>
        <v/>
      </c>
      <c r="K169" s="4" t="str">
        <f>+IF(DATOS!D160="","",+IF(DATOS!D160="FACTURA",+DATOS!W160,-DATOS!W160))</f>
        <v/>
      </c>
      <c r="L169" s="4" t="str">
        <f>+IF(DATOS!D160="","",+IF(DATOS!D160="FACTURA",+DATOS!BE160,-DATOS!BE160))</f>
        <v/>
      </c>
      <c r="M169" s="4" t="str">
        <f>+IF(DATOS!D160="","",+IF(DATOS!D160="FACTURA",+DATOS!X160,-DATOS!X160))</f>
        <v/>
      </c>
      <c r="N169" s="4" t="str">
        <f>+IF(DATOS!D160="","",+IF(DATOS!D160="FACTURA",+DATOS!AB160,-DATOS!AB160))</f>
        <v/>
      </c>
      <c r="O169" s="4" t="str">
        <f>+IF(DATOS!D160="NotaCredito","NC","")</f>
        <v/>
      </c>
      <c r="P169" s="7" t="str">
        <f>+IF(DATOS!AO160="","",DATOS!AO160)</f>
        <v/>
      </c>
    </row>
    <row r="170" spans="2:16" x14ac:dyDescent="0.25">
      <c r="B170" s="2" t="str">
        <f>+IF(DATOS!AZ192="","",DATOS!AZ192)</f>
        <v/>
      </c>
      <c r="C170" s="2" t="str">
        <f>+IF(DATOS!E161="","",DATOS!E161)</f>
        <v/>
      </c>
      <c r="D170" s="4" t="str">
        <f>+IF(DATOS!I161="","",DATOS!I161)</f>
        <v/>
      </c>
      <c r="E170" s="3" t="str">
        <f>+IF(DATOS!J161="","",DATOS!J161)</f>
        <v/>
      </c>
      <c r="F170" s="3" t="str">
        <f>+IF(DATOS!M161="","",DATOS!M161)</f>
        <v/>
      </c>
      <c r="G170" s="8" t="str">
        <f>+IF(DATOS!N161="","",DATOS!N161)</f>
        <v/>
      </c>
      <c r="H170" s="4" t="str">
        <f>+IF(DATOS!D161="","",+IF(DATOS!D161="FACTURA",+DATOS!U161-DATOS!V161,-DATOS!U161+DATOS!V161))</f>
        <v/>
      </c>
      <c r="I170" s="4" t="str">
        <f>+IF(DATOS!D161="","",+IF(DATOS!D161="FACTURA",+DATOS!Z161,-DATOS!Z161))</f>
        <v/>
      </c>
      <c r="J170" s="4" t="str">
        <f>+IF(DATOS!D161="","",+IF(DATOS!D161="FACTURA",+DATOS!Y161,-DATOS!Y161))</f>
        <v/>
      </c>
      <c r="K170" s="4" t="str">
        <f>+IF(DATOS!D161="","",+IF(DATOS!D161="FACTURA",+DATOS!W161,-DATOS!W161))</f>
        <v/>
      </c>
      <c r="L170" s="4" t="str">
        <f>+IF(DATOS!D161="","",+IF(DATOS!D161="FACTURA",+DATOS!BE161,-DATOS!BE161))</f>
        <v/>
      </c>
      <c r="M170" s="4" t="str">
        <f>+IF(DATOS!D161="","",+IF(DATOS!D161="FACTURA",+DATOS!X161,-DATOS!X161))</f>
        <v/>
      </c>
      <c r="N170" s="4" t="str">
        <f>+IF(DATOS!D161="","",+IF(DATOS!D161="FACTURA",+DATOS!AB161,-DATOS!AB161))</f>
        <v/>
      </c>
      <c r="O170" s="4" t="str">
        <f>+IF(DATOS!D161="NotaCredito","NC","")</f>
        <v/>
      </c>
      <c r="P170" s="7" t="str">
        <f>+IF(DATOS!AO161="","",DATOS!AO161)</f>
        <v/>
      </c>
    </row>
    <row r="171" spans="2:16" x14ac:dyDescent="0.25">
      <c r="B171" s="2" t="str">
        <f>+IF(DATOS!AZ193="","",DATOS!AZ193)</f>
        <v/>
      </c>
      <c r="C171" s="2" t="str">
        <f>+IF(DATOS!E162="","",DATOS!E162)</f>
        <v/>
      </c>
      <c r="D171" s="4" t="str">
        <f>+IF(DATOS!I162="","",DATOS!I162)</f>
        <v/>
      </c>
      <c r="E171" s="3" t="str">
        <f>+IF(DATOS!J162="","",DATOS!J162)</f>
        <v/>
      </c>
      <c r="F171" s="3" t="str">
        <f>+IF(DATOS!M162="","",DATOS!M162)</f>
        <v/>
      </c>
      <c r="G171" s="8" t="str">
        <f>+IF(DATOS!N162="","",DATOS!N162)</f>
        <v/>
      </c>
      <c r="H171" s="4" t="str">
        <f>+IF(DATOS!D162="","",+IF(DATOS!D162="FACTURA",+DATOS!U162-DATOS!V162,-DATOS!U162+DATOS!V162))</f>
        <v/>
      </c>
      <c r="I171" s="4" t="str">
        <f>+IF(DATOS!D162="","",+IF(DATOS!D162="FACTURA",+DATOS!Z162,-DATOS!Z162))</f>
        <v/>
      </c>
      <c r="J171" s="4" t="str">
        <f>+IF(DATOS!D162="","",+IF(DATOS!D162="FACTURA",+DATOS!Y162,-DATOS!Y162))</f>
        <v/>
      </c>
      <c r="K171" s="4" t="str">
        <f>+IF(DATOS!D162="","",+IF(DATOS!D162="FACTURA",+DATOS!W162,-DATOS!W162))</f>
        <v/>
      </c>
      <c r="L171" s="4" t="str">
        <f>+IF(DATOS!D162="","",+IF(DATOS!D162="FACTURA",+DATOS!BE162,-DATOS!BE162))</f>
        <v/>
      </c>
      <c r="M171" s="4" t="str">
        <f>+IF(DATOS!D162="","",+IF(DATOS!D162="FACTURA",+DATOS!X162,-DATOS!X162))</f>
        <v/>
      </c>
      <c r="N171" s="4" t="str">
        <f>+IF(DATOS!D162="","",+IF(DATOS!D162="FACTURA",+DATOS!AB162,-DATOS!AB162))</f>
        <v/>
      </c>
      <c r="O171" s="4" t="str">
        <f>+IF(DATOS!D162="NotaCredito","NC","")</f>
        <v/>
      </c>
      <c r="P171" s="7" t="str">
        <f>+IF(DATOS!AO162="","",DATOS!AO162)</f>
        <v/>
      </c>
    </row>
    <row r="172" spans="2:16" x14ac:dyDescent="0.25">
      <c r="B172" s="2" t="str">
        <f>+IF(DATOS!AZ194="","",DATOS!AZ194)</f>
        <v/>
      </c>
      <c r="C172" s="2" t="str">
        <f>+IF(DATOS!E163="","",DATOS!E163)</f>
        <v/>
      </c>
      <c r="D172" s="4" t="str">
        <f>+IF(DATOS!I163="","",DATOS!I163)</f>
        <v/>
      </c>
      <c r="E172" s="3" t="str">
        <f>+IF(DATOS!J163="","",DATOS!J163)</f>
        <v/>
      </c>
      <c r="F172" s="3" t="str">
        <f>+IF(DATOS!M163="","",DATOS!M163)</f>
        <v/>
      </c>
      <c r="G172" s="8" t="str">
        <f>+IF(DATOS!N163="","",DATOS!N163)</f>
        <v/>
      </c>
      <c r="H172" s="4" t="str">
        <f>+IF(DATOS!D163="","",+IF(DATOS!D163="FACTURA",+DATOS!U163-DATOS!V163,-DATOS!U163+DATOS!V163))</f>
        <v/>
      </c>
      <c r="I172" s="4" t="str">
        <f>+IF(DATOS!D163="","",+IF(DATOS!D163="FACTURA",+DATOS!Z163,-DATOS!Z163))</f>
        <v/>
      </c>
      <c r="J172" s="4" t="str">
        <f>+IF(DATOS!D163="","",+IF(DATOS!D163="FACTURA",+DATOS!Y163,-DATOS!Y163))</f>
        <v/>
      </c>
      <c r="K172" s="4" t="str">
        <f>+IF(DATOS!D163="","",+IF(DATOS!D163="FACTURA",+DATOS!W163,-DATOS!W163))</f>
        <v/>
      </c>
      <c r="L172" s="4" t="str">
        <f>+IF(DATOS!D163="","",+IF(DATOS!D163="FACTURA",+DATOS!BE163,-DATOS!BE163))</f>
        <v/>
      </c>
      <c r="M172" s="4" t="str">
        <f>+IF(DATOS!D163="","",+IF(DATOS!D163="FACTURA",+DATOS!X163,-DATOS!X163))</f>
        <v/>
      </c>
      <c r="N172" s="4" t="str">
        <f>+IF(DATOS!D163="","",+IF(DATOS!D163="FACTURA",+DATOS!AB163,-DATOS!AB163))</f>
        <v/>
      </c>
      <c r="O172" s="4" t="str">
        <f>+IF(DATOS!D163="NotaCredito","NC","")</f>
        <v/>
      </c>
      <c r="P172" s="7" t="str">
        <f>+IF(DATOS!AO163="","",DATOS!AO163)</f>
        <v/>
      </c>
    </row>
    <row r="173" spans="2:16" x14ac:dyDescent="0.25">
      <c r="B173" s="2" t="str">
        <f>+IF(DATOS!AZ195="","",DATOS!AZ195)</f>
        <v/>
      </c>
      <c r="C173" s="2" t="str">
        <f>+IF(DATOS!E164="","",DATOS!E164)</f>
        <v/>
      </c>
      <c r="D173" s="4" t="str">
        <f>+IF(DATOS!I164="","",DATOS!I164)</f>
        <v/>
      </c>
      <c r="E173" s="3" t="str">
        <f>+IF(DATOS!J164="","",DATOS!J164)</f>
        <v/>
      </c>
      <c r="F173" s="3" t="str">
        <f>+IF(DATOS!M164="","",DATOS!M164)</f>
        <v/>
      </c>
      <c r="G173" s="8" t="str">
        <f>+IF(DATOS!N164="","",DATOS!N164)</f>
        <v/>
      </c>
      <c r="H173" s="4" t="str">
        <f>+IF(DATOS!D164="","",+IF(DATOS!D164="FACTURA",+DATOS!U164-DATOS!V164,-DATOS!U164+DATOS!V164))</f>
        <v/>
      </c>
      <c r="I173" s="4" t="str">
        <f>+IF(DATOS!D164="","",+IF(DATOS!D164="FACTURA",+DATOS!Z164,-DATOS!Z164))</f>
        <v/>
      </c>
      <c r="J173" s="4" t="str">
        <f>+IF(DATOS!D164="","",+IF(DATOS!D164="FACTURA",+DATOS!Y164,-DATOS!Y164))</f>
        <v/>
      </c>
      <c r="K173" s="4" t="str">
        <f>+IF(DATOS!D164="","",+IF(DATOS!D164="FACTURA",+DATOS!W164,-DATOS!W164))</f>
        <v/>
      </c>
      <c r="L173" s="4" t="str">
        <f>+IF(DATOS!D164="","",+IF(DATOS!D164="FACTURA",+DATOS!BE164,-DATOS!BE164))</f>
        <v/>
      </c>
      <c r="M173" s="4" t="str">
        <f>+IF(DATOS!D164="","",+IF(DATOS!D164="FACTURA",+DATOS!X164,-DATOS!X164))</f>
        <v/>
      </c>
      <c r="N173" s="4" t="str">
        <f>+IF(DATOS!D164="","",+IF(DATOS!D164="FACTURA",+DATOS!AB164,-DATOS!AB164))</f>
        <v/>
      </c>
      <c r="O173" s="4" t="str">
        <f>+IF(DATOS!D164="NotaCredito","NC","")</f>
        <v/>
      </c>
      <c r="P173" s="7" t="str">
        <f>+IF(DATOS!AO164="","",DATOS!AO164)</f>
        <v/>
      </c>
    </row>
    <row r="174" spans="2:16" x14ac:dyDescent="0.25">
      <c r="B174" s="2" t="str">
        <f>+IF(DATOS!AZ283="","",DATOS!AZ283)</f>
        <v/>
      </c>
      <c r="C174" s="2" t="str">
        <f>+IF(DATOS!E165="","",DATOS!E165)</f>
        <v/>
      </c>
      <c r="D174" s="4" t="str">
        <f>+IF(DATOS!I165="","",DATOS!I165)</f>
        <v/>
      </c>
      <c r="E174" s="3" t="str">
        <f>+IF(DATOS!J165="","",DATOS!J165)</f>
        <v/>
      </c>
      <c r="F174" s="3" t="str">
        <f>+IF(DATOS!M165="","",DATOS!M165)</f>
        <v/>
      </c>
      <c r="G174" s="8" t="str">
        <f>+IF(DATOS!N165="","",DATOS!N165)</f>
        <v/>
      </c>
      <c r="H174" s="4" t="str">
        <f>+IF(DATOS!D165="","",+IF(DATOS!D165="FACTURA",+DATOS!U165-DATOS!V165,-DATOS!U165+DATOS!V165))</f>
        <v/>
      </c>
      <c r="I174" s="4" t="str">
        <f>+IF(DATOS!D165="","",+IF(DATOS!D165="FACTURA",+DATOS!Z165,-DATOS!Z165))</f>
        <v/>
      </c>
      <c r="J174" s="4" t="str">
        <f>+IF(DATOS!D165="","",+IF(DATOS!D165="FACTURA",+DATOS!Y165,-DATOS!Y165))</f>
        <v/>
      </c>
      <c r="K174" s="4" t="str">
        <f>+IF(DATOS!D165="","",+IF(DATOS!D165="FACTURA",+DATOS!W165,-DATOS!W165))</f>
        <v/>
      </c>
      <c r="L174" s="4" t="str">
        <f>+IF(DATOS!D165="","",+IF(DATOS!D165="FACTURA",+DATOS!BE165,-DATOS!BE165))</f>
        <v/>
      </c>
      <c r="M174" s="4" t="str">
        <f>+IF(DATOS!D165="","",+IF(DATOS!D165="FACTURA",+DATOS!X165,-DATOS!X165))</f>
        <v/>
      </c>
      <c r="N174" s="4" t="str">
        <f>+IF(DATOS!D165="","",+IF(DATOS!D165="FACTURA",+DATOS!AB165,-DATOS!AB165))</f>
        <v/>
      </c>
      <c r="O174" s="4" t="str">
        <f>+IF(DATOS!D165="NotaCredito","NC","")</f>
        <v/>
      </c>
      <c r="P174" s="7" t="str">
        <f>+IF(DATOS!AO165="","",DATOS!AO165)</f>
        <v/>
      </c>
    </row>
    <row r="175" spans="2:16" x14ac:dyDescent="0.25">
      <c r="B175" s="2" t="str">
        <f>+IF(DATOS!AZ284="","",DATOS!AZ284)</f>
        <v/>
      </c>
      <c r="C175" s="2" t="str">
        <f>+IF(DATOS!E166="","",DATOS!E166)</f>
        <v/>
      </c>
      <c r="D175" s="4" t="str">
        <f>+IF(DATOS!I166="","",DATOS!I166)</f>
        <v/>
      </c>
      <c r="E175" s="3" t="str">
        <f>+IF(DATOS!J166="","",DATOS!J166)</f>
        <v/>
      </c>
      <c r="F175" s="3" t="str">
        <f>+IF(DATOS!M166="","",DATOS!M166)</f>
        <v/>
      </c>
      <c r="G175" s="8" t="str">
        <f>+IF(DATOS!N166="","",DATOS!N166)</f>
        <v/>
      </c>
      <c r="H175" s="4" t="str">
        <f>+IF(DATOS!D166="","",+IF(DATOS!D166="FACTURA",+DATOS!U166-DATOS!V166,-DATOS!U166+DATOS!V166))</f>
        <v/>
      </c>
      <c r="I175" s="4" t="str">
        <f>+IF(DATOS!D166="","",+IF(DATOS!D166="FACTURA",+DATOS!Z166,-DATOS!Z166))</f>
        <v/>
      </c>
      <c r="J175" s="4" t="str">
        <f>+IF(DATOS!D166="","",+IF(DATOS!D166="FACTURA",+DATOS!Y166,-DATOS!Y166))</f>
        <v/>
      </c>
      <c r="K175" s="4" t="str">
        <f>+IF(DATOS!D166="","",+IF(DATOS!D166="FACTURA",+DATOS!W166,-DATOS!W166))</f>
        <v/>
      </c>
      <c r="L175" s="4" t="str">
        <f>+IF(DATOS!D166="","",+IF(DATOS!D166="FACTURA",+DATOS!BE166,-DATOS!BE166))</f>
        <v/>
      </c>
      <c r="M175" s="4" t="str">
        <f>+IF(DATOS!D166="","",+IF(DATOS!D166="FACTURA",+DATOS!X166,-DATOS!X166))</f>
        <v/>
      </c>
      <c r="N175" s="4" t="str">
        <f>+IF(DATOS!D166="","",+IF(DATOS!D166="FACTURA",+DATOS!AB166,-DATOS!AB166))</f>
        <v/>
      </c>
      <c r="O175" s="4" t="str">
        <f>+IF(DATOS!D166="NotaCredito","NC","")</f>
        <v/>
      </c>
      <c r="P175" s="7" t="str">
        <f>+IF(DATOS!AO166="","",DATOS!AO166)</f>
        <v/>
      </c>
    </row>
    <row r="176" spans="2:16" x14ac:dyDescent="0.25">
      <c r="B176" s="2" t="str">
        <f>+IF(DATOS!AZ285="","",DATOS!AZ285)</f>
        <v/>
      </c>
      <c r="C176" s="2" t="str">
        <f>+IF(DATOS!E167="","",DATOS!E167)</f>
        <v/>
      </c>
      <c r="D176" s="4" t="str">
        <f>+IF(DATOS!I167="","",DATOS!I167)</f>
        <v/>
      </c>
      <c r="E176" s="3" t="str">
        <f>+IF(DATOS!J167="","",DATOS!J167)</f>
        <v/>
      </c>
      <c r="F176" s="3" t="str">
        <f>+IF(DATOS!M167="","",DATOS!M167)</f>
        <v/>
      </c>
      <c r="G176" s="8" t="str">
        <f>+IF(DATOS!N167="","",DATOS!N167)</f>
        <v/>
      </c>
      <c r="H176" s="4" t="str">
        <f>+IF(DATOS!D167="","",+IF(DATOS!D167="FACTURA",+DATOS!U167-DATOS!V167,-DATOS!U167+DATOS!V167))</f>
        <v/>
      </c>
      <c r="I176" s="4" t="str">
        <f>+IF(DATOS!D167="","",+IF(DATOS!D167="FACTURA",+DATOS!Z167,-DATOS!Z167))</f>
        <v/>
      </c>
      <c r="J176" s="4" t="str">
        <f>+IF(DATOS!D167="","",+IF(DATOS!D167="FACTURA",+DATOS!Y167,-DATOS!Y167))</f>
        <v/>
      </c>
      <c r="K176" s="4" t="str">
        <f>+IF(DATOS!D167="","",+IF(DATOS!D167="FACTURA",+DATOS!W167,-DATOS!W167))</f>
        <v/>
      </c>
      <c r="L176" s="4" t="str">
        <f>+IF(DATOS!D167="","",+IF(DATOS!D167="FACTURA",+DATOS!BE167,-DATOS!BE167))</f>
        <v/>
      </c>
      <c r="M176" s="4" t="str">
        <f>+IF(DATOS!D167="","",+IF(DATOS!D167="FACTURA",+DATOS!X167,-DATOS!X167))</f>
        <v/>
      </c>
      <c r="N176" s="4" t="str">
        <f>+IF(DATOS!D167="","",+IF(DATOS!D167="FACTURA",+DATOS!AB167,-DATOS!AB167))</f>
        <v/>
      </c>
      <c r="O176" s="4" t="str">
        <f>+IF(DATOS!D167="NotaCredito","NC","")</f>
        <v/>
      </c>
      <c r="P176" s="7" t="str">
        <f>+IF(DATOS!AO167="","",DATOS!AO167)</f>
        <v/>
      </c>
    </row>
    <row r="177" spans="2:16" x14ac:dyDescent="0.25">
      <c r="B177" s="2" t="str">
        <f>+IF(DATOS!AZ286="","",DATOS!AZ286)</f>
        <v/>
      </c>
      <c r="C177" s="2" t="str">
        <f>+IF(DATOS!E168="","",DATOS!E168)</f>
        <v/>
      </c>
      <c r="D177" s="4" t="str">
        <f>+IF(DATOS!I168="","",DATOS!I168)</f>
        <v/>
      </c>
      <c r="E177" s="3" t="str">
        <f>+IF(DATOS!J168="","",DATOS!J168)</f>
        <v/>
      </c>
      <c r="F177" s="3" t="str">
        <f>+IF(DATOS!M168="","",DATOS!M168)</f>
        <v/>
      </c>
      <c r="G177" s="8" t="str">
        <f>+IF(DATOS!N168="","",DATOS!N168)</f>
        <v/>
      </c>
      <c r="H177" s="4" t="str">
        <f>+IF(DATOS!D168="","",+IF(DATOS!D168="FACTURA",+DATOS!U168-DATOS!V168,-DATOS!U168+DATOS!V168))</f>
        <v/>
      </c>
      <c r="I177" s="4" t="str">
        <f>+IF(DATOS!D168="","",+IF(DATOS!D168="FACTURA",+DATOS!Z168,-DATOS!Z168))</f>
        <v/>
      </c>
      <c r="J177" s="4" t="str">
        <f>+IF(DATOS!D168="","",+IF(DATOS!D168="FACTURA",+DATOS!Y168,-DATOS!Y168))</f>
        <v/>
      </c>
      <c r="K177" s="4" t="str">
        <f>+IF(DATOS!D168="","",+IF(DATOS!D168="FACTURA",+DATOS!W168,-DATOS!W168))</f>
        <v/>
      </c>
      <c r="L177" s="4" t="str">
        <f>+IF(DATOS!D168="","",+IF(DATOS!D168="FACTURA",+DATOS!BE168,-DATOS!BE168))</f>
        <v/>
      </c>
      <c r="M177" s="4" t="str">
        <f>+IF(DATOS!D168="","",+IF(DATOS!D168="FACTURA",+DATOS!X168,-DATOS!X168))</f>
        <v/>
      </c>
      <c r="N177" s="4" t="str">
        <f>+IF(DATOS!D168="","",+IF(DATOS!D168="FACTURA",+DATOS!AB168,-DATOS!AB168))</f>
        <v/>
      </c>
      <c r="O177" s="4" t="str">
        <f>+IF(DATOS!D168="NotaCredito","NC","")</f>
        <v/>
      </c>
      <c r="P177" s="7" t="str">
        <f>+IF(DATOS!AO168="","",DATOS!AO168)</f>
        <v/>
      </c>
    </row>
    <row r="178" spans="2:16" x14ac:dyDescent="0.25">
      <c r="B178" s="2" t="str">
        <f>+IF(DATOS!AZ287="","",DATOS!AZ287)</f>
        <v/>
      </c>
      <c r="C178" s="2" t="str">
        <f>+IF(DATOS!E169="","",DATOS!E169)</f>
        <v/>
      </c>
      <c r="D178" s="4" t="str">
        <f>+IF(DATOS!I169="","",DATOS!I169)</f>
        <v/>
      </c>
      <c r="E178" s="3" t="str">
        <f>+IF(DATOS!J169="","",DATOS!J169)</f>
        <v/>
      </c>
      <c r="F178" s="3" t="str">
        <f>+IF(DATOS!M169="","",DATOS!M169)</f>
        <v/>
      </c>
      <c r="G178" s="8" t="str">
        <f>+IF(DATOS!N169="","",DATOS!N169)</f>
        <v/>
      </c>
      <c r="H178" s="4" t="str">
        <f>+IF(DATOS!D169="","",+IF(DATOS!D169="FACTURA",+DATOS!U169-DATOS!V169,-DATOS!U169+DATOS!V169))</f>
        <v/>
      </c>
      <c r="I178" s="4" t="str">
        <f>+IF(DATOS!D169="","",+IF(DATOS!D169="FACTURA",+DATOS!Z169,-DATOS!Z169))</f>
        <v/>
      </c>
      <c r="J178" s="4" t="str">
        <f>+IF(DATOS!D169="","",+IF(DATOS!D169="FACTURA",+DATOS!Y169,-DATOS!Y169))</f>
        <v/>
      </c>
      <c r="K178" s="4" t="str">
        <f>+IF(DATOS!D169="","",+IF(DATOS!D169="FACTURA",+DATOS!W169,-DATOS!W169))</f>
        <v/>
      </c>
      <c r="L178" s="4" t="str">
        <f>+IF(DATOS!D169="","",+IF(DATOS!D169="FACTURA",+DATOS!BE169,-DATOS!BE169))</f>
        <v/>
      </c>
      <c r="M178" s="4" t="str">
        <f>+IF(DATOS!D169="","",+IF(DATOS!D169="FACTURA",+DATOS!X169,-DATOS!X169))</f>
        <v/>
      </c>
      <c r="N178" s="4" t="str">
        <f>+IF(DATOS!D169="","",+IF(DATOS!D169="FACTURA",+DATOS!AB169,-DATOS!AB169))</f>
        <v/>
      </c>
      <c r="O178" s="4" t="str">
        <f>+IF(DATOS!D169="NotaCredito","NC","")</f>
        <v/>
      </c>
      <c r="P178" s="7" t="str">
        <f>+IF(DATOS!AO169="","",DATOS!AO169)</f>
        <v/>
      </c>
    </row>
    <row r="179" spans="2:16" x14ac:dyDescent="0.25">
      <c r="B179" s="2" t="str">
        <f>+IF(DATOS!AZ288="","",DATOS!AZ288)</f>
        <v/>
      </c>
      <c r="C179" s="2" t="str">
        <f>+IF(DATOS!E170="","",DATOS!E170)</f>
        <v/>
      </c>
      <c r="D179" s="4" t="str">
        <f>+IF(DATOS!I170="","",DATOS!I170)</f>
        <v/>
      </c>
      <c r="E179" s="3" t="str">
        <f>+IF(DATOS!J170="","",DATOS!J170)</f>
        <v/>
      </c>
      <c r="F179" s="3" t="str">
        <f>+IF(DATOS!M170="","",DATOS!M170)</f>
        <v/>
      </c>
      <c r="G179" s="8" t="str">
        <f>+IF(DATOS!N170="","",DATOS!N170)</f>
        <v/>
      </c>
      <c r="H179" s="4" t="str">
        <f>+IF(DATOS!D170="","",+IF(DATOS!D170="FACTURA",+DATOS!U170-DATOS!V170,-DATOS!U170+DATOS!V170))</f>
        <v/>
      </c>
      <c r="I179" s="4" t="str">
        <f>+IF(DATOS!D170="","",+IF(DATOS!D170="FACTURA",+DATOS!Z170,-DATOS!Z170))</f>
        <v/>
      </c>
      <c r="J179" s="4" t="str">
        <f>+IF(DATOS!D170="","",+IF(DATOS!D170="FACTURA",+DATOS!Y170,-DATOS!Y170))</f>
        <v/>
      </c>
      <c r="K179" s="4" t="str">
        <f>+IF(DATOS!D170="","",+IF(DATOS!D170="FACTURA",+DATOS!W170,-DATOS!W170))</f>
        <v/>
      </c>
      <c r="L179" s="4" t="str">
        <f>+IF(DATOS!D170="","",+IF(DATOS!D170="FACTURA",+DATOS!BE170,-DATOS!BE170))</f>
        <v/>
      </c>
      <c r="M179" s="4" t="str">
        <f>+IF(DATOS!D170="","",+IF(DATOS!D170="FACTURA",+DATOS!X170,-DATOS!X170))</f>
        <v/>
      </c>
      <c r="N179" s="4" t="str">
        <f>+IF(DATOS!D170="","",+IF(DATOS!D170="FACTURA",+DATOS!AB170,-DATOS!AB170))</f>
        <v/>
      </c>
      <c r="O179" s="4" t="str">
        <f>+IF(DATOS!D170="NotaCredito","NC","")</f>
        <v/>
      </c>
      <c r="P179" s="7" t="str">
        <f>+IF(DATOS!AO170="","",DATOS!AO170)</f>
        <v/>
      </c>
    </row>
    <row r="180" spans="2:16" x14ac:dyDescent="0.25">
      <c r="B180" s="2" t="str">
        <f>+IF(DATOS!AZ289="","",DATOS!AZ289)</f>
        <v/>
      </c>
      <c r="C180" s="2" t="str">
        <f>+IF(DATOS!E171="","",DATOS!E171)</f>
        <v/>
      </c>
      <c r="D180" s="4" t="str">
        <f>+IF(DATOS!I171="","",DATOS!I171)</f>
        <v/>
      </c>
      <c r="E180" s="3" t="str">
        <f>+IF(DATOS!J171="","",DATOS!J171)</f>
        <v/>
      </c>
      <c r="F180" s="3" t="str">
        <f>+IF(DATOS!M171="","",DATOS!M171)</f>
        <v/>
      </c>
      <c r="G180" s="8" t="str">
        <f>+IF(DATOS!N171="","",DATOS!N171)</f>
        <v/>
      </c>
      <c r="H180" s="4" t="str">
        <f>+IF(DATOS!D171="","",+IF(DATOS!D171="FACTURA",+DATOS!U171-DATOS!V171,-DATOS!U171+DATOS!V171))</f>
        <v/>
      </c>
      <c r="I180" s="4" t="str">
        <f>+IF(DATOS!D171="","",+IF(DATOS!D171="FACTURA",+DATOS!Z171,-DATOS!Z171))</f>
        <v/>
      </c>
      <c r="J180" s="4" t="str">
        <f>+IF(DATOS!D171="","",+IF(DATOS!D171="FACTURA",+DATOS!Y171,-DATOS!Y171))</f>
        <v/>
      </c>
      <c r="K180" s="4" t="str">
        <f>+IF(DATOS!D171="","",+IF(DATOS!D171="FACTURA",+DATOS!W171,-DATOS!W171))</f>
        <v/>
      </c>
      <c r="L180" s="4" t="str">
        <f>+IF(DATOS!D171="","",+IF(DATOS!D171="FACTURA",+DATOS!BE171,-DATOS!BE171))</f>
        <v/>
      </c>
      <c r="M180" s="4" t="str">
        <f>+IF(DATOS!D171="","",+IF(DATOS!D171="FACTURA",+DATOS!X171,-DATOS!X171))</f>
        <v/>
      </c>
      <c r="N180" s="4" t="str">
        <f>+IF(DATOS!D171="","",+IF(DATOS!D171="FACTURA",+DATOS!AB171,-DATOS!AB171))</f>
        <v/>
      </c>
      <c r="O180" s="4" t="str">
        <f>+IF(DATOS!D171="NotaCredito","NC","")</f>
        <v/>
      </c>
      <c r="P180" s="7" t="str">
        <f>+IF(DATOS!AO171="","",DATOS!AO171)</f>
        <v/>
      </c>
    </row>
    <row r="181" spans="2:16" x14ac:dyDescent="0.25">
      <c r="B181" s="2" t="str">
        <f>+IF(DATOS!AZ290="","",DATOS!AZ290)</f>
        <v/>
      </c>
      <c r="C181" s="2" t="str">
        <f>+IF(DATOS!E172="","",DATOS!E172)</f>
        <v/>
      </c>
      <c r="D181" s="4" t="str">
        <f>+IF(DATOS!I172="","",DATOS!I172)</f>
        <v/>
      </c>
      <c r="E181" s="3" t="str">
        <f>+IF(DATOS!J172="","",DATOS!J172)</f>
        <v/>
      </c>
      <c r="F181" s="3" t="str">
        <f>+IF(DATOS!M172="","",DATOS!M172)</f>
        <v/>
      </c>
      <c r="G181" s="8" t="str">
        <f>+IF(DATOS!N172="","",DATOS!N172)</f>
        <v/>
      </c>
      <c r="H181" s="4" t="str">
        <f>+IF(DATOS!D172="","",+IF(DATOS!D172="FACTURA",+DATOS!U172-DATOS!V172,-DATOS!U172+DATOS!V172))</f>
        <v/>
      </c>
      <c r="I181" s="4" t="str">
        <f>+IF(DATOS!D172="","",+IF(DATOS!D172="FACTURA",+DATOS!Z172,-DATOS!Z172))</f>
        <v/>
      </c>
      <c r="J181" s="4" t="str">
        <f>+IF(DATOS!D172="","",+IF(DATOS!D172="FACTURA",+DATOS!Y172,-DATOS!Y172))</f>
        <v/>
      </c>
      <c r="K181" s="4" t="str">
        <f>+IF(DATOS!D172="","",+IF(DATOS!D172="FACTURA",+DATOS!W172,-DATOS!W172))</f>
        <v/>
      </c>
      <c r="L181" s="4" t="str">
        <f>+IF(DATOS!D172="","",+IF(DATOS!D172="FACTURA",+DATOS!BE172,-DATOS!BE172))</f>
        <v/>
      </c>
      <c r="M181" s="4" t="str">
        <f>+IF(DATOS!D172="","",+IF(DATOS!D172="FACTURA",+DATOS!X172,-DATOS!X172))</f>
        <v/>
      </c>
      <c r="N181" s="4" t="str">
        <f>+IF(DATOS!D172="","",+IF(DATOS!D172="FACTURA",+DATOS!AB172,-DATOS!AB172))</f>
        <v/>
      </c>
      <c r="O181" s="4" t="str">
        <f>+IF(DATOS!D172="NotaCredito","NC","")</f>
        <v/>
      </c>
      <c r="P181" s="7" t="str">
        <f>+IF(DATOS!AO172="","",DATOS!AO172)</f>
        <v/>
      </c>
    </row>
    <row r="182" spans="2:16" x14ac:dyDescent="0.25">
      <c r="B182" s="2" t="str">
        <f>+IF(DATOS!AZ291="","",DATOS!AZ291)</f>
        <v/>
      </c>
      <c r="C182" s="2" t="str">
        <f>+IF(DATOS!E173="","",DATOS!E173)</f>
        <v/>
      </c>
      <c r="D182" s="4" t="str">
        <f>+IF(DATOS!I173="","",DATOS!I173)</f>
        <v/>
      </c>
      <c r="E182" s="3" t="str">
        <f>+IF(DATOS!J173="","",DATOS!J173)</f>
        <v/>
      </c>
      <c r="F182" s="3" t="str">
        <f>+IF(DATOS!M173="","",DATOS!M173)</f>
        <v/>
      </c>
      <c r="G182" s="8" t="str">
        <f>+IF(DATOS!N173="","",DATOS!N173)</f>
        <v/>
      </c>
      <c r="H182" s="4" t="str">
        <f>+IF(DATOS!D173="","",+IF(DATOS!D173="FACTURA",+DATOS!U173-DATOS!V173,-DATOS!U173+DATOS!V173))</f>
        <v/>
      </c>
      <c r="I182" s="4" t="str">
        <f>+IF(DATOS!D173="","",+IF(DATOS!D173="FACTURA",+DATOS!Z173,-DATOS!Z173))</f>
        <v/>
      </c>
      <c r="J182" s="4" t="str">
        <f>+IF(DATOS!D173="","",+IF(DATOS!D173="FACTURA",+DATOS!Y173,-DATOS!Y173))</f>
        <v/>
      </c>
      <c r="K182" s="4" t="str">
        <f>+IF(DATOS!D173="","",+IF(DATOS!D173="FACTURA",+DATOS!W173,-DATOS!W173))</f>
        <v/>
      </c>
      <c r="L182" s="4" t="str">
        <f>+IF(DATOS!D173="","",+IF(DATOS!D173="FACTURA",+DATOS!BE173,-DATOS!BE173))</f>
        <v/>
      </c>
      <c r="M182" s="4" t="str">
        <f>+IF(DATOS!D173="","",+IF(DATOS!D173="FACTURA",+DATOS!X173,-DATOS!X173))</f>
        <v/>
      </c>
      <c r="N182" s="4" t="str">
        <f>+IF(DATOS!D173="","",+IF(DATOS!D173="FACTURA",+DATOS!AB173,-DATOS!AB173))</f>
        <v/>
      </c>
      <c r="O182" s="4" t="str">
        <f>+IF(DATOS!D173="NotaCredito","NC","")</f>
        <v/>
      </c>
      <c r="P182" s="7" t="str">
        <f>+IF(DATOS!AO173="","",DATOS!AO173)</f>
        <v/>
      </c>
    </row>
    <row r="183" spans="2:16" x14ac:dyDescent="0.25">
      <c r="B183" s="2" t="str">
        <f>+IF(DATOS!AZ292="","",DATOS!AZ292)</f>
        <v/>
      </c>
      <c r="C183" s="2" t="str">
        <f>+IF(DATOS!E174="","",DATOS!E174)</f>
        <v/>
      </c>
      <c r="D183" s="4" t="str">
        <f>+IF(DATOS!I174="","",DATOS!I174)</f>
        <v/>
      </c>
      <c r="E183" s="3" t="str">
        <f>+IF(DATOS!J174="","",DATOS!J174)</f>
        <v/>
      </c>
      <c r="F183" s="3" t="str">
        <f>+IF(DATOS!M174="","",DATOS!M174)</f>
        <v/>
      </c>
      <c r="G183" s="8" t="str">
        <f>+IF(DATOS!N174="","",DATOS!N174)</f>
        <v/>
      </c>
      <c r="H183" s="4" t="str">
        <f>+IF(DATOS!D174="","",+IF(DATOS!D174="FACTURA",+DATOS!U174-DATOS!V174,-DATOS!U174+DATOS!V174))</f>
        <v/>
      </c>
      <c r="I183" s="4" t="str">
        <f>+IF(DATOS!D174="","",+IF(DATOS!D174="FACTURA",+DATOS!Z174,-DATOS!Z174))</f>
        <v/>
      </c>
      <c r="J183" s="4" t="str">
        <f>+IF(DATOS!D174="","",+IF(DATOS!D174="FACTURA",+DATOS!Y174,-DATOS!Y174))</f>
        <v/>
      </c>
      <c r="K183" s="4" t="str">
        <f>+IF(DATOS!D174="","",+IF(DATOS!D174="FACTURA",+DATOS!W174,-DATOS!W174))</f>
        <v/>
      </c>
      <c r="L183" s="4" t="str">
        <f>+IF(DATOS!D174="","",+IF(DATOS!D174="FACTURA",+DATOS!BE174,-DATOS!BE174))</f>
        <v/>
      </c>
      <c r="M183" s="4" t="str">
        <f>+IF(DATOS!D174="","",+IF(DATOS!D174="FACTURA",+DATOS!X174,-DATOS!X174))</f>
        <v/>
      </c>
      <c r="N183" s="4" t="str">
        <f>+IF(DATOS!D174="","",+IF(DATOS!D174="FACTURA",+DATOS!AB174,-DATOS!AB174))</f>
        <v/>
      </c>
      <c r="O183" s="4" t="str">
        <f>+IF(DATOS!D174="NotaCredito","NC","")</f>
        <v/>
      </c>
      <c r="P183" s="7" t="str">
        <f>+IF(DATOS!AO174="","",DATOS!AO174)</f>
        <v/>
      </c>
    </row>
    <row r="184" spans="2:16" x14ac:dyDescent="0.25">
      <c r="B184" s="2" t="str">
        <f>+IF(DATOS!AZ293="","",DATOS!AZ293)</f>
        <v/>
      </c>
      <c r="C184" s="2" t="str">
        <f>+IF(DATOS!E175="","",DATOS!E175)</f>
        <v/>
      </c>
      <c r="D184" s="4" t="str">
        <f>+IF(DATOS!I175="","",DATOS!I175)</f>
        <v/>
      </c>
      <c r="E184" s="3" t="str">
        <f>+IF(DATOS!J175="","",DATOS!J175)</f>
        <v/>
      </c>
      <c r="F184" s="3" t="str">
        <f>+IF(DATOS!M175="","",DATOS!M175)</f>
        <v/>
      </c>
      <c r="G184" s="8" t="str">
        <f>+IF(DATOS!N175="","",DATOS!N175)</f>
        <v/>
      </c>
      <c r="H184" s="4" t="str">
        <f>+IF(DATOS!D175="","",+IF(DATOS!D175="FACTURA",+DATOS!U175-DATOS!V175,-DATOS!U175+DATOS!V175))</f>
        <v/>
      </c>
      <c r="I184" s="4" t="str">
        <f>+IF(DATOS!D175="","",+IF(DATOS!D175="FACTURA",+DATOS!Z175,-DATOS!Z175))</f>
        <v/>
      </c>
      <c r="J184" s="4" t="str">
        <f>+IF(DATOS!D175="","",+IF(DATOS!D175="FACTURA",+DATOS!Y175,-DATOS!Y175))</f>
        <v/>
      </c>
      <c r="K184" s="4" t="str">
        <f>+IF(DATOS!D175="","",+IF(DATOS!D175="FACTURA",+DATOS!W175,-DATOS!W175))</f>
        <v/>
      </c>
      <c r="L184" s="4" t="str">
        <f>+IF(DATOS!D175="","",+IF(DATOS!D175="FACTURA",+DATOS!BE175,-DATOS!BE175))</f>
        <v/>
      </c>
      <c r="M184" s="4" t="str">
        <f>+IF(DATOS!D175="","",+IF(DATOS!D175="FACTURA",+DATOS!X175,-DATOS!X175))</f>
        <v/>
      </c>
      <c r="N184" s="4" t="str">
        <f>+IF(DATOS!D175="","",+IF(DATOS!D175="FACTURA",+DATOS!AB175,-DATOS!AB175))</f>
        <v/>
      </c>
      <c r="O184" s="4" t="str">
        <f>+IF(DATOS!D175="NotaCredito","NC","")</f>
        <v/>
      </c>
      <c r="P184" s="7" t="str">
        <f>+IF(DATOS!AO175="","",DATOS!AO175)</f>
        <v/>
      </c>
    </row>
    <row r="185" spans="2:16" x14ac:dyDescent="0.25">
      <c r="B185" s="2" t="str">
        <f>+IF(DATOS!AZ294="","",DATOS!AZ294)</f>
        <v/>
      </c>
      <c r="C185" s="2" t="str">
        <f>+IF(DATOS!E176="","",DATOS!E176)</f>
        <v/>
      </c>
      <c r="D185" s="4" t="str">
        <f>+IF(DATOS!I176="","",DATOS!I176)</f>
        <v/>
      </c>
      <c r="E185" s="3" t="str">
        <f>+IF(DATOS!J176="","",DATOS!J176)</f>
        <v/>
      </c>
      <c r="F185" s="3" t="str">
        <f>+IF(DATOS!M176="","",DATOS!M176)</f>
        <v/>
      </c>
      <c r="G185" s="8" t="str">
        <f>+IF(DATOS!N176="","",DATOS!N176)</f>
        <v/>
      </c>
      <c r="H185" s="4" t="str">
        <f>+IF(DATOS!D176="","",+IF(DATOS!D176="FACTURA",+DATOS!U176-DATOS!V176,-DATOS!U176+DATOS!V176))</f>
        <v/>
      </c>
      <c r="I185" s="4" t="str">
        <f>+IF(DATOS!D176="","",+IF(DATOS!D176="FACTURA",+DATOS!Z176,-DATOS!Z176))</f>
        <v/>
      </c>
      <c r="J185" s="4" t="str">
        <f>+IF(DATOS!D176="","",+IF(DATOS!D176="FACTURA",+DATOS!Y176,-DATOS!Y176))</f>
        <v/>
      </c>
      <c r="K185" s="4" t="str">
        <f>+IF(DATOS!D176="","",+IF(DATOS!D176="FACTURA",+DATOS!W176,-DATOS!W176))</f>
        <v/>
      </c>
      <c r="L185" s="4" t="str">
        <f>+IF(DATOS!D176="","",+IF(DATOS!D176="FACTURA",+DATOS!BE176,-DATOS!BE176))</f>
        <v/>
      </c>
      <c r="M185" s="4" t="str">
        <f>+IF(DATOS!D176="","",+IF(DATOS!D176="FACTURA",+DATOS!X176,-DATOS!X176))</f>
        <v/>
      </c>
      <c r="N185" s="4" t="str">
        <f>+IF(DATOS!D176="","",+IF(DATOS!D176="FACTURA",+DATOS!AB176,-DATOS!AB176))</f>
        <v/>
      </c>
      <c r="O185" s="4" t="str">
        <f>+IF(DATOS!D176="NotaCredito","NC","")</f>
        <v/>
      </c>
      <c r="P185" s="7" t="str">
        <f>+IF(DATOS!AO176="","",DATOS!AO176)</f>
        <v/>
      </c>
    </row>
    <row r="186" spans="2:16" x14ac:dyDescent="0.25">
      <c r="B186" s="2" t="str">
        <f>+IF(DATOS!AZ295="","",DATOS!AZ295)</f>
        <v/>
      </c>
      <c r="C186" s="2" t="str">
        <f>+IF(DATOS!E177="","",DATOS!E177)</f>
        <v/>
      </c>
      <c r="D186" s="4" t="str">
        <f>+IF(DATOS!I177="","",DATOS!I177)</f>
        <v/>
      </c>
      <c r="E186" s="3" t="str">
        <f>+IF(DATOS!J177="","",DATOS!J177)</f>
        <v/>
      </c>
      <c r="F186" s="3" t="str">
        <f>+IF(DATOS!M177="","",DATOS!M177)</f>
        <v/>
      </c>
      <c r="G186" s="8" t="str">
        <f>+IF(DATOS!N177="","",DATOS!N177)</f>
        <v/>
      </c>
      <c r="H186" s="4" t="str">
        <f>+IF(DATOS!D177="","",+IF(DATOS!D177="FACTURA",+DATOS!U177-DATOS!V177,-DATOS!U177+DATOS!V177))</f>
        <v/>
      </c>
      <c r="I186" s="4" t="str">
        <f>+IF(DATOS!D177="","",+IF(DATOS!D177="FACTURA",+DATOS!Z177,-DATOS!Z177))</f>
        <v/>
      </c>
      <c r="J186" s="4" t="str">
        <f>+IF(DATOS!D177="","",+IF(DATOS!D177="FACTURA",+DATOS!Y177,-DATOS!Y177))</f>
        <v/>
      </c>
      <c r="K186" s="4" t="str">
        <f>+IF(DATOS!D177="","",+IF(DATOS!D177="FACTURA",+DATOS!W177,-DATOS!W177))</f>
        <v/>
      </c>
      <c r="L186" s="4" t="str">
        <f>+IF(DATOS!D177="","",+IF(DATOS!D177="FACTURA",+DATOS!BE177,-DATOS!BE177))</f>
        <v/>
      </c>
      <c r="M186" s="4" t="str">
        <f>+IF(DATOS!D177="","",+IF(DATOS!D177="FACTURA",+DATOS!X177,-DATOS!X177))</f>
        <v/>
      </c>
      <c r="N186" s="4" t="str">
        <f>+IF(DATOS!D177="","",+IF(DATOS!D177="FACTURA",+DATOS!AB177,-DATOS!AB177))</f>
        <v/>
      </c>
      <c r="O186" s="4" t="str">
        <f>+IF(DATOS!D177="NotaCredito","NC","")</f>
        <v/>
      </c>
      <c r="P186" s="7" t="str">
        <f>+IF(DATOS!AO177="","",DATOS!AO177)</f>
        <v/>
      </c>
    </row>
    <row r="187" spans="2:16" x14ac:dyDescent="0.25">
      <c r="B187" s="2" t="str">
        <f>+IF(DATOS!AZ296="","",DATOS!AZ296)</f>
        <v/>
      </c>
      <c r="C187" s="2" t="str">
        <f>+IF(DATOS!E178="","",DATOS!E178)</f>
        <v/>
      </c>
      <c r="D187" s="4" t="str">
        <f>+IF(DATOS!I178="","",DATOS!I178)</f>
        <v/>
      </c>
      <c r="E187" s="3" t="str">
        <f>+IF(DATOS!J178="","",DATOS!J178)</f>
        <v/>
      </c>
      <c r="F187" s="3" t="str">
        <f>+IF(DATOS!M178="","",DATOS!M178)</f>
        <v/>
      </c>
      <c r="G187" s="8" t="str">
        <f>+IF(DATOS!N178="","",DATOS!N178)</f>
        <v/>
      </c>
      <c r="H187" s="4" t="str">
        <f>+IF(DATOS!D178="","",+IF(DATOS!D178="FACTURA",+DATOS!U178-DATOS!V178,-DATOS!U178+DATOS!V178))</f>
        <v/>
      </c>
      <c r="I187" s="4" t="str">
        <f>+IF(DATOS!D178="","",+IF(DATOS!D178="FACTURA",+DATOS!Z178,-DATOS!Z178))</f>
        <v/>
      </c>
      <c r="J187" s="4" t="str">
        <f>+IF(DATOS!D178="","",+IF(DATOS!D178="FACTURA",+DATOS!Y178,-DATOS!Y178))</f>
        <v/>
      </c>
      <c r="K187" s="4" t="str">
        <f>+IF(DATOS!D178="","",+IF(DATOS!D178="FACTURA",+DATOS!W178,-DATOS!W178))</f>
        <v/>
      </c>
      <c r="L187" s="4" t="str">
        <f>+IF(DATOS!D178="","",+IF(DATOS!D178="FACTURA",+DATOS!BE178,-DATOS!BE178))</f>
        <v/>
      </c>
      <c r="M187" s="4" t="str">
        <f>+IF(DATOS!D178="","",+IF(DATOS!D178="FACTURA",+DATOS!X178,-DATOS!X178))</f>
        <v/>
      </c>
      <c r="N187" s="4" t="str">
        <f>+IF(DATOS!D178="","",+IF(DATOS!D178="FACTURA",+DATOS!AB178,-DATOS!AB178))</f>
        <v/>
      </c>
      <c r="O187" s="4" t="str">
        <f>+IF(DATOS!D178="NotaCredito","NC","")</f>
        <v/>
      </c>
      <c r="P187" s="7" t="str">
        <f>+IF(DATOS!AO178="","",DATOS!AO178)</f>
        <v/>
      </c>
    </row>
    <row r="188" spans="2:16" x14ac:dyDescent="0.25">
      <c r="B188" s="2" t="str">
        <f>+IF(DATOS!AZ297="","",DATOS!AZ297)</f>
        <v/>
      </c>
      <c r="C188" s="2" t="str">
        <f>+IF(DATOS!E179="","",DATOS!E179)</f>
        <v/>
      </c>
      <c r="D188" s="4" t="str">
        <f>+IF(DATOS!I179="","",DATOS!I179)</f>
        <v/>
      </c>
      <c r="E188" s="3" t="str">
        <f>+IF(DATOS!J179="","",DATOS!J179)</f>
        <v/>
      </c>
      <c r="F188" s="3" t="str">
        <f>+IF(DATOS!M179="","",DATOS!M179)</f>
        <v/>
      </c>
      <c r="G188" s="8" t="str">
        <f>+IF(DATOS!N179="","",DATOS!N179)</f>
        <v/>
      </c>
      <c r="H188" s="4" t="str">
        <f>+IF(DATOS!D179="","",+IF(DATOS!D179="FACTURA",+DATOS!U179-DATOS!V179,-DATOS!U179+DATOS!V179))</f>
        <v/>
      </c>
      <c r="I188" s="4" t="str">
        <f>+IF(DATOS!D179="","",+IF(DATOS!D179="FACTURA",+DATOS!Z179,-DATOS!Z179))</f>
        <v/>
      </c>
      <c r="J188" s="4" t="str">
        <f>+IF(DATOS!D179="","",+IF(DATOS!D179="FACTURA",+DATOS!Y179,-DATOS!Y179))</f>
        <v/>
      </c>
      <c r="K188" s="4" t="str">
        <f>+IF(DATOS!D179="","",+IF(DATOS!D179="FACTURA",+DATOS!W179,-DATOS!W179))</f>
        <v/>
      </c>
      <c r="L188" s="4" t="str">
        <f>+IF(DATOS!D179="","",+IF(DATOS!D179="FACTURA",+DATOS!BE179,-DATOS!BE179))</f>
        <v/>
      </c>
      <c r="M188" s="4" t="str">
        <f>+IF(DATOS!D179="","",+IF(DATOS!D179="FACTURA",+DATOS!X179,-DATOS!X179))</f>
        <v/>
      </c>
      <c r="N188" s="4" t="str">
        <f>+IF(DATOS!D179="","",+IF(DATOS!D179="FACTURA",+DATOS!AB179,-DATOS!AB179))</f>
        <v/>
      </c>
      <c r="O188" s="4" t="str">
        <f>+IF(DATOS!D179="NotaCredito","NC","")</f>
        <v/>
      </c>
      <c r="P188" s="7" t="str">
        <f>+IF(DATOS!AO179="","",DATOS!AO179)</f>
        <v/>
      </c>
    </row>
    <row r="189" spans="2:16" x14ac:dyDescent="0.25">
      <c r="B189" s="2" t="str">
        <f>+IF(DATOS!AZ298="","",DATOS!AZ298)</f>
        <v/>
      </c>
      <c r="C189" s="2" t="str">
        <f>+IF(DATOS!E180="","",DATOS!E180)</f>
        <v/>
      </c>
      <c r="D189" s="4" t="str">
        <f>+IF(DATOS!I180="","",DATOS!I180)</f>
        <v/>
      </c>
      <c r="E189" s="3" t="str">
        <f>+IF(DATOS!J180="","",DATOS!J180)</f>
        <v/>
      </c>
      <c r="F189" s="3" t="str">
        <f>+IF(DATOS!M180="","",DATOS!M180)</f>
        <v/>
      </c>
      <c r="G189" s="8" t="str">
        <f>+IF(DATOS!N180="","",DATOS!N180)</f>
        <v/>
      </c>
      <c r="H189" s="4" t="str">
        <f>+IF(DATOS!D180="","",+IF(DATOS!D180="FACTURA",+DATOS!U180-DATOS!V180,-DATOS!U180+DATOS!V180))</f>
        <v/>
      </c>
      <c r="I189" s="4" t="str">
        <f>+IF(DATOS!D180="","",+IF(DATOS!D180="FACTURA",+DATOS!Z180,-DATOS!Z180))</f>
        <v/>
      </c>
      <c r="J189" s="4" t="str">
        <f>+IF(DATOS!D180="","",+IF(DATOS!D180="FACTURA",+DATOS!Y180,-DATOS!Y180))</f>
        <v/>
      </c>
      <c r="K189" s="4" t="str">
        <f>+IF(DATOS!D180="","",+IF(DATOS!D180="FACTURA",+DATOS!W180,-DATOS!W180))</f>
        <v/>
      </c>
      <c r="L189" s="4" t="str">
        <f>+IF(DATOS!D180="","",+IF(DATOS!D180="FACTURA",+DATOS!BE180,-DATOS!BE180))</f>
        <v/>
      </c>
      <c r="M189" s="4" t="str">
        <f>+IF(DATOS!D180="","",+IF(DATOS!D180="FACTURA",+DATOS!X180,-DATOS!X180))</f>
        <v/>
      </c>
      <c r="N189" s="4" t="str">
        <f>+IF(DATOS!D180="","",+IF(DATOS!D180="FACTURA",+DATOS!AB180,-DATOS!AB180))</f>
        <v/>
      </c>
      <c r="O189" s="4" t="str">
        <f>+IF(DATOS!D180="NotaCredito","NC","")</f>
        <v/>
      </c>
      <c r="P189" s="7" t="str">
        <f>+IF(DATOS!AO180="","",DATOS!AO180)</f>
        <v/>
      </c>
    </row>
    <row r="190" spans="2:16" x14ac:dyDescent="0.25">
      <c r="B190" s="2" t="str">
        <f>+IF(DATOS!AZ299="","",DATOS!AZ299)</f>
        <v/>
      </c>
      <c r="C190" s="2" t="str">
        <f>+IF(DATOS!E181="","",DATOS!E181)</f>
        <v/>
      </c>
      <c r="D190" s="4" t="str">
        <f>+IF(DATOS!I181="","",DATOS!I181)</f>
        <v/>
      </c>
      <c r="E190" s="3" t="str">
        <f>+IF(DATOS!J181="","",DATOS!J181)</f>
        <v/>
      </c>
      <c r="F190" s="3" t="str">
        <f>+IF(DATOS!M181="","",DATOS!M181)</f>
        <v/>
      </c>
      <c r="G190" s="8" t="str">
        <f>+IF(DATOS!N181="","",DATOS!N181)</f>
        <v/>
      </c>
      <c r="H190" s="4" t="str">
        <f>+IF(DATOS!D181="","",+IF(DATOS!D181="FACTURA",+DATOS!U181-DATOS!V181,-DATOS!U181+DATOS!V181))</f>
        <v/>
      </c>
      <c r="I190" s="4" t="str">
        <f>+IF(DATOS!D181="","",+IF(DATOS!D181="FACTURA",+DATOS!Z181,-DATOS!Z181))</f>
        <v/>
      </c>
      <c r="J190" s="4" t="str">
        <f>+IF(DATOS!D181="","",+IF(DATOS!D181="FACTURA",+DATOS!Y181,-DATOS!Y181))</f>
        <v/>
      </c>
      <c r="K190" s="4" t="str">
        <f>+IF(DATOS!D181="","",+IF(DATOS!D181="FACTURA",+DATOS!W181,-DATOS!W181))</f>
        <v/>
      </c>
      <c r="L190" s="4" t="str">
        <f>+IF(DATOS!D181="","",+IF(DATOS!D181="FACTURA",+DATOS!BE181,-DATOS!BE181))</f>
        <v/>
      </c>
      <c r="M190" s="4" t="str">
        <f>+IF(DATOS!D181="","",+IF(DATOS!D181="FACTURA",+DATOS!X181,-DATOS!X181))</f>
        <v/>
      </c>
      <c r="N190" s="4" t="str">
        <f>+IF(DATOS!D181="","",+IF(DATOS!D181="FACTURA",+DATOS!AB181,-DATOS!AB181))</f>
        <v/>
      </c>
      <c r="O190" s="4" t="str">
        <f>+IF(DATOS!D181="NotaCredito","NC","")</f>
        <v/>
      </c>
      <c r="P190" s="7" t="str">
        <f>+IF(DATOS!AO181="","",DATOS!AO181)</f>
        <v/>
      </c>
    </row>
    <row r="191" spans="2:16" x14ac:dyDescent="0.25">
      <c r="B191" s="2" t="str">
        <f>+IF(DATOS!AZ300="","",DATOS!AZ300)</f>
        <v/>
      </c>
      <c r="C191" s="2" t="str">
        <f>+IF(DATOS!E182="","",DATOS!E182)</f>
        <v/>
      </c>
      <c r="D191" s="4" t="str">
        <f>+IF(DATOS!I182="","",DATOS!I182)</f>
        <v/>
      </c>
      <c r="E191" s="3" t="str">
        <f>+IF(DATOS!J182="","",DATOS!J182)</f>
        <v/>
      </c>
      <c r="F191" s="3" t="str">
        <f>+IF(DATOS!M182="","",DATOS!M182)</f>
        <v/>
      </c>
      <c r="G191" s="8" t="str">
        <f>+IF(DATOS!N182="","",DATOS!N182)</f>
        <v/>
      </c>
      <c r="H191" s="4" t="str">
        <f>+IF(DATOS!D182="","",+IF(DATOS!D182="FACTURA",+DATOS!U182-DATOS!V182,-DATOS!U182+DATOS!V182))</f>
        <v/>
      </c>
      <c r="I191" s="4" t="str">
        <f>+IF(DATOS!D182="","",+IF(DATOS!D182="FACTURA",+DATOS!Z182,-DATOS!Z182))</f>
        <v/>
      </c>
      <c r="J191" s="4" t="str">
        <f>+IF(DATOS!D182="","",+IF(DATOS!D182="FACTURA",+DATOS!Y182,-DATOS!Y182))</f>
        <v/>
      </c>
      <c r="K191" s="4" t="str">
        <f>+IF(DATOS!D182="","",+IF(DATOS!D182="FACTURA",+DATOS!W182,-DATOS!W182))</f>
        <v/>
      </c>
      <c r="L191" s="4" t="str">
        <f>+IF(DATOS!D182="","",+IF(DATOS!D182="FACTURA",+DATOS!BE182,-DATOS!BE182))</f>
        <v/>
      </c>
      <c r="M191" s="4" t="str">
        <f>+IF(DATOS!D182="","",+IF(DATOS!D182="FACTURA",+DATOS!X182,-DATOS!X182))</f>
        <v/>
      </c>
      <c r="N191" s="4" t="str">
        <f>+IF(DATOS!D182="","",+IF(DATOS!D182="FACTURA",+DATOS!AB182,-DATOS!AB182))</f>
        <v/>
      </c>
      <c r="O191" s="4" t="str">
        <f>+IF(DATOS!D182="NotaCredito","NC","")</f>
        <v/>
      </c>
      <c r="P191" s="7" t="str">
        <f>+IF(DATOS!AO182="","",DATOS!AO182)</f>
        <v/>
      </c>
    </row>
    <row r="192" spans="2:16" x14ac:dyDescent="0.25">
      <c r="B192" s="2" t="str">
        <f>+IF(DATOS!AZ301="","",DATOS!AZ301)</f>
        <v/>
      </c>
      <c r="C192" s="2" t="str">
        <f>+IF(DATOS!E183="","",DATOS!E183)</f>
        <v/>
      </c>
      <c r="D192" s="4" t="str">
        <f>+IF(DATOS!I183="","",DATOS!I183)</f>
        <v/>
      </c>
      <c r="E192" s="3" t="str">
        <f>+IF(DATOS!J183="","",DATOS!J183)</f>
        <v/>
      </c>
      <c r="F192" s="3" t="str">
        <f>+IF(DATOS!M183="","",DATOS!M183)</f>
        <v/>
      </c>
      <c r="G192" s="8" t="str">
        <f>+IF(DATOS!N183="","",DATOS!N183)</f>
        <v/>
      </c>
      <c r="H192" s="4" t="str">
        <f>+IF(DATOS!D183="","",+IF(DATOS!D183="FACTURA",+DATOS!U183-DATOS!V183,-DATOS!U183+DATOS!V183))</f>
        <v/>
      </c>
      <c r="I192" s="4" t="str">
        <f>+IF(DATOS!D183="","",+IF(DATOS!D183="FACTURA",+DATOS!Z183,-DATOS!Z183))</f>
        <v/>
      </c>
      <c r="J192" s="4" t="str">
        <f>+IF(DATOS!D183="","",+IF(DATOS!D183="FACTURA",+DATOS!Y183,-DATOS!Y183))</f>
        <v/>
      </c>
      <c r="K192" s="4" t="str">
        <f>+IF(DATOS!D183="","",+IF(DATOS!D183="FACTURA",+DATOS!W183,-DATOS!W183))</f>
        <v/>
      </c>
      <c r="L192" s="4" t="str">
        <f>+IF(DATOS!D183="","",+IF(DATOS!D183="FACTURA",+DATOS!BE183,-DATOS!BE183))</f>
        <v/>
      </c>
      <c r="M192" s="4" t="str">
        <f>+IF(DATOS!D183="","",+IF(DATOS!D183="FACTURA",+DATOS!X183,-DATOS!X183))</f>
        <v/>
      </c>
      <c r="N192" s="4" t="str">
        <f>+IF(DATOS!D183="","",+IF(DATOS!D183="FACTURA",+DATOS!AB183,-DATOS!AB183))</f>
        <v/>
      </c>
      <c r="O192" s="4" t="str">
        <f>+IF(DATOS!D183="NotaCredito","NC","")</f>
        <v/>
      </c>
      <c r="P192" s="7" t="str">
        <f>+IF(DATOS!AO183="","",DATOS!AO183)</f>
        <v/>
      </c>
    </row>
    <row r="193" spans="2:16" x14ac:dyDescent="0.25">
      <c r="B193" s="2" t="str">
        <f>+IF(DATOS!AZ302="","",DATOS!AZ302)</f>
        <v/>
      </c>
      <c r="C193" s="2" t="str">
        <f>+IF(DATOS!E184="","",DATOS!E184)</f>
        <v/>
      </c>
      <c r="D193" s="4" t="str">
        <f>+IF(DATOS!I184="","",DATOS!I184)</f>
        <v/>
      </c>
      <c r="E193" s="3" t="str">
        <f>+IF(DATOS!J184="","",DATOS!J184)</f>
        <v/>
      </c>
      <c r="F193" s="3" t="str">
        <f>+IF(DATOS!M184="","",DATOS!M184)</f>
        <v/>
      </c>
      <c r="G193" s="8" t="str">
        <f>+IF(DATOS!N184="","",DATOS!N184)</f>
        <v/>
      </c>
      <c r="H193" s="4" t="str">
        <f>+IF(DATOS!D184="","",+IF(DATOS!D184="FACTURA",+DATOS!U184-DATOS!V184,-DATOS!U184+DATOS!V184))</f>
        <v/>
      </c>
      <c r="I193" s="4" t="str">
        <f>+IF(DATOS!D184="","",+IF(DATOS!D184="FACTURA",+DATOS!Z184,-DATOS!Z184))</f>
        <v/>
      </c>
      <c r="J193" s="4" t="str">
        <f>+IF(DATOS!D184="","",+IF(DATOS!D184="FACTURA",+DATOS!Y184,-DATOS!Y184))</f>
        <v/>
      </c>
      <c r="K193" s="4" t="str">
        <f>+IF(DATOS!D184="","",+IF(DATOS!D184="FACTURA",+DATOS!W184,-DATOS!W184))</f>
        <v/>
      </c>
      <c r="L193" s="4" t="str">
        <f>+IF(DATOS!D184="","",+IF(DATOS!D184="FACTURA",+DATOS!BE184,-DATOS!BE184))</f>
        <v/>
      </c>
      <c r="M193" s="4" t="str">
        <f>+IF(DATOS!D184="","",+IF(DATOS!D184="FACTURA",+DATOS!X184,-DATOS!X184))</f>
        <v/>
      </c>
      <c r="N193" s="4" t="str">
        <f>+IF(DATOS!D184="","",+IF(DATOS!D184="FACTURA",+DATOS!AB184,-DATOS!AB184))</f>
        <v/>
      </c>
      <c r="O193" s="4" t="str">
        <f>+IF(DATOS!D184="NotaCredito","NC","")</f>
        <v/>
      </c>
      <c r="P193" s="7" t="str">
        <f>+IF(DATOS!AO184="","",DATOS!AO184)</f>
        <v/>
      </c>
    </row>
    <row r="194" spans="2:16" x14ac:dyDescent="0.25">
      <c r="B194" s="2" t="str">
        <f>+IF(DATOS!AZ303="","",DATOS!AZ303)</f>
        <v/>
      </c>
      <c r="C194" s="2" t="str">
        <f>+IF(DATOS!E185="","",DATOS!E185)</f>
        <v/>
      </c>
      <c r="D194" s="4" t="str">
        <f>+IF(DATOS!I185="","",DATOS!I185)</f>
        <v/>
      </c>
      <c r="E194" s="3" t="str">
        <f>+IF(DATOS!J185="","",DATOS!J185)</f>
        <v/>
      </c>
      <c r="F194" s="3" t="str">
        <f>+IF(DATOS!M185="","",DATOS!M185)</f>
        <v/>
      </c>
      <c r="G194" s="8" t="str">
        <f>+IF(DATOS!N185="","",DATOS!N185)</f>
        <v/>
      </c>
      <c r="H194" s="4" t="str">
        <f>+IF(DATOS!D185="","",+IF(DATOS!D185="FACTURA",+DATOS!U185-DATOS!V185,-DATOS!U185+DATOS!V185))</f>
        <v/>
      </c>
      <c r="I194" s="4" t="str">
        <f>+IF(DATOS!D185="","",+IF(DATOS!D185="FACTURA",+DATOS!Z185,-DATOS!Z185))</f>
        <v/>
      </c>
      <c r="J194" s="4" t="str">
        <f>+IF(DATOS!D185="","",+IF(DATOS!D185="FACTURA",+DATOS!Y185,-DATOS!Y185))</f>
        <v/>
      </c>
      <c r="K194" s="4" t="str">
        <f>+IF(DATOS!D185="","",+IF(DATOS!D185="FACTURA",+DATOS!W185,-DATOS!W185))</f>
        <v/>
      </c>
      <c r="L194" s="4" t="str">
        <f>+IF(DATOS!D185="","",+IF(DATOS!D185="FACTURA",+DATOS!BE185,-DATOS!BE185))</f>
        <v/>
      </c>
      <c r="M194" s="4" t="str">
        <f>+IF(DATOS!D185="","",+IF(DATOS!D185="FACTURA",+DATOS!X185,-DATOS!X185))</f>
        <v/>
      </c>
      <c r="N194" s="4" t="str">
        <f>+IF(DATOS!D185="","",+IF(DATOS!D185="FACTURA",+DATOS!AB185,-DATOS!AB185))</f>
        <v/>
      </c>
      <c r="O194" s="4" t="str">
        <f>+IF(DATOS!D185="NotaCredito","NC","")</f>
        <v/>
      </c>
      <c r="P194" s="7" t="str">
        <f>+IF(DATOS!AO185="","",DATOS!AO185)</f>
        <v/>
      </c>
    </row>
    <row r="195" spans="2:16" x14ac:dyDescent="0.25">
      <c r="B195" s="2" t="str">
        <f>+IF(DATOS!AZ304="","",DATOS!AZ304)</f>
        <v/>
      </c>
      <c r="C195" s="2" t="str">
        <f>+IF(DATOS!E186="","",DATOS!E186)</f>
        <v/>
      </c>
      <c r="D195" s="4" t="str">
        <f>+IF(DATOS!I186="","",DATOS!I186)</f>
        <v/>
      </c>
      <c r="E195" s="3" t="str">
        <f>+IF(DATOS!J186="","",DATOS!J186)</f>
        <v/>
      </c>
      <c r="F195" s="3" t="str">
        <f>+IF(DATOS!M186="","",DATOS!M186)</f>
        <v/>
      </c>
      <c r="G195" s="8" t="str">
        <f>+IF(DATOS!N186="","",DATOS!N186)</f>
        <v/>
      </c>
      <c r="H195" s="4" t="str">
        <f>+IF(DATOS!D186="","",+IF(DATOS!D186="FACTURA",+DATOS!U186-DATOS!V186,-DATOS!U186+DATOS!V186))</f>
        <v/>
      </c>
      <c r="I195" s="4" t="str">
        <f>+IF(DATOS!D186="","",+IF(DATOS!D186="FACTURA",+DATOS!Z186,-DATOS!Z186))</f>
        <v/>
      </c>
      <c r="J195" s="4" t="str">
        <f>+IF(DATOS!D186="","",+IF(DATOS!D186="FACTURA",+DATOS!Y186,-DATOS!Y186))</f>
        <v/>
      </c>
      <c r="K195" s="4" t="str">
        <f>+IF(DATOS!D186="","",+IF(DATOS!D186="FACTURA",+DATOS!W186,-DATOS!W186))</f>
        <v/>
      </c>
      <c r="L195" s="4" t="str">
        <f>+IF(DATOS!D186="","",+IF(DATOS!D186="FACTURA",+DATOS!BE186,-DATOS!BE186))</f>
        <v/>
      </c>
      <c r="M195" s="4" t="str">
        <f>+IF(DATOS!D186="","",+IF(DATOS!D186="FACTURA",+DATOS!X186,-DATOS!X186))</f>
        <v/>
      </c>
      <c r="N195" s="4" t="str">
        <f>+IF(DATOS!D186="","",+IF(DATOS!D186="FACTURA",+DATOS!AB186,-DATOS!AB186))</f>
        <v/>
      </c>
      <c r="O195" s="4" t="str">
        <f>+IF(DATOS!D186="NotaCredito","NC","")</f>
        <v/>
      </c>
      <c r="P195" s="7" t="str">
        <f>+IF(DATOS!AO186="","",DATOS!AO186)</f>
        <v/>
      </c>
    </row>
    <row r="196" spans="2:16" x14ac:dyDescent="0.25">
      <c r="B196" s="2" t="str">
        <f>+IF(DATOS!AZ305="","",DATOS!AZ305)</f>
        <v/>
      </c>
      <c r="C196" s="2" t="str">
        <f>+IF(DATOS!E187="","",DATOS!E187)</f>
        <v/>
      </c>
      <c r="D196" s="4" t="str">
        <f>+IF(DATOS!I187="","",DATOS!I187)</f>
        <v/>
      </c>
      <c r="E196" s="3" t="str">
        <f>+IF(DATOS!J187="","",DATOS!J187)</f>
        <v/>
      </c>
      <c r="F196" s="3" t="str">
        <f>+IF(DATOS!M187="","",DATOS!M187)</f>
        <v/>
      </c>
      <c r="G196" s="8" t="str">
        <f>+IF(DATOS!N187="","",DATOS!N187)</f>
        <v/>
      </c>
      <c r="H196" s="4" t="str">
        <f>+IF(DATOS!D187="","",+IF(DATOS!D187="FACTURA",+DATOS!U187-DATOS!V187,-DATOS!U187+DATOS!V187))</f>
        <v/>
      </c>
      <c r="I196" s="4" t="str">
        <f>+IF(DATOS!D187="","",+IF(DATOS!D187="FACTURA",+DATOS!Z187,-DATOS!Z187))</f>
        <v/>
      </c>
      <c r="J196" s="4" t="str">
        <f>+IF(DATOS!D187="","",+IF(DATOS!D187="FACTURA",+DATOS!Y187,-DATOS!Y187))</f>
        <v/>
      </c>
      <c r="K196" s="4" t="str">
        <f>+IF(DATOS!D187="","",+IF(DATOS!D187="FACTURA",+DATOS!W187,-DATOS!W187))</f>
        <v/>
      </c>
      <c r="L196" s="4" t="str">
        <f>+IF(DATOS!D187="","",+IF(DATOS!D187="FACTURA",+DATOS!BE187,-DATOS!BE187))</f>
        <v/>
      </c>
      <c r="M196" s="4" t="str">
        <f>+IF(DATOS!D187="","",+IF(DATOS!D187="FACTURA",+DATOS!X187,-DATOS!X187))</f>
        <v/>
      </c>
      <c r="N196" s="4" t="str">
        <f>+IF(DATOS!D187="","",+IF(DATOS!D187="FACTURA",+DATOS!AB187,-DATOS!AB187))</f>
        <v/>
      </c>
      <c r="O196" s="4" t="str">
        <f>+IF(DATOS!D187="NotaCredito","NC","")</f>
        <v/>
      </c>
      <c r="P196" s="7" t="str">
        <f>+IF(DATOS!AO187="","",DATOS!AO187)</f>
        <v/>
      </c>
    </row>
    <row r="197" spans="2:16" x14ac:dyDescent="0.25">
      <c r="B197" s="2" t="str">
        <f>+IF(DATOS!AZ306="","",DATOS!AZ306)</f>
        <v/>
      </c>
      <c r="C197" s="2" t="str">
        <f>+IF(DATOS!E188="","",DATOS!E188)</f>
        <v/>
      </c>
      <c r="D197" s="4" t="str">
        <f>+IF(DATOS!I188="","",DATOS!I188)</f>
        <v/>
      </c>
      <c r="E197" s="3" t="str">
        <f>+IF(DATOS!J188="","",DATOS!J188)</f>
        <v/>
      </c>
      <c r="F197" s="3" t="str">
        <f>+IF(DATOS!M188="","",DATOS!M188)</f>
        <v/>
      </c>
      <c r="G197" s="8" t="str">
        <f>+IF(DATOS!N188="","",DATOS!N188)</f>
        <v/>
      </c>
      <c r="H197" s="4" t="str">
        <f>+IF(DATOS!D188="","",+IF(DATOS!D188="FACTURA",+DATOS!U188-DATOS!V188,-DATOS!U188+DATOS!V188))</f>
        <v/>
      </c>
      <c r="I197" s="4" t="str">
        <f>+IF(DATOS!D188="","",+IF(DATOS!D188="FACTURA",+DATOS!Z188,-DATOS!Z188))</f>
        <v/>
      </c>
      <c r="J197" s="4" t="str">
        <f>+IF(DATOS!D188="","",+IF(DATOS!D188="FACTURA",+DATOS!Y188,-DATOS!Y188))</f>
        <v/>
      </c>
      <c r="K197" s="4" t="str">
        <f>+IF(DATOS!D188="","",+IF(DATOS!D188="FACTURA",+DATOS!W188,-DATOS!W188))</f>
        <v/>
      </c>
      <c r="L197" s="4" t="str">
        <f>+IF(DATOS!D188="","",+IF(DATOS!D188="FACTURA",+DATOS!BE188,-DATOS!BE188))</f>
        <v/>
      </c>
      <c r="M197" s="4" t="str">
        <f>+IF(DATOS!D188="","",+IF(DATOS!D188="FACTURA",+DATOS!X188,-DATOS!X188))</f>
        <v/>
      </c>
      <c r="N197" s="4" t="str">
        <f>+IF(DATOS!D188="","",+IF(DATOS!D188="FACTURA",+DATOS!AB188,-DATOS!AB188))</f>
        <v/>
      </c>
      <c r="O197" s="4" t="str">
        <f>+IF(DATOS!D188="NotaCredito","NC","")</f>
        <v/>
      </c>
      <c r="P197" s="7" t="str">
        <f>+IF(DATOS!AO188="","",DATOS!AO188)</f>
        <v/>
      </c>
    </row>
    <row r="198" spans="2:16" x14ac:dyDescent="0.25">
      <c r="B198" s="2" t="str">
        <f>+IF(DATOS!AZ307="","",DATOS!AZ307)</f>
        <v/>
      </c>
      <c r="C198" s="2" t="str">
        <f>+IF(DATOS!E189="","",DATOS!E189)</f>
        <v/>
      </c>
      <c r="D198" s="4" t="str">
        <f>+IF(DATOS!I189="","",DATOS!I189)</f>
        <v/>
      </c>
      <c r="E198" s="3" t="str">
        <f>+IF(DATOS!J189="","",DATOS!J189)</f>
        <v/>
      </c>
      <c r="F198" s="3" t="str">
        <f>+IF(DATOS!M189="","",DATOS!M189)</f>
        <v/>
      </c>
      <c r="G198" s="8" t="str">
        <f>+IF(DATOS!N189="","",DATOS!N189)</f>
        <v/>
      </c>
      <c r="H198" s="4" t="str">
        <f>+IF(DATOS!D189="","",+IF(DATOS!D189="FACTURA",+DATOS!U189-DATOS!V189,-DATOS!U189+DATOS!V189))</f>
        <v/>
      </c>
      <c r="I198" s="4" t="str">
        <f>+IF(DATOS!D189="","",+IF(DATOS!D189="FACTURA",+DATOS!Z189,-DATOS!Z189))</f>
        <v/>
      </c>
      <c r="J198" s="4" t="str">
        <f>+IF(DATOS!D189="","",+IF(DATOS!D189="FACTURA",+DATOS!Y189,-DATOS!Y189))</f>
        <v/>
      </c>
      <c r="K198" s="4" t="str">
        <f>+IF(DATOS!D189="","",+IF(DATOS!D189="FACTURA",+DATOS!W189,-DATOS!W189))</f>
        <v/>
      </c>
      <c r="L198" s="4" t="str">
        <f>+IF(DATOS!D189="","",+IF(DATOS!D189="FACTURA",+DATOS!BE189,-DATOS!BE189))</f>
        <v/>
      </c>
      <c r="M198" s="4" t="str">
        <f>+IF(DATOS!D189="","",+IF(DATOS!D189="FACTURA",+DATOS!X189,-DATOS!X189))</f>
        <v/>
      </c>
      <c r="N198" s="4" t="str">
        <f>+IF(DATOS!D189="","",+IF(DATOS!D189="FACTURA",+DATOS!AB189,-DATOS!AB189))</f>
        <v/>
      </c>
      <c r="O198" s="4" t="str">
        <f>+IF(DATOS!D189="NotaCredito","NC","")</f>
        <v/>
      </c>
      <c r="P198" s="7" t="str">
        <f>+IF(DATOS!AO189="","",DATOS!AO189)</f>
        <v/>
      </c>
    </row>
    <row r="199" spans="2:16" x14ac:dyDescent="0.25">
      <c r="B199" s="2" t="str">
        <f>+IF(DATOS!AZ308="","",DATOS!AZ308)</f>
        <v/>
      </c>
      <c r="C199" s="2" t="str">
        <f>+IF(DATOS!E190="","",DATOS!E190)</f>
        <v/>
      </c>
      <c r="D199" s="4" t="str">
        <f>+IF(DATOS!I190="","",DATOS!I190)</f>
        <v/>
      </c>
      <c r="E199" s="3" t="str">
        <f>+IF(DATOS!J190="","",DATOS!J190)</f>
        <v/>
      </c>
      <c r="F199" s="3" t="str">
        <f>+IF(DATOS!M190="","",DATOS!M190)</f>
        <v/>
      </c>
      <c r="G199" s="8" t="str">
        <f>+IF(DATOS!N190="","",DATOS!N190)</f>
        <v/>
      </c>
      <c r="H199" s="4" t="str">
        <f>+IF(DATOS!D190="","",+IF(DATOS!D190="FACTURA",+DATOS!U190-DATOS!V190,-DATOS!U190+DATOS!V190))</f>
        <v/>
      </c>
      <c r="I199" s="4" t="str">
        <f>+IF(DATOS!D190="","",+IF(DATOS!D190="FACTURA",+DATOS!Z190,-DATOS!Z190))</f>
        <v/>
      </c>
      <c r="J199" s="4" t="str">
        <f>+IF(DATOS!D190="","",+IF(DATOS!D190="FACTURA",+DATOS!Y190,-DATOS!Y190))</f>
        <v/>
      </c>
      <c r="K199" s="4" t="str">
        <f>+IF(DATOS!D190="","",+IF(DATOS!D190="FACTURA",+DATOS!W190,-DATOS!W190))</f>
        <v/>
      </c>
      <c r="L199" s="4" t="str">
        <f>+IF(DATOS!D190="","",+IF(DATOS!D190="FACTURA",+DATOS!BE190,-DATOS!BE190))</f>
        <v/>
      </c>
      <c r="M199" s="4" t="str">
        <f>+IF(DATOS!D190="","",+IF(DATOS!D190="FACTURA",+DATOS!X190,-DATOS!X190))</f>
        <v/>
      </c>
      <c r="N199" s="4" t="str">
        <f>+IF(DATOS!D190="","",+IF(DATOS!D190="FACTURA",+DATOS!AB190,-DATOS!AB190))</f>
        <v/>
      </c>
      <c r="O199" s="4" t="str">
        <f>+IF(DATOS!D190="NotaCredito","NC","")</f>
        <v/>
      </c>
      <c r="P199" s="7" t="str">
        <f>+IF(DATOS!AO190="","",DATOS!AO190)</f>
        <v/>
      </c>
    </row>
    <row r="200" spans="2:16" x14ac:dyDescent="0.25">
      <c r="B200" s="2" t="str">
        <f>+IF(DATOS!AZ309="","",DATOS!AZ309)</f>
        <v/>
      </c>
      <c r="C200" s="2" t="str">
        <f>+IF(DATOS!E191="","",DATOS!E191)</f>
        <v/>
      </c>
      <c r="D200" s="4" t="str">
        <f>+IF(DATOS!I191="","",DATOS!I191)</f>
        <v/>
      </c>
      <c r="E200" s="3" t="str">
        <f>+IF(DATOS!J191="","",DATOS!J191)</f>
        <v/>
      </c>
      <c r="F200" s="3" t="str">
        <f>+IF(DATOS!M191="","",DATOS!M191)</f>
        <v/>
      </c>
      <c r="G200" s="8" t="str">
        <f>+IF(DATOS!N191="","",DATOS!N191)</f>
        <v/>
      </c>
      <c r="H200" s="4" t="str">
        <f>+IF(DATOS!D191="","",+IF(DATOS!D191="FACTURA",+DATOS!U191-DATOS!V191,-DATOS!U191+DATOS!V191))</f>
        <v/>
      </c>
      <c r="I200" s="4" t="str">
        <f>+IF(DATOS!D191="","",+IF(DATOS!D191="FACTURA",+DATOS!Z191,-DATOS!Z191))</f>
        <v/>
      </c>
      <c r="J200" s="4" t="str">
        <f>+IF(DATOS!D191="","",+IF(DATOS!D191="FACTURA",+DATOS!Y191,-DATOS!Y191))</f>
        <v/>
      </c>
      <c r="K200" s="4" t="str">
        <f>+IF(DATOS!D191="","",+IF(DATOS!D191="FACTURA",+DATOS!W191,-DATOS!W191))</f>
        <v/>
      </c>
      <c r="L200" s="4" t="str">
        <f>+IF(DATOS!D191="","",+IF(DATOS!D191="FACTURA",+DATOS!BE191,-DATOS!BE191))</f>
        <v/>
      </c>
      <c r="M200" s="4" t="str">
        <f>+IF(DATOS!D191="","",+IF(DATOS!D191="FACTURA",+DATOS!X191,-DATOS!X191))</f>
        <v/>
      </c>
      <c r="N200" s="4" t="str">
        <f>+IF(DATOS!D191="","",+IF(DATOS!D191="FACTURA",+DATOS!AB191,-DATOS!AB191))</f>
        <v/>
      </c>
      <c r="O200" s="4" t="str">
        <f>+IF(DATOS!D191="NotaCredito","NC","")</f>
        <v/>
      </c>
      <c r="P200" s="7" t="str">
        <f>+IF(DATOS!AO191="","",DATOS!AO191)</f>
        <v/>
      </c>
    </row>
    <row r="201" spans="2:16" x14ac:dyDescent="0.25">
      <c r="B201" s="2" t="str">
        <f>+IF(DATOS!AZ310="","",DATOS!AZ310)</f>
        <v/>
      </c>
      <c r="C201" s="2" t="str">
        <f>+IF(DATOS!E192="","",DATOS!E192)</f>
        <v/>
      </c>
      <c r="D201" s="4" t="str">
        <f>+IF(DATOS!I192="","",DATOS!I192)</f>
        <v/>
      </c>
      <c r="E201" s="3" t="str">
        <f>+IF(DATOS!J192="","",DATOS!J192)</f>
        <v/>
      </c>
      <c r="F201" s="3" t="str">
        <f>+IF(DATOS!M192="","",DATOS!M192)</f>
        <v/>
      </c>
      <c r="G201" s="8" t="str">
        <f>+IF(DATOS!N192="","",DATOS!N192)</f>
        <v/>
      </c>
      <c r="H201" s="4" t="str">
        <f>+IF(DATOS!D192="","",+IF(DATOS!D192="FACTURA",+DATOS!U192-DATOS!V192,-DATOS!U192+DATOS!V192))</f>
        <v/>
      </c>
      <c r="I201" s="4" t="str">
        <f>+IF(DATOS!D192="","",+IF(DATOS!D192="FACTURA",+DATOS!Z192,-DATOS!Z192))</f>
        <v/>
      </c>
      <c r="J201" s="4" t="str">
        <f>+IF(DATOS!D192="","",+IF(DATOS!D192="FACTURA",+DATOS!Y192,-DATOS!Y192))</f>
        <v/>
      </c>
      <c r="K201" s="4" t="str">
        <f>+IF(DATOS!D192="","",+IF(DATOS!D192="FACTURA",+DATOS!W192,-DATOS!W192))</f>
        <v/>
      </c>
      <c r="L201" s="4" t="str">
        <f>+IF(DATOS!D192="","",+IF(DATOS!D192="FACTURA",+DATOS!BE192,-DATOS!BE192))</f>
        <v/>
      </c>
      <c r="M201" s="4" t="str">
        <f>+IF(DATOS!D192="","",+IF(DATOS!D192="FACTURA",+DATOS!X192,-DATOS!X192))</f>
        <v/>
      </c>
      <c r="N201" s="4" t="str">
        <f>+IF(DATOS!D192="","",+IF(DATOS!D192="FACTURA",+DATOS!AB192,-DATOS!AB192))</f>
        <v/>
      </c>
      <c r="O201" s="4" t="str">
        <f>+IF(DATOS!D192="NotaCredito","NC","")</f>
        <v/>
      </c>
      <c r="P201" s="7" t="str">
        <f>+IF(DATOS!AO192="","",DATOS!AO192)</f>
        <v/>
      </c>
    </row>
    <row r="202" spans="2:16" x14ac:dyDescent="0.25">
      <c r="B202" s="2" t="str">
        <f>+IF(DATOS!AZ311="","",DATOS!AZ311)</f>
        <v/>
      </c>
      <c r="C202" s="2" t="str">
        <f>+IF(DATOS!E193="","",DATOS!E193)</f>
        <v/>
      </c>
      <c r="D202" s="4" t="str">
        <f>+IF(DATOS!I193="","",DATOS!I193)</f>
        <v/>
      </c>
      <c r="E202" s="3" t="str">
        <f>+IF(DATOS!J193="","",DATOS!J193)</f>
        <v/>
      </c>
      <c r="F202" s="3" t="str">
        <f>+IF(DATOS!M193="","",DATOS!M193)</f>
        <v/>
      </c>
      <c r="G202" s="8" t="str">
        <f>+IF(DATOS!N193="","",DATOS!N193)</f>
        <v/>
      </c>
      <c r="H202" s="4" t="str">
        <f>+IF(DATOS!D193="","",+IF(DATOS!D193="FACTURA",+DATOS!U193-DATOS!V193,-DATOS!U193+DATOS!V193))</f>
        <v/>
      </c>
      <c r="I202" s="4" t="str">
        <f>+IF(DATOS!D193="","",+IF(DATOS!D193="FACTURA",+DATOS!Z193,-DATOS!Z193))</f>
        <v/>
      </c>
      <c r="J202" s="4" t="str">
        <f>+IF(DATOS!D193="","",+IF(DATOS!D193="FACTURA",+DATOS!Y193,-DATOS!Y193))</f>
        <v/>
      </c>
      <c r="K202" s="4" t="str">
        <f>+IF(DATOS!D193="","",+IF(DATOS!D193="FACTURA",+DATOS!W193,-DATOS!W193))</f>
        <v/>
      </c>
      <c r="L202" s="4" t="str">
        <f>+IF(DATOS!D193="","",+IF(DATOS!D193="FACTURA",+DATOS!BE193,-DATOS!BE193))</f>
        <v/>
      </c>
      <c r="M202" s="4" t="str">
        <f>+IF(DATOS!D193="","",+IF(DATOS!D193="FACTURA",+DATOS!X193,-DATOS!X193))</f>
        <v/>
      </c>
      <c r="N202" s="4" t="str">
        <f>+IF(DATOS!D193="","",+IF(DATOS!D193="FACTURA",+DATOS!AB193,-DATOS!AB193))</f>
        <v/>
      </c>
      <c r="O202" s="4" t="str">
        <f>+IF(DATOS!D193="NotaCredito","NC","")</f>
        <v/>
      </c>
      <c r="P202" s="7" t="str">
        <f>+IF(DATOS!AO193="","",DATOS!AO193)</f>
        <v/>
      </c>
    </row>
    <row r="203" spans="2:16" x14ac:dyDescent="0.25">
      <c r="B203" s="2" t="str">
        <f>+IF(DATOS!AZ312="","",DATOS!AZ312)</f>
        <v/>
      </c>
      <c r="C203" s="2" t="str">
        <f>+IF(DATOS!E194="","",DATOS!E194)</f>
        <v/>
      </c>
      <c r="D203" s="4" t="str">
        <f>+IF(DATOS!I194="","",DATOS!I194)</f>
        <v/>
      </c>
      <c r="E203" s="3" t="str">
        <f>+IF(DATOS!J194="","",DATOS!J194)</f>
        <v/>
      </c>
      <c r="F203" s="3" t="str">
        <f>+IF(DATOS!M194="","",DATOS!M194)</f>
        <v/>
      </c>
      <c r="G203" s="8" t="str">
        <f>+IF(DATOS!N194="","",DATOS!N194)</f>
        <v/>
      </c>
      <c r="H203" s="4" t="str">
        <f>+IF(DATOS!D194="","",+IF(DATOS!D194="FACTURA",+DATOS!U194-DATOS!V194,-DATOS!U194+DATOS!V194))</f>
        <v/>
      </c>
      <c r="I203" s="4" t="str">
        <f>+IF(DATOS!D194="","",+IF(DATOS!D194="FACTURA",+DATOS!Z194,-DATOS!Z194))</f>
        <v/>
      </c>
      <c r="J203" s="4" t="str">
        <f>+IF(DATOS!D194="","",+IF(DATOS!D194="FACTURA",+DATOS!Y194,-DATOS!Y194))</f>
        <v/>
      </c>
      <c r="K203" s="4" t="str">
        <f>+IF(DATOS!D194="","",+IF(DATOS!D194="FACTURA",+DATOS!W194,-DATOS!W194))</f>
        <v/>
      </c>
      <c r="L203" s="4" t="str">
        <f>+IF(DATOS!D194="","",+IF(DATOS!D194="FACTURA",+DATOS!BE194,-DATOS!BE194))</f>
        <v/>
      </c>
      <c r="M203" s="4" t="str">
        <f>+IF(DATOS!D194="","",+IF(DATOS!D194="FACTURA",+DATOS!X194,-DATOS!X194))</f>
        <v/>
      </c>
      <c r="N203" s="4" t="str">
        <f>+IF(DATOS!D194="","",+IF(DATOS!D194="FACTURA",+DATOS!AB194,-DATOS!AB194))</f>
        <v/>
      </c>
      <c r="O203" s="4" t="str">
        <f>+IF(DATOS!D194="NotaCredito","NC","")</f>
        <v/>
      </c>
      <c r="P203" s="7" t="str">
        <f>+IF(DATOS!AO194="","",DATOS!AO194)</f>
        <v/>
      </c>
    </row>
    <row r="204" spans="2:16" x14ac:dyDescent="0.25">
      <c r="B204" s="2" t="str">
        <f>+IF(DATOS!AZ313="","",DATOS!AZ313)</f>
        <v/>
      </c>
      <c r="C204" s="2" t="str">
        <f>+IF(DATOS!E195="","",DATOS!E195)</f>
        <v/>
      </c>
      <c r="D204" s="4" t="str">
        <f>+IF(DATOS!I195="","",DATOS!I195)</f>
        <v/>
      </c>
      <c r="E204" s="3" t="str">
        <f>+IF(DATOS!J195="","",DATOS!J195)</f>
        <v/>
      </c>
      <c r="F204" s="3" t="str">
        <f>+IF(DATOS!M195="","",DATOS!M195)</f>
        <v/>
      </c>
      <c r="G204" s="8" t="str">
        <f>+IF(DATOS!N195="","",DATOS!N195)</f>
        <v/>
      </c>
      <c r="H204" s="4" t="str">
        <f>+IF(DATOS!D195="","",+IF(DATOS!D195="FACTURA",+DATOS!U195-DATOS!V195,-DATOS!U195+DATOS!V195))</f>
        <v/>
      </c>
      <c r="I204" s="4" t="str">
        <f>+IF(DATOS!D195="","",+IF(DATOS!D195="FACTURA",+DATOS!Z195,-DATOS!Z195))</f>
        <v/>
      </c>
      <c r="J204" s="4" t="str">
        <f>+IF(DATOS!D195="","",+IF(DATOS!D195="FACTURA",+DATOS!Y195,-DATOS!Y195))</f>
        <v/>
      </c>
      <c r="K204" s="4" t="str">
        <f>+IF(DATOS!D195="","",+IF(DATOS!D195="FACTURA",+DATOS!W195,-DATOS!W195))</f>
        <v/>
      </c>
      <c r="L204" s="4" t="str">
        <f>+IF(DATOS!D195="","",+IF(DATOS!D195="FACTURA",+DATOS!BE195,-DATOS!BE195))</f>
        <v/>
      </c>
      <c r="M204" s="4" t="str">
        <f>+IF(DATOS!D195="","",+IF(DATOS!D195="FACTURA",+DATOS!X195,-DATOS!X195))</f>
        <v/>
      </c>
      <c r="N204" s="4" t="str">
        <f>+IF(DATOS!D195="","",+IF(DATOS!D195="FACTURA",+DATOS!AB195,-DATOS!AB195))</f>
        <v/>
      </c>
      <c r="O204" s="4" t="str">
        <f>+IF(DATOS!D195="NotaCredito","NC","")</f>
        <v/>
      </c>
      <c r="P204" s="7" t="str">
        <f>+IF(DATOS!AO195="","",DATOS!AO195)</f>
        <v/>
      </c>
    </row>
    <row r="205" spans="2:16" x14ac:dyDescent="0.25">
      <c r="B205" s="2" t="str">
        <f>+IF(DATOS!AZ314="","",DATOS!AZ314)</f>
        <v/>
      </c>
      <c r="C205" s="2" t="str">
        <f>+IF(DATOS!E196="","",DATOS!E196)</f>
        <v/>
      </c>
      <c r="D205" s="4" t="str">
        <f>+IF(DATOS!I196="","",DATOS!I196)</f>
        <v/>
      </c>
      <c r="E205" s="3" t="str">
        <f>+IF(DATOS!J196="","",DATOS!J196)</f>
        <v/>
      </c>
      <c r="F205" s="3" t="str">
        <f>+IF(DATOS!M196="","",DATOS!M196)</f>
        <v/>
      </c>
      <c r="G205" s="8" t="str">
        <f>+IF(DATOS!N196="","",DATOS!N196)</f>
        <v/>
      </c>
      <c r="H205" s="4" t="str">
        <f>+IF(DATOS!D196="","",+IF(DATOS!D196="FACTURA",+DATOS!U196-DATOS!V196,-DATOS!U196+DATOS!V196))</f>
        <v/>
      </c>
      <c r="I205" s="4" t="str">
        <f>+IF(DATOS!D196="","",+IF(DATOS!D196="FACTURA",+DATOS!Z196,-DATOS!Z196))</f>
        <v/>
      </c>
      <c r="J205" s="4" t="str">
        <f>+IF(DATOS!D196="","",+IF(DATOS!D196="FACTURA",+DATOS!Y196,-DATOS!Y196))</f>
        <v/>
      </c>
      <c r="K205" s="4" t="str">
        <f>+IF(DATOS!D196="","",+IF(DATOS!D196="FACTURA",+DATOS!W196,-DATOS!W196))</f>
        <v/>
      </c>
      <c r="L205" s="4" t="str">
        <f>+IF(DATOS!D196="","",+IF(DATOS!D196="FACTURA",+DATOS!BE196,-DATOS!BE196))</f>
        <v/>
      </c>
      <c r="M205" s="4" t="str">
        <f>+IF(DATOS!D196="","",+IF(DATOS!D196="FACTURA",+DATOS!X196,-DATOS!X196))</f>
        <v/>
      </c>
      <c r="N205" s="4" t="str">
        <f>+IF(DATOS!D196="","",+IF(DATOS!D196="FACTURA",+DATOS!AB196,-DATOS!AB196))</f>
        <v/>
      </c>
      <c r="O205" s="4" t="str">
        <f>+IF(DATOS!D196="NotaCredito","NC","")</f>
        <v/>
      </c>
      <c r="P205" s="7" t="str">
        <f>+IF(DATOS!AO196="","",DATOS!AO196)</f>
        <v/>
      </c>
    </row>
    <row r="206" spans="2:16" x14ac:dyDescent="0.25">
      <c r="B206" s="2" t="str">
        <f>+IF(DATOS!AZ315="","",DATOS!AZ315)</f>
        <v/>
      </c>
      <c r="C206" s="2" t="str">
        <f>+IF(DATOS!E197="","",DATOS!E197)</f>
        <v/>
      </c>
      <c r="D206" s="4" t="str">
        <f>+IF(DATOS!I197="","",DATOS!I197)</f>
        <v/>
      </c>
      <c r="E206" s="3" t="str">
        <f>+IF(DATOS!J197="","",DATOS!J197)</f>
        <v/>
      </c>
      <c r="F206" s="3" t="str">
        <f>+IF(DATOS!M197="","",DATOS!M197)</f>
        <v/>
      </c>
      <c r="G206" s="8" t="str">
        <f>+IF(DATOS!N197="","",DATOS!N197)</f>
        <v/>
      </c>
      <c r="H206" s="4" t="str">
        <f>+IF(DATOS!D197="","",+IF(DATOS!D197="FACTURA",+DATOS!U197-DATOS!V197,-DATOS!U197+DATOS!V197))</f>
        <v/>
      </c>
      <c r="I206" s="4" t="str">
        <f>+IF(DATOS!D197="","",+IF(DATOS!D197="FACTURA",+DATOS!Z197,-DATOS!Z197))</f>
        <v/>
      </c>
      <c r="J206" s="4" t="str">
        <f>+IF(DATOS!D197="","",+IF(DATOS!D197="FACTURA",+DATOS!Y197,-DATOS!Y197))</f>
        <v/>
      </c>
      <c r="K206" s="4" t="str">
        <f>+IF(DATOS!D197="","",+IF(DATOS!D197="FACTURA",+DATOS!W197,-DATOS!W197))</f>
        <v/>
      </c>
      <c r="L206" s="4" t="str">
        <f>+IF(DATOS!D197="","",+IF(DATOS!D197="FACTURA",+DATOS!BE197,-DATOS!BE197))</f>
        <v/>
      </c>
      <c r="M206" s="4" t="str">
        <f>+IF(DATOS!D197="","",+IF(DATOS!D197="FACTURA",+DATOS!X197,-DATOS!X197))</f>
        <v/>
      </c>
      <c r="N206" s="4" t="str">
        <f>+IF(DATOS!D197="","",+IF(DATOS!D197="FACTURA",+DATOS!AB197,-DATOS!AB197))</f>
        <v/>
      </c>
      <c r="O206" s="4" t="str">
        <f>+IF(DATOS!D197="NotaCredito","NC","")</f>
        <v/>
      </c>
      <c r="P206" s="7" t="str">
        <f>+IF(DATOS!AO197="","",DATOS!AO197)</f>
        <v/>
      </c>
    </row>
    <row r="207" spans="2:16" x14ac:dyDescent="0.25">
      <c r="B207" s="2" t="str">
        <f>+IF(DATOS!AZ316="","",DATOS!AZ316)</f>
        <v/>
      </c>
      <c r="C207" s="2" t="str">
        <f>+IF(DATOS!E198="","",DATOS!E198)</f>
        <v/>
      </c>
      <c r="D207" s="4" t="str">
        <f>+IF(DATOS!I198="","",DATOS!I198)</f>
        <v/>
      </c>
      <c r="E207" s="3" t="str">
        <f>+IF(DATOS!J198="","",DATOS!J198)</f>
        <v/>
      </c>
      <c r="F207" s="3" t="str">
        <f>+IF(DATOS!M198="","",DATOS!M198)</f>
        <v/>
      </c>
      <c r="G207" s="8" t="str">
        <f>+IF(DATOS!N198="","",DATOS!N198)</f>
        <v/>
      </c>
      <c r="H207" s="4" t="str">
        <f>+IF(DATOS!D198="","",+IF(DATOS!D198="FACTURA",+DATOS!U198-DATOS!V198,-DATOS!U198+DATOS!V198))</f>
        <v/>
      </c>
      <c r="I207" s="4" t="str">
        <f>+IF(DATOS!D198="","",+IF(DATOS!D198="FACTURA",+DATOS!Z198,-DATOS!Z198))</f>
        <v/>
      </c>
      <c r="J207" s="4" t="str">
        <f>+IF(DATOS!D198="","",+IF(DATOS!D198="FACTURA",+DATOS!Y198,-DATOS!Y198))</f>
        <v/>
      </c>
      <c r="K207" s="4" t="str">
        <f>+IF(DATOS!D198="","",+IF(DATOS!D198="FACTURA",+DATOS!W198,-DATOS!W198))</f>
        <v/>
      </c>
      <c r="L207" s="4" t="str">
        <f>+IF(DATOS!D198="","",+IF(DATOS!D198="FACTURA",+DATOS!BE198,-DATOS!BE198))</f>
        <v/>
      </c>
      <c r="M207" s="4" t="str">
        <f>+IF(DATOS!D198="","",+IF(DATOS!D198="FACTURA",+DATOS!X198,-DATOS!X198))</f>
        <v/>
      </c>
      <c r="N207" s="4" t="str">
        <f>+IF(DATOS!D198="","",+IF(DATOS!D198="FACTURA",+DATOS!AB198,-DATOS!AB198))</f>
        <v/>
      </c>
      <c r="O207" s="4" t="str">
        <f>+IF(DATOS!D198="NotaCredito","NC","")</f>
        <v/>
      </c>
      <c r="P207" s="7" t="str">
        <f>+IF(DATOS!AO198="","",DATOS!AO198)</f>
        <v/>
      </c>
    </row>
    <row r="208" spans="2:16" x14ac:dyDescent="0.25">
      <c r="B208" s="2" t="str">
        <f>+IF(DATOS!AZ317="","",DATOS!AZ317)</f>
        <v/>
      </c>
      <c r="C208" s="2" t="str">
        <f>+IF(DATOS!E199="","",DATOS!E199)</f>
        <v/>
      </c>
      <c r="D208" s="4" t="str">
        <f>+IF(DATOS!I199="","",DATOS!I199)</f>
        <v/>
      </c>
      <c r="E208" s="3" t="str">
        <f>+IF(DATOS!J199="","",DATOS!J199)</f>
        <v/>
      </c>
      <c r="F208" s="3" t="str">
        <f>+IF(DATOS!M199="","",DATOS!M199)</f>
        <v/>
      </c>
      <c r="G208" s="8" t="str">
        <f>+IF(DATOS!N199="","",DATOS!N199)</f>
        <v/>
      </c>
      <c r="H208" s="4" t="str">
        <f>+IF(DATOS!D199="","",+IF(DATOS!D199="FACTURA",+DATOS!U199-DATOS!V199,-DATOS!U199+DATOS!V199))</f>
        <v/>
      </c>
      <c r="I208" s="4" t="str">
        <f>+IF(DATOS!D199="","",+IF(DATOS!D199="FACTURA",+DATOS!Z199,-DATOS!Z199))</f>
        <v/>
      </c>
      <c r="J208" s="4" t="str">
        <f>+IF(DATOS!D199="","",+IF(DATOS!D199="FACTURA",+DATOS!Y199,-DATOS!Y199))</f>
        <v/>
      </c>
      <c r="K208" s="4" t="str">
        <f>+IF(DATOS!D199="","",+IF(DATOS!D199="FACTURA",+DATOS!W199,-DATOS!W199))</f>
        <v/>
      </c>
      <c r="L208" s="4" t="str">
        <f>+IF(DATOS!D199="","",+IF(DATOS!D199="FACTURA",+DATOS!BE199,-DATOS!BE199))</f>
        <v/>
      </c>
      <c r="M208" s="4" t="str">
        <f>+IF(DATOS!D199="","",+IF(DATOS!D199="FACTURA",+DATOS!X199,-DATOS!X199))</f>
        <v/>
      </c>
      <c r="N208" s="4" t="str">
        <f>+IF(DATOS!D199="","",+IF(DATOS!D199="FACTURA",+DATOS!AB199,-DATOS!AB199))</f>
        <v/>
      </c>
      <c r="O208" s="4" t="str">
        <f>+IF(DATOS!D199="NotaCredito","NC","")</f>
        <v/>
      </c>
      <c r="P208" s="7" t="str">
        <f>+IF(DATOS!AO199="","",DATOS!AO199)</f>
        <v/>
      </c>
    </row>
    <row r="209" spans="2:16" x14ac:dyDescent="0.25">
      <c r="B209" s="2" t="str">
        <f>+IF(DATOS!AZ318="","",DATOS!AZ318)</f>
        <v/>
      </c>
      <c r="C209" s="2" t="str">
        <f>+IF(DATOS!E200="","",DATOS!E200)</f>
        <v/>
      </c>
      <c r="D209" s="4" t="str">
        <f>+IF(DATOS!I200="","",DATOS!I200)</f>
        <v/>
      </c>
      <c r="E209" s="3" t="str">
        <f>+IF(DATOS!J200="","",DATOS!J200)</f>
        <v/>
      </c>
      <c r="F209" s="3" t="str">
        <f>+IF(DATOS!M200="","",DATOS!M200)</f>
        <v/>
      </c>
      <c r="G209" s="8" t="str">
        <f>+IF(DATOS!N200="","",DATOS!N200)</f>
        <v/>
      </c>
      <c r="H209" s="4" t="str">
        <f>+IF(DATOS!D200="","",+IF(DATOS!D200="FACTURA",+DATOS!U200-DATOS!V200,-DATOS!U200+DATOS!V200))</f>
        <v/>
      </c>
      <c r="I209" s="4" t="str">
        <f>+IF(DATOS!D200="","",+IF(DATOS!D200="FACTURA",+DATOS!Z200,-DATOS!Z200))</f>
        <v/>
      </c>
      <c r="J209" s="4" t="str">
        <f>+IF(DATOS!D200="","",+IF(DATOS!D200="FACTURA",+DATOS!Y200,-DATOS!Y200))</f>
        <v/>
      </c>
      <c r="K209" s="4" t="str">
        <f>+IF(DATOS!D200="","",+IF(DATOS!D200="FACTURA",+DATOS!W200,-DATOS!W200))</f>
        <v/>
      </c>
      <c r="L209" s="4" t="str">
        <f>+IF(DATOS!D200="","",+IF(DATOS!D200="FACTURA",+DATOS!BE200,-DATOS!BE200))</f>
        <v/>
      </c>
      <c r="M209" s="4" t="str">
        <f>+IF(DATOS!D200="","",+IF(DATOS!D200="FACTURA",+DATOS!X200,-DATOS!X200))</f>
        <v/>
      </c>
      <c r="N209" s="4" t="str">
        <f>+IF(DATOS!D200="","",+IF(DATOS!D200="FACTURA",+DATOS!AB200,-DATOS!AB200))</f>
        <v/>
      </c>
      <c r="O209" s="4" t="str">
        <f>+IF(DATOS!D200="NotaCredito","NC","")</f>
        <v/>
      </c>
      <c r="P209" s="7" t="str">
        <f>+IF(DATOS!AO200="","",DATOS!AO200)</f>
        <v/>
      </c>
    </row>
    <row r="210" spans="2:16" x14ac:dyDescent="0.25">
      <c r="B210" s="2" t="str">
        <f>+IF(DATOS!AZ319="","",DATOS!AZ319)</f>
        <v/>
      </c>
      <c r="C210" s="2" t="str">
        <f>+IF(DATOS!E201="","",DATOS!E201)</f>
        <v/>
      </c>
      <c r="D210" s="4" t="str">
        <f>+IF(DATOS!I201="","",DATOS!I201)</f>
        <v/>
      </c>
      <c r="E210" s="3" t="str">
        <f>+IF(DATOS!J201="","",DATOS!J201)</f>
        <v/>
      </c>
      <c r="F210" s="3" t="str">
        <f>+IF(DATOS!M201="","",DATOS!M201)</f>
        <v/>
      </c>
      <c r="G210" s="8" t="str">
        <f>+IF(DATOS!N201="","",DATOS!N201)</f>
        <v/>
      </c>
      <c r="H210" s="4" t="str">
        <f>+IF(DATOS!D201="","",+IF(DATOS!D201="FACTURA",+DATOS!U201-DATOS!V201,-DATOS!U201+DATOS!V201))</f>
        <v/>
      </c>
      <c r="I210" s="4" t="str">
        <f>+IF(DATOS!D201="","",+IF(DATOS!D201="FACTURA",+DATOS!Z201,-DATOS!Z201))</f>
        <v/>
      </c>
      <c r="J210" s="4" t="str">
        <f>+IF(DATOS!D201="","",+IF(DATOS!D201="FACTURA",+DATOS!Y201,-DATOS!Y201))</f>
        <v/>
      </c>
      <c r="K210" s="4" t="str">
        <f>+IF(DATOS!D201="","",+IF(DATOS!D201="FACTURA",+DATOS!W201,-DATOS!W201))</f>
        <v/>
      </c>
      <c r="L210" s="4" t="str">
        <f>+IF(DATOS!D201="","",+IF(DATOS!D201="FACTURA",+DATOS!BE201,-DATOS!BE201))</f>
        <v/>
      </c>
      <c r="M210" s="4" t="str">
        <f>+IF(DATOS!D201="","",+IF(DATOS!D201="FACTURA",+DATOS!X201,-DATOS!X201))</f>
        <v/>
      </c>
      <c r="N210" s="4" t="str">
        <f>+IF(DATOS!D201="","",+IF(DATOS!D201="FACTURA",+DATOS!AB201,-DATOS!AB201))</f>
        <v/>
      </c>
      <c r="O210" s="4" t="str">
        <f>+IF(DATOS!D201="NotaCredito","NC","")</f>
        <v/>
      </c>
      <c r="P210" s="7" t="str">
        <f>+IF(DATOS!AO201="","",DATOS!AO201)</f>
        <v/>
      </c>
    </row>
    <row r="211" spans="2:16" x14ac:dyDescent="0.25">
      <c r="B211" s="2" t="str">
        <f>+IF(DATOS!AZ320="","",DATOS!AZ320)</f>
        <v/>
      </c>
      <c r="C211" s="2" t="str">
        <f>+IF(DATOS!E202="","",DATOS!E202)</f>
        <v/>
      </c>
      <c r="D211" s="4" t="str">
        <f>+IF(DATOS!I202="","",DATOS!I202)</f>
        <v/>
      </c>
      <c r="E211" s="3" t="str">
        <f>+IF(DATOS!J202="","",DATOS!J202)</f>
        <v/>
      </c>
      <c r="F211" s="3" t="str">
        <f>+IF(DATOS!M202="","",DATOS!M202)</f>
        <v/>
      </c>
      <c r="G211" s="8" t="str">
        <f>+IF(DATOS!N202="","",DATOS!N202)</f>
        <v/>
      </c>
      <c r="H211" s="4" t="str">
        <f>+IF(DATOS!D202="","",+IF(DATOS!D202="FACTURA",+DATOS!U202-DATOS!V202,-DATOS!U202+DATOS!V202))</f>
        <v/>
      </c>
      <c r="I211" s="4" t="str">
        <f>+IF(DATOS!D202="","",+IF(DATOS!D202="FACTURA",+DATOS!Z202,-DATOS!Z202))</f>
        <v/>
      </c>
      <c r="J211" s="4" t="str">
        <f>+IF(DATOS!D202="","",+IF(DATOS!D202="FACTURA",+DATOS!Y202,-DATOS!Y202))</f>
        <v/>
      </c>
      <c r="K211" s="4" t="str">
        <f>+IF(DATOS!D202="","",+IF(DATOS!D202="FACTURA",+DATOS!W202,-DATOS!W202))</f>
        <v/>
      </c>
      <c r="L211" s="4" t="str">
        <f>+IF(DATOS!D202="","",+IF(DATOS!D202="FACTURA",+DATOS!BE202,-DATOS!BE202))</f>
        <v/>
      </c>
      <c r="M211" s="4" t="str">
        <f>+IF(DATOS!D202="","",+IF(DATOS!D202="FACTURA",+DATOS!X202,-DATOS!X202))</f>
        <v/>
      </c>
      <c r="N211" s="4" t="str">
        <f>+IF(DATOS!D202="","",+IF(DATOS!D202="FACTURA",+DATOS!AB202,-DATOS!AB202))</f>
        <v/>
      </c>
      <c r="O211" s="4" t="str">
        <f>+IF(DATOS!D202="NotaCredito","NC","")</f>
        <v/>
      </c>
      <c r="P211" s="7" t="str">
        <f>+IF(DATOS!AO202="","",DATOS!AO202)</f>
        <v/>
      </c>
    </row>
    <row r="212" spans="2:16" x14ac:dyDescent="0.25">
      <c r="B212" s="2" t="str">
        <f>+IF(DATOS!AZ321="","",DATOS!AZ321)</f>
        <v/>
      </c>
      <c r="C212" s="2" t="str">
        <f>+IF(DATOS!E203="","",DATOS!E203)</f>
        <v/>
      </c>
      <c r="D212" s="4" t="str">
        <f>+IF(DATOS!I203="","",DATOS!I203)</f>
        <v/>
      </c>
      <c r="E212" s="3" t="str">
        <f>+IF(DATOS!J203="","",DATOS!J203)</f>
        <v/>
      </c>
      <c r="F212" s="3" t="str">
        <f>+IF(DATOS!M203="","",DATOS!M203)</f>
        <v/>
      </c>
      <c r="G212" s="8" t="str">
        <f>+IF(DATOS!N203="","",DATOS!N203)</f>
        <v/>
      </c>
      <c r="H212" s="4" t="str">
        <f>+IF(DATOS!D203="","",+IF(DATOS!D203="FACTURA",+DATOS!U203-DATOS!V203,-DATOS!U203+DATOS!V203))</f>
        <v/>
      </c>
      <c r="I212" s="4" t="str">
        <f>+IF(DATOS!D203="","",+IF(DATOS!D203="FACTURA",+DATOS!Z203,-DATOS!Z203))</f>
        <v/>
      </c>
      <c r="J212" s="4" t="str">
        <f>+IF(DATOS!D203="","",+IF(DATOS!D203="FACTURA",+DATOS!Y203,-DATOS!Y203))</f>
        <v/>
      </c>
      <c r="K212" s="4" t="str">
        <f>+IF(DATOS!D203="","",+IF(DATOS!D203="FACTURA",+DATOS!W203,-DATOS!W203))</f>
        <v/>
      </c>
      <c r="L212" s="4" t="str">
        <f>+IF(DATOS!D203="","",+IF(DATOS!D203="FACTURA",+DATOS!BE203,-DATOS!BE203))</f>
        <v/>
      </c>
      <c r="M212" s="4" t="str">
        <f>+IF(DATOS!D203="","",+IF(DATOS!D203="FACTURA",+DATOS!X203,-DATOS!X203))</f>
        <v/>
      </c>
      <c r="N212" s="4" t="str">
        <f>+IF(DATOS!D203="","",+IF(DATOS!D203="FACTURA",+DATOS!AB203,-DATOS!AB203))</f>
        <v/>
      </c>
      <c r="O212" s="4" t="str">
        <f>+IF(DATOS!D203="NotaCredito","NC","")</f>
        <v/>
      </c>
      <c r="P212" s="7" t="str">
        <f>+IF(DATOS!AO203="","",DATOS!AO203)</f>
        <v/>
      </c>
    </row>
    <row r="213" spans="2:16" x14ac:dyDescent="0.25">
      <c r="B213" s="2" t="str">
        <f>+IF(DATOS!AZ322="","",DATOS!AZ322)</f>
        <v/>
      </c>
      <c r="C213" s="2" t="str">
        <f>+IF(DATOS!E204="","",DATOS!E204)</f>
        <v/>
      </c>
      <c r="D213" s="4" t="str">
        <f>+IF(DATOS!I204="","",DATOS!I204)</f>
        <v/>
      </c>
      <c r="E213" s="3" t="str">
        <f>+IF(DATOS!J204="","",DATOS!J204)</f>
        <v/>
      </c>
      <c r="F213" s="3" t="str">
        <f>+IF(DATOS!M204="","",DATOS!M204)</f>
        <v/>
      </c>
      <c r="G213" s="8" t="str">
        <f>+IF(DATOS!N204="","",DATOS!N204)</f>
        <v/>
      </c>
      <c r="H213" s="4" t="str">
        <f>+IF(DATOS!D204="","",+IF(DATOS!D204="FACTURA",+DATOS!U204-DATOS!V204,-DATOS!U204+DATOS!V204))</f>
        <v/>
      </c>
      <c r="I213" s="4" t="str">
        <f>+IF(DATOS!D204="","",+IF(DATOS!D204="FACTURA",+DATOS!Z204,-DATOS!Z204))</f>
        <v/>
      </c>
      <c r="J213" s="4" t="str">
        <f>+IF(DATOS!D204="","",+IF(DATOS!D204="FACTURA",+DATOS!Y204,-DATOS!Y204))</f>
        <v/>
      </c>
      <c r="K213" s="4" t="str">
        <f>+IF(DATOS!D204="","",+IF(DATOS!D204="FACTURA",+DATOS!W204,-DATOS!W204))</f>
        <v/>
      </c>
      <c r="L213" s="4" t="str">
        <f>+IF(DATOS!D204="","",+IF(DATOS!D204="FACTURA",+DATOS!BE204,-DATOS!BE204))</f>
        <v/>
      </c>
      <c r="M213" s="4" t="str">
        <f>+IF(DATOS!D204="","",+IF(DATOS!D204="FACTURA",+DATOS!X204,-DATOS!X204))</f>
        <v/>
      </c>
      <c r="N213" s="4" t="str">
        <f>+IF(DATOS!D204="","",+IF(DATOS!D204="FACTURA",+DATOS!AB204,-DATOS!AB204))</f>
        <v/>
      </c>
      <c r="O213" s="4" t="str">
        <f>+IF(DATOS!D204="NotaCredito","NC","")</f>
        <v/>
      </c>
      <c r="P213" s="7" t="str">
        <f>+IF(DATOS!AO204="","",DATOS!AO204)</f>
        <v/>
      </c>
    </row>
    <row r="214" spans="2:16" x14ac:dyDescent="0.25">
      <c r="B214" s="2" t="str">
        <f>+IF(DATOS!AZ323="","",DATOS!AZ323)</f>
        <v/>
      </c>
      <c r="C214" s="2" t="str">
        <f>+IF(DATOS!E205="","",DATOS!E205)</f>
        <v/>
      </c>
      <c r="D214" s="4" t="str">
        <f>+IF(DATOS!I205="","",DATOS!I205)</f>
        <v/>
      </c>
      <c r="E214" s="3" t="str">
        <f>+IF(DATOS!J205="","",DATOS!J205)</f>
        <v/>
      </c>
      <c r="F214" s="3" t="str">
        <f>+IF(DATOS!M205="","",DATOS!M205)</f>
        <v/>
      </c>
      <c r="G214" s="8" t="str">
        <f>+IF(DATOS!N205="","",DATOS!N205)</f>
        <v/>
      </c>
      <c r="H214" s="4" t="str">
        <f>+IF(DATOS!D205="","",+IF(DATOS!D205="FACTURA",+DATOS!U205-DATOS!V205,-DATOS!U205+DATOS!V205))</f>
        <v/>
      </c>
      <c r="I214" s="4" t="str">
        <f>+IF(DATOS!D205="","",+IF(DATOS!D205="FACTURA",+DATOS!Z205,-DATOS!Z205))</f>
        <v/>
      </c>
      <c r="J214" s="4" t="str">
        <f>+IF(DATOS!D205="","",+IF(DATOS!D205="FACTURA",+DATOS!Y205,-DATOS!Y205))</f>
        <v/>
      </c>
      <c r="K214" s="4" t="str">
        <f>+IF(DATOS!D205="","",+IF(DATOS!D205="FACTURA",+DATOS!W205,-DATOS!W205))</f>
        <v/>
      </c>
      <c r="L214" s="4" t="str">
        <f>+IF(DATOS!D205="","",+IF(DATOS!D205="FACTURA",+DATOS!BE205,-DATOS!BE205))</f>
        <v/>
      </c>
      <c r="M214" s="4" t="str">
        <f>+IF(DATOS!D205="","",+IF(DATOS!D205="FACTURA",+DATOS!X205,-DATOS!X205))</f>
        <v/>
      </c>
      <c r="N214" s="4" t="str">
        <f>+IF(DATOS!D205="","",+IF(DATOS!D205="FACTURA",+DATOS!AB205,-DATOS!AB205))</f>
        <v/>
      </c>
      <c r="O214" s="4" t="str">
        <f>+IF(DATOS!D205="NotaCredito","NC","")</f>
        <v/>
      </c>
      <c r="P214" s="7" t="str">
        <f>+IF(DATOS!AO205="","",DATOS!AO205)</f>
        <v/>
      </c>
    </row>
    <row r="215" spans="2:16" x14ac:dyDescent="0.25">
      <c r="B215" s="2" t="str">
        <f>+IF(DATOS!AZ324="","",DATOS!AZ324)</f>
        <v/>
      </c>
      <c r="C215" s="2" t="str">
        <f>+IF(DATOS!E206="","",DATOS!E206)</f>
        <v/>
      </c>
      <c r="D215" s="4" t="str">
        <f>+IF(DATOS!I206="","",DATOS!I206)</f>
        <v/>
      </c>
      <c r="E215" s="3" t="str">
        <f>+IF(DATOS!J206="","",DATOS!J206)</f>
        <v/>
      </c>
      <c r="F215" s="3" t="str">
        <f>+IF(DATOS!M206="","",DATOS!M206)</f>
        <v/>
      </c>
      <c r="G215" s="8" t="str">
        <f>+IF(DATOS!N206="","",DATOS!N206)</f>
        <v/>
      </c>
      <c r="H215" s="4" t="str">
        <f>+IF(DATOS!D206="","",+IF(DATOS!D206="FACTURA",+DATOS!U206-DATOS!V206,-DATOS!U206+DATOS!V206))</f>
        <v/>
      </c>
      <c r="I215" s="4" t="str">
        <f>+IF(DATOS!D206="","",+IF(DATOS!D206="FACTURA",+DATOS!Z206,-DATOS!Z206))</f>
        <v/>
      </c>
      <c r="J215" s="4" t="str">
        <f>+IF(DATOS!D206="","",+IF(DATOS!D206="FACTURA",+DATOS!Y206,-DATOS!Y206))</f>
        <v/>
      </c>
      <c r="K215" s="4" t="str">
        <f>+IF(DATOS!D206="","",+IF(DATOS!D206="FACTURA",+DATOS!W206,-DATOS!W206))</f>
        <v/>
      </c>
      <c r="L215" s="4" t="str">
        <f>+IF(DATOS!D206="","",+IF(DATOS!D206="FACTURA",+DATOS!BE206,-DATOS!BE206))</f>
        <v/>
      </c>
      <c r="M215" s="4" t="str">
        <f>+IF(DATOS!D206="","",+IF(DATOS!D206="FACTURA",+DATOS!X206,-DATOS!X206))</f>
        <v/>
      </c>
      <c r="N215" s="4" t="str">
        <f>+IF(DATOS!D206="","",+IF(DATOS!D206="FACTURA",+DATOS!AB206,-DATOS!AB206))</f>
        <v/>
      </c>
      <c r="O215" s="4" t="str">
        <f>+IF(DATOS!D206="NotaCredito","NC","")</f>
        <v/>
      </c>
      <c r="P215" s="7" t="str">
        <f>+IF(DATOS!AO206="","",DATOS!AO206)</f>
        <v/>
      </c>
    </row>
    <row r="216" spans="2:16" x14ac:dyDescent="0.25">
      <c r="B216" s="2" t="str">
        <f>+IF(DATOS!AZ325="","",DATOS!AZ325)</f>
        <v/>
      </c>
      <c r="C216" s="2" t="str">
        <f>+IF(DATOS!E207="","",DATOS!E207)</f>
        <v/>
      </c>
      <c r="D216" s="4" t="str">
        <f>+IF(DATOS!I207="","",DATOS!I207)</f>
        <v/>
      </c>
      <c r="E216" s="3" t="str">
        <f>+IF(DATOS!J207="","",DATOS!J207)</f>
        <v/>
      </c>
      <c r="F216" s="3" t="str">
        <f>+IF(DATOS!M207="","",DATOS!M207)</f>
        <v/>
      </c>
      <c r="G216" s="8" t="str">
        <f>+IF(DATOS!N207="","",DATOS!N207)</f>
        <v/>
      </c>
      <c r="H216" s="4" t="str">
        <f>+IF(DATOS!D207="","",+IF(DATOS!D207="FACTURA",+DATOS!U207-DATOS!V207,-DATOS!U207+DATOS!V207))</f>
        <v/>
      </c>
      <c r="I216" s="4" t="str">
        <f>+IF(DATOS!D207="","",+IF(DATOS!D207="FACTURA",+DATOS!Z207,-DATOS!Z207))</f>
        <v/>
      </c>
      <c r="J216" s="4" t="str">
        <f>+IF(DATOS!D207="","",+IF(DATOS!D207="FACTURA",+DATOS!Y207,-DATOS!Y207))</f>
        <v/>
      </c>
      <c r="K216" s="4" t="str">
        <f>+IF(DATOS!D207="","",+IF(DATOS!D207="FACTURA",+DATOS!W207,-DATOS!W207))</f>
        <v/>
      </c>
      <c r="L216" s="4" t="str">
        <f>+IF(DATOS!D207="","",+IF(DATOS!D207="FACTURA",+DATOS!BE207,-DATOS!BE207))</f>
        <v/>
      </c>
      <c r="M216" s="4" t="str">
        <f>+IF(DATOS!D207="","",+IF(DATOS!D207="FACTURA",+DATOS!X207,-DATOS!X207))</f>
        <v/>
      </c>
      <c r="N216" s="4" t="str">
        <f>+IF(DATOS!D207="","",+IF(DATOS!D207="FACTURA",+DATOS!AB207,-DATOS!AB207))</f>
        <v/>
      </c>
      <c r="O216" s="4" t="str">
        <f>+IF(DATOS!D207="NotaCredito","NC","")</f>
        <v/>
      </c>
      <c r="P216" s="7" t="str">
        <f>+IF(DATOS!AO207="","",DATOS!AO207)</f>
        <v/>
      </c>
    </row>
    <row r="217" spans="2:16" x14ac:dyDescent="0.25">
      <c r="B217" s="2" t="str">
        <f>+IF(DATOS!AZ326="","",DATOS!AZ326)</f>
        <v/>
      </c>
      <c r="C217" s="2" t="str">
        <f>+IF(DATOS!E208="","",DATOS!E208)</f>
        <v/>
      </c>
      <c r="D217" s="4" t="str">
        <f>+IF(DATOS!I208="","",DATOS!I208)</f>
        <v/>
      </c>
      <c r="E217" s="3" t="str">
        <f>+IF(DATOS!J208="","",DATOS!J208)</f>
        <v/>
      </c>
      <c r="F217" s="3" t="str">
        <f>+IF(DATOS!M208="","",DATOS!M208)</f>
        <v/>
      </c>
      <c r="G217" s="8" t="str">
        <f>+IF(DATOS!N208="","",DATOS!N208)</f>
        <v/>
      </c>
      <c r="H217" s="4" t="str">
        <f>+IF(DATOS!D208="","",+IF(DATOS!D208="FACTURA",+DATOS!U208-DATOS!V208,-DATOS!U208+DATOS!V208))</f>
        <v/>
      </c>
      <c r="I217" s="4" t="str">
        <f>+IF(DATOS!D208="","",+IF(DATOS!D208="FACTURA",+DATOS!Z208,-DATOS!Z208))</f>
        <v/>
      </c>
      <c r="J217" s="4" t="str">
        <f>+IF(DATOS!D208="","",+IF(DATOS!D208="FACTURA",+DATOS!Y208,-DATOS!Y208))</f>
        <v/>
      </c>
      <c r="K217" s="4" t="str">
        <f>+IF(DATOS!D208="","",+IF(DATOS!D208="FACTURA",+DATOS!W208,-DATOS!W208))</f>
        <v/>
      </c>
      <c r="L217" s="4" t="str">
        <f>+IF(DATOS!D208="","",+IF(DATOS!D208="FACTURA",+DATOS!BE208,-DATOS!BE208))</f>
        <v/>
      </c>
      <c r="M217" s="4" t="str">
        <f>+IF(DATOS!D208="","",+IF(DATOS!D208="FACTURA",+DATOS!X208,-DATOS!X208))</f>
        <v/>
      </c>
      <c r="N217" s="4" t="str">
        <f>+IF(DATOS!D208="","",+IF(DATOS!D208="FACTURA",+DATOS!AB208,-DATOS!AB208))</f>
        <v/>
      </c>
      <c r="O217" s="4" t="str">
        <f>+IF(DATOS!D208="NotaCredito","NC","")</f>
        <v/>
      </c>
      <c r="P217" s="7" t="str">
        <f>+IF(DATOS!AO208="","",DATOS!AO208)</f>
        <v/>
      </c>
    </row>
    <row r="218" spans="2:16" x14ac:dyDescent="0.25">
      <c r="B218" s="2" t="str">
        <f>+IF(DATOS!AZ327="","",DATOS!AZ327)</f>
        <v/>
      </c>
      <c r="C218" s="2" t="str">
        <f>+IF(DATOS!E209="","",DATOS!E209)</f>
        <v/>
      </c>
      <c r="D218" s="4" t="str">
        <f>+IF(DATOS!I209="","",DATOS!I209)</f>
        <v/>
      </c>
      <c r="E218" s="3" t="str">
        <f>+IF(DATOS!J209="","",DATOS!J209)</f>
        <v/>
      </c>
      <c r="F218" s="3" t="str">
        <f>+IF(DATOS!M209="","",DATOS!M209)</f>
        <v/>
      </c>
      <c r="G218" s="8" t="str">
        <f>+IF(DATOS!N209="","",DATOS!N209)</f>
        <v/>
      </c>
      <c r="H218" s="4" t="str">
        <f>+IF(DATOS!D209="","",+IF(DATOS!D209="FACTURA",+DATOS!U209-DATOS!V209,-DATOS!U209+DATOS!V209))</f>
        <v/>
      </c>
      <c r="I218" s="4" t="str">
        <f>+IF(DATOS!D209="","",+IF(DATOS!D209="FACTURA",+DATOS!Z209,-DATOS!Z209))</f>
        <v/>
      </c>
      <c r="J218" s="4" t="str">
        <f>+IF(DATOS!D209="","",+IF(DATOS!D209="FACTURA",+DATOS!Y209,-DATOS!Y209))</f>
        <v/>
      </c>
      <c r="K218" s="4" t="str">
        <f>+IF(DATOS!D209="","",+IF(DATOS!D209="FACTURA",+DATOS!W209,-DATOS!W209))</f>
        <v/>
      </c>
      <c r="L218" s="4" t="str">
        <f>+IF(DATOS!D209="","",+IF(DATOS!D209="FACTURA",+DATOS!BE209,-DATOS!BE209))</f>
        <v/>
      </c>
      <c r="M218" s="4" t="str">
        <f>+IF(DATOS!D209="","",+IF(DATOS!D209="FACTURA",+DATOS!X209,-DATOS!X209))</f>
        <v/>
      </c>
      <c r="N218" s="4" t="str">
        <f>+IF(DATOS!D209="","",+IF(DATOS!D209="FACTURA",+DATOS!AB209,-DATOS!AB209))</f>
        <v/>
      </c>
      <c r="O218" s="4" t="str">
        <f>+IF(DATOS!D209="NotaCredito","NC","")</f>
        <v/>
      </c>
      <c r="P218" s="7" t="str">
        <f>+IF(DATOS!AO209="","",DATOS!AO209)</f>
        <v/>
      </c>
    </row>
    <row r="219" spans="2:16" x14ac:dyDescent="0.25">
      <c r="B219" s="2" t="str">
        <f>+IF(DATOS!AZ328="","",DATOS!AZ328)</f>
        <v/>
      </c>
      <c r="C219" s="2" t="str">
        <f>+IF(DATOS!E210="","",DATOS!E210)</f>
        <v/>
      </c>
      <c r="D219" s="4" t="str">
        <f>+IF(DATOS!I210="","",DATOS!I210)</f>
        <v/>
      </c>
      <c r="E219" s="3" t="str">
        <f>+IF(DATOS!J210="","",DATOS!J210)</f>
        <v/>
      </c>
      <c r="F219" s="3" t="str">
        <f>+IF(DATOS!M210="","",DATOS!M210)</f>
        <v/>
      </c>
      <c r="G219" s="8" t="str">
        <f>+IF(DATOS!N210="","",DATOS!N210)</f>
        <v/>
      </c>
      <c r="H219" s="4" t="str">
        <f>+IF(DATOS!D210="","",+IF(DATOS!D210="FACTURA",+DATOS!U210-DATOS!V210,-DATOS!U210+DATOS!V210))</f>
        <v/>
      </c>
      <c r="I219" s="4" t="str">
        <f>+IF(DATOS!D210="","",+IF(DATOS!D210="FACTURA",+DATOS!Z210,-DATOS!Z210))</f>
        <v/>
      </c>
      <c r="J219" s="4" t="str">
        <f>+IF(DATOS!D210="","",+IF(DATOS!D210="FACTURA",+DATOS!Y210,-DATOS!Y210))</f>
        <v/>
      </c>
      <c r="K219" s="4" t="str">
        <f>+IF(DATOS!D210="","",+IF(DATOS!D210="FACTURA",+DATOS!W210,-DATOS!W210))</f>
        <v/>
      </c>
      <c r="L219" s="4" t="str">
        <f>+IF(DATOS!D210="","",+IF(DATOS!D210="FACTURA",+DATOS!BE210,-DATOS!BE210))</f>
        <v/>
      </c>
      <c r="M219" s="4" t="str">
        <f>+IF(DATOS!D210="","",+IF(DATOS!D210="FACTURA",+DATOS!X210,-DATOS!X210))</f>
        <v/>
      </c>
      <c r="N219" s="4" t="str">
        <f>+IF(DATOS!D210="","",+IF(DATOS!D210="FACTURA",+DATOS!AB210,-DATOS!AB210))</f>
        <v/>
      </c>
      <c r="O219" s="4" t="str">
        <f>+IF(DATOS!D210="NotaCredito","NC","")</f>
        <v/>
      </c>
      <c r="P219" s="7" t="str">
        <f>+IF(DATOS!AO210="","",DATOS!AO210)</f>
        <v/>
      </c>
    </row>
    <row r="220" spans="2:16" x14ac:dyDescent="0.25">
      <c r="B220" s="2" t="str">
        <f>+IF(DATOS!AZ329="","",DATOS!AZ329)</f>
        <v/>
      </c>
      <c r="C220" s="2" t="str">
        <f>+IF(DATOS!E211="","",DATOS!E211)</f>
        <v/>
      </c>
      <c r="D220" s="4" t="str">
        <f>+IF(DATOS!I211="","",DATOS!I211)</f>
        <v/>
      </c>
      <c r="E220" s="3" t="str">
        <f>+IF(DATOS!J211="","",DATOS!J211)</f>
        <v/>
      </c>
      <c r="F220" s="3" t="str">
        <f>+IF(DATOS!M211="","",DATOS!M211)</f>
        <v/>
      </c>
      <c r="G220" s="8" t="str">
        <f>+IF(DATOS!N211="","",DATOS!N211)</f>
        <v/>
      </c>
      <c r="H220" s="4" t="str">
        <f>+IF(DATOS!D211="","",+IF(DATOS!D211="FACTURA",+DATOS!U211-DATOS!V211,-DATOS!U211+DATOS!V211))</f>
        <v/>
      </c>
      <c r="I220" s="4" t="str">
        <f>+IF(DATOS!D211="","",+IF(DATOS!D211="FACTURA",+DATOS!Z211,-DATOS!Z211))</f>
        <v/>
      </c>
      <c r="J220" s="4" t="str">
        <f>+IF(DATOS!D211="","",+IF(DATOS!D211="FACTURA",+DATOS!Y211,-DATOS!Y211))</f>
        <v/>
      </c>
      <c r="K220" s="4" t="str">
        <f>+IF(DATOS!D211="","",+IF(DATOS!D211="FACTURA",+DATOS!W211,-DATOS!W211))</f>
        <v/>
      </c>
      <c r="L220" s="4" t="str">
        <f>+IF(DATOS!D211="","",+IF(DATOS!D211="FACTURA",+DATOS!BE211,-DATOS!BE211))</f>
        <v/>
      </c>
      <c r="M220" s="4" t="str">
        <f>+IF(DATOS!D211="","",+IF(DATOS!D211="FACTURA",+DATOS!X211,-DATOS!X211))</f>
        <v/>
      </c>
      <c r="N220" s="4" t="str">
        <f>+IF(DATOS!D211="","",+IF(DATOS!D211="FACTURA",+DATOS!AB211,-DATOS!AB211))</f>
        <v/>
      </c>
      <c r="O220" s="4" t="str">
        <f>+IF(DATOS!D211="NotaCredito","NC","")</f>
        <v/>
      </c>
      <c r="P220" s="7" t="str">
        <f>+IF(DATOS!AO211="","",DATOS!AO211)</f>
        <v/>
      </c>
    </row>
    <row r="221" spans="2:16" x14ac:dyDescent="0.25">
      <c r="B221" s="2" t="str">
        <f>+IF(DATOS!AZ330="","",DATOS!AZ330)</f>
        <v/>
      </c>
      <c r="C221" s="2" t="str">
        <f>+IF(DATOS!E212="","",DATOS!E212)</f>
        <v/>
      </c>
      <c r="D221" s="4" t="str">
        <f>+IF(DATOS!I212="","",DATOS!I212)</f>
        <v/>
      </c>
      <c r="E221" s="3" t="str">
        <f>+IF(DATOS!J212="","",DATOS!J212)</f>
        <v/>
      </c>
      <c r="F221" s="3" t="str">
        <f>+IF(DATOS!M212="","",DATOS!M212)</f>
        <v/>
      </c>
      <c r="G221" s="8" t="str">
        <f>+IF(DATOS!N212="","",DATOS!N212)</f>
        <v/>
      </c>
      <c r="H221" s="4" t="str">
        <f>+IF(DATOS!D212="","",+IF(DATOS!D212="FACTURA",+DATOS!U212-DATOS!V212,-DATOS!U212+DATOS!V212))</f>
        <v/>
      </c>
      <c r="I221" s="4" t="str">
        <f>+IF(DATOS!D212="","",+IF(DATOS!D212="FACTURA",+DATOS!Z212,-DATOS!Z212))</f>
        <v/>
      </c>
      <c r="J221" s="4" t="str">
        <f>+IF(DATOS!D212="","",+IF(DATOS!D212="FACTURA",+DATOS!Y212,-DATOS!Y212))</f>
        <v/>
      </c>
      <c r="K221" s="4" t="str">
        <f>+IF(DATOS!D212="","",+IF(DATOS!D212="FACTURA",+DATOS!W212,-DATOS!W212))</f>
        <v/>
      </c>
      <c r="L221" s="4" t="str">
        <f>+IF(DATOS!D212="","",+IF(DATOS!D212="FACTURA",+DATOS!BE212,-DATOS!BE212))</f>
        <v/>
      </c>
      <c r="M221" s="4" t="str">
        <f>+IF(DATOS!D212="","",+IF(DATOS!D212="FACTURA",+DATOS!X212,-DATOS!X212))</f>
        <v/>
      </c>
      <c r="N221" s="4" t="str">
        <f>+IF(DATOS!D212="","",+IF(DATOS!D212="FACTURA",+DATOS!AB212,-DATOS!AB212))</f>
        <v/>
      </c>
      <c r="O221" s="4" t="str">
        <f>+IF(DATOS!D212="NotaCredito","NC","")</f>
        <v/>
      </c>
      <c r="P221" s="7" t="str">
        <f>+IF(DATOS!AO212="","",DATOS!AO212)</f>
        <v/>
      </c>
    </row>
    <row r="222" spans="2:16" x14ac:dyDescent="0.25">
      <c r="B222" s="2" t="str">
        <f>+IF(DATOS!AZ331="","",DATOS!AZ331)</f>
        <v/>
      </c>
      <c r="C222" s="2" t="str">
        <f>+IF(DATOS!E213="","",DATOS!E213)</f>
        <v/>
      </c>
      <c r="D222" s="4" t="str">
        <f>+IF(DATOS!I213="","",DATOS!I213)</f>
        <v/>
      </c>
      <c r="E222" s="3" t="str">
        <f>+IF(DATOS!J213="","",DATOS!J213)</f>
        <v/>
      </c>
      <c r="F222" s="3" t="str">
        <f>+IF(DATOS!M213="","",DATOS!M213)</f>
        <v/>
      </c>
      <c r="G222" s="8" t="str">
        <f>+IF(DATOS!N213="","",DATOS!N213)</f>
        <v/>
      </c>
      <c r="H222" s="4" t="str">
        <f>+IF(DATOS!D213="","",+IF(DATOS!D213="FACTURA",+DATOS!U213-DATOS!V213,-DATOS!U213+DATOS!V213))</f>
        <v/>
      </c>
      <c r="I222" s="4" t="str">
        <f>+IF(DATOS!D213="","",+IF(DATOS!D213="FACTURA",+DATOS!Z213,-DATOS!Z213))</f>
        <v/>
      </c>
      <c r="J222" s="4" t="str">
        <f>+IF(DATOS!D213="","",+IF(DATOS!D213="FACTURA",+DATOS!Y213,-DATOS!Y213))</f>
        <v/>
      </c>
      <c r="K222" s="4" t="str">
        <f>+IF(DATOS!D213="","",+IF(DATOS!D213="FACTURA",+DATOS!W213,-DATOS!W213))</f>
        <v/>
      </c>
      <c r="L222" s="4" t="str">
        <f>+IF(DATOS!D213="","",+IF(DATOS!D213="FACTURA",+DATOS!BE213,-DATOS!BE213))</f>
        <v/>
      </c>
      <c r="M222" s="4" t="str">
        <f>+IF(DATOS!D213="","",+IF(DATOS!D213="FACTURA",+DATOS!X213,-DATOS!X213))</f>
        <v/>
      </c>
      <c r="N222" s="4" t="str">
        <f>+IF(DATOS!D213="","",+IF(DATOS!D213="FACTURA",+DATOS!AB213,-DATOS!AB213))</f>
        <v/>
      </c>
      <c r="O222" s="4" t="str">
        <f>+IF(DATOS!D213="NotaCredito","NC","")</f>
        <v/>
      </c>
      <c r="P222" s="7" t="str">
        <f>+IF(DATOS!AO213="","",DATOS!AO213)</f>
        <v/>
      </c>
    </row>
    <row r="223" spans="2:16" x14ac:dyDescent="0.25">
      <c r="B223" s="2" t="str">
        <f>+IF(DATOS!AZ332="","",DATOS!AZ332)</f>
        <v/>
      </c>
      <c r="C223" s="2" t="str">
        <f>+IF(DATOS!E214="","",DATOS!E214)</f>
        <v/>
      </c>
      <c r="D223" s="4" t="str">
        <f>+IF(DATOS!I214="","",DATOS!I214)</f>
        <v/>
      </c>
      <c r="E223" s="3" t="str">
        <f>+IF(DATOS!J214="","",DATOS!J214)</f>
        <v/>
      </c>
      <c r="F223" s="3" t="str">
        <f>+IF(DATOS!M214="","",DATOS!M214)</f>
        <v/>
      </c>
      <c r="G223" s="8" t="str">
        <f>+IF(DATOS!N214="","",DATOS!N214)</f>
        <v/>
      </c>
      <c r="H223" s="4" t="str">
        <f>+IF(DATOS!D214="","",+IF(DATOS!D214="FACTURA",+DATOS!U214-DATOS!V214,-DATOS!U214+DATOS!V214))</f>
        <v/>
      </c>
      <c r="I223" s="4" t="str">
        <f>+IF(DATOS!D214="","",+IF(DATOS!D214="FACTURA",+DATOS!Z214,-DATOS!Z214))</f>
        <v/>
      </c>
      <c r="J223" s="4" t="str">
        <f>+IF(DATOS!D214="","",+IF(DATOS!D214="FACTURA",+DATOS!Y214,-DATOS!Y214))</f>
        <v/>
      </c>
      <c r="K223" s="4" t="str">
        <f>+IF(DATOS!D214="","",+IF(DATOS!D214="FACTURA",+DATOS!W214,-DATOS!W214))</f>
        <v/>
      </c>
      <c r="L223" s="4" t="str">
        <f>+IF(DATOS!D214="","",+IF(DATOS!D214="FACTURA",+DATOS!BE214,-DATOS!BE214))</f>
        <v/>
      </c>
      <c r="M223" s="4" t="str">
        <f>+IF(DATOS!D214="","",+IF(DATOS!D214="FACTURA",+DATOS!X214,-DATOS!X214))</f>
        <v/>
      </c>
      <c r="N223" s="4" t="str">
        <f>+IF(DATOS!D214="","",+IF(DATOS!D214="FACTURA",+DATOS!AB214,-DATOS!AB214))</f>
        <v/>
      </c>
      <c r="O223" s="4" t="str">
        <f>+IF(DATOS!D214="NotaCredito","NC","")</f>
        <v/>
      </c>
      <c r="P223" s="7" t="str">
        <f>+IF(DATOS!AO214="","",DATOS!AO214)</f>
        <v/>
      </c>
    </row>
    <row r="224" spans="2:16" x14ac:dyDescent="0.25">
      <c r="B224" s="2" t="str">
        <f>+IF(DATOS!AZ333="","",DATOS!AZ333)</f>
        <v/>
      </c>
      <c r="C224" s="2" t="str">
        <f>+IF(DATOS!E215="","",DATOS!E215)</f>
        <v/>
      </c>
      <c r="D224" s="4" t="str">
        <f>+IF(DATOS!I215="","",DATOS!I215)</f>
        <v/>
      </c>
      <c r="E224" s="3" t="str">
        <f>+IF(DATOS!J215="","",DATOS!J215)</f>
        <v/>
      </c>
      <c r="F224" s="3" t="str">
        <f>+IF(DATOS!M215="","",DATOS!M215)</f>
        <v/>
      </c>
      <c r="G224" s="8" t="str">
        <f>+IF(DATOS!N215="","",DATOS!N215)</f>
        <v/>
      </c>
      <c r="H224" s="4" t="str">
        <f>+IF(DATOS!D215="","",+IF(DATOS!D215="FACTURA",+DATOS!U215-DATOS!V215,-DATOS!U215+DATOS!V215))</f>
        <v/>
      </c>
      <c r="I224" s="4" t="str">
        <f>+IF(DATOS!D215="","",+IF(DATOS!D215="FACTURA",+DATOS!Z215,-DATOS!Z215))</f>
        <v/>
      </c>
      <c r="J224" s="4" t="str">
        <f>+IF(DATOS!D215="","",+IF(DATOS!D215="FACTURA",+DATOS!Y215,-DATOS!Y215))</f>
        <v/>
      </c>
      <c r="K224" s="4" t="str">
        <f>+IF(DATOS!D215="","",+IF(DATOS!D215="FACTURA",+DATOS!W215,-DATOS!W215))</f>
        <v/>
      </c>
      <c r="L224" s="4" t="str">
        <f>+IF(DATOS!D215="","",+IF(DATOS!D215="FACTURA",+DATOS!BE215,-DATOS!BE215))</f>
        <v/>
      </c>
      <c r="M224" s="4" t="str">
        <f>+IF(DATOS!D215="","",+IF(DATOS!D215="FACTURA",+DATOS!X215,-DATOS!X215))</f>
        <v/>
      </c>
      <c r="N224" s="4" t="str">
        <f>+IF(DATOS!D215="","",+IF(DATOS!D215="FACTURA",+DATOS!AB215,-DATOS!AB215))</f>
        <v/>
      </c>
      <c r="O224" s="4" t="str">
        <f>+IF(DATOS!D215="NotaCredito","NC","")</f>
        <v/>
      </c>
      <c r="P224" s="7" t="str">
        <f>+IF(DATOS!AO215="","",DATOS!AO215)</f>
        <v/>
      </c>
    </row>
    <row r="225" spans="2:16" x14ac:dyDescent="0.25">
      <c r="B225" s="2" t="str">
        <f>+IF(DATOS!AZ334="","",DATOS!AZ334)</f>
        <v/>
      </c>
      <c r="C225" s="2" t="str">
        <f>+IF(DATOS!E216="","",DATOS!E216)</f>
        <v/>
      </c>
      <c r="D225" s="4" t="str">
        <f>+IF(DATOS!I216="","",DATOS!I216)</f>
        <v/>
      </c>
      <c r="E225" s="3" t="str">
        <f>+IF(DATOS!J216="","",DATOS!J216)</f>
        <v/>
      </c>
      <c r="F225" s="3" t="str">
        <f>+IF(DATOS!M216="","",DATOS!M216)</f>
        <v/>
      </c>
      <c r="G225" s="8" t="str">
        <f>+IF(DATOS!N216="","",DATOS!N216)</f>
        <v/>
      </c>
      <c r="H225" s="4" t="str">
        <f>+IF(DATOS!D216="","",+IF(DATOS!D216="FACTURA",+DATOS!U216-DATOS!V216,-DATOS!U216+DATOS!V216))</f>
        <v/>
      </c>
      <c r="I225" s="4" t="str">
        <f>+IF(DATOS!D216="","",+IF(DATOS!D216="FACTURA",+DATOS!Z216,-DATOS!Z216))</f>
        <v/>
      </c>
      <c r="J225" s="4" t="str">
        <f>+IF(DATOS!D216="","",+IF(DATOS!D216="FACTURA",+DATOS!Y216,-DATOS!Y216))</f>
        <v/>
      </c>
      <c r="K225" s="4" t="str">
        <f>+IF(DATOS!D216="","",+IF(DATOS!D216="FACTURA",+DATOS!W216,-DATOS!W216))</f>
        <v/>
      </c>
      <c r="L225" s="4" t="str">
        <f>+IF(DATOS!D216="","",+IF(DATOS!D216="FACTURA",+DATOS!BE216,-DATOS!BE216))</f>
        <v/>
      </c>
      <c r="M225" s="4" t="str">
        <f>+IF(DATOS!D216="","",+IF(DATOS!D216="FACTURA",+DATOS!X216,-DATOS!X216))</f>
        <v/>
      </c>
      <c r="N225" s="4" t="str">
        <f>+IF(DATOS!D216="","",+IF(DATOS!D216="FACTURA",+DATOS!AB216,-DATOS!AB216))</f>
        <v/>
      </c>
      <c r="O225" s="4" t="str">
        <f>+IF(DATOS!D216="NotaCredito","NC","")</f>
        <v/>
      </c>
      <c r="P225" s="7" t="str">
        <f>+IF(DATOS!AO216="","",DATOS!AO216)</f>
        <v/>
      </c>
    </row>
    <row r="226" spans="2:16" x14ac:dyDescent="0.25">
      <c r="B226" s="2" t="str">
        <f>+IF(DATOS!AZ335="","",DATOS!AZ335)</f>
        <v/>
      </c>
      <c r="C226" s="2" t="str">
        <f>+IF(DATOS!E217="","",DATOS!E217)</f>
        <v/>
      </c>
      <c r="D226" s="4" t="str">
        <f>+IF(DATOS!I217="","",DATOS!I217)</f>
        <v/>
      </c>
      <c r="E226" s="3" t="str">
        <f>+IF(DATOS!J217="","",DATOS!J217)</f>
        <v/>
      </c>
      <c r="F226" s="3" t="str">
        <f>+IF(DATOS!M217="","",DATOS!M217)</f>
        <v/>
      </c>
      <c r="G226" s="8" t="str">
        <f>+IF(DATOS!N217="","",DATOS!N217)</f>
        <v/>
      </c>
      <c r="H226" s="4" t="str">
        <f>+IF(DATOS!D217="","",+IF(DATOS!D217="FACTURA",+DATOS!U217-DATOS!V217,-DATOS!U217+DATOS!V217))</f>
        <v/>
      </c>
      <c r="I226" s="4" t="str">
        <f>+IF(DATOS!D217="","",+IF(DATOS!D217="FACTURA",+DATOS!Z217,-DATOS!Z217))</f>
        <v/>
      </c>
      <c r="J226" s="4" t="str">
        <f>+IF(DATOS!D217="","",+IF(DATOS!D217="FACTURA",+DATOS!Y217,-DATOS!Y217))</f>
        <v/>
      </c>
      <c r="K226" s="4" t="str">
        <f>+IF(DATOS!D217="","",+IF(DATOS!D217="FACTURA",+DATOS!W217,-DATOS!W217))</f>
        <v/>
      </c>
      <c r="L226" s="4" t="str">
        <f>+IF(DATOS!D217="","",+IF(DATOS!D217="FACTURA",+DATOS!BE217,-DATOS!BE217))</f>
        <v/>
      </c>
      <c r="M226" s="4" t="str">
        <f>+IF(DATOS!D217="","",+IF(DATOS!D217="FACTURA",+DATOS!X217,-DATOS!X217))</f>
        <v/>
      </c>
      <c r="N226" s="4" t="str">
        <f>+IF(DATOS!D217="","",+IF(DATOS!D217="FACTURA",+DATOS!AB217,-DATOS!AB217))</f>
        <v/>
      </c>
      <c r="O226" s="4" t="str">
        <f>+IF(DATOS!D217="NotaCredito","NC","")</f>
        <v/>
      </c>
      <c r="P226" s="7" t="str">
        <f>+IF(DATOS!AO217="","",DATOS!AO217)</f>
        <v/>
      </c>
    </row>
    <row r="227" spans="2:16" x14ac:dyDescent="0.25">
      <c r="B227" s="2" t="str">
        <f>+IF(DATOS!AZ336="","",DATOS!AZ336)</f>
        <v/>
      </c>
      <c r="C227" s="2" t="str">
        <f>+IF(DATOS!E218="","",DATOS!E218)</f>
        <v/>
      </c>
      <c r="D227" s="4" t="str">
        <f>+IF(DATOS!I218="","",DATOS!I218)</f>
        <v/>
      </c>
      <c r="E227" s="3" t="str">
        <f>+IF(DATOS!J218="","",DATOS!J218)</f>
        <v/>
      </c>
      <c r="F227" s="3" t="str">
        <f>+IF(DATOS!M218="","",DATOS!M218)</f>
        <v/>
      </c>
      <c r="G227" s="8" t="str">
        <f>+IF(DATOS!N218="","",DATOS!N218)</f>
        <v/>
      </c>
      <c r="H227" s="4" t="str">
        <f>+IF(DATOS!D218="","",+IF(DATOS!D218="FACTURA",+DATOS!U218-DATOS!V218,-DATOS!U218+DATOS!V218))</f>
        <v/>
      </c>
      <c r="I227" s="4" t="str">
        <f>+IF(DATOS!D218="","",+IF(DATOS!D218="FACTURA",+DATOS!Z218,-DATOS!Z218))</f>
        <v/>
      </c>
      <c r="J227" s="4" t="str">
        <f>+IF(DATOS!D218="","",+IF(DATOS!D218="FACTURA",+DATOS!Y218,-DATOS!Y218))</f>
        <v/>
      </c>
      <c r="K227" s="4" t="str">
        <f>+IF(DATOS!D218="","",+IF(DATOS!D218="FACTURA",+DATOS!W218,-DATOS!W218))</f>
        <v/>
      </c>
      <c r="L227" s="4" t="str">
        <f>+IF(DATOS!D218="","",+IF(DATOS!D218="FACTURA",+DATOS!BE218,-DATOS!BE218))</f>
        <v/>
      </c>
      <c r="M227" s="4" t="str">
        <f>+IF(DATOS!D218="","",+IF(DATOS!D218="FACTURA",+DATOS!X218,-DATOS!X218))</f>
        <v/>
      </c>
      <c r="N227" s="4" t="str">
        <f>+IF(DATOS!D218="","",+IF(DATOS!D218="FACTURA",+DATOS!AB218,-DATOS!AB218))</f>
        <v/>
      </c>
      <c r="O227" s="4" t="str">
        <f>+IF(DATOS!D218="NotaCredito","NC","")</f>
        <v/>
      </c>
      <c r="P227" s="7" t="str">
        <f>+IF(DATOS!AO218="","",DATOS!AO218)</f>
        <v/>
      </c>
    </row>
    <row r="228" spans="2:16" x14ac:dyDescent="0.25">
      <c r="B228" s="2" t="str">
        <f>+IF(DATOS!AZ337="","",DATOS!AZ337)</f>
        <v/>
      </c>
      <c r="C228" s="2" t="str">
        <f>+IF(DATOS!E219="","",DATOS!E219)</f>
        <v/>
      </c>
      <c r="D228" s="4" t="str">
        <f>+IF(DATOS!I219="","",DATOS!I219)</f>
        <v/>
      </c>
      <c r="E228" s="3" t="str">
        <f>+IF(DATOS!J219="","",DATOS!J219)</f>
        <v/>
      </c>
      <c r="F228" s="3" t="str">
        <f>+IF(DATOS!M219="","",DATOS!M219)</f>
        <v/>
      </c>
      <c r="G228" s="8" t="str">
        <f>+IF(DATOS!N219="","",DATOS!N219)</f>
        <v/>
      </c>
      <c r="H228" s="4" t="str">
        <f>+IF(DATOS!D219="","",+IF(DATOS!D219="FACTURA",+DATOS!U219-DATOS!V219,-DATOS!U219+DATOS!V219))</f>
        <v/>
      </c>
      <c r="I228" s="4" t="str">
        <f>+IF(DATOS!D219="","",+IF(DATOS!D219="FACTURA",+DATOS!Z219,-DATOS!Z219))</f>
        <v/>
      </c>
      <c r="J228" s="4" t="str">
        <f>+IF(DATOS!D219="","",+IF(DATOS!D219="FACTURA",+DATOS!Y219,-DATOS!Y219))</f>
        <v/>
      </c>
      <c r="K228" s="4" t="str">
        <f>+IF(DATOS!D219="","",+IF(DATOS!D219="FACTURA",+DATOS!W219,-DATOS!W219))</f>
        <v/>
      </c>
      <c r="L228" s="4" t="str">
        <f>+IF(DATOS!D219="","",+IF(DATOS!D219="FACTURA",+DATOS!BE219,-DATOS!BE219))</f>
        <v/>
      </c>
      <c r="M228" s="4" t="str">
        <f>+IF(DATOS!D219="","",+IF(DATOS!D219="FACTURA",+DATOS!X219,-DATOS!X219))</f>
        <v/>
      </c>
      <c r="N228" s="4" t="str">
        <f>+IF(DATOS!D219="","",+IF(DATOS!D219="FACTURA",+DATOS!AB219,-DATOS!AB219))</f>
        <v/>
      </c>
      <c r="O228" s="4" t="str">
        <f>+IF(DATOS!D219="NotaCredito","NC","")</f>
        <v/>
      </c>
      <c r="P228" s="7" t="str">
        <f>+IF(DATOS!AO219="","",DATOS!AO219)</f>
        <v/>
      </c>
    </row>
    <row r="229" spans="2:16" x14ac:dyDescent="0.25">
      <c r="B229" s="2" t="str">
        <f>+IF(DATOS!AZ338="","",DATOS!AZ338)</f>
        <v/>
      </c>
      <c r="C229" s="2" t="str">
        <f>+IF(DATOS!E220="","",DATOS!E220)</f>
        <v/>
      </c>
      <c r="D229" s="4" t="str">
        <f>+IF(DATOS!I220="","",DATOS!I220)</f>
        <v/>
      </c>
      <c r="E229" s="3" t="str">
        <f>+IF(DATOS!J220="","",DATOS!J220)</f>
        <v/>
      </c>
      <c r="F229" s="3" t="str">
        <f>+IF(DATOS!M220="","",DATOS!M220)</f>
        <v/>
      </c>
      <c r="G229" s="8" t="str">
        <f>+IF(DATOS!N220="","",DATOS!N220)</f>
        <v/>
      </c>
      <c r="H229" s="4" t="str">
        <f>+IF(DATOS!D220="","",+IF(DATOS!D220="FACTURA",+DATOS!U220-DATOS!V220,-DATOS!U220+DATOS!V220))</f>
        <v/>
      </c>
      <c r="I229" s="4" t="str">
        <f>+IF(DATOS!D220="","",+IF(DATOS!D220="FACTURA",+DATOS!Z220,-DATOS!Z220))</f>
        <v/>
      </c>
      <c r="J229" s="4" t="str">
        <f>+IF(DATOS!D220="","",+IF(DATOS!D220="FACTURA",+DATOS!Y220,-DATOS!Y220))</f>
        <v/>
      </c>
      <c r="K229" s="4" t="str">
        <f>+IF(DATOS!D220="","",+IF(DATOS!D220="FACTURA",+DATOS!W220,-DATOS!W220))</f>
        <v/>
      </c>
      <c r="L229" s="4" t="str">
        <f>+IF(DATOS!D220="","",+IF(DATOS!D220="FACTURA",+DATOS!BE220,-DATOS!BE220))</f>
        <v/>
      </c>
      <c r="M229" s="4" t="str">
        <f>+IF(DATOS!D220="","",+IF(DATOS!D220="FACTURA",+DATOS!X220,-DATOS!X220))</f>
        <v/>
      </c>
      <c r="N229" s="4" t="str">
        <f>+IF(DATOS!D220="","",+IF(DATOS!D220="FACTURA",+DATOS!AB220,-DATOS!AB220))</f>
        <v/>
      </c>
      <c r="O229" s="4" t="str">
        <f>+IF(DATOS!D220="NotaCredito","NC","")</f>
        <v/>
      </c>
      <c r="P229" s="7" t="str">
        <f>+IF(DATOS!AO220="","",DATOS!AO220)</f>
        <v/>
      </c>
    </row>
    <row r="230" spans="2:16" x14ac:dyDescent="0.25">
      <c r="B230" s="2" t="str">
        <f>+IF(DATOS!AZ339="","",DATOS!AZ339)</f>
        <v/>
      </c>
      <c r="C230" s="2" t="str">
        <f>+IF(DATOS!E221="","",DATOS!E221)</f>
        <v/>
      </c>
      <c r="D230" s="4" t="str">
        <f>+IF(DATOS!I221="","",DATOS!I221)</f>
        <v/>
      </c>
      <c r="E230" s="3" t="str">
        <f>+IF(DATOS!J221="","",DATOS!J221)</f>
        <v/>
      </c>
      <c r="F230" s="3" t="str">
        <f>+IF(DATOS!M221="","",DATOS!M221)</f>
        <v/>
      </c>
      <c r="G230" s="8" t="str">
        <f>+IF(DATOS!N221="","",DATOS!N221)</f>
        <v/>
      </c>
      <c r="H230" s="4" t="str">
        <f>+IF(DATOS!D221="","",+IF(DATOS!D221="FACTURA",+DATOS!U221-DATOS!V221,-DATOS!U221+DATOS!V221))</f>
        <v/>
      </c>
      <c r="I230" s="4" t="str">
        <f>+IF(DATOS!D221="","",+IF(DATOS!D221="FACTURA",+DATOS!Z221,-DATOS!Z221))</f>
        <v/>
      </c>
      <c r="J230" s="4" t="str">
        <f>+IF(DATOS!D221="","",+IF(DATOS!D221="FACTURA",+DATOS!Y221,-DATOS!Y221))</f>
        <v/>
      </c>
      <c r="K230" s="4" t="str">
        <f>+IF(DATOS!D221="","",+IF(DATOS!D221="FACTURA",+DATOS!W221,-DATOS!W221))</f>
        <v/>
      </c>
      <c r="L230" s="4" t="str">
        <f>+IF(DATOS!D221="","",+IF(DATOS!D221="FACTURA",+DATOS!BE221,-DATOS!BE221))</f>
        <v/>
      </c>
      <c r="M230" s="4" t="str">
        <f>+IF(DATOS!D221="","",+IF(DATOS!D221="FACTURA",+DATOS!X221,-DATOS!X221))</f>
        <v/>
      </c>
      <c r="N230" s="4" t="str">
        <f>+IF(DATOS!D221="","",+IF(DATOS!D221="FACTURA",+DATOS!AB221,-DATOS!AB221))</f>
        <v/>
      </c>
      <c r="O230" s="4" t="str">
        <f>+IF(DATOS!D221="NotaCredito","NC","")</f>
        <v/>
      </c>
      <c r="P230" s="7" t="str">
        <f>+IF(DATOS!AO221="","",DATOS!AO221)</f>
        <v/>
      </c>
    </row>
    <row r="231" spans="2:16" x14ac:dyDescent="0.25">
      <c r="B231" s="2" t="str">
        <f>+IF(DATOS!AZ340="","",DATOS!AZ340)</f>
        <v/>
      </c>
      <c r="C231" s="2" t="str">
        <f>+IF(DATOS!E222="","",DATOS!E222)</f>
        <v/>
      </c>
      <c r="D231" s="4" t="str">
        <f>+IF(DATOS!I222="","",DATOS!I222)</f>
        <v/>
      </c>
      <c r="E231" s="3" t="str">
        <f>+IF(DATOS!J222="","",DATOS!J222)</f>
        <v/>
      </c>
      <c r="F231" s="3" t="str">
        <f>+IF(DATOS!M222="","",DATOS!M222)</f>
        <v/>
      </c>
      <c r="G231" s="8" t="str">
        <f>+IF(DATOS!N222="","",DATOS!N222)</f>
        <v/>
      </c>
      <c r="H231" s="4" t="str">
        <f>+IF(DATOS!D222="","",+IF(DATOS!D222="FACTURA",+DATOS!U222-DATOS!V222,-DATOS!U222+DATOS!V222))</f>
        <v/>
      </c>
      <c r="I231" s="4" t="str">
        <f>+IF(DATOS!D222="","",+IF(DATOS!D222="FACTURA",+DATOS!Z222,-DATOS!Z222))</f>
        <v/>
      </c>
      <c r="J231" s="4" t="str">
        <f>+IF(DATOS!D222="","",+IF(DATOS!D222="FACTURA",+DATOS!Y222,-DATOS!Y222))</f>
        <v/>
      </c>
      <c r="K231" s="4" t="str">
        <f>+IF(DATOS!D222="","",+IF(DATOS!D222="FACTURA",+DATOS!W222,-DATOS!W222))</f>
        <v/>
      </c>
      <c r="L231" s="4" t="str">
        <f>+IF(DATOS!D222="","",+IF(DATOS!D222="FACTURA",+DATOS!BE222,-DATOS!BE222))</f>
        <v/>
      </c>
      <c r="M231" s="4" t="str">
        <f>+IF(DATOS!D222="","",+IF(DATOS!D222="FACTURA",+DATOS!X222,-DATOS!X222))</f>
        <v/>
      </c>
      <c r="N231" s="4" t="str">
        <f>+IF(DATOS!D222="","",+IF(DATOS!D222="FACTURA",+DATOS!AB222,-DATOS!AB222))</f>
        <v/>
      </c>
      <c r="O231" s="4" t="str">
        <f>+IF(DATOS!D222="NotaCredito","NC","")</f>
        <v/>
      </c>
      <c r="P231" s="7" t="str">
        <f>+IF(DATOS!AO222="","",DATOS!AO222)</f>
        <v/>
      </c>
    </row>
    <row r="232" spans="2:16" x14ac:dyDescent="0.25">
      <c r="B232" s="2" t="str">
        <f>+IF(DATOS!AZ341="","",DATOS!AZ341)</f>
        <v/>
      </c>
      <c r="C232" s="2" t="str">
        <f>+IF(DATOS!E223="","",DATOS!E223)</f>
        <v/>
      </c>
      <c r="D232" s="4" t="str">
        <f>+IF(DATOS!I223="","",DATOS!I223)</f>
        <v/>
      </c>
      <c r="E232" s="3" t="str">
        <f>+IF(DATOS!J223="","",DATOS!J223)</f>
        <v/>
      </c>
      <c r="F232" s="3" t="str">
        <f>+IF(DATOS!M223="","",DATOS!M223)</f>
        <v/>
      </c>
      <c r="G232" s="8" t="str">
        <f>+IF(DATOS!N223="","",DATOS!N223)</f>
        <v/>
      </c>
      <c r="H232" s="4" t="str">
        <f>+IF(DATOS!D223="","",+IF(DATOS!D223="FACTURA",+DATOS!U223-DATOS!V223,-DATOS!U223+DATOS!V223))</f>
        <v/>
      </c>
      <c r="I232" s="4" t="str">
        <f>+IF(DATOS!D223="","",+IF(DATOS!D223="FACTURA",+DATOS!Z223,-DATOS!Z223))</f>
        <v/>
      </c>
      <c r="J232" s="4" t="str">
        <f>+IF(DATOS!D223="","",+IF(DATOS!D223="FACTURA",+DATOS!Y223,-DATOS!Y223))</f>
        <v/>
      </c>
      <c r="K232" s="4" t="str">
        <f>+IF(DATOS!D223="","",+IF(DATOS!D223="FACTURA",+DATOS!W223,-DATOS!W223))</f>
        <v/>
      </c>
      <c r="L232" s="4" t="str">
        <f>+IF(DATOS!D223="","",+IF(DATOS!D223="FACTURA",+DATOS!BE223,-DATOS!BE223))</f>
        <v/>
      </c>
      <c r="M232" s="4" t="str">
        <f>+IF(DATOS!D223="","",+IF(DATOS!D223="FACTURA",+DATOS!X223,-DATOS!X223))</f>
        <v/>
      </c>
      <c r="N232" s="4" t="str">
        <f>+IF(DATOS!D223="","",+IF(DATOS!D223="FACTURA",+DATOS!AB223,-DATOS!AB223))</f>
        <v/>
      </c>
      <c r="O232" s="4" t="str">
        <f>+IF(DATOS!D223="NotaCredito","NC","")</f>
        <v/>
      </c>
      <c r="P232" s="7" t="str">
        <f>+IF(DATOS!AO223="","",DATOS!AO223)</f>
        <v/>
      </c>
    </row>
    <row r="233" spans="2:16" x14ac:dyDescent="0.25">
      <c r="B233" s="2" t="str">
        <f>+IF(DATOS!AZ342="","",DATOS!AZ342)</f>
        <v/>
      </c>
      <c r="C233" s="2" t="str">
        <f>+IF(DATOS!E224="","",DATOS!E224)</f>
        <v/>
      </c>
      <c r="D233" s="4" t="str">
        <f>+IF(DATOS!I224="","",DATOS!I224)</f>
        <v/>
      </c>
      <c r="E233" s="3" t="str">
        <f>+IF(DATOS!J224="","",DATOS!J224)</f>
        <v/>
      </c>
      <c r="F233" s="3" t="str">
        <f>+IF(DATOS!M224="","",DATOS!M224)</f>
        <v/>
      </c>
      <c r="G233" s="8" t="str">
        <f>+IF(DATOS!N224="","",DATOS!N224)</f>
        <v/>
      </c>
      <c r="H233" s="4" t="str">
        <f>+IF(DATOS!D224="","",+IF(DATOS!D224="FACTURA",+DATOS!U224-DATOS!V224,-DATOS!U224+DATOS!V224))</f>
        <v/>
      </c>
      <c r="I233" s="4" t="str">
        <f>+IF(DATOS!D224="","",+IF(DATOS!D224="FACTURA",+DATOS!Z224,-DATOS!Z224))</f>
        <v/>
      </c>
      <c r="J233" s="4" t="str">
        <f>+IF(DATOS!D224="","",+IF(DATOS!D224="FACTURA",+DATOS!Y224,-DATOS!Y224))</f>
        <v/>
      </c>
      <c r="K233" s="4" t="str">
        <f>+IF(DATOS!D224="","",+IF(DATOS!D224="FACTURA",+DATOS!W224,-DATOS!W224))</f>
        <v/>
      </c>
      <c r="L233" s="4" t="str">
        <f>+IF(DATOS!D224="","",+IF(DATOS!D224="FACTURA",+DATOS!BE224,-DATOS!BE224))</f>
        <v/>
      </c>
      <c r="M233" s="4" t="str">
        <f>+IF(DATOS!D224="","",+IF(DATOS!D224="FACTURA",+DATOS!X224,-DATOS!X224))</f>
        <v/>
      </c>
      <c r="N233" s="4" t="str">
        <f>+IF(DATOS!D224="","",+IF(DATOS!D224="FACTURA",+DATOS!AB224,-DATOS!AB224))</f>
        <v/>
      </c>
      <c r="O233" s="4" t="str">
        <f>+IF(DATOS!D224="NotaCredito","NC","")</f>
        <v/>
      </c>
      <c r="P233" s="7" t="str">
        <f>+IF(DATOS!AO224="","",DATOS!AO224)</f>
        <v/>
      </c>
    </row>
    <row r="234" spans="2:16" x14ac:dyDescent="0.25">
      <c r="B234" s="2" t="str">
        <f>+IF(DATOS!AZ343="","",DATOS!AZ343)</f>
        <v/>
      </c>
      <c r="C234" s="2" t="str">
        <f>+IF(DATOS!E225="","",DATOS!E225)</f>
        <v/>
      </c>
      <c r="D234" s="4" t="str">
        <f>+IF(DATOS!I225="","",DATOS!I225)</f>
        <v/>
      </c>
      <c r="E234" s="3" t="str">
        <f>+IF(DATOS!J225="","",DATOS!J225)</f>
        <v/>
      </c>
      <c r="F234" s="3" t="str">
        <f>+IF(DATOS!M225="","",DATOS!M225)</f>
        <v/>
      </c>
      <c r="G234" s="8" t="str">
        <f>+IF(DATOS!N225="","",DATOS!N225)</f>
        <v/>
      </c>
      <c r="H234" s="4" t="str">
        <f>+IF(DATOS!D225="","",+IF(DATOS!D225="FACTURA",+DATOS!U225-DATOS!V225,-DATOS!U225+DATOS!V225))</f>
        <v/>
      </c>
      <c r="I234" s="4" t="str">
        <f>+IF(DATOS!D225="","",+IF(DATOS!D225="FACTURA",+DATOS!Z225,-DATOS!Z225))</f>
        <v/>
      </c>
      <c r="J234" s="4" t="str">
        <f>+IF(DATOS!D225="","",+IF(DATOS!D225="FACTURA",+DATOS!Y225,-DATOS!Y225))</f>
        <v/>
      </c>
      <c r="K234" s="4" t="str">
        <f>+IF(DATOS!D225="","",+IF(DATOS!D225="FACTURA",+DATOS!W225,-DATOS!W225))</f>
        <v/>
      </c>
      <c r="L234" s="4" t="str">
        <f>+IF(DATOS!D225="","",+IF(DATOS!D225="FACTURA",+DATOS!BE225,-DATOS!BE225))</f>
        <v/>
      </c>
      <c r="M234" s="4" t="str">
        <f>+IF(DATOS!D225="","",+IF(DATOS!D225="FACTURA",+DATOS!X225,-DATOS!X225))</f>
        <v/>
      </c>
      <c r="N234" s="4" t="str">
        <f>+IF(DATOS!D225="","",+IF(DATOS!D225="FACTURA",+DATOS!AB225,-DATOS!AB225))</f>
        <v/>
      </c>
      <c r="O234" s="4" t="str">
        <f>+IF(DATOS!D225="NotaCredito","NC","")</f>
        <v/>
      </c>
      <c r="P234" s="7" t="str">
        <f>+IF(DATOS!AO225="","",DATOS!AO225)</f>
        <v/>
      </c>
    </row>
    <row r="235" spans="2:16" x14ac:dyDescent="0.25">
      <c r="B235" s="2" t="str">
        <f>+IF(DATOS!AZ344="","",DATOS!AZ344)</f>
        <v/>
      </c>
      <c r="C235" s="2" t="str">
        <f>+IF(DATOS!E226="","",DATOS!E226)</f>
        <v/>
      </c>
      <c r="D235" s="4" t="str">
        <f>+IF(DATOS!I226="","",DATOS!I226)</f>
        <v/>
      </c>
      <c r="E235" s="3" t="str">
        <f>+IF(DATOS!J226="","",DATOS!J226)</f>
        <v/>
      </c>
      <c r="F235" s="3" t="str">
        <f>+IF(DATOS!M226="","",DATOS!M226)</f>
        <v/>
      </c>
      <c r="G235" s="8" t="str">
        <f>+IF(DATOS!N226="","",DATOS!N226)</f>
        <v/>
      </c>
      <c r="H235" s="4" t="str">
        <f>+IF(DATOS!D226="","",+IF(DATOS!D226="FACTURA",+DATOS!U226-DATOS!V226,-DATOS!U226+DATOS!V226))</f>
        <v/>
      </c>
      <c r="I235" s="4" t="str">
        <f>+IF(DATOS!D226="","",+IF(DATOS!D226="FACTURA",+DATOS!Z226,-DATOS!Z226))</f>
        <v/>
      </c>
      <c r="J235" s="4" t="str">
        <f>+IF(DATOS!D226="","",+IF(DATOS!D226="FACTURA",+DATOS!Y226,-DATOS!Y226))</f>
        <v/>
      </c>
      <c r="K235" s="4" t="str">
        <f>+IF(DATOS!D226="","",+IF(DATOS!D226="FACTURA",+DATOS!W226,-DATOS!W226))</f>
        <v/>
      </c>
      <c r="L235" s="4" t="str">
        <f>+IF(DATOS!D226="","",+IF(DATOS!D226="FACTURA",+DATOS!BE226,-DATOS!BE226))</f>
        <v/>
      </c>
      <c r="M235" s="4" t="str">
        <f>+IF(DATOS!D226="","",+IF(DATOS!D226="FACTURA",+DATOS!X226,-DATOS!X226))</f>
        <v/>
      </c>
      <c r="N235" s="4" t="str">
        <f>+IF(DATOS!D226="","",+IF(DATOS!D226="FACTURA",+DATOS!AB226,-DATOS!AB226))</f>
        <v/>
      </c>
      <c r="O235" s="4" t="str">
        <f>+IF(DATOS!D226="NotaCredito","NC","")</f>
        <v/>
      </c>
      <c r="P235" s="7" t="str">
        <f>+IF(DATOS!AO226="","",DATOS!AO226)</f>
        <v/>
      </c>
    </row>
    <row r="236" spans="2:16" x14ac:dyDescent="0.25">
      <c r="B236" s="2" t="str">
        <f>+IF(DATOS!AZ345="","",DATOS!AZ345)</f>
        <v/>
      </c>
      <c r="C236" s="2" t="str">
        <f>+IF(DATOS!E227="","",DATOS!E227)</f>
        <v/>
      </c>
      <c r="D236" s="4" t="str">
        <f>+IF(DATOS!I227="","",DATOS!I227)</f>
        <v/>
      </c>
      <c r="E236" s="3" t="str">
        <f>+IF(DATOS!J227="","",DATOS!J227)</f>
        <v/>
      </c>
      <c r="F236" s="3" t="str">
        <f>+IF(DATOS!M227="","",DATOS!M227)</f>
        <v/>
      </c>
      <c r="G236" s="8" t="str">
        <f>+IF(DATOS!N227="","",DATOS!N227)</f>
        <v/>
      </c>
      <c r="H236" s="4" t="str">
        <f>+IF(DATOS!D227="","",+IF(DATOS!D227="FACTURA",+DATOS!U227-DATOS!V227,-DATOS!U227+DATOS!V227))</f>
        <v/>
      </c>
      <c r="I236" s="4" t="str">
        <f>+IF(DATOS!D227="","",+IF(DATOS!D227="FACTURA",+DATOS!Z227,-DATOS!Z227))</f>
        <v/>
      </c>
      <c r="J236" s="4" t="str">
        <f>+IF(DATOS!D227="","",+IF(DATOS!D227="FACTURA",+DATOS!Y227,-DATOS!Y227))</f>
        <v/>
      </c>
      <c r="K236" s="4" t="str">
        <f>+IF(DATOS!D227="","",+IF(DATOS!D227="FACTURA",+DATOS!W227,-DATOS!W227))</f>
        <v/>
      </c>
      <c r="L236" s="4" t="str">
        <f>+IF(DATOS!D227="","",+IF(DATOS!D227="FACTURA",+DATOS!BE227,-DATOS!BE227))</f>
        <v/>
      </c>
      <c r="M236" s="4" t="str">
        <f>+IF(DATOS!D227="","",+IF(DATOS!D227="FACTURA",+DATOS!X227,-DATOS!X227))</f>
        <v/>
      </c>
      <c r="N236" s="4" t="str">
        <f>+IF(DATOS!D227="","",+IF(DATOS!D227="FACTURA",+DATOS!AB227,-DATOS!AB227))</f>
        <v/>
      </c>
      <c r="O236" s="4" t="str">
        <f>+IF(DATOS!D227="NotaCredito","NC","")</f>
        <v/>
      </c>
      <c r="P236" s="7" t="str">
        <f>+IF(DATOS!AO227="","",DATOS!AO227)</f>
        <v/>
      </c>
    </row>
    <row r="237" spans="2:16" x14ac:dyDescent="0.25">
      <c r="B237" s="2" t="str">
        <f>+IF(DATOS!AZ346="","",DATOS!AZ346)</f>
        <v/>
      </c>
      <c r="C237" s="2" t="str">
        <f>+IF(DATOS!E228="","",DATOS!E228)</f>
        <v/>
      </c>
      <c r="D237" s="4" t="str">
        <f>+IF(DATOS!I228="","",DATOS!I228)</f>
        <v/>
      </c>
      <c r="E237" s="3" t="str">
        <f>+IF(DATOS!J228="","",DATOS!J228)</f>
        <v/>
      </c>
      <c r="F237" s="3" t="str">
        <f>+IF(DATOS!M228="","",DATOS!M228)</f>
        <v/>
      </c>
      <c r="G237" s="8" t="str">
        <f>+IF(DATOS!N228="","",DATOS!N228)</f>
        <v/>
      </c>
      <c r="H237" s="4" t="str">
        <f>+IF(DATOS!D228="","",+IF(DATOS!D228="FACTURA",+DATOS!U228-DATOS!V228,-DATOS!U228+DATOS!V228))</f>
        <v/>
      </c>
      <c r="I237" s="4" t="str">
        <f>+IF(DATOS!D228="","",+IF(DATOS!D228="FACTURA",+DATOS!Z228,-DATOS!Z228))</f>
        <v/>
      </c>
      <c r="J237" s="4" t="str">
        <f>+IF(DATOS!D228="","",+IF(DATOS!D228="FACTURA",+DATOS!Y228,-DATOS!Y228))</f>
        <v/>
      </c>
      <c r="K237" s="4" t="str">
        <f>+IF(DATOS!D228="","",+IF(DATOS!D228="FACTURA",+DATOS!W228,-DATOS!W228))</f>
        <v/>
      </c>
      <c r="L237" s="4" t="str">
        <f>+IF(DATOS!D228="","",+IF(DATOS!D228="FACTURA",+DATOS!BE228,-DATOS!BE228))</f>
        <v/>
      </c>
      <c r="M237" s="4" t="str">
        <f>+IF(DATOS!D228="","",+IF(DATOS!D228="FACTURA",+DATOS!X228,-DATOS!X228))</f>
        <v/>
      </c>
      <c r="N237" s="4" t="str">
        <f>+IF(DATOS!D228="","",+IF(DATOS!D228="FACTURA",+DATOS!AB228,-DATOS!AB228))</f>
        <v/>
      </c>
      <c r="O237" s="4" t="str">
        <f>+IF(DATOS!D228="NotaCredito","NC","")</f>
        <v/>
      </c>
      <c r="P237" s="7" t="str">
        <f>+IF(DATOS!AO228="","",DATOS!AO228)</f>
        <v/>
      </c>
    </row>
    <row r="238" spans="2:16" x14ac:dyDescent="0.25">
      <c r="B238" s="2" t="str">
        <f>+IF(DATOS!AZ347="","",DATOS!AZ347)</f>
        <v/>
      </c>
      <c r="C238" s="2" t="str">
        <f>+IF(DATOS!E229="","",DATOS!E229)</f>
        <v/>
      </c>
      <c r="D238" s="4" t="str">
        <f>+IF(DATOS!I229="","",DATOS!I229)</f>
        <v/>
      </c>
      <c r="E238" s="3" t="str">
        <f>+IF(DATOS!J229="","",DATOS!J229)</f>
        <v/>
      </c>
      <c r="F238" s="3" t="str">
        <f>+IF(DATOS!M229="","",DATOS!M229)</f>
        <v/>
      </c>
      <c r="G238" s="8" t="str">
        <f>+IF(DATOS!N229="","",DATOS!N229)</f>
        <v/>
      </c>
      <c r="H238" s="4" t="str">
        <f>+IF(DATOS!D229="","",+IF(DATOS!D229="FACTURA",+DATOS!U229-DATOS!V229,-DATOS!U229+DATOS!V229))</f>
        <v/>
      </c>
      <c r="I238" s="4" t="str">
        <f>+IF(DATOS!D229="","",+IF(DATOS!D229="FACTURA",+DATOS!Z229,-DATOS!Z229))</f>
        <v/>
      </c>
      <c r="J238" s="4" t="str">
        <f>+IF(DATOS!D229="","",+IF(DATOS!D229="FACTURA",+DATOS!Y229,-DATOS!Y229))</f>
        <v/>
      </c>
      <c r="K238" s="4" t="str">
        <f>+IF(DATOS!D229="","",+IF(DATOS!D229="FACTURA",+DATOS!W229,-DATOS!W229))</f>
        <v/>
      </c>
      <c r="L238" s="4" t="str">
        <f>+IF(DATOS!D229="","",+IF(DATOS!D229="FACTURA",+DATOS!BE229,-DATOS!BE229))</f>
        <v/>
      </c>
      <c r="M238" s="4" t="str">
        <f>+IF(DATOS!D229="","",+IF(DATOS!D229="FACTURA",+DATOS!X229,-DATOS!X229))</f>
        <v/>
      </c>
      <c r="N238" s="4" t="str">
        <f>+IF(DATOS!D229="","",+IF(DATOS!D229="FACTURA",+DATOS!AB229,-DATOS!AB229))</f>
        <v/>
      </c>
      <c r="O238" s="4" t="str">
        <f>+IF(DATOS!D229="NotaCredito","NC","")</f>
        <v/>
      </c>
      <c r="P238" s="7" t="str">
        <f>+IF(DATOS!AO229="","",DATOS!AO229)</f>
        <v/>
      </c>
    </row>
    <row r="239" spans="2:16" x14ac:dyDescent="0.25">
      <c r="B239" s="2" t="str">
        <f>+IF(DATOS!AZ348="","",DATOS!AZ348)</f>
        <v/>
      </c>
      <c r="C239" s="2" t="str">
        <f>+IF(DATOS!E230="","",DATOS!E230)</f>
        <v/>
      </c>
      <c r="D239" s="4" t="str">
        <f>+IF(DATOS!I230="","",DATOS!I230)</f>
        <v/>
      </c>
      <c r="E239" s="3" t="str">
        <f>+IF(DATOS!J230="","",DATOS!J230)</f>
        <v/>
      </c>
      <c r="F239" s="3" t="str">
        <f>+IF(DATOS!M230="","",DATOS!M230)</f>
        <v/>
      </c>
      <c r="G239" s="8" t="str">
        <f>+IF(DATOS!N230="","",DATOS!N230)</f>
        <v/>
      </c>
      <c r="H239" s="4" t="str">
        <f>+IF(DATOS!D230="","",+IF(DATOS!D230="FACTURA",+DATOS!U230-DATOS!V230,-DATOS!U230+DATOS!V230))</f>
        <v/>
      </c>
      <c r="I239" s="4" t="str">
        <f>+IF(DATOS!D230="","",+IF(DATOS!D230="FACTURA",+DATOS!Z230,-DATOS!Z230))</f>
        <v/>
      </c>
      <c r="J239" s="4" t="str">
        <f>+IF(DATOS!D230="","",+IF(DATOS!D230="FACTURA",+DATOS!Y230,-DATOS!Y230))</f>
        <v/>
      </c>
      <c r="K239" s="4" t="str">
        <f>+IF(DATOS!D230="","",+IF(DATOS!D230="FACTURA",+DATOS!W230,-DATOS!W230))</f>
        <v/>
      </c>
      <c r="L239" s="4" t="str">
        <f>+IF(DATOS!D230="","",+IF(DATOS!D230="FACTURA",+DATOS!BE230,-DATOS!BE230))</f>
        <v/>
      </c>
      <c r="M239" s="4" t="str">
        <f>+IF(DATOS!D230="","",+IF(DATOS!D230="FACTURA",+DATOS!X230,-DATOS!X230))</f>
        <v/>
      </c>
      <c r="N239" s="4" t="str">
        <f>+IF(DATOS!D230="","",+IF(DATOS!D230="FACTURA",+DATOS!AB230,-DATOS!AB230))</f>
        <v/>
      </c>
      <c r="O239" s="4" t="str">
        <f>+IF(DATOS!D230="NotaCredito","NC","")</f>
        <v/>
      </c>
      <c r="P239" s="7" t="str">
        <f>+IF(DATOS!AO230="","",DATOS!AO230)</f>
        <v/>
      </c>
    </row>
    <row r="240" spans="2:16" x14ac:dyDescent="0.25">
      <c r="B240" s="2" t="str">
        <f>+IF(DATOS!AZ349="","",DATOS!AZ349)</f>
        <v/>
      </c>
      <c r="C240" s="2" t="str">
        <f>+IF(DATOS!E231="","",DATOS!E231)</f>
        <v/>
      </c>
      <c r="D240" s="4" t="str">
        <f>+IF(DATOS!I231="","",DATOS!I231)</f>
        <v/>
      </c>
      <c r="E240" s="3" t="str">
        <f>+IF(DATOS!J231="","",DATOS!J231)</f>
        <v/>
      </c>
      <c r="F240" s="3" t="str">
        <f>+IF(DATOS!M231="","",DATOS!M231)</f>
        <v/>
      </c>
      <c r="G240" s="8" t="str">
        <f>+IF(DATOS!N231="","",DATOS!N231)</f>
        <v/>
      </c>
      <c r="H240" s="4" t="str">
        <f>+IF(DATOS!D231="","",+IF(DATOS!D231="FACTURA",+DATOS!U231-DATOS!V231,-DATOS!U231+DATOS!V231))</f>
        <v/>
      </c>
      <c r="I240" s="4" t="str">
        <f>+IF(DATOS!D231="","",+IF(DATOS!D231="FACTURA",+DATOS!Z231,-DATOS!Z231))</f>
        <v/>
      </c>
      <c r="J240" s="4" t="str">
        <f>+IF(DATOS!D231="","",+IF(DATOS!D231="FACTURA",+DATOS!Y231,-DATOS!Y231))</f>
        <v/>
      </c>
      <c r="K240" s="4" t="str">
        <f>+IF(DATOS!D231="","",+IF(DATOS!D231="FACTURA",+DATOS!W231,-DATOS!W231))</f>
        <v/>
      </c>
      <c r="L240" s="4" t="str">
        <f>+IF(DATOS!D231="","",+IF(DATOS!D231="FACTURA",+DATOS!BE231,-DATOS!BE231))</f>
        <v/>
      </c>
      <c r="M240" s="4" t="str">
        <f>+IF(DATOS!D231="","",+IF(DATOS!D231="FACTURA",+DATOS!X231,-DATOS!X231))</f>
        <v/>
      </c>
      <c r="N240" s="4" t="str">
        <f>+IF(DATOS!D231="","",+IF(DATOS!D231="FACTURA",+DATOS!AB231,-DATOS!AB231))</f>
        <v/>
      </c>
      <c r="O240" s="4" t="str">
        <f>+IF(DATOS!D231="NotaCredito","NC","")</f>
        <v/>
      </c>
      <c r="P240" s="7" t="str">
        <f>+IF(DATOS!AO231="","",DATOS!AO231)</f>
        <v/>
      </c>
    </row>
    <row r="241" spans="2:16" x14ac:dyDescent="0.25">
      <c r="B241" s="2" t="str">
        <f>+IF(DATOS!AZ350="","",DATOS!AZ350)</f>
        <v/>
      </c>
      <c r="C241" s="2" t="str">
        <f>+IF(DATOS!E232="","",DATOS!E232)</f>
        <v/>
      </c>
      <c r="D241" s="4" t="str">
        <f>+IF(DATOS!I232="","",DATOS!I232)</f>
        <v/>
      </c>
      <c r="E241" s="3" t="str">
        <f>+IF(DATOS!J232="","",DATOS!J232)</f>
        <v/>
      </c>
      <c r="F241" s="3" t="str">
        <f>+IF(DATOS!M232="","",DATOS!M232)</f>
        <v/>
      </c>
      <c r="G241" s="8" t="str">
        <f>+IF(DATOS!N232="","",DATOS!N232)</f>
        <v/>
      </c>
      <c r="H241" s="4" t="str">
        <f>+IF(DATOS!D232="","",+IF(DATOS!D232="FACTURA",+DATOS!U232-DATOS!V232,-DATOS!U232+DATOS!V232))</f>
        <v/>
      </c>
      <c r="I241" s="4" t="str">
        <f>+IF(DATOS!D232="","",+IF(DATOS!D232="FACTURA",+DATOS!Z232,-DATOS!Z232))</f>
        <v/>
      </c>
      <c r="J241" s="4" t="str">
        <f>+IF(DATOS!D232="","",+IF(DATOS!D232="FACTURA",+DATOS!Y232,-DATOS!Y232))</f>
        <v/>
      </c>
      <c r="K241" s="4" t="str">
        <f>+IF(DATOS!D232="","",+IF(DATOS!D232="FACTURA",+DATOS!W232,-DATOS!W232))</f>
        <v/>
      </c>
      <c r="L241" s="4" t="str">
        <f>+IF(DATOS!D232="","",+IF(DATOS!D232="FACTURA",+DATOS!BE232,-DATOS!BE232))</f>
        <v/>
      </c>
      <c r="M241" s="4" t="str">
        <f>+IF(DATOS!D232="","",+IF(DATOS!D232="FACTURA",+DATOS!X232,-DATOS!X232))</f>
        <v/>
      </c>
      <c r="N241" s="4" t="str">
        <f>+IF(DATOS!D232="","",+IF(DATOS!D232="FACTURA",+DATOS!AB232,-DATOS!AB232))</f>
        <v/>
      </c>
      <c r="O241" s="4" t="str">
        <f>+IF(DATOS!D232="NotaCredito","NC","")</f>
        <v/>
      </c>
      <c r="P241" s="7" t="str">
        <f>+IF(DATOS!AO232="","",DATOS!AO232)</f>
        <v/>
      </c>
    </row>
    <row r="242" spans="2:16" x14ac:dyDescent="0.25">
      <c r="B242" s="2" t="str">
        <f>+IF(DATOS!AZ351="","",DATOS!AZ351)</f>
        <v/>
      </c>
      <c r="C242" s="2" t="str">
        <f>+IF(DATOS!E233="","",DATOS!E233)</f>
        <v/>
      </c>
      <c r="D242" s="4" t="str">
        <f>+IF(DATOS!I233="","",DATOS!I233)</f>
        <v/>
      </c>
      <c r="E242" s="3" t="str">
        <f>+IF(DATOS!J233="","",DATOS!J233)</f>
        <v/>
      </c>
      <c r="F242" s="3" t="str">
        <f>+IF(DATOS!M233="","",DATOS!M233)</f>
        <v/>
      </c>
      <c r="G242" s="8" t="str">
        <f>+IF(DATOS!N233="","",DATOS!N233)</f>
        <v/>
      </c>
      <c r="H242" s="4" t="str">
        <f>+IF(DATOS!D233="","",+IF(DATOS!D233="FACTURA",+DATOS!U233-DATOS!V233,-DATOS!U233+DATOS!V233))</f>
        <v/>
      </c>
      <c r="I242" s="4" t="str">
        <f>+IF(DATOS!D233="","",+IF(DATOS!D233="FACTURA",+DATOS!Z233,-DATOS!Z233))</f>
        <v/>
      </c>
      <c r="J242" s="4" t="str">
        <f>+IF(DATOS!D233="","",+IF(DATOS!D233="FACTURA",+DATOS!Y233,-DATOS!Y233))</f>
        <v/>
      </c>
      <c r="K242" s="4" t="str">
        <f>+IF(DATOS!D233="","",+IF(DATOS!D233="FACTURA",+DATOS!W233,-DATOS!W233))</f>
        <v/>
      </c>
      <c r="L242" s="4" t="str">
        <f>+IF(DATOS!D233="","",+IF(DATOS!D233="FACTURA",+DATOS!BE233,-DATOS!BE233))</f>
        <v/>
      </c>
      <c r="M242" s="4" t="str">
        <f>+IF(DATOS!D233="","",+IF(DATOS!D233="FACTURA",+DATOS!X233,-DATOS!X233))</f>
        <v/>
      </c>
      <c r="N242" s="4" t="str">
        <f>+IF(DATOS!D233="","",+IF(DATOS!D233="FACTURA",+DATOS!AB233,-DATOS!AB233))</f>
        <v/>
      </c>
      <c r="O242" s="4" t="str">
        <f>+IF(DATOS!D233="NotaCredito","NC","")</f>
        <v/>
      </c>
      <c r="P242" s="7" t="str">
        <f>+IF(DATOS!AO233="","",DATOS!AO233)</f>
        <v/>
      </c>
    </row>
    <row r="243" spans="2:16" x14ac:dyDescent="0.25">
      <c r="B243" s="2" t="str">
        <f>+IF(DATOS!AZ352="","",DATOS!AZ352)</f>
        <v/>
      </c>
      <c r="C243" s="2" t="str">
        <f>+IF(DATOS!E234="","",DATOS!E234)</f>
        <v/>
      </c>
      <c r="D243" s="4" t="str">
        <f>+IF(DATOS!I234="","",DATOS!I234)</f>
        <v/>
      </c>
      <c r="E243" s="3" t="str">
        <f>+IF(DATOS!J234="","",DATOS!J234)</f>
        <v/>
      </c>
      <c r="F243" s="3" t="str">
        <f>+IF(DATOS!M234="","",DATOS!M234)</f>
        <v/>
      </c>
      <c r="G243" s="8" t="str">
        <f>+IF(DATOS!N234="","",DATOS!N234)</f>
        <v/>
      </c>
      <c r="H243" s="4" t="str">
        <f>+IF(DATOS!D234="","",+IF(DATOS!D234="FACTURA",+DATOS!U234-DATOS!V234,-DATOS!U234+DATOS!V234))</f>
        <v/>
      </c>
      <c r="I243" s="4" t="str">
        <f>+IF(DATOS!D234="","",+IF(DATOS!D234="FACTURA",+DATOS!Z234,-DATOS!Z234))</f>
        <v/>
      </c>
      <c r="J243" s="4" t="str">
        <f>+IF(DATOS!D234="","",+IF(DATOS!D234="FACTURA",+DATOS!Y234,-DATOS!Y234))</f>
        <v/>
      </c>
      <c r="K243" s="4" t="str">
        <f>+IF(DATOS!D234="","",+IF(DATOS!D234="FACTURA",+DATOS!W234,-DATOS!W234))</f>
        <v/>
      </c>
      <c r="L243" s="4" t="str">
        <f>+IF(DATOS!D234="","",+IF(DATOS!D234="FACTURA",+DATOS!BE234,-DATOS!BE234))</f>
        <v/>
      </c>
      <c r="M243" s="4" t="str">
        <f>+IF(DATOS!D234="","",+IF(DATOS!D234="FACTURA",+DATOS!X234,-DATOS!X234))</f>
        <v/>
      </c>
      <c r="N243" s="4" t="str">
        <f>+IF(DATOS!D234="","",+IF(DATOS!D234="FACTURA",+DATOS!AB234,-DATOS!AB234))</f>
        <v/>
      </c>
      <c r="O243" s="4" t="str">
        <f>+IF(DATOS!D234="NotaCredito","NC","")</f>
        <v/>
      </c>
      <c r="P243" s="7" t="str">
        <f>+IF(DATOS!AO234="","",DATOS!AO234)</f>
        <v/>
      </c>
    </row>
    <row r="244" spans="2:16" x14ac:dyDescent="0.25">
      <c r="B244" s="2" t="str">
        <f>+IF(DATOS!AZ353="","",DATOS!AZ353)</f>
        <v/>
      </c>
      <c r="C244" s="2" t="str">
        <f>+IF(DATOS!E235="","",DATOS!E235)</f>
        <v/>
      </c>
      <c r="D244" s="4" t="str">
        <f>+IF(DATOS!I235="","",DATOS!I235)</f>
        <v/>
      </c>
      <c r="E244" s="3" t="str">
        <f>+IF(DATOS!J235="","",DATOS!J235)</f>
        <v/>
      </c>
      <c r="F244" s="3" t="str">
        <f>+IF(DATOS!M235="","",DATOS!M235)</f>
        <v/>
      </c>
      <c r="G244" s="8" t="str">
        <f>+IF(DATOS!N235="","",DATOS!N235)</f>
        <v/>
      </c>
      <c r="H244" s="4" t="str">
        <f>+IF(DATOS!D235="","",+IF(DATOS!D235="FACTURA",+DATOS!U235-DATOS!V235,-DATOS!U235+DATOS!V235))</f>
        <v/>
      </c>
      <c r="I244" s="4" t="str">
        <f>+IF(DATOS!D235="","",+IF(DATOS!D235="FACTURA",+DATOS!Z235,-DATOS!Z235))</f>
        <v/>
      </c>
      <c r="J244" s="4" t="str">
        <f>+IF(DATOS!D235="","",+IF(DATOS!D235="FACTURA",+DATOS!Y235,-DATOS!Y235))</f>
        <v/>
      </c>
      <c r="K244" s="4" t="str">
        <f>+IF(DATOS!D235="","",+IF(DATOS!D235="FACTURA",+DATOS!W235,-DATOS!W235))</f>
        <v/>
      </c>
      <c r="L244" s="4" t="str">
        <f>+IF(DATOS!D235="","",+IF(DATOS!D235="FACTURA",+DATOS!BE235,-DATOS!BE235))</f>
        <v/>
      </c>
      <c r="M244" s="4" t="str">
        <f>+IF(DATOS!D235="","",+IF(DATOS!D235="FACTURA",+DATOS!X235,-DATOS!X235))</f>
        <v/>
      </c>
      <c r="N244" s="4" t="str">
        <f>+IF(DATOS!D235="","",+IF(DATOS!D235="FACTURA",+DATOS!AB235,-DATOS!AB235))</f>
        <v/>
      </c>
      <c r="O244" s="4" t="str">
        <f>+IF(DATOS!D235="NotaCredito","NC","")</f>
        <v/>
      </c>
      <c r="P244" s="7" t="str">
        <f>+IF(DATOS!AO235="","",DATOS!AO235)</f>
        <v/>
      </c>
    </row>
    <row r="245" spans="2:16" x14ac:dyDescent="0.25">
      <c r="B245" s="2" t="str">
        <f>+IF(DATOS!AZ354="","",DATOS!AZ354)</f>
        <v/>
      </c>
      <c r="C245" s="2" t="str">
        <f>+IF(DATOS!E236="","",DATOS!E236)</f>
        <v/>
      </c>
      <c r="D245" s="4" t="str">
        <f>+IF(DATOS!I236="","",DATOS!I236)</f>
        <v/>
      </c>
      <c r="E245" s="3" t="str">
        <f>+IF(DATOS!J236="","",DATOS!J236)</f>
        <v/>
      </c>
      <c r="F245" s="3" t="str">
        <f>+IF(DATOS!M236="","",DATOS!M236)</f>
        <v/>
      </c>
      <c r="G245" s="8" t="str">
        <f>+IF(DATOS!N236="","",DATOS!N236)</f>
        <v/>
      </c>
      <c r="H245" s="4" t="str">
        <f>+IF(DATOS!D236="","",+IF(DATOS!D236="FACTURA",+DATOS!U236-DATOS!V236,-DATOS!U236+DATOS!V236))</f>
        <v/>
      </c>
      <c r="I245" s="4" t="str">
        <f>+IF(DATOS!D236="","",+IF(DATOS!D236="FACTURA",+DATOS!Z236,-DATOS!Z236))</f>
        <v/>
      </c>
      <c r="J245" s="4" t="str">
        <f>+IF(DATOS!D236="","",+IF(DATOS!D236="FACTURA",+DATOS!Y236,-DATOS!Y236))</f>
        <v/>
      </c>
      <c r="K245" s="4" t="str">
        <f>+IF(DATOS!D236="","",+IF(DATOS!D236="FACTURA",+DATOS!W236,-DATOS!W236))</f>
        <v/>
      </c>
      <c r="L245" s="4" t="str">
        <f>+IF(DATOS!D236="","",+IF(DATOS!D236="FACTURA",+DATOS!BE236,-DATOS!BE236))</f>
        <v/>
      </c>
      <c r="M245" s="4" t="str">
        <f>+IF(DATOS!D236="","",+IF(DATOS!D236="FACTURA",+DATOS!X236,-DATOS!X236))</f>
        <v/>
      </c>
      <c r="N245" s="4" t="str">
        <f>+IF(DATOS!D236="","",+IF(DATOS!D236="FACTURA",+DATOS!AB236,-DATOS!AB236))</f>
        <v/>
      </c>
      <c r="O245" s="4" t="str">
        <f>+IF(DATOS!D236="NotaCredito","NC","")</f>
        <v/>
      </c>
      <c r="P245" s="7" t="str">
        <f>+IF(DATOS!AO236="","",DATOS!AO236)</f>
        <v/>
      </c>
    </row>
    <row r="246" spans="2:16" x14ac:dyDescent="0.25">
      <c r="B246" s="2" t="str">
        <f>+IF(DATOS!AZ355="","",DATOS!AZ355)</f>
        <v/>
      </c>
      <c r="C246" s="2" t="str">
        <f>+IF(DATOS!E237="","",DATOS!E237)</f>
        <v/>
      </c>
      <c r="D246" s="4" t="str">
        <f>+IF(DATOS!I237="","",DATOS!I237)</f>
        <v/>
      </c>
      <c r="E246" s="3" t="str">
        <f>+IF(DATOS!J237="","",DATOS!J237)</f>
        <v/>
      </c>
      <c r="F246" s="3" t="str">
        <f>+IF(DATOS!M237="","",DATOS!M237)</f>
        <v/>
      </c>
      <c r="G246" s="8" t="str">
        <f>+IF(DATOS!N237="","",DATOS!N237)</f>
        <v/>
      </c>
      <c r="H246" s="4" t="str">
        <f>+IF(DATOS!D237="","",+IF(DATOS!D237="FACTURA",+DATOS!U237-DATOS!V237,-DATOS!U237+DATOS!V237))</f>
        <v/>
      </c>
      <c r="I246" s="4" t="str">
        <f>+IF(DATOS!D237="","",+IF(DATOS!D237="FACTURA",+DATOS!Z237,-DATOS!Z237))</f>
        <v/>
      </c>
      <c r="J246" s="4" t="str">
        <f>+IF(DATOS!D237="","",+IF(DATOS!D237="FACTURA",+DATOS!Y237,-DATOS!Y237))</f>
        <v/>
      </c>
      <c r="K246" s="4" t="str">
        <f>+IF(DATOS!D237="","",+IF(DATOS!D237="FACTURA",+DATOS!W237,-DATOS!W237))</f>
        <v/>
      </c>
      <c r="L246" s="4" t="str">
        <f>+IF(DATOS!D237="","",+IF(DATOS!D237="FACTURA",+DATOS!BE237,-DATOS!BE237))</f>
        <v/>
      </c>
      <c r="M246" s="4" t="str">
        <f>+IF(DATOS!D237="","",+IF(DATOS!D237="FACTURA",+DATOS!X237,-DATOS!X237))</f>
        <v/>
      </c>
      <c r="N246" s="4" t="str">
        <f>+IF(DATOS!D237="","",+IF(DATOS!D237="FACTURA",+DATOS!AB237,-DATOS!AB237))</f>
        <v/>
      </c>
      <c r="O246" s="4" t="str">
        <f>+IF(DATOS!D237="NotaCredito","NC","")</f>
        <v/>
      </c>
      <c r="P246" s="7" t="str">
        <f>+IF(DATOS!AO237="","",DATOS!AO237)</f>
        <v/>
      </c>
    </row>
    <row r="247" spans="2:16" x14ac:dyDescent="0.25">
      <c r="B247" s="2" t="str">
        <f>+IF(DATOS!AZ356="","",DATOS!AZ356)</f>
        <v/>
      </c>
      <c r="C247" s="2" t="str">
        <f>+IF(DATOS!E238="","",DATOS!E238)</f>
        <v/>
      </c>
      <c r="D247" s="4" t="str">
        <f>+IF(DATOS!I238="","",DATOS!I238)</f>
        <v/>
      </c>
      <c r="E247" s="3" t="str">
        <f>+IF(DATOS!J238="","",DATOS!J238)</f>
        <v/>
      </c>
      <c r="F247" s="3" t="str">
        <f>+IF(DATOS!M238="","",DATOS!M238)</f>
        <v/>
      </c>
      <c r="G247" s="8" t="str">
        <f>+IF(DATOS!N238="","",DATOS!N238)</f>
        <v/>
      </c>
      <c r="H247" s="4" t="str">
        <f>+IF(DATOS!D238="","",+IF(DATOS!D238="FACTURA",+DATOS!U238-DATOS!V238,-DATOS!U238+DATOS!V238))</f>
        <v/>
      </c>
      <c r="I247" s="4" t="str">
        <f>+IF(DATOS!D238="","",+IF(DATOS!D238="FACTURA",+DATOS!Z238,-DATOS!Z238))</f>
        <v/>
      </c>
      <c r="J247" s="4" t="str">
        <f>+IF(DATOS!D238="","",+IF(DATOS!D238="FACTURA",+DATOS!Y238,-DATOS!Y238))</f>
        <v/>
      </c>
      <c r="K247" s="4" t="str">
        <f>+IF(DATOS!D238="","",+IF(DATOS!D238="FACTURA",+DATOS!W238,-DATOS!W238))</f>
        <v/>
      </c>
      <c r="L247" s="4" t="str">
        <f>+IF(DATOS!D238="","",+IF(DATOS!D238="FACTURA",+DATOS!BE238,-DATOS!BE238))</f>
        <v/>
      </c>
      <c r="M247" s="4" t="str">
        <f>+IF(DATOS!D238="","",+IF(DATOS!D238="FACTURA",+DATOS!X238,-DATOS!X238))</f>
        <v/>
      </c>
      <c r="N247" s="4" t="str">
        <f>+IF(DATOS!D238="","",+IF(DATOS!D238="FACTURA",+DATOS!AB238,-DATOS!AB238))</f>
        <v/>
      </c>
      <c r="O247" s="4" t="str">
        <f>+IF(DATOS!D238="NotaCredito","NC","")</f>
        <v/>
      </c>
      <c r="P247" s="7" t="str">
        <f>+IF(DATOS!AO238="","",DATOS!AO238)</f>
        <v/>
      </c>
    </row>
    <row r="248" spans="2:16" x14ac:dyDescent="0.25">
      <c r="B248" s="2" t="str">
        <f>+IF(DATOS!AZ357="","",DATOS!AZ357)</f>
        <v/>
      </c>
      <c r="C248" s="2" t="str">
        <f>+IF(DATOS!E239="","",DATOS!E239)</f>
        <v/>
      </c>
      <c r="D248" s="4" t="str">
        <f>+IF(DATOS!I239="","",DATOS!I239)</f>
        <v/>
      </c>
      <c r="E248" s="3" t="str">
        <f>+IF(DATOS!J239="","",DATOS!J239)</f>
        <v/>
      </c>
      <c r="F248" s="3" t="str">
        <f>+IF(DATOS!M239="","",DATOS!M239)</f>
        <v/>
      </c>
      <c r="G248" s="8" t="str">
        <f>+IF(DATOS!N239="","",DATOS!N239)</f>
        <v/>
      </c>
      <c r="H248" s="4" t="str">
        <f>+IF(DATOS!D239="","",+IF(DATOS!D239="FACTURA",+DATOS!U239-DATOS!V239,-DATOS!U239+DATOS!V239))</f>
        <v/>
      </c>
      <c r="I248" s="4" t="str">
        <f>+IF(DATOS!D239="","",+IF(DATOS!D239="FACTURA",+DATOS!Z239,-DATOS!Z239))</f>
        <v/>
      </c>
      <c r="J248" s="4" t="str">
        <f>+IF(DATOS!D239="","",+IF(DATOS!D239="FACTURA",+DATOS!Y239,-DATOS!Y239))</f>
        <v/>
      </c>
      <c r="K248" s="4" t="str">
        <f>+IF(DATOS!D239="","",+IF(DATOS!D239="FACTURA",+DATOS!W239,-DATOS!W239))</f>
        <v/>
      </c>
      <c r="L248" s="4" t="str">
        <f>+IF(DATOS!D239="","",+IF(DATOS!D239="FACTURA",+DATOS!BE239,-DATOS!BE239))</f>
        <v/>
      </c>
      <c r="M248" s="4" t="str">
        <f>+IF(DATOS!D239="","",+IF(DATOS!D239="FACTURA",+DATOS!X239,-DATOS!X239))</f>
        <v/>
      </c>
      <c r="N248" s="4" t="str">
        <f>+IF(DATOS!D239="","",+IF(DATOS!D239="FACTURA",+DATOS!AB239,-DATOS!AB239))</f>
        <v/>
      </c>
      <c r="O248" s="4" t="str">
        <f>+IF(DATOS!D239="NotaCredito","NC","")</f>
        <v/>
      </c>
      <c r="P248" s="7" t="str">
        <f>+IF(DATOS!AO239="","",DATOS!AO239)</f>
        <v/>
      </c>
    </row>
    <row r="249" spans="2:16" x14ac:dyDescent="0.25">
      <c r="B249" s="2" t="str">
        <f>+IF(DATOS!AZ358="","",DATOS!AZ358)</f>
        <v/>
      </c>
      <c r="C249" s="2" t="str">
        <f>+IF(DATOS!E240="","",DATOS!E240)</f>
        <v/>
      </c>
      <c r="D249" s="4" t="str">
        <f>+IF(DATOS!I240="","",DATOS!I240)</f>
        <v/>
      </c>
      <c r="E249" s="3" t="str">
        <f>+IF(DATOS!J240="","",DATOS!J240)</f>
        <v/>
      </c>
      <c r="F249" s="3" t="str">
        <f>+IF(DATOS!M240="","",DATOS!M240)</f>
        <v/>
      </c>
      <c r="G249" s="8" t="str">
        <f>+IF(DATOS!N240="","",DATOS!N240)</f>
        <v/>
      </c>
      <c r="H249" s="4" t="str">
        <f>+IF(DATOS!D240="","",+IF(DATOS!D240="FACTURA",+DATOS!U240-DATOS!V240,-DATOS!U240+DATOS!V240))</f>
        <v/>
      </c>
      <c r="I249" s="4" t="str">
        <f>+IF(DATOS!D240="","",+IF(DATOS!D240="FACTURA",+DATOS!Z240,-DATOS!Z240))</f>
        <v/>
      </c>
      <c r="J249" s="4" t="str">
        <f>+IF(DATOS!D240="","",+IF(DATOS!D240="FACTURA",+DATOS!Y240,-DATOS!Y240))</f>
        <v/>
      </c>
      <c r="K249" s="4" t="str">
        <f>+IF(DATOS!D240="","",+IF(DATOS!D240="FACTURA",+DATOS!W240,-DATOS!W240))</f>
        <v/>
      </c>
      <c r="L249" s="4" t="str">
        <f>+IF(DATOS!D240="","",+IF(DATOS!D240="FACTURA",+DATOS!BE240,-DATOS!BE240))</f>
        <v/>
      </c>
      <c r="M249" s="4" t="str">
        <f>+IF(DATOS!D240="","",+IF(DATOS!D240="FACTURA",+DATOS!X240,-DATOS!X240))</f>
        <v/>
      </c>
      <c r="N249" s="4" t="str">
        <f>+IF(DATOS!D240="","",+IF(DATOS!D240="FACTURA",+DATOS!AB240,-DATOS!AB240))</f>
        <v/>
      </c>
      <c r="O249" s="4" t="str">
        <f>+IF(DATOS!D240="NotaCredito","NC","")</f>
        <v/>
      </c>
      <c r="P249" s="7" t="str">
        <f>+IF(DATOS!AO240="","",DATOS!AO240)</f>
        <v/>
      </c>
    </row>
    <row r="250" spans="2:16" x14ac:dyDescent="0.25">
      <c r="B250" s="2" t="str">
        <f>+IF(DATOS!AZ359="","",DATOS!AZ359)</f>
        <v/>
      </c>
      <c r="C250" s="2" t="str">
        <f>+IF(DATOS!E241="","",DATOS!E241)</f>
        <v/>
      </c>
      <c r="D250" s="4" t="str">
        <f>+IF(DATOS!I241="","",DATOS!I241)</f>
        <v/>
      </c>
      <c r="E250" s="3" t="str">
        <f>+IF(DATOS!J241="","",DATOS!J241)</f>
        <v/>
      </c>
      <c r="F250" s="3" t="str">
        <f>+IF(DATOS!M241="","",DATOS!M241)</f>
        <v/>
      </c>
      <c r="G250" s="8" t="str">
        <f>+IF(DATOS!N241="","",DATOS!N241)</f>
        <v/>
      </c>
      <c r="H250" s="4" t="str">
        <f>+IF(DATOS!D241="","",+IF(DATOS!D241="FACTURA",+DATOS!U241-DATOS!V241,-DATOS!U241+DATOS!V241))</f>
        <v/>
      </c>
      <c r="I250" s="4" t="str">
        <f>+IF(DATOS!D241="","",+IF(DATOS!D241="FACTURA",+DATOS!Z241,-DATOS!Z241))</f>
        <v/>
      </c>
      <c r="J250" s="4" t="str">
        <f>+IF(DATOS!D241="","",+IF(DATOS!D241="FACTURA",+DATOS!Y241,-DATOS!Y241))</f>
        <v/>
      </c>
      <c r="K250" s="4" t="str">
        <f>+IF(DATOS!D241="","",+IF(DATOS!D241="FACTURA",+DATOS!W241,-DATOS!W241))</f>
        <v/>
      </c>
      <c r="L250" s="4" t="str">
        <f>+IF(DATOS!D241="","",+IF(DATOS!D241="FACTURA",+DATOS!BE241,-DATOS!BE241))</f>
        <v/>
      </c>
      <c r="M250" s="4" t="str">
        <f>+IF(DATOS!D241="","",+IF(DATOS!D241="FACTURA",+DATOS!X241,-DATOS!X241))</f>
        <v/>
      </c>
      <c r="N250" s="4" t="str">
        <f>+IF(DATOS!D241="","",+IF(DATOS!D241="FACTURA",+DATOS!AB241,-DATOS!AB241))</f>
        <v/>
      </c>
      <c r="O250" s="4" t="str">
        <f>+IF(DATOS!D241="NotaCredito","NC","")</f>
        <v/>
      </c>
      <c r="P250" s="7" t="str">
        <f>+IF(DATOS!AO241="","",DATOS!AO241)</f>
        <v/>
      </c>
    </row>
    <row r="251" spans="2:16" x14ac:dyDescent="0.25">
      <c r="B251" s="2" t="str">
        <f>+IF(DATOS!AZ360="","",DATOS!AZ360)</f>
        <v/>
      </c>
      <c r="C251" s="2" t="str">
        <f>+IF(DATOS!E242="","",DATOS!E242)</f>
        <v/>
      </c>
      <c r="D251" s="4" t="str">
        <f>+IF(DATOS!I242="","",DATOS!I242)</f>
        <v/>
      </c>
      <c r="E251" s="3" t="str">
        <f>+IF(DATOS!J242="","",DATOS!J242)</f>
        <v/>
      </c>
      <c r="F251" s="3" t="str">
        <f>+IF(DATOS!M242="","",DATOS!M242)</f>
        <v/>
      </c>
      <c r="G251" s="8" t="str">
        <f>+IF(DATOS!N242="","",DATOS!N242)</f>
        <v/>
      </c>
      <c r="H251" s="4" t="str">
        <f>+IF(DATOS!D242="","",+IF(DATOS!D242="FACTURA",+DATOS!U242-DATOS!V242,-DATOS!U242+DATOS!V242))</f>
        <v/>
      </c>
      <c r="I251" s="4" t="str">
        <f>+IF(DATOS!D242="","",+IF(DATOS!D242="FACTURA",+DATOS!Z242,-DATOS!Z242))</f>
        <v/>
      </c>
      <c r="J251" s="4" t="str">
        <f>+IF(DATOS!D242="","",+IF(DATOS!D242="FACTURA",+DATOS!Y242,-DATOS!Y242))</f>
        <v/>
      </c>
      <c r="K251" s="4" t="str">
        <f>+IF(DATOS!D242="","",+IF(DATOS!D242="FACTURA",+DATOS!W242,-DATOS!W242))</f>
        <v/>
      </c>
      <c r="L251" s="4" t="str">
        <f>+IF(DATOS!D242="","",+IF(DATOS!D242="FACTURA",+DATOS!BE242,-DATOS!BE242))</f>
        <v/>
      </c>
      <c r="M251" s="4" t="str">
        <f>+IF(DATOS!D242="","",+IF(DATOS!D242="FACTURA",+DATOS!X242,-DATOS!X242))</f>
        <v/>
      </c>
      <c r="N251" s="4" t="str">
        <f>+IF(DATOS!D242="","",+IF(DATOS!D242="FACTURA",+DATOS!AB242,-DATOS!AB242))</f>
        <v/>
      </c>
      <c r="O251" s="4" t="str">
        <f>+IF(DATOS!D242="NotaCredito","NC","")</f>
        <v/>
      </c>
      <c r="P251" s="7" t="str">
        <f>+IF(DATOS!AO242="","",DATOS!AO242)</f>
        <v/>
      </c>
    </row>
    <row r="252" spans="2:16" x14ac:dyDescent="0.25">
      <c r="B252" s="2" t="str">
        <f>+IF(DATOS!AZ361="","",DATOS!AZ361)</f>
        <v/>
      </c>
      <c r="C252" s="2" t="str">
        <f>+IF(DATOS!E243="","",DATOS!E243)</f>
        <v/>
      </c>
      <c r="D252" s="4" t="str">
        <f>+IF(DATOS!I243="","",DATOS!I243)</f>
        <v/>
      </c>
      <c r="E252" s="3" t="str">
        <f>+IF(DATOS!J243="","",DATOS!J243)</f>
        <v/>
      </c>
      <c r="F252" s="3" t="str">
        <f>+IF(DATOS!M243="","",DATOS!M243)</f>
        <v/>
      </c>
      <c r="G252" s="8" t="str">
        <f>+IF(DATOS!N243="","",DATOS!N243)</f>
        <v/>
      </c>
      <c r="H252" s="4" t="str">
        <f>+IF(DATOS!D243="","",+IF(DATOS!D243="FACTURA",+DATOS!U243-DATOS!V243,-DATOS!U243+DATOS!V243))</f>
        <v/>
      </c>
      <c r="I252" s="4" t="str">
        <f>+IF(DATOS!D243="","",+IF(DATOS!D243="FACTURA",+DATOS!Z243,-DATOS!Z243))</f>
        <v/>
      </c>
      <c r="J252" s="4" t="str">
        <f>+IF(DATOS!D243="","",+IF(DATOS!D243="FACTURA",+DATOS!Y243,-DATOS!Y243))</f>
        <v/>
      </c>
      <c r="K252" s="4" t="str">
        <f>+IF(DATOS!D243="","",+IF(DATOS!D243="FACTURA",+DATOS!W243,-DATOS!W243))</f>
        <v/>
      </c>
      <c r="L252" s="4" t="str">
        <f>+IF(DATOS!D243="","",+IF(DATOS!D243="FACTURA",+DATOS!BE243,-DATOS!BE243))</f>
        <v/>
      </c>
      <c r="M252" s="4" t="str">
        <f>+IF(DATOS!D243="","",+IF(DATOS!D243="FACTURA",+DATOS!X243,-DATOS!X243))</f>
        <v/>
      </c>
      <c r="N252" s="4" t="str">
        <f>+IF(DATOS!D243="","",+IF(DATOS!D243="FACTURA",+DATOS!AB243,-DATOS!AB243))</f>
        <v/>
      </c>
      <c r="O252" s="4" t="str">
        <f>+IF(DATOS!D243="NotaCredito","NC","")</f>
        <v/>
      </c>
      <c r="P252" s="7" t="str">
        <f>+IF(DATOS!AO243="","",DATOS!AO243)</f>
        <v/>
      </c>
    </row>
    <row r="253" spans="2:16" x14ac:dyDescent="0.25">
      <c r="B253" s="2" t="str">
        <f>+IF(DATOS!AZ362="","",DATOS!AZ362)</f>
        <v/>
      </c>
      <c r="C253" s="2" t="str">
        <f>+IF(DATOS!E244="","",DATOS!E244)</f>
        <v/>
      </c>
      <c r="D253" s="4" t="str">
        <f>+IF(DATOS!I244="","",DATOS!I244)</f>
        <v/>
      </c>
      <c r="E253" s="3" t="str">
        <f>+IF(DATOS!J244="","",DATOS!J244)</f>
        <v/>
      </c>
      <c r="F253" s="3" t="str">
        <f>+IF(DATOS!M244="","",DATOS!M244)</f>
        <v/>
      </c>
      <c r="G253" s="8" t="str">
        <f>+IF(DATOS!N244="","",DATOS!N244)</f>
        <v/>
      </c>
      <c r="H253" s="4" t="str">
        <f>+IF(DATOS!D244="","",+IF(DATOS!D244="FACTURA",+DATOS!U244-DATOS!V244,-DATOS!U244+DATOS!V244))</f>
        <v/>
      </c>
      <c r="I253" s="4" t="str">
        <f>+IF(DATOS!D244="","",+IF(DATOS!D244="FACTURA",+DATOS!Z244,-DATOS!Z244))</f>
        <v/>
      </c>
      <c r="J253" s="4" t="str">
        <f>+IF(DATOS!D244="","",+IF(DATOS!D244="FACTURA",+DATOS!Y244,-DATOS!Y244))</f>
        <v/>
      </c>
      <c r="K253" s="4" t="str">
        <f>+IF(DATOS!D244="","",+IF(DATOS!D244="FACTURA",+DATOS!W244,-DATOS!W244))</f>
        <v/>
      </c>
      <c r="L253" s="4" t="str">
        <f>+IF(DATOS!D244="","",+IF(DATOS!D244="FACTURA",+DATOS!BE244,-DATOS!BE244))</f>
        <v/>
      </c>
      <c r="M253" s="4" t="str">
        <f>+IF(DATOS!D244="","",+IF(DATOS!D244="FACTURA",+DATOS!X244,-DATOS!X244))</f>
        <v/>
      </c>
      <c r="N253" s="4" t="str">
        <f>+IF(DATOS!D244="","",+IF(DATOS!D244="FACTURA",+DATOS!AB244,-DATOS!AB244))</f>
        <v/>
      </c>
      <c r="O253" s="4" t="str">
        <f>+IF(DATOS!D244="NotaCredito","NC","")</f>
        <v/>
      </c>
      <c r="P253" s="7" t="str">
        <f>+IF(DATOS!AO244="","",DATOS!AO244)</f>
        <v/>
      </c>
    </row>
    <row r="254" spans="2:16" x14ac:dyDescent="0.25">
      <c r="B254" s="2" t="str">
        <f>+IF(DATOS!AZ363="","",DATOS!AZ363)</f>
        <v/>
      </c>
      <c r="C254" s="2" t="str">
        <f>+IF(DATOS!E245="","",DATOS!E245)</f>
        <v/>
      </c>
      <c r="D254" s="4" t="str">
        <f>+IF(DATOS!I245="","",DATOS!I245)</f>
        <v/>
      </c>
      <c r="E254" s="3" t="str">
        <f>+IF(DATOS!J245="","",DATOS!J245)</f>
        <v/>
      </c>
      <c r="F254" s="3" t="str">
        <f>+IF(DATOS!M245="","",DATOS!M245)</f>
        <v/>
      </c>
      <c r="G254" s="8" t="str">
        <f>+IF(DATOS!N245="","",DATOS!N245)</f>
        <v/>
      </c>
      <c r="H254" s="4" t="str">
        <f>+IF(DATOS!D245="","",+IF(DATOS!D245="FACTURA",+DATOS!U245-DATOS!V245,-DATOS!U245+DATOS!V245))</f>
        <v/>
      </c>
      <c r="I254" s="4" t="str">
        <f>+IF(DATOS!D245="","",+IF(DATOS!D245="FACTURA",+DATOS!Z245,-DATOS!Z245))</f>
        <v/>
      </c>
      <c r="J254" s="4" t="str">
        <f>+IF(DATOS!D245="","",+IF(DATOS!D245="FACTURA",+DATOS!Y245,-DATOS!Y245))</f>
        <v/>
      </c>
      <c r="K254" s="4" t="str">
        <f>+IF(DATOS!D245="","",+IF(DATOS!D245="FACTURA",+DATOS!W245,-DATOS!W245))</f>
        <v/>
      </c>
      <c r="L254" s="4" t="str">
        <f>+IF(DATOS!D245="","",+IF(DATOS!D245="FACTURA",+DATOS!BE245,-DATOS!BE245))</f>
        <v/>
      </c>
      <c r="M254" s="4" t="str">
        <f>+IF(DATOS!D245="","",+IF(DATOS!D245="FACTURA",+DATOS!X245,-DATOS!X245))</f>
        <v/>
      </c>
      <c r="N254" s="4" t="str">
        <f>+IF(DATOS!D245="","",+IF(DATOS!D245="FACTURA",+DATOS!AB245,-DATOS!AB245))</f>
        <v/>
      </c>
      <c r="O254" s="4" t="str">
        <f>+IF(DATOS!D245="NotaCredito","NC","")</f>
        <v/>
      </c>
      <c r="P254" s="7" t="str">
        <f>+IF(DATOS!AO245="","",DATOS!AO245)</f>
        <v/>
      </c>
    </row>
    <row r="255" spans="2:16" x14ac:dyDescent="0.25">
      <c r="B255" s="2" t="str">
        <f>+IF(DATOS!AZ364="","",DATOS!AZ364)</f>
        <v/>
      </c>
      <c r="C255" s="2" t="str">
        <f>+IF(DATOS!E246="","",DATOS!E246)</f>
        <v/>
      </c>
      <c r="D255" s="4" t="str">
        <f>+IF(DATOS!I246="","",DATOS!I246)</f>
        <v/>
      </c>
      <c r="E255" s="3" t="str">
        <f>+IF(DATOS!J246="","",DATOS!J246)</f>
        <v/>
      </c>
      <c r="F255" s="3" t="str">
        <f>+IF(DATOS!M246="","",DATOS!M246)</f>
        <v/>
      </c>
      <c r="G255" s="8" t="str">
        <f>+IF(DATOS!N246="","",DATOS!N246)</f>
        <v/>
      </c>
      <c r="H255" s="4" t="str">
        <f>+IF(DATOS!D246="","",+IF(DATOS!D246="FACTURA",+DATOS!U246-DATOS!V246,-DATOS!U246+DATOS!V246))</f>
        <v/>
      </c>
      <c r="I255" s="4" t="str">
        <f>+IF(DATOS!D246="","",+IF(DATOS!D246="FACTURA",+DATOS!Z246,-DATOS!Z246))</f>
        <v/>
      </c>
      <c r="J255" s="4" t="str">
        <f>+IF(DATOS!D246="","",+IF(DATOS!D246="FACTURA",+DATOS!Y246,-DATOS!Y246))</f>
        <v/>
      </c>
      <c r="K255" s="4" t="str">
        <f>+IF(DATOS!D246="","",+IF(DATOS!D246="FACTURA",+DATOS!W246,-DATOS!W246))</f>
        <v/>
      </c>
      <c r="L255" s="4" t="str">
        <f>+IF(DATOS!D246="","",+IF(DATOS!D246="FACTURA",+DATOS!BE246,-DATOS!BE246))</f>
        <v/>
      </c>
      <c r="M255" s="4" t="str">
        <f>+IF(DATOS!D246="","",+IF(DATOS!D246="FACTURA",+DATOS!X246,-DATOS!X246))</f>
        <v/>
      </c>
      <c r="N255" s="4" t="str">
        <f>+IF(DATOS!D246="","",+IF(DATOS!D246="FACTURA",+DATOS!AB246,-DATOS!AB246))</f>
        <v/>
      </c>
      <c r="O255" s="4" t="str">
        <f>+IF(DATOS!D246="NotaCredito","NC","")</f>
        <v/>
      </c>
      <c r="P255" s="7" t="str">
        <f>+IF(DATOS!AO246="","",DATOS!AO246)</f>
        <v/>
      </c>
    </row>
    <row r="256" spans="2:16" x14ac:dyDescent="0.25">
      <c r="B256" s="2" t="str">
        <f>+IF(DATOS!AZ365="","",DATOS!AZ365)</f>
        <v/>
      </c>
      <c r="C256" s="2" t="str">
        <f>+IF(DATOS!E247="","",DATOS!E247)</f>
        <v/>
      </c>
      <c r="D256" s="4" t="str">
        <f>+IF(DATOS!I247="","",DATOS!I247)</f>
        <v/>
      </c>
      <c r="E256" s="3" t="str">
        <f>+IF(DATOS!J247="","",DATOS!J247)</f>
        <v/>
      </c>
      <c r="F256" s="3" t="str">
        <f>+IF(DATOS!M247="","",DATOS!M247)</f>
        <v/>
      </c>
      <c r="G256" s="8" t="str">
        <f>+IF(DATOS!N247="","",DATOS!N247)</f>
        <v/>
      </c>
      <c r="H256" s="4" t="str">
        <f>+IF(DATOS!D247="","",+IF(DATOS!D247="FACTURA",+DATOS!U247-DATOS!V247,-DATOS!U247+DATOS!V247))</f>
        <v/>
      </c>
      <c r="I256" s="4" t="str">
        <f>+IF(DATOS!D247="","",+IF(DATOS!D247="FACTURA",+DATOS!Z247,-DATOS!Z247))</f>
        <v/>
      </c>
      <c r="J256" s="4" t="str">
        <f>+IF(DATOS!D247="","",+IF(DATOS!D247="FACTURA",+DATOS!Y247,-DATOS!Y247))</f>
        <v/>
      </c>
      <c r="K256" s="4" t="str">
        <f>+IF(DATOS!D247="","",+IF(DATOS!D247="FACTURA",+DATOS!W247,-DATOS!W247))</f>
        <v/>
      </c>
      <c r="L256" s="4" t="str">
        <f>+IF(DATOS!D247="","",+IF(DATOS!D247="FACTURA",+DATOS!BE247,-DATOS!BE247))</f>
        <v/>
      </c>
      <c r="M256" s="4" t="str">
        <f>+IF(DATOS!D247="","",+IF(DATOS!D247="FACTURA",+DATOS!X247,-DATOS!X247))</f>
        <v/>
      </c>
      <c r="N256" s="4" t="str">
        <f>+IF(DATOS!D247="","",+IF(DATOS!D247="FACTURA",+DATOS!AB247,-DATOS!AB247))</f>
        <v/>
      </c>
      <c r="O256" s="4" t="str">
        <f>+IF(DATOS!D247="NotaCredito","NC","")</f>
        <v/>
      </c>
      <c r="P256" s="7" t="str">
        <f>+IF(DATOS!AO247="","",DATOS!AO247)</f>
        <v/>
      </c>
    </row>
    <row r="257" spans="2:16" x14ac:dyDescent="0.25">
      <c r="B257" s="2" t="str">
        <f>+IF(DATOS!AZ366="","",DATOS!AZ366)</f>
        <v/>
      </c>
      <c r="C257" s="2" t="str">
        <f>+IF(DATOS!E248="","",DATOS!E248)</f>
        <v/>
      </c>
      <c r="D257" s="4" t="str">
        <f>+IF(DATOS!I248="","",DATOS!I248)</f>
        <v/>
      </c>
      <c r="E257" s="3" t="str">
        <f>+IF(DATOS!J248="","",DATOS!J248)</f>
        <v/>
      </c>
      <c r="F257" s="3" t="str">
        <f>+IF(DATOS!M248="","",DATOS!M248)</f>
        <v/>
      </c>
      <c r="G257" s="8" t="str">
        <f>+IF(DATOS!N248="","",DATOS!N248)</f>
        <v/>
      </c>
      <c r="H257" s="4" t="str">
        <f>+IF(DATOS!D248="","",+IF(DATOS!D248="FACTURA",+DATOS!U248-DATOS!V248,-DATOS!U248+DATOS!V248))</f>
        <v/>
      </c>
      <c r="I257" s="4" t="str">
        <f>+IF(DATOS!D248="","",+IF(DATOS!D248="FACTURA",+DATOS!Z248,-DATOS!Z248))</f>
        <v/>
      </c>
      <c r="J257" s="4" t="str">
        <f>+IF(DATOS!D248="","",+IF(DATOS!D248="FACTURA",+DATOS!Y248,-DATOS!Y248))</f>
        <v/>
      </c>
      <c r="K257" s="4" t="str">
        <f>+IF(DATOS!D248="","",+IF(DATOS!D248="FACTURA",+DATOS!W248,-DATOS!W248))</f>
        <v/>
      </c>
      <c r="L257" s="4" t="str">
        <f>+IF(DATOS!D248="","",+IF(DATOS!D248="FACTURA",+DATOS!BE248,-DATOS!BE248))</f>
        <v/>
      </c>
      <c r="M257" s="4" t="str">
        <f>+IF(DATOS!D248="","",+IF(DATOS!D248="FACTURA",+DATOS!X248,-DATOS!X248))</f>
        <v/>
      </c>
      <c r="N257" s="4" t="str">
        <f>+IF(DATOS!D248="","",+IF(DATOS!D248="FACTURA",+DATOS!AB248,-DATOS!AB248))</f>
        <v/>
      </c>
      <c r="O257" s="4" t="str">
        <f>+IF(DATOS!D248="NotaCredito","NC","")</f>
        <v/>
      </c>
      <c r="P257" s="7" t="str">
        <f>+IF(DATOS!AO248="","",DATOS!AO248)</f>
        <v/>
      </c>
    </row>
    <row r="258" spans="2:16" x14ac:dyDescent="0.25">
      <c r="B258" s="2" t="str">
        <f>+IF(DATOS!AZ367="","",DATOS!AZ367)</f>
        <v/>
      </c>
      <c r="C258" s="2" t="str">
        <f>+IF(DATOS!E249="","",DATOS!E249)</f>
        <v/>
      </c>
      <c r="D258" s="4" t="str">
        <f>+IF(DATOS!I249="","",DATOS!I249)</f>
        <v/>
      </c>
      <c r="E258" s="3" t="str">
        <f>+IF(DATOS!J249="","",DATOS!J249)</f>
        <v/>
      </c>
      <c r="F258" s="3" t="str">
        <f>+IF(DATOS!M249="","",DATOS!M249)</f>
        <v/>
      </c>
      <c r="G258" s="8" t="str">
        <f>+IF(DATOS!N249="","",DATOS!N249)</f>
        <v/>
      </c>
      <c r="H258" s="4" t="str">
        <f>+IF(DATOS!D249="","",+IF(DATOS!D249="FACTURA",+DATOS!U249-DATOS!V249,-DATOS!U249+DATOS!V249))</f>
        <v/>
      </c>
      <c r="I258" s="4" t="str">
        <f>+IF(DATOS!D249="","",+IF(DATOS!D249="FACTURA",+DATOS!Z249,-DATOS!Z249))</f>
        <v/>
      </c>
      <c r="J258" s="4" t="str">
        <f>+IF(DATOS!D249="","",+IF(DATOS!D249="FACTURA",+DATOS!Y249,-DATOS!Y249))</f>
        <v/>
      </c>
      <c r="K258" s="4" t="str">
        <f>+IF(DATOS!D249="","",+IF(DATOS!D249="FACTURA",+DATOS!W249,-DATOS!W249))</f>
        <v/>
      </c>
      <c r="L258" s="4" t="str">
        <f>+IF(DATOS!D249="","",+IF(DATOS!D249="FACTURA",+DATOS!BE249,-DATOS!BE249))</f>
        <v/>
      </c>
      <c r="M258" s="4" t="str">
        <f>+IF(DATOS!D249="","",+IF(DATOS!D249="FACTURA",+DATOS!X249,-DATOS!X249))</f>
        <v/>
      </c>
      <c r="N258" s="4" t="str">
        <f>+IF(DATOS!D249="","",+IF(DATOS!D249="FACTURA",+DATOS!AB249,-DATOS!AB249))</f>
        <v/>
      </c>
      <c r="O258" s="4" t="str">
        <f>+IF(DATOS!D249="NotaCredito","NC","")</f>
        <v/>
      </c>
      <c r="P258" s="7" t="str">
        <f>+IF(DATOS!AO249="","",DATOS!AO249)</f>
        <v/>
      </c>
    </row>
    <row r="259" spans="2:16" x14ac:dyDescent="0.25">
      <c r="B259" s="2" t="str">
        <f>+IF(DATOS!AZ368="","",DATOS!AZ368)</f>
        <v/>
      </c>
      <c r="C259" s="2" t="str">
        <f>+IF(DATOS!E250="","",DATOS!E250)</f>
        <v/>
      </c>
      <c r="D259" s="4" t="str">
        <f>+IF(DATOS!I250="","",DATOS!I250)</f>
        <v/>
      </c>
      <c r="E259" s="3" t="str">
        <f>+IF(DATOS!J250="","",DATOS!J250)</f>
        <v/>
      </c>
      <c r="F259" s="3" t="str">
        <f>+IF(DATOS!M250="","",DATOS!M250)</f>
        <v/>
      </c>
      <c r="G259" s="8" t="str">
        <f>+IF(DATOS!N250="","",DATOS!N250)</f>
        <v/>
      </c>
      <c r="H259" s="4" t="str">
        <f>+IF(DATOS!D250="","",+IF(DATOS!D250="FACTURA",+DATOS!U250-DATOS!V250,-DATOS!U250+DATOS!V250))</f>
        <v/>
      </c>
      <c r="I259" s="4" t="str">
        <f>+IF(DATOS!D250="","",+IF(DATOS!D250="FACTURA",+DATOS!Z250,-DATOS!Z250))</f>
        <v/>
      </c>
      <c r="J259" s="4" t="str">
        <f>+IF(DATOS!D250="","",+IF(DATOS!D250="FACTURA",+DATOS!Y250,-DATOS!Y250))</f>
        <v/>
      </c>
      <c r="K259" s="4" t="str">
        <f>+IF(DATOS!D250="","",+IF(DATOS!D250="FACTURA",+DATOS!W250,-DATOS!W250))</f>
        <v/>
      </c>
      <c r="L259" s="4" t="str">
        <f>+IF(DATOS!D250="","",+IF(DATOS!D250="FACTURA",+DATOS!BE250,-DATOS!BE250))</f>
        <v/>
      </c>
      <c r="M259" s="4" t="str">
        <f>+IF(DATOS!D250="","",+IF(DATOS!D250="FACTURA",+DATOS!X250,-DATOS!X250))</f>
        <v/>
      </c>
      <c r="N259" s="4" t="str">
        <f>+IF(DATOS!D250="","",+IF(DATOS!D250="FACTURA",+DATOS!AB250,-DATOS!AB250))</f>
        <v/>
      </c>
      <c r="O259" s="4" t="str">
        <f>+IF(DATOS!D250="NotaCredito","NC","")</f>
        <v/>
      </c>
      <c r="P259" s="7" t="str">
        <f>+IF(DATOS!AO250="","",DATOS!AO250)</f>
        <v/>
      </c>
    </row>
    <row r="260" spans="2:16" x14ac:dyDescent="0.25">
      <c r="B260" s="2" t="str">
        <f>+IF(DATOS!AZ369="","",DATOS!AZ369)</f>
        <v/>
      </c>
      <c r="C260" s="2" t="str">
        <f>+IF(DATOS!E251="","",DATOS!E251)</f>
        <v/>
      </c>
      <c r="D260" s="4" t="str">
        <f>+IF(DATOS!I251="","",DATOS!I251)</f>
        <v/>
      </c>
      <c r="E260" s="3" t="str">
        <f>+IF(DATOS!J251="","",DATOS!J251)</f>
        <v/>
      </c>
      <c r="F260" s="3" t="str">
        <f>+IF(DATOS!M251="","",DATOS!M251)</f>
        <v/>
      </c>
      <c r="G260" s="8" t="str">
        <f>+IF(DATOS!N251="","",DATOS!N251)</f>
        <v/>
      </c>
      <c r="H260" s="4" t="str">
        <f>+IF(DATOS!D251="","",+IF(DATOS!D251="FACTURA",+DATOS!U251-DATOS!V251,-DATOS!U251+DATOS!V251))</f>
        <v/>
      </c>
      <c r="I260" s="4" t="str">
        <f>+IF(DATOS!D251="","",+IF(DATOS!D251="FACTURA",+DATOS!Z251,-DATOS!Z251))</f>
        <v/>
      </c>
      <c r="J260" s="4" t="str">
        <f>+IF(DATOS!D251="","",+IF(DATOS!D251="FACTURA",+DATOS!Y251,-DATOS!Y251))</f>
        <v/>
      </c>
      <c r="K260" s="4" t="str">
        <f>+IF(DATOS!D251="","",+IF(DATOS!D251="FACTURA",+DATOS!W251,-DATOS!W251))</f>
        <v/>
      </c>
      <c r="L260" s="4" t="str">
        <f>+IF(DATOS!D251="","",+IF(DATOS!D251="FACTURA",+DATOS!BE251,-DATOS!BE251))</f>
        <v/>
      </c>
      <c r="M260" s="4" t="str">
        <f>+IF(DATOS!D251="","",+IF(DATOS!D251="FACTURA",+DATOS!X251,-DATOS!X251))</f>
        <v/>
      </c>
      <c r="N260" s="4" t="str">
        <f>+IF(DATOS!D251="","",+IF(DATOS!D251="FACTURA",+DATOS!AB251,-DATOS!AB251))</f>
        <v/>
      </c>
      <c r="O260" s="4" t="str">
        <f>+IF(DATOS!D251="NotaCredito","NC","")</f>
        <v/>
      </c>
      <c r="P260" s="7" t="str">
        <f>+IF(DATOS!AO251="","",DATOS!AO251)</f>
        <v/>
      </c>
    </row>
    <row r="261" spans="2:16" x14ac:dyDescent="0.25">
      <c r="B261" s="2" t="str">
        <f>+IF(DATOS!AZ370="","",DATOS!AZ370)</f>
        <v/>
      </c>
      <c r="C261" s="2" t="str">
        <f>+IF(DATOS!E252="","",DATOS!E252)</f>
        <v/>
      </c>
      <c r="D261" s="4" t="str">
        <f>+IF(DATOS!I252="","",DATOS!I252)</f>
        <v/>
      </c>
      <c r="E261" s="3" t="str">
        <f>+IF(DATOS!J252="","",DATOS!J252)</f>
        <v/>
      </c>
      <c r="F261" s="3" t="str">
        <f>+IF(DATOS!M252="","",DATOS!M252)</f>
        <v/>
      </c>
      <c r="G261" s="8" t="str">
        <f>+IF(DATOS!N252="","",DATOS!N252)</f>
        <v/>
      </c>
      <c r="H261" s="4" t="str">
        <f>+IF(DATOS!D252="","",+IF(DATOS!D252="FACTURA",+DATOS!U252-DATOS!V252,-DATOS!U252+DATOS!V252))</f>
        <v/>
      </c>
      <c r="I261" s="4" t="str">
        <f>+IF(DATOS!D252="","",+IF(DATOS!D252="FACTURA",+DATOS!Z252,-DATOS!Z252))</f>
        <v/>
      </c>
      <c r="J261" s="4" t="str">
        <f>+IF(DATOS!D252="","",+IF(DATOS!D252="FACTURA",+DATOS!Y252,-DATOS!Y252))</f>
        <v/>
      </c>
      <c r="K261" s="4" t="str">
        <f>+IF(DATOS!D252="","",+IF(DATOS!D252="FACTURA",+DATOS!W252,-DATOS!W252))</f>
        <v/>
      </c>
      <c r="L261" s="4" t="str">
        <f>+IF(DATOS!D252="","",+IF(DATOS!D252="FACTURA",+DATOS!BE252,-DATOS!BE252))</f>
        <v/>
      </c>
      <c r="M261" s="4" t="str">
        <f>+IF(DATOS!D252="","",+IF(DATOS!D252="FACTURA",+DATOS!X252,-DATOS!X252))</f>
        <v/>
      </c>
      <c r="N261" s="4" t="str">
        <f>+IF(DATOS!D252="","",+IF(DATOS!D252="FACTURA",+DATOS!AB252,-DATOS!AB252))</f>
        <v/>
      </c>
      <c r="O261" s="4" t="str">
        <f>+IF(DATOS!D252="NotaCredito","NC","")</f>
        <v/>
      </c>
      <c r="P261" s="7" t="str">
        <f>+IF(DATOS!AO252="","",DATOS!AO252)</f>
        <v/>
      </c>
    </row>
    <row r="262" spans="2:16" x14ac:dyDescent="0.25">
      <c r="B262" s="2" t="str">
        <f>+IF(DATOS!AZ371="","",DATOS!AZ371)</f>
        <v/>
      </c>
      <c r="C262" s="2" t="str">
        <f>+IF(DATOS!E253="","",DATOS!E253)</f>
        <v/>
      </c>
      <c r="D262" s="4" t="str">
        <f>+IF(DATOS!I253="","",DATOS!I253)</f>
        <v/>
      </c>
      <c r="E262" s="3" t="str">
        <f>+IF(DATOS!J253="","",DATOS!J253)</f>
        <v/>
      </c>
      <c r="F262" s="3" t="str">
        <f>+IF(DATOS!M253="","",DATOS!M253)</f>
        <v/>
      </c>
      <c r="G262" s="8" t="str">
        <f>+IF(DATOS!N253="","",DATOS!N253)</f>
        <v/>
      </c>
      <c r="H262" s="4" t="str">
        <f>+IF(DATOS!D253="","",+IF(DATOS!D253="FACTURA",+DATOS!U253-DATOS!V253,-DATOS!U253+DATOS!V253))</f>
        <v/>
      </c>
      <c r="I262" s="4" t="str">
        <f>+IF(DATOS!D253="","",+IF(DATOS!D253="FACTURA",+DATOS!Z253,-DATOS!Z253))</f>
        <v/>
      </c>
      <c r="J262" s="4" t="str">
        <f>+IF(DATOS!D253="","",+IF(DATOS!D253="FACTURA",+DATOS!Y253,-DATOS!Y253))</f>
        <v/>
      </c>
      <c r="K262" s="4" t="str">
        <f>+IF(DATOS!D253="","",+IF(DATOS!D253="FACTURA",+DATOS!W253,-DATOS!W253))</f>
        <v/>
      </c>
      <c r="L262" s="4" t="str">
        <f>+IF(DATOS!D253="","",+IF(DATOS!D253="FACTURA",+DATOS!BE253,-DATOS!BE253))</f>
        <v/>
      </c>
      <c r="M262" s="4" t="str">
        <f>+IF(DATOS!D253="","",+IF(DATOS!D253="FACTURA",+DATOS!X253,-DATOS!X253))</f>
        <v/>
      </c>
      <c r="N262" s="4" t="str">
        <f>+IF(DATOS!D253="","",+IF(DATOS!D253="FACTURA",+DATOS!AB253,-DATOS!AB253))</f>
        <v/>
      </c>
      <c r="O262" s="4" t="str">
        <f>+IF(DATOS!D253="NotaCredito","NC","")</f>
        <v/>
      </c>
      <c r="P262" s="7" t="str">
        <f>+IF(DATOS!AO253="","",DATOS!AO253)</f>
        <v/>
      </c>
    </row>
    <row r="263" spans="2:16" x14ac:dyDescent="0.25">
      <c r="B263" s="2" t="str">
        <f>+IF(DATOS!AZ372="","",DATOS!AZ372)</f>
        <v/>
      </c>
      <c r="C263" s="2" t="str">
        <f>+IF(DATOS!E254="","",DATOS!E254)</f>
        <v/>
      </c>
      <c r="D263" s="4" t="str">
        <f>+IF(DATOS!I254="","",DATOS!I254)</f>
        <v/>
      </c>
      <c r="E263" s="3" t="str">
        <f>+IF(DATOS!J254="","",DATOS!J254)</f>
        <v/>
      </c>
      <c r="F263" s="3" t="str">
        <f>+IF(DATOS!M254="","",DATOS!M254)</f>
        <v/>
      </c>
      <c r="G263" s="8" t="str">
        <f>+IF(DATOS!N254="","",DATOS!N254)</f>
        <v/>
      </c>
      <c r="H263" s="4" t="str">
        <f>+IF(DATOS!D254="","",+IF(DATOS!D254="FACTURA",+DATOS!U254-DATOS!V254,-DATOS!U254+DATOS!V254))</f>
        <v/>
      </c>
      <c r="I263" s="4" t="str">
        <f>+IF(DATOS!D254="","",+IF(DATOS!D254="FACTURA",+DATOS!Z254,-DATOS!Z254))</f>
        <v/>
      </c>
      <c r="J263" s="4" t="str">
        <f>+IF(DATOS!D254="","",+IF(DATOS!D254="FACTURA",+DATOS!Y254,-DATOS!Y254))</f>
        <v/>
      </c>
      <c r="K263" s="4" t="str">
        <f>+IF(DATOS!D254="","",+IF(DATOS!D254="FACTURA",+DATOS!W254,-DATOS!W254))</f>
        <v/>
      </c>
      <c r="L263" s="4" t="str">
        <f>+IF(DATOS!D254="","",+IF(DATOS!D254="FACTURA",+DATOS!BE254,-DATOS!BE254))</f>
        <v/>
      </c>
      <c r="M263" s="4" t="str">
        <f>+IF(DATOS!D254="","",+IF(DATOS!D254="FACTURA",+DATOS!X254,-DATOS!X254))</f>
        <v/>
      </c>
      <c r="N263" s="4" t="str">
        <f>+IF(DATOS!D254="","",+IF(DATOS!D254="FACTURA",+DATOS!AB254,-DATOS!AB254))</f>
        <v/>
      </c>
      <c r="O263" s="4" t="str">
        <f>+IF(DATOS!D254="NotaCredito","NC","")</f>
        <v/>
      </c>
      <c r="P263" s="7" t="str">
        <f>+IF(DATOS!AO254="","",DATOS!AO254)</f>
        <v/>
      </c>
    </row>
    <row r="264" spans="2:16" x14ac:dyDescent="0.25">
      <c r="B264" s="2" t="str">
        <f>+IF(DATOS!AZ373="","",DATOS!AZ373)</f>
        <v/>
      </c>
      <c r="C264" s="2" t="str">
        <f>+IF(DATOS!E255="","",DATOS!E255)</f>
        <v/>
      </c>
      <c r="D264" s="4" t="str">
        <f>+IF(DATOS!I255="","",DATOS!I255)</f>
        <v/>
      </c>
      <c r="E264" s="3" t="str">
        <f>+IF(DATOS!J255="","",DATOS!J255)</f>
        <v/>
      </c>
      <c r="F264" s="3" t="str">
        <f>+IF(DATOS!M255="","",DATOS!M255)</f>
        <v/>
      </c>
      <c r="G264" s="8" t="str">
        <f>+IF(DATOS!N255="","",DATOS!N255)</f>
        <v/>
      </c>
      <c r="H264" s="4" t="str">
        <f>+IF(DATOS!D255="","",+IF(DATOS!D255="FACTURA",+DATOS!U255-DATOS!V255,-DATOS!U255+DATOS!V255))</f>
        <v/>
      </c>
      <c r="I264" s="4" t="str">
        <f>+IF(DATOS!D255="","",+IF(DATOS!D255="FACTURA",+DATOS!Z255,-DATOS!Z255))</f>
        <v/>
      </c>
      <c r="J264" s="4" t="str">
        <f>+IF(DATOS!D255="","",+IF(DATOS!D255="FACTURA",+DATOS!Y255,-DATOS!Y255))</f>
        <v/>
      </c>
      <c r="K264" s="4" t="str">
        <f>+IF(DATOS!D255="","",+IF(DATOS!D255="FACTURA",+DATOS!W255,-DATOS!W255))</f>
        <v/>
      </c>
      <c r="L264" s="4" t="str">
        <f>+IF(DATOS!D255="","",+IF(DATOS!D255="FACTURA",+DATOS!BE255,-DATOS!BE255))</f>
        <v/>
      </c>
      <c r="M264" s="4" t="str">
        <f>+IF(DATOS!D255="","",+IF(DATOS!D255="FACTURA",+DATOS!X255,-DATOS!X255))</f>
        <v/>
      </c>
      <c r="N264" s="4" t="str">
        <f>+IF(DATOS!D255="","",+IF(DATOS!D255="FACTURA",+DATOS!AB255,-DATOS!AB255))</f>
        <v/>
      </c>
      <c r="O264" s="4" t="str">
        <f>+IF(DATOS!D255="NotaCredito","NC","")</f>
        <v/>
      </c>
      <c r="P264" s="7" t="str">
        <f>+IF(DATOS!AO255="","",DATOS!AO255)</f>
        <v/>
      </c>
    </row>
    <row r="265" spans="2:16" x14ac:dyDescent="0.25">
      <c r="B265" s="2" t="str">
        <f>+IF(DATOS!AZ374="","",DATOS!AZ374)</f>
        <v/>
      </c>
      <c r="C265" s="2" t="str">
        <f>+IF(DATOS!E256="","",DATOS!E256)</f>
        <v/>
      </c>
      <c r="D265" s="4" t="str">
        <f>+IF(DATOS!I256="","",DATOS!I256)</f>
        <v/>
      </c>
      <c r="E265" s="3" t="str">
        <f>+IF(DATOS!J256="","",DATOS!J256)</f>
        <v/>
      </c>
      <c r="F265" s="3" t="str">
        <f>+IF(DATOS!M256="","",DATOS!M256)</f>
        <v/>
      </c>
      <c r="G265" s="8" t="str">
        <f>+IF(DATOS!N256="","",DATOS!N256)</f>
        <v/>
      </c>
      <c r="H265" s="4" t="str">
        <f>+IF(DATOS!D256="","",+IF(DATOS!D256="FACTURA",+DATOS!U256-DATOS!V256,-DATOS!U256+DATOS!V256))</f>
        <v/>
      </c>
      <c r="I265" s="4" t="str">
        <f>+IF(DATOS!D256="","",+IF(DATOS!D256="FACTURA",+DATOS!Z256,-DATOS!Z256))</f>
        <v/>
      </c>
      <c r="J265" s="4" t="str">
        <f>+IF(DATOS!D256="","",+IF(DATOS!D256="FACTURA",+DATOS!Y256,-DATOS!Y256))</f>
        <v/>
      </c>
      <c r="K265" s="4" t="str">
        <f>+IF(DATOS!D256="","",+IF(DATOS!D256="FACTURA",+DATOS!W256,-DATOS!W256))</f>
        <v/>
      </c>
      <c r="L265" s="4" t="str">
        <f>+IF(DATOS!D256="","",+IF(DATOS!D256="FACTURA",+DATOS!BE256,-DATOS!BE256))</f>
        <v/>
      </c>
      <c r="M265" s="4" t="str">
        <f>+IF(DATOS!D256="","",+IF(DATOS!D256="FACTURA",+DATOS!X256,-DATOS!X256))</f>
        <v/>
      </c>
      <c r="N265" s="4" t="str">
        <f>+IF(DATOS!D256="","",+IF(DATOS!D256="FACTURA",+DATOS!AB256,-DATOS!AB256))</f>
        <v/>
      </c>
      <c r="O265" s="4" t="str">
        <f>+IF(DATOS!D256="NotaCredito","NC","")</f>
        <v/>
      </c>
      <c r="P265" s="7" t="str">
        <f>+IF(DATOS!AO256="","",DATOS!AO256)</f>
        <v/>
      </c>
    </row>
    <row r="266" spans="2:16" x14ac:dyDescent="0.25">
      <c r="B266" s="2" t="str">
        <f>+IF(DATOS!AZ375="","",DATOS!AZ375)</f>
        <v/>
      </c>
      <c r="C266" s="2" t="str">
        <f>+IF(DATOS!E257="","",DATOS!E257)</f>
        <v/>
      </c>
      <c r="D266" s="4" t="str">
        <f>+IF(DATOS!I257="","",DATOS!I257)</f>
        <v/>
      </c>
      <c r="E266" s="3" t="str">
        <f>+IF(DATOS!J257="","",DATOS!J257)</f>
        <v/>
      </c>
      <c r="F266" s="3" t="str">
        <f>+IF(DATOS!M257="","",DATOS!M257)</f>
        <v/>
      </c>
      <c r="G266" s="8" t="str">
        <f>+IF(DATOS!N257="","",DATOS!N257)</f>
        <v/>
      </c>
      <c r="H266" s="4" t="str">
        <f>+IF(DATOS!D257="","",+IF(DATOS!D257="FACTURA",+DATOS!U257-DATOS!V257,-DATOS!U257+DATOS!V257))</f>
        <v/>
      </c>
      <c r="I266" s="4" t="str">
        <f>+IF(DATOS!D257="","",+IF(DATOS!D257="FACTURA",+DATOS!Z257,-DATOS!Z257))</f>
        <v/>
      </c>
      <c r="J266" s="4" t="str">
        <f>+IF(DATOS!D257="","",+IF(DATOS!D257="FACTURA",+DATOS!Y257,-DATOS!Y257))</f>
        <v/>
      </c>
      <c r="K266" s="4" t="str">
        <f>+IF(DATOS!D257="","",+IF(DATOS!D257="FACTURA",+DATOS!W257,-DATOS!W257))</f>
        <v/>
      </c>
      <c r="L266" s="4" t="str">
        <f>+IF(DATOS!D257="","",+IF(DATOS!D257="FACTURA",+DATOS!BE257,-DATOS!BE257))</f>
        <v/>
      </c>
      <c r="M266" s="4" t="str">
        <f>+IF(DATOS!D257="","",+IF(DATOS!D257="FACTURA",+DATOS!X257,-DATOS!X257))</f>
        <v/>
      </c>
      <c r="N266" s="4" t="str">
        <f>+IF(DATOS!D257="","",+IF(DATOS!D257="FACTURA",+DATOS!AB257,-DATOS!AB257))</f>
        <v/>
      </c>
      <c r="O266" s="4" t="str">
        <f>+IF(DATOS!D257="NotaCredito","NC","")</f>
        <v/>
      </c>
      <c r="P266" s="7" t="str">
        <f>+IF(DATOS!AO257="","",DATOS!AO257)</f>
        <v/>
      </c>
    </row>
    <row r="267" spans="2:16" x14ac:dyDescent="0.25">
      <c r="B267" s="2" t="str">
        <f>+IF(DATOS!AZ376="","",DATOS!AZ376)</f>
        <v/>
      </c>
      <c r="C267" s="2" t="str">
        <f>+IF(DATOS!E258="","",DATOS!E258)</f>
        <v/>
      </c>
      <c r="D267" s="4" t="str">
        <f>+IF(DATOS!I258="","",DATOS!I258)</f>
        <v/>
      </c>
      <c r="E267" s="3" t="str">
        <f>+IF(DATOS!J258="","",DATOS!J258)</f>
        <v/>
      </c>
      <c r="F267" s="3" t="str">
        <f>+IF(DATOS!M258="","",DATOS!M258)</f>
        <v/>
      </c>
      <c r="G267" s="8" t="str">
        <f>+IF(DATOS!N258="","",DATOS!N258)</f>
        <v/>
      </c>
      <c r="H267" s="4" t="str">
        <f>+IF(DATOS!D258="","",+IF(DATOS!D258="FACTURA",+DATOS!U258-DATOS!V258,-DATOS!U258+DATOS!V258))</f>
        <v/>
      </c>
      <c r="I267" s="4" t="str">
        <f>+IF(DATOS!D258="","",+IF(DATOS!D258="FACTURA",+DATOS!Z258,-DATOS!Z258))</f>
        <v/>
      </c>
      <c r="J267" s="4" t="str">
        <f>+IF(DATOS!D258="","",+IF(DATOS!D258="FACTURA",+DATOS!Y258,-DATOS!Y258))</f>
        <v/>
      </c>
      <c r="K267" s="4" t="str">
        <f>+IF(DATOS!D258="","",+IF(DATOS!D258="FACTURA",+DATOS!W258,-DATOS!W258))</f>
        <v/>
      </c>
      <c r="L267" s="4" t="str">
        <f>+IF(DATOS!D258="","",+IF(DATOS!D258="FACTURA",+DATOS!BE258,-DATOS!BE258))</f>
        <v/>
      </c>
      <c r="M267" s="4" t="str">
        <f>+IF(DATOS!D258="","",+IF(DATOS!D258="FACTURA",+DATOS!X258,-DATOS!X258))</f>
        <v/>
      </c>
      <c r="N267" s="4" t="str">
        <f>+IF(DATOS!D258="","",+IF(DATOS!D258="FACTURA",+DATOS!AB258,-DATOS!AB258))</f>
        <v/>
      </c>
      <c r="O267" s="4" t="str">
        <f>+IF(DATOS!D258="NotaCredito","NC","")</f>
        <v/>
      </c>
      <c r="P267" s="7" t="str">
        <f>+IF(DATOS!AO258="","",DATOS!AO258)</f>
        <v/>
      </c>
    </row>
    <row r="268" spans="2:16" x14ac:dyDescent="0.25">
      <c r="B268" s="2" t="str">
        <f>+IF(DATOS!AZ377="","",DATOS!AZ377)</f>
        <v/>
      </c>
      <c r="C268" s="2" t="str">
        <f>+IF(DATOS!E259="","",DATOS!E259)</f>
        <v/>
      </c>
      <c r="D268" s="4" t="str">
        <f>+IF(DATOS!I259="","",DATOS!I259)</f>
        <v/>
      </c>
      <c r="E268" s="3" t="str">
        <f>+IF(DATOS!J259="","",DATOS!J259)</f>
        <v/>
      </c>
      <c r="F268" s="3" t="str">
        <f>+IF(DATOS!M259="","",DATOS!M259)</f>
        <v/>
      </c>
      <c r="G268" s="8" t="str">
        <f>+IF(DATOS!N259="","",DATOS!N259)</f>
        <v/>
      </c>
      <c r="H268" s="4" t="str">
        <f>+IF(DATOS!D259="","",+IF(DATOS!D259="FACTURA",+DATOS!U259-DATOS!V259,-DATOS!U259+DATOS!V259))</f>
        <v/>
      </c>
      <c r="I268" s="4" t="str">
        <f>+IF(DATOS!D259="","",+IF(DATOS!D259="FACTURA",+DATOS!Z259,-DATOS!Z259))</f>
        <v/>
      </c>
      <c r="J268" s="4" t="str">
        <f>+IF(DATOS!D259="","",+IF(DATOS!D259="FACTURA",+DATOS!Y259,-DATOS!Y259))</f>
        <v/>
      </c>
      <c r="K268" s="4" t="str">
        <f>+IF(DATOS!D259="","",+IF(DATOS!D259="FACTURA",+DATOS!W259,-DATOS!W259))</f>
        <v/>
      </c>
      <c r="L268" s="4" t="str">
        <f>+IF(DATOS!D259="","",+IF(DATOS!D259="FACTURA",+DATOS!BE259,-DATOS!BE259))</f>
        <v/>
      </c>
      <c r="M268" s="4" t="str">
        <f>+IF(DATOS!D259="","",+IF(DATOS!D259="FACTURA",+DATOS!X259,-DATOS!X259))</f>
        <v/>
      </c>
      <c r="N268" s="4" t="str">
        <f>+IF(DATOS!D259="","",+IF(DATOS!D259="FACTURA",+DATOS!AB259,-DATOS!AB259))</f>
        <v/>
      </c>
      <c r="O268" s="4" t="str">
        <f>+IF(DATOS!D259="NotaCredito","NC","")</f>
        <v/>
      </c>
      <c r="P268" s="7" t="str">
        <f>+IF(DATOS!AO259="","",DATOS!AO259)</f>
        <v/>
      </c>
    </row>
    <row r="269" spans="2:16" x14ac:dyDescent="0.25">
      <c r="B269" s="2" t="str">
        <f>+IF(DATOS!AZ378="","",DATOS!AZ378)</f>
        <v/>
      </c>
      <c r="C269" s="2" t="str">
        <f>+IF(DATOS!E260="","",DATOS!E260)</f>
        <v/>
      </c>
      <c r="D269" s="4" t="str">
        <f>+IF(DATOS!I260="","",DATOS!I260)</f>
        <v/>
      </c>
      <c r="E269" s="3" t="str">
        <f>+IF(DATOS!J260="","",DATOS!J260)</f>
        <v/>
      </c>
      <c r="F269" s="3" t="str">
        <f>+IF(DATOS!M260="","",DATOS!M260)</f>
        <v/>
      </c>
      <c r="G269" s="8" t="str">
        <f>+IF(DATOS!N260="","",DATOS!N260)</f>
        <v/>
      </c>
      <c r="H269" s="4" t="str">
        <f>+IF(DATOS!D260="","",+IF(DATOS!D260="FACTURA",+DATOS!U260-DATOS!V260,-DATOS!U260+DATOS!V260))</f>
        <v/>
      </c>
      <c r="I269" s="4" t="str">
        <f>+IF(DATOS!D260="","",+IF(DATOS!D260="FACTURA",+DATOS!Z260,-DATOS!Z260))</f>
        <v/>
      </c>
      <c r="J269" s="4" t="str">
        <f>+IF(DATOS!D260="","",+IF(DATOS!D260="FACTURA",+DATOS!Y260,-DATOS!Y260))</f>
        <v/>
      </c>
      <c r="K269" s="4" t="str">
        <f>+IF(DATOS!D260="","",+IF(DATOS!D260="FACTURA",+DATOS!W260,-DATOS!W260))</f>
        <v/>
      </c>
      <c r="L269" s="4" t="str">
        <f>+IF(DATOS!D260="","",+IF(DATOS!D260="FACTURA",+DATOS!BE260,-DATOS!BE260))</f>
        <v/>
      </c>
      <c r="M269" s="4" t="str">
        <f>+IF(DATOS!D260="","",+IF(DATOS!D260="FACTURA",+DATOS!X260,-DATOS!X260))</f>
        <v/>
      </c>
      <c r="N269" s="4" t="str">
        <f>+IF(DATOS!D260="","",+IF(DATOS!D260="FACTURA",+DATOS!AB260,-DATOS!AB260))</f>
        <v/>
      </c>
      <c r="O269" s="4" t="str">
        <f>+IF(DATOS!D260="NotaCredito","NC","")</f>
        <v/>
      </c>
      <c r="P269" s="7" t="str">
        <f>+IF(DATOS!AO260="","",DATOS!AO260)</f>
        <v/>
      </c>
    </row>
    <row r="270" spans="2:16" x14ac:dyDescent="0.25">
      <c r="B270" s="2" t="str">
        <f>+IF(DATOS!AZ379="","",DATOS!AZ379)</f>
        <v/>
      </c>
      <c r="C270" s="2" t="str">
        <f>+IF(DATOS!E261="","",DATOS!E261)</f>
        <v/>
      </c>
      <c r="D270" s="4" t="str">
        <f>+IF(DATOS!I261="","",DATOS!I261)</f>
        <v/>
      </c>
      <c r="E270" s="3" t="str">
        <f>+IF(DATOS!J261="","",DATOS!J261)</f>
        <v/>
      </c>
      <c r="F270" s="3" t="str">
        <f>+IF(DATOS!M261="","",DATOS!M261)</f>
        <v/>
      </c>
      <c r="G270" s="8" t="str">
        <f>+IF(DATOS!N261="","",DATOS!N261)</f>
        <v/>
      </c>
      <c r="H270" s="4" t="str">
        <f>+IF(DATOS!D261="","",+IF(DATOS!D261="FACTURA",+DATOS!U261-DATOS!V261,-DATOS!U261+DATOS!V261))</f>
        <v/>
      </c>
      <c r="I270" s="4" t="str">
        <f>+IF(DATOS!D261="","",+IF(DATOS!D261="FACTURA",+DATOS!Z261,-DATOS!Z261))</f>
        <v/>
      </c>
      <c r="J270" s="4" t="str">
        <f>+IF(DATOS!D261="","",+IF(DATOS!D261="FACTURA",+DATOS!Y261,-DATOS!Y261))</f>
        <v/>
      </c>
      <c r="K270" s="4" t="str">
        <f>+IF(DATOS!D261="","",+IF(DATOS!D261="FACTURA",+DATOS!W261,-DATOS!W261))</f>
        <v/>
      </c>
      <c r="L270" s="4" t="str">
        <f>+IF(DATOS!D261="","",+IF(DATOS!D261="FACTURA",+DATOS!BE261,-DATOS!BE261))</f>
        <v/>
      </c>
      <c r="M270" s="4" t="str">
        <f>+IF(DATOS!D261="","",+IF(DATOS!D261="FACTURA",+DATOS!X261,-DATOS!X261))</f>
        <v/>
      </c>
      <c r="N270" s="4" t="str">
        <f>+IF(DATOS!D261="","",+IF(DATOS!D261="FACTURA",+DATOS!AB261,-DATOS!AB261))</f>
        <v/>
      </c>
      <c r="O270" s="4" t="str">
        <f>+IF(DATOS!D261="NotaCredito","NC","")</f>
        <v/>
      </c>
      <c r="P270" s="7" t="str">
        <f>+IF(DATOS!AO261="","",DATOS!AO261)</f>
        <v/>
      </c>
    </row>
    <row r="271" spans="2:16" x14ac:dyDescent="0.25">
      <c r="B271" s="2" t="str">
        <f>+IF(DATOS!AZ380="","",DATOS!AZ380)</f>
        <v/>
      </c>
      <c r="C271" s="2" t="str">
        <f>+IF(DATOS!E262="","",DATOS!E262)</f>
        <v/>
      </c>
      <c r="D271" s="4" t="str">
        <f>+IF(DATOS!I262="","",DATOS!I262)</f>
        <v/>
      </c>
      <c r="E271" s="3" t="str">
        <f>+IF(DATOS!J262="","",DATOS!J262)</f>
        <v/>
      </c>
      <c r="F271" s="3" t="str">
        <f>+IF(DATOS!M262="","",DATOS!M262)</f>
        <v/>
      </c>
      <c r="G271" s="8" t="str">
        <f>+IF(DATOS!N262="","",DATOS!N262)</f>
        <v/>
      </c>
      <c r="H271" s="4" t="str">
        <f>+IF(DATOS!D262="","",+IF(DATOS!D262="FACTURA",+DATOS!U262-DATOS!V262,-DATOS!U262+DATOS!V262))</f>
        <v/>
      </c>
      <c r="I271" s="4" t="str">
        <f>+IF(DATOS!D262="","",+IF(DATOS!D262="FACTURA",+DATOS!Z262,-DATOS!Z262))</f>
        <v/>
      </c>
      <c r="J271" s="4" t="str">
        <f>+IF(DATOS!D262="","",+IF(DATOS!D262="FACTURA",+DATOS!Y262,-DATOS!Y262))</f>
        <v/>
      </c>
      <c r="K271" s="4" t="str">
        <f>+IF(DATOS!D262="","",+IF(DATOS!D262="FACTURA",+DATOS!W262,-DATOS!W262))</f>
        <v/>
      </c>
      <c r="L271" s="4" t="str">
        <f>+IF(DATOS!D262="","",+IF(DATOS!D262="FACTURA",+DATOS!BE262,-DATOS!BE262))</f>
        <v/>
      </c>
      <c r="M271" s="4" t="str">
        <f>+IF(DATOS!D262="","",+IF(DATOS!D262="FACTURA",+DATOS!X262,-DATOS!X262))</f>
        <v/>
      </c>
      <c r="N271" s="4" t="str">
        <f>+IF(DATOS!D262="","",+IF(DATOS!D262="FACTURA",+DATOS!AB262,-DATOS!AB262))</f>
        <v/>
      </c>
      <c r="O271" s="4" t="str">
        <f>+IF(DATOS!D262="NotaCredito","NC","")</f>
        <v/>
      </c>
      <c r="P271" s="7" t="str">
        <f>+IF(DATOS!AO262="","",DATOS!AO262)</f>
        <v/>
      </c>
    </row>
    <row r="272" spans="2:16" x14ac:dyDescent="0.25">
      <c r="B272" s="2" t="str">
        <f>+IF(DATOS!AZ381="","",DATOS!AZ381)</f>
        <v/>
      </c>
      <c r="C272" s="2" t="str">
        <f>+IF(DATOS!E263="","",DATOS!E263)</f>
        <v/>
      </c>
      <c r="D272" s="4" t="str">
        <f>+IF(DATOS!I263="","",DATOS!I263)</f>
        <v/>
      </c>
      <c r="E272" s="3" t="str">
        <f>+IF(DATOS!J263="","",DATOS!J263)</f>
        <v/>
      </c>
      <c r="F272" s="3" t="str">
        <f>+IF(DATOS!M263="","",DATOS!M263)</f>
        <v/>
      </c>
      <c r="G272" s="8" t="str">
        <f>+IF(DATOS!N263="","",DATOS!N263)</f>
        <v/>
      </c>
      <c r="H272" s="4" t="str">
        <f>+IF(DATOS!D263="","",+IF(DATOS!D263="FACTURA",+DATOS!U263-DATOS!V263,-DATOS!U263+DATOS!V263))</f>
        <v/>
      </c>
      <c r="I272" s="4" t="str">
        <f>+IF(DATOS!D263="","",+IF(DATOS!D263="FACTURA",+DATOS!Z263,-DATOS!Z263))</f>
        <v/>
      </c>
      <c r="J272" s="4" t="str">
        <f>+IF(DATOS!D263="","",+IF(DATOS!D263="FACTURA",+DATOS!Y263,-DATOS!Y263))</f>
        <v/>
      </c>
      <c r="K272" s="4" t="str">
        <f>+IF(DATOS!D263="","",+IF(DATOS!D263="FACTURA",+DATOS!W263,-DATOS!W263))</f>
        <v/>
      </c>
      <c r="L272" s="4" t="str">
        <f>+IF(DATOS!D263="","",+IF(DATOS!D263="FACTURA",+DATOS!BE263,-DATOS!BE263))</f>
        <v/>
      </c>
      <c r="M272" s="4" t="str">
        <f>+IF(DATOS!D263="","",+IF(DATOS!D263="FACTURA",+DATOS!X263,-DATOS!X263))</f>
        <v/>
      </c>
      <c r="N272" s="4" t="str">
        <f>+IF(DATOS!D263="","",+IF(DATOS!D263="FACTURA",+DATOS!AB263,-DATOS!AB263))</f>
        <v/>
      </c>
      <c r="O272" s="4" t="str">
        <f>+IF(DATOS!D263="NotaCredito","NC","")</f>
        <v/>
      </c>
      <c r="P272" s="7" t="str">
        <f>+IF(DATOS!AO263="","",DATOS!AO263)</f>
        <v/>
      </c>
    </row>
    <row r="273" spans="2:16" x14ac:dyDescent="0.25">
      <c r="B273" s="2" t="str">
        <f>+IF(DATOS!AZ382="","",DATOS!AZ382)</f>
        <v/>
      </c>
      <c r="C273" s="2" t="str">
        <f>+IF(DATOS!E264="","",DATOS!E264)</f>
        <v/>
      </c>
      <c r="D273" s="4" t="str">
        <f>+IF(DATOS!I264="","",DATOS!I264)</f>
        <v/>
      </c>
      <c r="E273" s="3" t="str">
        <f>+IF(DATOS!J264="","",DATOS!J264)</f>
        <v/>
      </c>
      <c r="F273" s="3" t="str">
        <f>+IF(DATOS!M264="","",DATOS!M264)</f>
        <v/>
      </c>
      <c r="G273" s="8" t="str">
        <f>+IF(DATOS!N264="","",DATOS!N264)</f>
        <v/>
      </c>
      <c r="H273" s="4" t="str">
        <f>+IF(DATOS!D264="","",+IF(DATOS!D264="FACTURA",+DATOS!U264-DATOS!V264,-DATOS!U264+DATOS!V264))</f>
        <v/>
      </c>
      <c r="I273" s="4" t="str">
        <f>+IF(DATOS!D264="","",+IF(DATOS!D264="FACTURA",+DATOS!Z264,-DATOS!Z264))</f>
        <v/>
      </c>
      <c r="J273" s="4" t="str">
        <f>+IF(DATOS!D264="","",+IF(DATOS!D264="FACTURA",+DATOS!Y264,-DATOS!Y264))</f>
        <v/>
      </c>
      <c r="K273" s="4" t="str">
        <f>+IF(DATOS!D264="","",+IF(DATOS!D264="FACTURA",+DATOS!W264,-DATOS!W264))</f>
        <v/>
      </c>
      <c r="L273" s="4" t="str">
        <f>+IF(DATOS!D264="","",+IF(DATOS!D264="FACTURA",+DATOS!BE264,-DATOS!BE264))</f>
        <v/>
      </c>
      <c r="M273" s="4" t="str">
        <f>+IF(DATOS!D264="","",+IF(DATOS!D264="FACTURA",+DATOS!X264,-DATOS!X264))</f>
        <v/>
      </c>
      <c r="N273" s="4" t="str">
        <f>+IF(DATOS!D264="","",+IF(DATOS!D264="FACTURA",+DATOS!AB264,-DATOS!AB264))</f>
        <v/>
      </c>
      <c r="O273" s="4" t="str">
        <f>+IF(DATOS!D264="NotaCredito","NC","")</f>
        <v/>
      </c>
      <c r="P273" s="7" t="str">
        <f>+IF(DATOS!AO264="","",DATOS!AO264)</f>
        <v/>
      </c>
    </row>
    <row r="274" spans="2:16" x14ac:dyDescent="0.25">
      <c r="B274" s="2" t="str">
        <f>+IF(DATOS!AZ383="","",DATOS!AZ383)</f>
        <v/>
      </c>
      <c r="C274" s="2" t="str">
        <f>+IF(DATOS!E265="","",DATOS!E265)</f>
        <v/>
      </c>
      <c r="D274" s="4" t="str">
        <f>+IF(DATOS!I265="","",DATOS!I265)</f>
        <v/>
      </c>
      <c r="E274" s="3" t="str">
        <f>+IF(DATOS!J265="","",DATOS!J265)</f>
        <v/>
      </c>
      <c r="F274" s="3" t="str">
        <f>+IF(DATOS!M265="","",DATOS!M265)</f>
        <v/>
      </c>
      <c r="G274" s="8" t="str">
        <f>+IF(DATOS!N265="","",DATOS!N265)</f>
        <v/>
      </c>
      <c r="H274" s="4" t="str">
        <f>+IF(DATOS!D265="","",+IF(DATOS!D265="FACTURA",+DATOS!U265-DATOS!V265,-DATOS!U265+DATOS!V265))</f>
        <v/>
      </c>
      <c r="I274" s="4" t="str">
        <f>+IF(DATOS!D265="","",+IF(DATOS!D265="FACTURA",+DATOS!Z265,-DATOS!Z265))</f>
        <v/>
      </c>
      <c r="J274" s="4" t="str">
        <f>+IF(DATOS!D265="","",+IF(DATOS!D265="FACTURA",+DATOS!Y265,-DATOS!Y265))</f>
        <v/>
      </c>
      <c r="K274" s="4" t="str">
        <f>+IF(DATOS!D265="","",+IF(DATOS!D265="FACTURA",+DATOS!W265,-DATOS!W265))</f>
        <v/>
      </c>
      <c r="L274" s="4" t="str">
        <f>+IF(DATOS!D265="","",+IF(DATOS!D265="FACTURA",+DATOS!BE265,-DATOS!BE265))</f>
        <v/>
      </c>
      <c r="M274" s="4" t="str">
        <f>+IF(DATOS!D265="","",+IF(DATOS!D265="FACTURA",+DATOS!X265,-DATOS!X265))</f>
        <v/>
      </c>
      <c r="N274" s="4" t="str">
        <f>+IF(DATOS!D265="","",+IF(DATOS!D265="FACTURA",+DATOS!AB265,-DATOS!AB265))</f>
        <v/>
      </c>
      <c r="O274" s="4" t="str">
        <f>+IF(DATOS!D265="NotaCredito","NC","")</f>
        <v/>
      </c>
      <c r="P274" s="7" t="str">
        <f>+IF(DATOS!AO265="","",DATOS!AO265)</f>
        <v/>
      </c>
    </row>
    <row r="275" spans="2:16" x14ac:dyDescent="0.25">
      <c r="B275" s="2" t="str">
        <f>+IF(DATOS!AZ384="","",DATOS!AZ384)</f>
        <v/>
      </c>
      <c r="C275" s="2" t="str">
        <f>+IF(DATOS!E266="","",DATOS!E266)</f>
        <v/>
      </c>
      <c r="D275" s="4" t="str">
        <f>+IF(DATOS!I266="","",DATOS!I266)</f>
        <v/>
      </c>
      <c r="E275" s="3" t="str">
        <f>+IF(DATOS!J266="","",DATOS!J266)</f>
        <v/>
      </c>
      <c r="F275" s="3" t="str">
        <f>+IF(DATOS!M266="","",DATOS!M266)</f>
        <v/>
      </c>
      <c r="G275" s="8" t="str">
        <f>+IF(DATOS!N266="","",DATOS!N266)</f>
        <v/>
      </c>
      <c r="H275" s="4" t="str">
        <f>+IF(DATOS!D266="","",+IF(DATOS!D266="FACTURA",+DATOS!U266-DATOS!V266,-DATOS!U266+DATOS!V266))</f>
        <v/>
      </c>
      <c r="I275" s="4" t="str">
        <f>+IF(DATOS!D266="","",+IF(DATOS!D266="FACTURA",+DATOS!Z266,-DATOS!Z266))</f>
        <v/>
      </c>
      <c r="J275" s="4" t="str">
        <f>+IF(DATOS!D266="","",+IF(DATOS!D266="FACTURA",+DATOS!Y266,-DATOS!Y266))</f>
        <v/>
      </c>
      <c r="K275" s="4" t="str">
        <f>+IF(DATOS!D266="","",+IF(DATOS!D266="FACTURA",+DATOS!W266,-DATOS!W266))</f>
        <v/>
      </c>
      <c r="L275" s="4" t="str">
        <f>+IF(DATOS!D266="","",+IF(DATOS!D266="FACTURA",+DATOS!BE266,-DATOS!BE266))</f>
        <v/>
      </c>
      <c r="M275" s="4" t="str">
        <f>+IF(DATOS!D266="","",+IF(DATOS!D266="FACTURA",+DATOS!X266,-DATOS!X266))</f>
        <v/>
      </c>
      <c r="N275" s="4" t="str">
        <f>+IF(DATOS!D266="","",+IF(DATOS!D266="FACTURA",+DATOS!AB266,-DATOS!AB266))</f>
        <v/>
      </c>
      <c r="O275" s="4" t="str">
        <f>+IF(DATOS!D266="NotaCredito","NC","")</f>
        <v/>
      </c>
      <c r="P275" s="7" t="str">
        <f>+IF(DATOS!AO266="","",DATOS!AO266)</f>
        <v/>
      </c>
    </row>
    <row r="276" spans="2:16" x14ac:dyDescent="0.25">
      <c r="B276" s="2" t="str">
        <f>+IF(DATOS!AZ385="","",DATOS!AZ385)</f>
        <v/>
      </c>
      <c r="C276" s="2" t="str">
        <f>+IF(DATOS!E267="","",DATOS!E267)</f>
        <v/>
      </c>
      <c r="D276" s="4" t="str">
        <f>+IF(DATOS!I267="","",DATOS!I267)</f>
        <v/>
      </c>
      <c r="E276" s="3" t="str">
        <f>+IF(DATOS!J267="","",DATOS!J267)</f>
        <v/>
      </c>
      <c r="F276" s="3" t="str">
        <f>+IF(DATOS!M267="","",DATOS!M267)</f>
        <v/>
      </c>
      <c r="G276" s="8" t="str">
        <f>+IF(DATOS!N267="","",DATOS!N267)</f>
        <v/>
      </c>
      <c r="H276" s="4" t="str">
        <f>+IF(DATOS!D267="","",+IF(DATOS!D267="FACTURA",+DATOS!U267-DATOS!V267,-DATOS!U267+DATOS!V267))</f>
        <v/>
      </c>
      <c r="I276" s="4" t="str">
        <f>+IF(DATOS!D267="","",+IF(DATOS!D267="FACTURA",+DATOS!Z267,-DATOS!Z267))</f>
        <v/>
      </c>
      <c r="J276" s="4" t="str">
        <f>+IF(DATOS!D267="","",+IF(DATOS!D267="FACTURA",+DATOS!Y267,-DATOS!Y267))</f>
        <v/>
      </c>
      <c r="K276" s="4" t="str">
        <f>+IF(DATOS!D267="","",+IF(DATOS!D267="FACTURA",+DATOS!W267,-DATOS!W267))</f>
        <v/>
      </c>
      <c r="L276" s="4" t="str">
        <f>+IF(DATOS!D267="","",+IF(DATOS!D267="FACTURA",+DATOS!BE267,-DATOS!BE267))</f>
        <v/>
      </c>
      <c r="M276" s="4" t="str">
        <f>+IF(DATOS!D267="","",+IF(DATOS!D267="FACTURA",+DATOS!X267,-DATOS!X267))</f>
        <v/>
      </c>
      <c r="N276" s="4" t="str">
        <f>+IF(DATOS!D267="","",+IF(DATOS!D267="FACTURA",+DATOS!AB267,-DATOS!AB267))</f>
        <v/>
      </c>
      <c r="O276" s="4" t="str">
        <f>+IF(DATOS!D267="NotaCredito","NC","")</f>
        <v/>
      </c>
      <c r="P276" s="7" t="str">
        <f>+IF(DATOS!AO267="","",DATOS!AO267)</f>
        <v/>
      </c>
    </row>
    <row r="277" spans="2:16" x14ac:dyDescent="0.25">
      <c r="B277" s="2" t="str">
        <f>+IF(DATOS!AZ386="","",DATOS!AZ386)</f>
        <v/>
      </c>
      <c r="C277" s="2" t="str">
        <f>+IF(DATOS!E268="","",DATOS!E268)</f>
        <v/>
      </c>
      <c r="D277" s="4" t="str">
        <f>+IF(DATOS!I268="","",DATOS!I268)</f>
        <v/>
      </c>
      <c r="E277" s="3" t="str">
        <f>+IF(DATOS!J268="","",DATOS!J268)</f>
        <v/>
      </c>
      <c r="F277" s="3" t="str">
        <f>+IF(DATOS!M268="","",DATOS!M268)</f>
        <v/>
      </c>
      <c r="G277" s="8" t="str">
        <f>+IF(DATOS!N268="","",DATOS!N268)</f>
        <v/>
      </c>
      <c r="H277" s="4" t="str">
        <f>+IF(DATOS!D268="","",+IF(DATOS!D268="FACTURA",+DATOS!U268-DATOS!V268,-DATOS!U268+DATOS!V268))</f>
        <v/>
      </c>
      <c r="I277" s="4" t="str">
        <f>+IF(DATOS!D268="","",+IF(DATOS!D268="FACTURA",+DATOS!Z268,-DATOS!Z268))</f>
        <v/>
      </c>
      <c r="J277" s="4" t="str">
        <f>+IF(DATOS!D268="","",+IF(DATOS!D268="FACTURA",+DATOS!Y268,-DATOS!Y268))</f>
        <v/>
      </c>
      <c r="K277" s="4" t="str">
        <f>+IF(DATOS!D268="","",+IF(DATOS!D268="FACTURA",+DATOS!W268,-DATOS!W268))</f>
        <v/>
      </c>
      <c r="L277" s="4" t="str">
        <f>+IF(DATOS!D268="","",+IF(DATOS!D268="FACTURA",+DATOS!BE268,-DATOS!BE268))</f>
        <v/>
      </c>
      <c r="M277" s="4" t="str">
        <f>+IF(DATOS!D268="","",+IF(DATOS!D268="FACTURA",+DATOS!X268,-DATOS!X268))</f>
        <v/>
      </c>
      <c r="N277" s="4" t="str">
        <f>+IF(DATOS!D268="","",+IF(DATOS!D268="FACTURA",+DATOS!AB268,-DATOS!AB268))</f>
        <v/>
      </c>
      <c r="O277" s="4" t="str">
        <f>+IF(DATOS!D268="NotaCredito","NC","")</f>
        <v/>
      </c>
      <c r="P277" s="7" t="str">
        <f>+IF(DATOS!AO268="","",DATOS!AO268)</f>
        <v/>
      </c>
    </row>
    <row r="278" spans="2:16" x14ac:dyDescent="0.25">
      <c r="B278" s="2" t="str">
        <f>+IF(DATOS!AZ387="","",DATOS!AZ387)</f>
        <v/>
      </c>
      <c r="C278" s="2" t="str">
        <f>+IF(DATOS!E269="","",DATOS!E269)</f>
        <v/>
      </c>
      <c r="D278" s="4" t="str">
        <f>+IF(DATOS!I269="","",DATOS!I269)</f>
        <v/>
      </c>
      <c r="E278" s="3" t="str">
        <f>+IF(DATOS!J269="","",DATOS!J269)</f>
        <v/>
      </c>
      <c r="F278" s="3" t="str">
        <f>+IF(DATOS!M269="","",DATOS!M269)</f>
        <v/>
      </c>
      <c r="G278" s="8" t="str">
        <f>+IF(DATOS!N269="","",DATOS!N269)</f>
        <v/>
      </c>
      <c r="H278" s="4" t="str">
        <f>+IF(DATOS!D269="","",+IF(DATOS!D269="FACTURA",+DATOS!U269-DATOS!V269,-DATOS!U269+DATOS!V269))</f>
        <v/>
      </c>
      <c r="I278" s="4" t="str">
        <f>+IF(DATOS!D269="","",+IF(DATOS!D269="FACTURA",+DATOS!Z269,-DATOS!Z269))</f>
        <v/>
      </c>
      <c r="J278" s="4" t="str">
        <f>+IF(DATOS!D269="","",+IF(DATOS!D269="FACTURA",+DATOS!Y269,-DATOS!Y269))</f>
        <v/>
      </c>
      <c r="K278" s="4" t="str">
        <f>+IF(DATOS!D269="","",+IF(DATOS!D269="FACTURA",+DATOS!W269,-DATOS!W269))</f>
        <v/>
      </c>
      <c r="L278" s="4" t="str">
        <f>+IF(DATOS!D269="","",+IF(DATOS!D269="FACTURA",+DATOS!BE269,-DATOS!BE269))</f>
        <v/>
      </c>
      <c r="M278" s="4" t="str">
        <f>+IF(DATOS!D269="","",+IF(DATOS!D269="FACTURA",+DATOS!X269,-DATOS!X269))</f>
        <v/>
      </c>
      <c r="N278" s="4" t="str">
        <f>+IF(DATOS!D269="","",+IF(DATOS!D269="FACTURA",+DATOS!AB269,-DATOS!AB269))</f>
        <v/>
      </c>
      <c r="O278" s="4" t="str">
        <f>+IF(DATOS!D269="NotaCredito","NC","")</f>
        <v/>
      </c>
      <c r="P278" s="7" t="str">
        <f>+IF(DATOS!AO269="","",DATOS!AO269)</f>
        <v/>
      </c>
    </row>
    <row r="279" spans="2:16" x14ac:dyDescent="0.25">
      <c r="B279" s="2" t="str">
        <f>+IF(DATOS!AZ388="","",DATOS!AZ388)</f>
        <v/>
      </c>
      <c r="C279" s="2" t="str">
        <f>+IF(DATOS!E270="","",DATOS!E270)</f>
        <v/>
      </c>
      <c r="D279" s="4" t="str">
        <f>+IF(DATOS!I270="","",DATOS!I270)</f>
        <v/>
      </c>
      <c r="E279" s="3" t="str">
        <f>+IF(DATOS!J270="","",DATOS!J270)</f>
        <v/>
      </c>
      <c r="F279" s="3" t="str">
        <f>+IF(DATOS!M270="","",DATOS!M270)</f>
        <v/>
      </c>
      <c r="G279" s="8" t="str">
        <f>+IF(DATOS!N270="","",DATOS!N270)</f>
        <v/>
      </c>
      <c r="H279" s="4" t="str">
        <f>+IF(DATOS!D270="","",+IF(DATOS!D270="FACTURA",+DATOS!U270-DATOS!V270,-DATOS!U270+DATOS!V270))</f>
        <v/>
      </c>
      <c r="I279" s="4" t="str">
        <f>+IF(DATOS!D270="","",+IF(DATOS!D270="FACTURA",+DATOS!Z270,-DATOS!Z270))</f>
        <v/>
      </c>
      <c r="J279" s="4" t="str">
        <f>+IF(DATOS!D270="","",+IF(DATOS!D270="FACTURA",+DATOS!Y270,-DATOS!Y270))</f>
        <v/>
      </c>
      <c r="K279" s="4" t="str">
        <f>+IF(DATOS!D270="","",+IF(DATOS!D270="FACTURA",+DATOS!W270,-DATOS!W270))</f>
        <v/>
      </c>
      <c r="L279" s="4" t="str">
        <f>+IF(DATOS!D270="","",+IF(DATOS!D270="FACTURA",+DATOS!BE270,-DATOS!BE270))</f>
        <v/>
      </c>
      <c r="M279" s="4" t="str">
        <f>+IF(DATOS!D270="","",+IF(DATOS!D270="FACTURA",+DATOS!X270,-DATOS!X270))</f>
        <v/>
      </c>
      <c r="N279" s="4" t="str">
        <f>+IF(DATOS!D270="","",+IF(DATOS!D270="FACTURA",+DATOS!AB270,-DATOS!AB270))</f>
        <v/>
      </c>
      <c r="O279" s="4" t="str">
        <f>+IF(DATOS!D270="NotaCredito","NC","")</f>
        <v/>
      </c>
      <c r="P279" s="7" t="str">
        <f>+IF(DATOS!AO270="","",DATOS!AO270)</f>
        <v/>
      </c>
    </row>
    <row r="280" spans="2:16" x14ac:dyDescent="0.25">
      <c r="B280" s="2" t="str">
        <f>+IF(DATOS!AZ389="","",DATOS!AZ389)</f>
        <v/>
      </c>
      <c r="C280" s="2" t="str">
        <f>+IF(DATOS!E271="","",DATOS!E271)</f>
        <v/>
      </c>
      <c r="D280" s="4" t="str">
        <f>+IF(DATOS!I271="","",DATOS!I271)</f>
        <v/>
      </c>
      <c r="E280" s="3" t="str">
        <f>+IF(DATOS!J271="","",DATOS!J271)</f>
        <v/>
      </c>
      <c r="F280" s="3" t="str">
        <f>+IF(DATOS!M271="","",DATOS!M271)</f>
        <v/>
      </c>
      <c r="G280" s="8" t="str">
        <f>+IF(DATOS!N271="","",DATOS!N271)</f>
        <v/>
      </c>
      <c r="H280" s="4" t="str">
        <f>+IF(DATOS!D271="","",+IF(DATOS!D271="FACTURA",+DATOS!U271-DATOS!V271,-DATOS!U271+DATOS!V271))</f>
        <v/>
      </c>
      <c r="I280" s="4" t="str">
        <f>+IF(DATOS!D271="","",+IF(DATOS!D271="FACTURA",+DATOS!Z271,-DATOS!Z271))</f>
        <v/>
      </c>
      <c r="J280" s="4" t="str">
        <f>+IF(DATOS!D271="","",+IF(DATOS!D271="FACTURA",+DATOS!Y271,-DATOS!Y271))</f>
        <v/>
      </c>
      <c r="K280" s="4" t="str">
        <f>+IF(DATOS!D271="","",+IF(DATOS!D271="FACTURA",+DATOS!W271,-DATOS!W271))</f>
        <v/>
      </c>
      <c r="L280" s="4" t="str">
        <f>+IF(DATOS!D271="","",+IF(DATOS!D271="FACTURA",+DATOS!BE271,-DATOS!BE271))</f>
        <v/>
      </c>
      <c r="M280" s="4" t="str">
        <f>+IF(DATOS!D271="","",+IF(DATOS!D271="FACTURA",+DATOS!X271,-DATOS!X271))</f>
        <v/>
      </c>
      <c r="N280" s="4" t="str">
        <f>+IF(DATOS!D271="","",+IF(DATOS!D271="FACTURA",+DATOS!AB271,-DATOS!AB271))</f>
        <v/>
      </c>
      <c r="O280" s="4" t="str">
        <f>+IF(DATOS!D271="NotaCredito","NC","")</f>
        <v/>
      </c>
      <c r="P280" s="7" t="str">
        <f>+IF(DATOS!AO271="","",DATOS!AO271)</f>
        <v/>
      </c>
    </row>
    <row r="281" spans="2:16" x14ac:dyDescent="0.25">
      <c r="B281" s="2" t="str">
        <f>+IF(DATOS!AZ390="","",DATOS!AZ390)</f>
        <v/>
      </c>
      <c r="C281" s="2" t="str">
        <f>+IF(DATOS!E272="","",DATOS!E272)</f>
        <v/>
      </c>
      <c r="D281" s="4" t="str">
        <f>+IF(DATOS!I272="","",DATOS!I272)</f>
        <v/>
      </c>
      <c r="E281" s="3" t="str">
        <f>+IF(DATOS!J272="","",DATOS!J272)</f>
        <v/>
      </c>
      <c r="F281" s="3" t="str">
        <f>+IF(DATOS!M272="","",DATOS!M272)</f>
        <v/>
      </c>
      <c r="G281" s="8" t="str">
        <f>+IF(DATOS!N272="","",DATOS!N272)</f>
        <v/>
      </c>
      <c r="H281" s="4" t="str">
        <f>+IF(DATOS!D272="","",+IF(DATOS!D272="FACTURA",+DATOS!U272-DATOS!V272,-DATOS!U272+DATOS!V272))</f>
        <v/>
      </c>
      <c r="I281" s="4" t="str">
        <f>+IF(DATOS!D272="","",+IF(DATOS!D272="FACTURA",+DATOS!Z272,-DATOS!Z272))</f>
        <v/>
      </c>
      <c r="J281" s="4" t="str">
        <f>+IF(DATOS!D272="","",+IF(DATOS!D272="FACTURA",+DATOS!Y272,-DATOS!Y272))</f>
        <v/>
      </c>
      <c r="K281" s="4" t="str">
        <f>+IF(DATOS!D272="","",+IF(DATOS!D272="FACTURA",+DATOS!W272,-DATOS!W272))</f>
        <v/>
      </c>
      <c r="L281" s="4" t="str">
        <f>+IF(DATOS!D272="","",+IF(DATOS!D272="FACTURA",+DATOS!BE272,-DATOS!BE272))</f>
        <v/>
      </c>
      <c r="M281" s="4" t="str">
        <f>+IF(DATOS!D272="","",+IF(DATOS!D272="FACTURA",+DATOS!X272,-DATOS!X272))</f>
        <v/>
      </c>
      <c r="N281" s="4" t="str">
        <f>+IF(DATOS!D272="","",+IF(DATOS!D272="FACTURA",+DATOS!AB272,-DATOS!AB272))</f>
        <v/>
      </c>
      <c r="O281" s="4" t="str">
        <f>+IF(DATOS!D272="NotaCredito","NC","")</f>
        <v/>
      </c>
      <c r="P281" s="7" t="str">
        <f>+IF(DATOS!AO272="","",DATOS!AO272)</f>
        <v/>
      </c>
    </row>
    <row r="282" spans="2:16" x14ac:dyDescent="0.25">
      <c r="B282" s="2" t="str">
        <f>+IF(DATOS!AZ391="","",DATOS!AZ391)</f>
        <v/>
      </c>
      <c r="C282" s="2" t="str">
        <f>+IF(DATOS!E273="","",DATOS!E273)</f>
        <v/>
      </c>
      <c r="D282" s="4" t="str">
        <f>+IF(DATOS!I273="","",DATOS!I273)</f>
        <v/>
      </c>
      <c r="E282" s="3" t="str">
        <f>+IF(DATOS!J273="","",DATOS!J273)</f>
        <v/>
      </c>
      <c r="F282" s="3" t="str">
        <f>+IF(DATOS!M273="","",DATOS!M273)</f>
        <v/>
      </c>
      <c r="G282" s="8" t="str">
        <f>+IF(DATOS!N273="","",DATOS!N273)</f>
        <v/>
      </c>
      <c r="H282" s="4" t="str">
        <f>+IF(DATOS!D273="","",+IF(DATOS!D273="FACTURA",+DATOS!U273-DATOS!V273,-DATOS!U273+DATOS!V273))</f>
        <v/>
      </c>
      <c r="I282" s="4" t="str">
        <f>+IF(DATOS!D273="","",+IF(DATOS!D273="FACTURA",+DATOS!Z273,-DATOS!Z273))</f>
        <v/>
      </c>
      <c r="J282" s="4" t="str">
        <f>+IF(DATOS!D273="","",+IF(DATOS!D273="FACTURA",+DATOS!Y273,-DATOS!Y273))</f>
        <v/>
      </c>
      <c r="K282" s="4" t="str">
        <f>+IF(DATOS!D273="","",+IF(DATOS!D273="FACTURA",+DATOS!W273,-DATOS!W273))</f>
        <v/>
      </c>
      <c r="L282" s="4" t="str">
        <f>+IF(DATOS!D273="","",+IF(DATOS!D273="FACTURA",+DATOS!BE273,-DATOS!BE273))</f>
        <v/>
      </c>
      <c r="M282" s="4" t="str">
        <f>+IF(DATOS!D273="","",+IF(DATOS!D273="FACTURA",+DATOS!X273,-DATOS!X273))</f>
        <v/>
      </c>
      <c r="N282" s="4" t="str">
        <f>+IF(DATOS!D273="","",+IF(DATOS!D273="FACTURA",+DATOS!AB273,-DATOS!AB273))</f>
        <v/>
      </c>
      <c r="O282" s="4" t="str">
        <f>+IF(DATOS!D273="NotaCredito","NC","")</f>
        <v/>
      </c>
      <c r="P282" s="7" t="str">
        <f>+IF(DATOS!AO273="","",DATOS!AO273)</f>
        <v/>
      </c>
    </row>
    <row r="283" spans="2:16" x14ac:dyDescent="0.25">
      <c r="B283" s="2" t="str">
        <f>+IF(DATOS!AZ392="","",DATOS!AZ392)</f>
        <v/>
      </c>
      <c r="C283" s="2" t="str">
        <f>+IF(DATOS!E274="","",DATOS!E274)</f>
        <v/>
      </c>
      <c r="D283" s="4" t="str">
        <f>+IF(DATOS!I274="","",DATOS!I274)</f>
        <v/>
      </c>
      <c r="E283" s="3" t="str">
        <f>+IF(DATOS!J274="","",DATOS!J274)</f>
        <v/>
      </c>
      <c r="F283" s="3" t="str">
        <f>+IF(DATOS!M274="","",DATOS!M274)</f>
        <v/>
      </c>
      <c r="G283" s="8" t="str">
        <f>+IF(DATOS!N274="","",DATOS!N274)</f>
        <v/>
      </c>
      <c r="H283" s="4" t="str">
        <f>+IF(DATOS!D274="","",+IF(DATOS!D274="FACTURA",+DATOS!U274-DATOS!V274,-DATOS!U274+DATOS!V274))</f>
        <v/>
      </c>
      <c r="I283" s="4" t="str">
        <f>+IF(DATOS!D274="","",+IF(DATOS!D274="FACTURA",+DATOS!Z274,-DATOS!Z274))</f>
        <v/>
      </c>
      <c r="J283" s="4" t="str">
        <f>+IF(DATOS!D274="","",+IF(DATOS!D274="FACTURA",+DATOS!Y274,-DATOS!Y274))</f>
        <v/>
      </c>
      <c r="K283" s="4" t="str">
        <f>+IF(DATOS!D274="","",+IF(DATOS!D274="FACTURA",+DATOS!W274,-DATOS!W274))</f>
        <v/>
      </c>
      <c r="L283" s="4" t="str">
        <f>+IF(DATOS!D274="","",+IF(DATOS!D274="FACTURA",+DATOS!BE274,-DATOS!BE274))</f>
        <v/>
      </c>
      <c r="M283" s="4" t="str">
        <f>+IF(DATOS!D274="","",+IF(DATOS!D274="FACTURA",+DATOS!X274,-DATOS!X274))</f>
        <v/>
      </c>
      <c r="N283" s="4" t="str">
        <f>+IF(DATOS!D274="","",+IF(DATOS!D274="FACTURA",+DATOS!AB274,-DATOS!AB274))</f>
        <v/>
      </c>
      <c r="O283" s="4" t="str">
        <f>+IF(DATOS!D274="NotaCredito","NC","")</f>
        <v/>
      </c>
      <c r="P283" s="7" t="str">
        <f>+IF(DATOS!AO274="","",DATOS!AO274)</f>
        <v/>
      </c>
    </row>
    <row r="284" spans="2:16" x14ac:dyDescent="0.25">
      <c r="B284" s="2" t="str">
        <f>+IF(DATOS!AZ393="","",DATOS!AZ393)</f>
        <v/>
      </c>
      <c r="C284" s="2" t="str">
        <f>+IF(DATOS!E275="","",DATOS!E275)</f>
        <v/>
      </c>
      <c r="D284" s="4" t="str">
        <f>+IF(DATOS!I275="","",DATOS!I275)</f>
        <v/>
      </c>
      <c r="E284" s="3" t="str">
        <f>+IF(DATOS!J275="","",DATOS!J275)</f>
        <v/>
      </c>
      <c r="F284" s="3" t="str">
        <f>+IF(DATOS!M275="","",DATOS!M275)</f>
        <v/>
      </c>
      <c r="G284" s="8" t="str">
        <f>+IF(DATOS!N275="","",DATOS!N275)</f>
        <v/>
      </c>
      <c r="H284" s="4" t="str">
        <f>+IF(DATOS!D275="","",+IF(DATOS!D275="FACTURA",+DATOS!U275-DATOS!V275,-DATOS!U275+DATOS!V275))</f>
        <v/>
      </c>
      <c r="I284" s="4" t="str">
        <f>+IF(DATOS!D275="","",+IF(DATOS!D275="FACTURA",+DATOS!Z275,-DATOS!Z275))</f>
        <v/>
      </c>
      <c r="J284" s="4" t="str">
        <f>+IF(DATOS!D275="","",+IF(DATOS!D275="FACTURA",+DATOS!Y275,-DATOS!Y275))</f>
        <v/>
      </c>
      <c r="K284" s="4" t="str">
        <f>+IF(DATOS!D275="","",+IF(DATOS!D275="FACTURA",+DATOS!W275,-DATOS!W275))</f>
        <v/>
      </c>
      <c r="L284" s="4" t="str">
        <f>+IF(DATOS!D275="","",+IF(DATOS!D275="FACTURA",+DATOS!BE275,-DATOS!BE275))</f>
        <v/>
      </c>
      <c r="M284" s="4" t="str">
        <f>+IF(DATOS!D275="","",+IF(DATOS!D275="FACTURA",+DATOS!X275,-DATOS!X275))</f>
        <v/>
      </c>
      <c r="N284" s="4" t="str">
        <f>+IF(DATOS!D275="","",+IF(DATOS!D275="FACTURA",+DATOS!AB275,-DATOS!AB275))</f>
        <v/>
      </c>
      <c r="O284" s="4" t="str">
        <f>+IF(DATOS!D275="NotaCredito","NC","")</f>
        <v/>
      </c>
      <c r="P284" s="7" t="str">
        <f>+IF(DATOS!AO275="","",DATOS!AO275)</f>
        <v/>
      </c>
    </row>
    <row r="285" spans="2:16" x14ac:dyDescent="0.25">
      <c r="B285" s="2" t="str">
        <f>+IF(DATOS!AZ394="","",DATOS!AZ394)</f>
        <v/>
      </c>
      <c r="C285" s="2" t="str">
        <f>+IF(DATOS!E276="","",DATOS!E276)</f>
        <v/>
      </c>
      <c r="D285" s="4" t="str">
        <f>+IF(DATOS!I276="","",DATOS!I276)</f>
        <v/>
      </c>
      <c r="E285" s="3" t="str">
        <f>+IF(DATOS!J276="","",DATOS!J276)</f>
        <v/>
      </c>
      <c r="F285" s="3" t="str">
        <f>+IF(DATOS!M276="","",DATOS!M276)</f>
        <v/>
      </c>
      <c r="G285" s="8" t="str">
        <f>+IF(DATOS!N276="","",DATOS!N276)</f>
        <v/>
      </c>
      <c r="H285" s="4" t="str">
        <f>+IF(DATOS!D276="","",+IF(DATOS!D276="FACTURA",+DATOS!U276-DATOS!V276,-DATOS!U276+DATOS!V276))</f>
        <v/>
      </c>
      <c r="I285" s="4" t="str">
        <f>+IF(DATOS!D276="","",+IF(DATOS!D276="FACTURA",+DATOS!Z276,-DATOS!Z276))</f>
        <v/>
      </c>
      <c r="J285" s="4" t="str">
        <f>+IF(DATOS!D276="","",+IF(DATOS!D276="FACTURA",+DATOS!Y276,-DATOS!Y276))</f>
        <v/>
      </c>
      <c r="K285" s="4" t="str">
        <f>+IF(DATOS!D276="","",+IF(DATOS!D276="FACTURA",+DATOS!W276,-DATOS!W276))</f>
        <v/>
      </c>
      <c r="L285" s="4" t="str">
        <f>+IF(DATOS!D276="","",+IF(DATOS!D276="FACTURA",+DATOS!BE276,-DATOS!BE276))</f>
        <v/>
      </c>
      <c r="M285" s="4" t="str">
        <f>+IF(DATOS!D276="","",+IF(DATOS!D276="FACTURA",+DATOS!X276,-DATOS!X276))</f>
        <v/>
      </c>
      <c r="N285" s="4" t="str">
        <f>+IF(DATOS!D276="","",+IF(DATOS!D276="FACTURA",+DATOS!AB276,-DATOS!AB276))</f>
        <v/>
      </c>
      <c r="O285" s="4" t="str">
        <f>+IF(DATOS!D276="NotaCredito","NC","")</f>
        <v/>
      </c>
      <c r="P285" s="7" t="str">
        <f>+IF(DATOS!AO276="","",DATOS!AO276)</f>
        <v/>
      </c>
    </row>
    <row r="286" spans="2:16" x14ac:dyDescent="0.25">
      <c r="B286" s="2" t="str">
        <f>+IF(DATOS!AZ395="","",DATOS!AZ395)</f>
        <v/>
      </c>
      <c r="C286" s="2" t="str">
        <f>+IF(DATOS!E277="","",DATOS!E277)</f>
        <v/>
      </c>
      <c r="D286" s="4" t="str">
        <f>+IF(DATOS!I277="","",DATOS!I277)</f>
        <v/>
      </c>
      <c r="E286" s="3" t="str">
        <f>+IF(DATOS!J277="","",DATOS!J277)</f>
        <v/>
      </c>
      <c r="F286" s="3" t="str">
        <f>+IF(DATOS!M277="","",DATOS!M277)</f>
        <v/>
      </c>
      <c r="G286" s="8" t="str">
        <f>+IF(DATOS!N277="","",DATOS!N277)</f>
        <v/>
      </c>
      <c r="H286" s="4" t="str">
        <f>+IF(DATOS!D277="","",+IF(DATOS!D277="FACTURA",+DATOS!U277-DATOS!V277,-DATOS!U277+DATOS!V277))</f>
        <v/>
      </c>
      <c r="I286" s="4" t="str">
        <f>+IF(DATOS!D277="","",+IF(DATOS!D277="FACTURA",+DATOS!Z277,-DATOS!Z277))</f>
        <v/>
      </c>
      <c r="J286" s="4" t="str">
        <f>+IF(DATOS!D277="","",+IF(DATOS!D277="FACTURA",+DATOS!Y277,-DATOS!Y277))</f>
        <v/>
      </c>
      <c r="K286" s="4" t="str">
        <f>+IF(DATOS!D277="","",+IF(DATOS!D277="FACTURA",+DATOS!W277,-DATOS!W277))</f>
        <v/>
      </c>
      <c r="L286" s="4" t="str">
        <f>+IF(DATOS!D277="","",+IF(DATOS!D277="FACTURA",+DATOS!BE277,-DATOS!BE277))</f>
        <v/>
      </c>
      <c r="M286" s="4" t="str">
        <f>+IF(DATOS!D277="","",+IF(DATOS!D277="FACTURA",+DATOS!X277,-DATOS!X277))</f>
        <v/>
      </c>
      <c r="N286" s="4" t="str">
        <f>+IF(DATOS!D277="","",+IF(DATOS!D277="FACTURA",+DATOS!AB277,-DATOS!AB277))</f>
        <v/>
      </c>
      <c r="O286" s="4" t="str">
        <f>+IF(DATOS!D277="NotaCredito","NC","")</f>
        <v/>
      </c>
      <c r="P286" s="7" t="str">
        <f>+IF(DATOS!AO277="","",DATOS!AO277)</f>
        <v/>
      </c>
    </row>
    <row r="287" spans="2:16" x14ac:dyDescent="0.25">
      <c r="B287" s="2" t="str">
        <f>+IF(DATOS!AZ396="","",DATOS!AZ396)</f>
        <v/>
      </c>
      <c r="C287" s="2" t="str">
        <f>+IF(DATOS!E278="","",DATOS!E278)</f>
        <v/>
      </c>
      <c r="D287" s="4" t="str">
        <f>+IF(DATOS!I278="","",DATOS!I278)</f>
        <v/>
      </c>
      <c r="E287" s="3" t="str">
        <f>+IF(DATOS!J278="","",DATOS!J278)</f>
        <v/>
      </c>
      <c r="F287" s="3" t="str">
        <f>+IF(DATOS!M278="","",DATOS!M278)</f>
        <v/>
      </c>
      <c r="G287" s="8" t="str">
        <f>+IF(DATOS!N278="","",DATOS!N278)</f>
        <v/>
      </c>
      <c r="H287" s="4" t="str">
        <f>+IF(DATOS!D278="","",+IF(DATOS!D278="FACTURA",+DATOS!U278-DATOS!V278,-DATOS!U278+DATOS!V278))</f>
        <v/>
      </c>
      <c r="I287" s="4" t="str">
        <f>+IF(DATOS!D278="","",+IF(DATOS!D278="FACTURA",+DATOS!Z278,-DATOS!Z278))</f>
        <v/>
      </c>
      <c r="J287" s="4" t="str">
        <f>+IF(DATOS!D278="","",+IF(DATOS!D278="FACTURA",+DATOS!Y278,-DATOS!Y278))</f>
        <v/>
      </c>
      <c r="K287" s="4" t="str">
        <f>+IF(DATOS!D278="","",+IF(DATOS!D278="FACTURA",+DATOS!W278,-DATOS!W278))</f>
        <v/>
      </c>
      <c r="L287" s="4" t="str">
        <f>+IF(DATOS!D278="","",+IF(DATOS!D278="FACTURA",+DATOS!BE278,-DATOS!BE278))</f>
        <v/>
      </c>
      <c r="M287" s="4" t="str">
        <f>+IF(DATOS!D278="","",+IF(DATOS!D278="FACTURA",+DATOS!X278,-DATOS!X278))</f>
        <v/>
      </c>
      <c r="N287" s="4" t="str">
        <f>+IF(DATOS!D278="","",+IF(DATOS!D278="FACTURA",+DATOS!AB278,-DATOS!AB278))</f>
        <v/>
      </c>
      <c r="O287" s="4" t="str">
        <f>+IF(DATOS!D278="NotaCredito","NC","")</f>
        <v/>
      </c>
      <c r="P287" s="7" t="str">
        <f>+IF(DATOS!AO278="","",DATOS!AO278)</f>
        <v/>
      </c>
    </row>
    <row r="288" spans="2:16" x14ac:dyDescent="0.25">
      <c r="B288" s="2" t="str">
        <f>+IF(DATOS!AZ397="","",DATOS!AZ397)</f>
        <v/>
      </c>
      <c r="C288" s="2" t="str">
        <f>+IF(DATOS!E279="","",DATOS!E279)</f>
        <v/>
      </c>
      <c r="D288" s="4" t="str">
        <f>+IF(DATOS!I279="","",DATOS!I279)</f>
        <v/>
      </c>
      <c r="E288" s="3" t="str">
        <f>+IF(DATOS!J279="","",DATOS!J279)</f>
        <v/>
      </c>
      <c r="F288" s="3" t="str">
        <f>+IF(DATOS!M279="","",DATOS!M279)</f>
        <v/>
      </c>
      <c r="G288" s="8" t="str">
        <f>+IF(DATOS!N279="","",DATOS!N279)</f>
        <v/>
      </c>
      <c r="H288" s="4" t="str">
        <f>+IF(DATOS!D279="","",+IF(DATOS!D279="FACTURA",+DATOS!U279-DATOS!V279,-DATOS!U279+DATOS!V279))</f>
        <v/>
      </c>
      <c r="I288" s="4" t="str">
        <f>+IF(DATOS!D279="","",+IF(DATOS!D279="FACTURA",+DATOS!Z279,-DATOS!Z279))</f>
        <v/>
      </c>
      <c r="J288" s="4" t="str">
        <f>+IF(DATOS!D279="","",+IF(DATOS!D279="FACTURA",+DATOS!Y279,-DATOS!Y279))</f>
        <v/>
      </c>
      <c r="K288" s="4" t="str">
        <f>+IF(DATOS!D279="","",+IF(DATOS!D279="FACTURA",+DATOS!W279,-DATOS!W279))</f>
        <v/>
      </c>
      <c r="L288" s="4" t="str">
        <f>+IF(DATOS!D279="","",+IF(DATOS!D279="FACTURA",+DATOS!BE279,-DATOS!BE279))</f>
        <v/>
      </c>
      <c r="M288" s="4" t="str">
        <f>+IF(DATOS!D279="","",+IF(DATOS!D279="FACTURA",+DATOS!X279,-DATOS!X279))</f>
        <v/>
      </c>
      <c r="N288" s="4" t="str">
        <f>+IF(DATOS!D279="","",+IF(DATOS!D279="FACTURA",+DATOS!AB279,-DATOS!AB279))</f>
        <v/>
      </c>
      <c r="O288" s="4" t="str">
        <f>+IF(DATOS!D279="NotaCredito","NC","")</f>
        <v/>
      </c>
      <c r="P288" s="7" t="str">
        <f>+IF(DATOS!AO279="","",DATOS!AO279)</f>
        <v/>
      </c>
    </row>
    <row r="289" spans="2:16" x14ac:dyDescent="0.25">
      <c r="B289" s="2" t="str">
        <f>+IF(DATOS!AZ398="","",DATOS!AZ398)</f>
        <v/>
      </c>
      <c r="C289" s="2" t="str">
        <f>+IF(DATOS!E280="","",DATOS!E280)</f>
        <v/>
      </c>
      <c r="D289" s="4" t="str">
        <f>+IF(DATOS!I280="","",DATOS!I280)</f>
        <v/>
      </c>
      <c r="E289" s="3" t="str">
        <f>+IF(DATOS!J280="","",DATOS!J280)</f>
        <v/>
      </c>
      <c r="F289" s="3" t="str">
        <f>+IF(DATOS!M280="","",DATOS!M280)</f>
        <v/>
      </c>
      <c r="G289" s="8" t="str">
        <f>+IF(DATOS!N280="","",DATOS!N280)</f>
        <v/>
      </c>
      <c r="H289" s="4" t="str">
        <f>+IF(DATOS!D280="","",+IF(DATOS!D280="FACTURA",+DATOS!U280-DATOS!V280,-DATOS!U280+DATOS!V280))</f>
        <v/>
      </c>
      <c r="I289" s="4" t="str">
        <f>+IF(DATOS!D280="","",+IF(DATOS!D280="FACTURA",+DATOS!Z280,-DATOS!Z280))</f>
        <v/>
      </c>
      <c r="J289" s="4" t="str">
        <f>+IF(DATOS!D280="","",+IF(DATOS!D280="FACTURA",+DATOS!Y280,-DATOS!Y280))</f>
        <v/>
      </c>
      <c r="K289" s="4" t="str">
        <f>+IF(DATOS!D280="","",+IF(DATOS!D280="FACTURA",+DATOS!W280,-DATOS!W280))</f>
        <v/>
      </c>
      <c r="L289" s="4" t="str">
        <f>+IF(DATOS!D280="","",+IF(DATOS!D280="FACTURA",+DATOS!BE280,-DATOS!BE280))</f>
        <v/>
      </c>
      <c r="M289" s="4" t="str">
        <f>+IF(DATOS!D280="","",+IF(DATOS!D280="FACTURA",+DATOS!X280,-DATOS!X280))</f>
        <v/>
      </c>
      <c r="N289" s="4" t="str">
        <f>+IF(DATOS!D280="","",+IF(DATOS!D280="FACTURA",+DATOS!AB280,-DATOS!AB280))</f>
        <v/>
      </c>
      <c r="O289" s="4" t="str">
        <f>+IF(DATOS!D280="NotaCredito","NC","")</f>
        <v/>
      </c>
      <c r="P289" s="7" t="str">
        <f>+IF(DATOS!AO280="","",DATOS!AO280)</f>
        <v/>
      </c>
    </row>
    <row r="290" spans="2:16" x14ac:dyDescent="0.25">
      <c r="B290" s="2" t="str">
        <f>+IF(DATOS!AZ399="","",DATOS!AZ399)</f>
        <v/>
      </c>
      <c r="C290" s="2" t="str">
        <f>+IF(DATOS!E281="","",DATOS!E281)</f>
        <v/>
      </c>
      <c r="D290" s="4" t="str">
        <f>+IF(DATOS!I281="","",DATOS!I281)</f>
        <v/>
      </c>
      <c r="E290" s="3" t="str">
        <f>+IF(DATOS!J281="","",DATOS!J281)</f>
        <v/>
      </c>
      <c r="F290" s="3" t="str">
        <f>+IF(DATOS!M281="","",DATOS!M281)</f>
        <v/>
      </c>
      <c r="G290" s="8" t="str">
        <f>+IF(DATOS!N281="","",DATOS!N281)</f>
        <v/>
      </c>
      <c r="H290" s="4" t="str">
        <f>+IF(DATOS!D281="","",+IF(DATOS!D281="FACTURA",+DATOS!U281-DATOS!V281,-DATOS!U281+DATOS!V281))</f>
        <v/>
      </c>
      <c r="I290" s="4" t="str">
        <f>+IF(DATOS!D281="","",+IF(DATOS!D281="FACTURA",+DATOS!Z281,-DATOS!Z281))</f>
        <v/>
      </c>
      <c r="J290" s="4" t="str">
        <f>+IF(DATOS!D281="","",+IF(DATOS!D281="FACTURA",+DATOS!Y281,-DATOS!Y281))</f>
        <v/>
      </c>
      <c r="K290" s="4" t="str">
        <f>+IF(DATOS!D281="","",+IF(DATOS!D281="FACTURA",+DATOS!W281,-DATOS!W281))</f>
        <v/>
      </c>
      <c r="L290" s="4" t="str">
        <f>+IF(DATOS!D281="","",+IF(DATOS!D281="FACTURA",+DATOS!BE281,-DATOS!BE281))</f>
        <v/>
      </c>
      <c r="M290" s="4" t="str">
        <f>+IF(DATOS!D281="","",+IF(DATOS!D281="FACTURA",+DATOS!X281,-DATOS!X281))</f>
        <v/>
      </c>
      <c r="N290" s="4" t="str">
        <f>+IF(DATOS!D281="","",+IF(DATOS!D281="FACTURA",+DATOS!AB281,-DATOS!AB281))</f>
        <v/>
      </c>
      <c r="O290" s="4" t="str">
        <f>+IF(DATOS!D281="NotaCredito","NC","")</f>
        <v/>
      </c>
      <c r="P290" s="7" t="str">
        <f>+IF(DATOS!AO281="","",DATOS!AO281)</f>
        <v/>
      </c>
    </row>
    <row r="291" spans="2:16" x14ac:dyDescent="0.25">
      <c r="B291" s="2" t="str">
        <f>+IF(DATOS!AZ400="","",DATOS!AZ400)</f>
        <v/>
      </c>
      <c r="C291" s="2" t="str">
        <f>+IF(DATOS!E282="","",DATOS!E282)</f>
        <v/>
      </c>
      <c r="D291" s="4" t="str">
        <f>+IF(DATOS!I282="","",DATOS!I282)</f>
        <v/>
      </c>
      <c r="E291" s="3" t="str">
        <f>+IF(DATOS!J282="","",DATOS!J282)</f>
        <v/>
      </c>
      <c r="F291" s="3" t="str">
        <f>+IF(DATOS!M282="","",DATOS!M282)</f>
        <v/>
      </c>
      <c r="G291" s="8" t="str">
        <f>+IF(DATOS!N282="","",DATOS!N282)</f>
        <v/>
      </c>
      <c r="H291" s="4" t="str">
        <f>+IF(DATOS!D282="","",+IF(DATOS!D282="FACTURA",+DATOS!U282-DATOS!V282,-DATOS!U282+DATOS!V282))</f>
        <v/>
      </c>
      <c r="I291" s="4" t="str">
        <f>+IF(DATOS!D282="","",+IF(DATOS!D282="FACTURA",+DATOS!Z282,-DATOS!Z282))</f>
        <v/>
      </c>
      <c r="J291" s="4" t="str">
        <f>+IF(DATOS!D282="","",+IF(DATOS!D282="FACTURA",+DATOS!Y282,-DATOS!Y282))</f>
        <v/>
      </c>
      <c r="K291" s="4" t="str">
        <f>+IF(DATOS!D282="","",+IF(DATOS!D282="FACTURA",+DATOS!W282,-DATOS!W282))</f>
        <v/>
      </c>
      <c r="L291" s="4" t="str">
        <f>+IF(DATOS!D282="","",+IF(DATOS!D282="FACTURA",+DATOS!BE282,-DATOS!BE282))</f>
        <v/>
      </c>
      <c r="M291" s="4" t="str">
        <f>+IF(DATOS!D282="","",+IF(DATOS!D282="FACTURA",+DATOS!X282,-DATOS!X282))</f>
        <v/>
      </c>
      <c r="N291" s="4" t="str">
        <f>+IF(DATOS!D282="","",+IF(DATOS!D282="FACTURA",+DATOS!AB282,-DATOS!AB282))</f>
        <v/>
      </c>
      <c r="O291" s="4" t="str">
        <f>+IF(DATOS!D282="NotaCredito","NC","")</f>
        <v/>
      </c>
      <c r="P291" s="7" t="str">
        <f>+IF(DATOS!AO282="","",DATOS!AO282)</f>
        <v/>
      </c>
    </row>
    <row r="292" spans="2:16" x14ac:dyDescent="0.25">
      <c r="B292" s="2" t="str">
        <f>+IF(DATOS!AZ401="","",DATOS!AZ401)</f>
        <v/>
      </c>
      <c r="C292" s="2" t="str">
        <f>+IF(DATOS!E283="","",DATOS!E283)</f>
        <v/>
      </c>
      <c r="D292" s="4" t="str">
        <f>+IF(DATOS!I283="","",DATOS!I283)</f>
        <v/>
      </c>
      <c r="E292" s="3" t="str">
        <f>+IF(DATOS!J283="","",DATOS!J283)</f>
        <v/>
      </c>
      <c r="F292" s="3" t="str">
        <f>+IF(DATOS!M283="","",DATOS!M283)</f>
        <v/>
      </c>
      <c r="G292" s="8" t="str">
        <f>+IF(DATOS!N283="","",DATOS!N283)</f>
        <v/>
      </c>
      <c r="H292" s="4" t="str">
        <f>+IF(DATOS!D283="","",+IF(DATOS!D283="FACTURA",+DATOS!U283-DATOS!V283,-DATOS!U283+DATOS!V283))</f>
        <v/>
      </c>
      <c r="I292" s="4" t="str">
        <f>+IF(DATOS!D283="","",+IF(DATOS!D283="FACTURA",+DATOS!Z283,-DATOS!Z283))</f>
        <v/>
      </c>
      <c r="J292" s="4" t="str">
        <f>+IF(DATOS!D283="","",+IF(DATOS!D283="FACTURA",+DATOS!Y283,-DATOS!Y283))</f>
        <v/>
      </c>
      <c r="K292" s="4" t="str">
        <f>+IF(DATOS!D283="","",+IF(DATOS!D283="FACTURA",+DATOS!W283,-DATOS!W283))</f>
        <v/>
      </c>
      <c r="L292" s="4" t="str">
        <f>+IF(DATOS!D283="","",+IF(DATOS!D283="FACTURA",+DATOS!BE283,-DATOS!BE283))</f>
        <v/>
      </c>
      <c r="M292" s="4" t="str">
        <f>+IF(DATOS!D283="","",+IF(DATOS!D283="FACTURA",+DATOS!X283,-DATOS!X283))</f>
        <v/>
      </c>
      <c r="N292" s="4" t="str">
        <f>+IF(DATOS!D283="","",+IF(DATOS!D283="FACTURA",+DATOS!AB283,-DATOS!AB283))</f>
        <v/>
      </c>
      <c r="O292" s="4" t="str">
        <f>+IF(DATOS!D283="NotaCredito","NC","")</f>
        <v/>
      </c>
      <c r="P292" s="7" t="str">
        <f>+IF(DATOS!AO283="","",DATOS!AO283)</f>
        <v/>
      </c>
    </row>
    <row r="293" spans="2:16" x14ac:dyDescent="0.25">
      <c r="B293" s="2" t="str">
        <f>+IF(DATOS!AZ402="","",DATOS!AZ402)</f>
        <v/>
      </c>
      <c r="C293" s="2" t="str">
        <f>+IF(DATOS!E284="","",DATOS!E284)</f>
        <v/>
      </c>
      <c r="D293" s="4" t="str">
        <f>+IF(DATOS!I284="","",DATOS!I284)</f>
        <v/>
      </c>
      <c r="E293" s="3" t="str">
        <f>+IF(DATOS!J284="","",DATOS!J284)</f>
        <v/>
      </c>
      <c r="F293" s="3" t="str">
        <f>+IF(DATOS!M284="","",DATOS!M284)</f>
        <v/>
      </c>
      <c r="G293" s="8" t="str">
        <f>+IF(DATOS!N284="","",DATOS!N284)</f>
        <v/>
      </c>
      <c r="H293" s="4" t="str">
        <f>+IF(DATOS!D284="","",+IF(DATOS!D284="FACTURA",+DATOS!U284-DATOS!V284,-DATOS!U284+DATOS!V284))</f>
        <v/>
      </c>
      <c r="I293" s="4" t="str">
        <f>+IF(DATOS!D284="","",+IF(DATOS!D284="FACTURA",+DATOS!Z284,-DATOS!Z284))</f>
        <v/>
      </c>
      <c r="J293" s="4" t="str">
        <f>+IF(DATOS!D284="","",+IF(DATOS!D284="FACTURA",+DATOS!Y284,-DATOS!Y284))</f>
        <v/>
      </c>
      <c r="K293" s="4" t="str">
        <f>+IF(DATOS!D284="","",+IF(DATOS!D284="FACTURA",+DATOS!W284,-DATOS!W284))</f>
        <v/>
      </c>
      <c r="L293" s="4" t="str">
        <f>+IF(DATOS!D284="","",+IF(DATOS!D284="FACTURA",+DATOS!BE284,-DATOS!BE284))</f>
        <v/>
      </c>
      <c r="M293" s="4" t="str">
        <f>+IF(DATOS!D284="","",+IF(DATOS!D284="FACTURA",+DATOS!X284,-DATOS!X284))</f>
        <v/>
      </c>
      <c r="N293" s="4" t="str">
        <f>+IF(DATOS!D284="","",+IF(DATOS!D284="FACTURA",+DATOS!AB284,-DATOS!AB284))</f>
        <v/>
      </c>
      <c r="O293" s="4" t="str">
        <f>+IF(DATOS!D284="NotaCredito","NC","")</f>
        <v/>
      </c>
      <c r="P293" s="7" t="str">
        <f>+IF(DATOS!AO284="","",DATOS!AO284)</f>
        <v/>
      </c>
    </row>
    <row r="294" spans="2:16" x14ac:dyDescent="0.25">
      <c r="B294" s="2" t="str">
        <f>+IF(DATOS!AZ403="","",DATOS!AZ403)</f>
        <v/>
      </c>
      <c r="C294" s="2" t="str">
        <f>+IF(DATOS!E285="","",DATOS!E285)</f>
        <v/>
      </c>
      <c r="D294" s="4" t="str">
        <f>+IF(DATOS!I285="","",DATOS!I285)</f>
        <v/>
      </c>
      <c r="E294" s="3" t="str">
        <f>+IF(DATOS!J285="","",DATOS!J285)</f>
        <v/>
      </c>
      <c r="F294" s="3" t="str">
        <f>+IF(DATOS!M285="","",DATOS!M285)</f>
        <v/>
      </c>
      <c r="G294" s="8" t="str">
        <f>+IF(DATOS!N285="","",DATOS!N285)</f>
        <v/>
      </c>
      <c r="H294" s="4" t="str">
        <f>+IF(DATOS!D285="","",+IF(DATOS!D285="FACTURA",+DATOS!U285-DATOS!V285,-DATOS!U285+DATOS!V285))</f>
        <v/>
      </c>
      <c r="I294" s="4" t="str">
        <f>+IF(DATOS!D285="","",+IF(DATOS!D285="FACTURA",+DATOS!Z285,-DATOS!Z285))</f>
        <v/>
      </c>
      <c r="J294" s="4" t="str">
        <f>+IF(DATOS!D285="","",+IF(DATOS!D285="FACTURA",+DATOS!Y285,-DATOS!Y285))</f>
        <v/>
      </c>
      <c r="K294" s="4" t="str">
        <f>+IF(DATOS!D285="","",+IF(DATOS!D285="FACTURA",+DATOS!W285,-DATOS!W285))</f>
        <v/>
      </c>
      <c r="L294" s="4" t="str">
        <f>+IF(DATOS!D285="","",+IF(DATOS!D285="FACTURA",+DATOS!BE285,-DATOS!BE285))</f>
        <v/>
      </c>
      <c r="M294" s="4" t="str">
        <f>+IF(DATOS!D285="","",+IF(DATOS!D285="FACTURA",+DATOS!X285,-DATOS!X285))</f>
        <v/>
      </c>
      <c r="N294" s="4" t="str">
        <f>+IF(DATOS!D285="","",+IF(DATOS!D285="FACTURA",+DATOS!AB285,-DATOS!AB285))</f>
        <v/>
      </c>
      <c r="O294" s="4" t="str">
        <f>+IF(DATOS!D285="NotaCredito","NC","")</f>
        <v/>
      </c>
      <c r="P294" s="7" t="str">
        <f>+IF(DATOS!AO285="","",DATOS!AO285)</f>
        <v/>
      </c>
    </row>
    <row r="295" spans="2:16" x14ac:dyDescent="0.25">
      <c r="B295" s="2" t="str">
        <f>+IF(DATOS!AZ404="","",DATOS!AZ404)</f>
        <v/>
      </c>
      <c r="C295" s="2" t="str">
        <f>+IF(DATOS!E286="","",DATOS!E286)</f>
        <v/>
      </c>
      <c r="D295" s="4" t="str">
        <f>+IF(DATOS!I286="","",DATOS!I286)</f>
        <v/>
      </c>
      <c r="E295" s="3" t="str">
        <f>+IF(DATOS!J286="","",DATOS!J286)</f>
        <v/>
      </c>
      <c r="F295" s="3" t="str">
        <f>+IF(DATOS!M286="","",DATOS!M286)</f>
        <v/>
      </c>
      <c r="G295" s="8" t="str">
        <f>+IF(DATOS!N286="","",DATOS!N286)</f>
        <v/>
      </c>
      <c r="H295" s="4" t="str">
        <f>+IF(DATOS!D286="","",+IF(DATOS!D286="FACTURA",+DATOS!U286-DATOS!V286,-DATOS!U286+DATOS!V286))</f>
        <v/>
      </c>
      <c r="I295" s="4" t="str">
        <f>+IF(DATOS!D286="","",+IF(DATOS!D286="FACTURA",+DATOS!Z286,-DATOS!Z286))</f>
        <v/>
      </c>
      <c r="J295" s="4" t="str">
        <f>+IF(DATOS!D286="","",+IF(DATOS!D286="FACTURA",+DATOS!Y286,-DATOS!Y286))</f>
        <v/>
      </c>
      <c r="K295" s="4" t="str">
        <f>+IF(DATOS!D286="","",+IF(DATOS!D286="FACTURA",+DATOS!W286,-DATOS!W286))</f>
        <v/>
      </c>
      <c r="L295" s="4" t="str">
        <f>+IF(DATOS!D286="","",+IF(DATOS!D286="FACTURA",+DATOS!BE286,-DATOS!BE286))</f>
        <v/>
      </c>
      <c r="M295" s="4" t="str">
        <f>+IF(DATOS!D286="","",+IF(DATOS!D286="FACTURA",+DATOS!X286,-DATOS!X286))</f>
        <v/>
      </c>
      <c r="N295" s="4" t="str">
        <f>+IF(DATOS!D286="","",+IF(DATOS!D286="FACTURA",+DATOS!AB286,-DATOS!AB286))</f>
        <v/>
      </c>
      <c r="O295" s="4" t="str">
        <f>+IF(DATOS!D286="NotaCredito","NC","")</f>
        <v/>
      </c>
      <c r="P295" s="7" t="str">
        <f>+IF(DATOS!AO286="","",DATOS!AO286)</f>
        <v/>
      </c>
    </row>
    <row r="296" spans="2:16" x14ac:dyDescent="0.25">
      <c r="B296" s="2" t="str">
        <f>+IF(DATOS!AZ405="","",DATOS!AZ405)</f>
        <v/>
      </c>
      <c r="C296" s="2" t="str">
        <f>+IF(DATOS!E287="","",DATOS!E287)</f>
        <v/>
      </c>
      <c r="D296" s="4" t="str">
        <f>+IF(DATOS!I287="","",DATOS!I287)</f>
        <v/>
      </c>
      <c r="E296" s="3" t="str">
        <f>+IF(DATOS!J287="","",DATOS!J287)</f>
        <v/>
      </c>
      <c r="F296" s="3" t="str">
        <f>+IF(DATOS!M287="","",DATOS!M287)</f>
        <v/>
      </c>
      <c r="G296" s="8" t="str">
        <f>+IF(DATOS!N287="","",DATOS!N287)</f>
        <v/>
      </c>
      <c r="H296" s="4" t="str">
        <f>+IF(DATOS!D287="","",+IF(DATOS!D287="FACTURA",+DATOS!U287-DATOS!V287,-DATOS!U287+DATOS!V287))</f>
        <v/>
      </c>
      <c r="I296" s="4" t="str">
        <f>+IF(DATOS!D287="","",+IF(DATOS!D287="FACTURA",+DATOS!Z287,-DATOS!Z287))</f>
        <v/>
      </c>
      <c r="J296" s="4" t="str">
        <f>+IF(DATOS!D287="","",+IF(DATOS!D287="FACTURA",+DATOS!Y287,-DATOS!Y287))</f>
        <v/>
      </c>
      <c r="K296" s="4" t="str">
        <f>+IF(DATOS!D287="","",+IF(DATOS!D287="FACTURA",+DATOS!W287,-DATOS!W287))</f>
        <v/>
      </c>
      <c r="L296" s="4" t="str">
        <f>+IF(DATOS!D287="","",+IF(DATOS!D287="FACTURA",+DATOS!BE287,-DATOS!BE287))</f>
        <v/>
      </c>
      <c r="M296" s="4" t="str">
        <f>+IF(DATOS!D287="","",+IF(DATOS!D287="FACTURA",+DATOS!X287,-DATOS!X287))</f>
        <v/>
      </c>
      <c r="N296" s="4" t="str">
        <f>+IF(DATOS!D287="","",+IF(DATOS!D287="FACTURA",+DATOS!AB287,-DATOS!AB287))</f>
        <v/>
      </c>
      <c r="O296" s="4" t="str">
        <f>+IF(DATOS!D287="NotaCredito","NC","")</f>
        <v/>
      </c>
      <c r="P296" s="7" t="str">
        <f>+IF(DATOS!AO287="","",DATOS!AO287)</f>
        <v/>
      </c>
    </row>
    <row r="297" spans="2:16" x14ac:dyDescent="0.25">
      <c r="B297" s="2" t="str">
        <f>+IF(DATOS!AZ406="","",DATOS!AZ406)</f>
        <v/>
      </c>
      <c r="C297" s="2" t="str">
        <f>+IF(DATOS!E288="","",DATOS!E288)</f>
        <v/>
      </c>
      <c r="D297" s="4" t="str">
        <f>+IF(DATOS!I288="","",DATOS!I288)</f>
        <v/>
      </c>
      <c r="E297" s="3" t="str">
        <f>+IF(DATOS!J288="","",DATOS!J288)</f>
        <v/>
      </c>
      <c r="F297" s="3" t="str">
        <f>+IF(DATOS!M288="","",DATOS!M288)</f>
        <v/>
      </c>
      <c r="G297" s="8" t="str">
        <f>+IF(DATOS!N288="","",DATOS!N288)</f>
        <v/>
      </c>
      <c r="H297" s="4" t="str">
        <f>+IF(DATOS!D288="","",+IF(DATOS!D288="FACTURA",+DATOS!U288-DATOS!V288,-DATOS!U288+DATOS!V288))</f>
        <v/>
      </c>
      <c r="I297" s="4" t="str">
        <f>+IF(DATOS!D288="","",+IF(DATOS!D288="FACTURA",+DATOS!Z288,-DATOS!Z288))</f>
        <v/>
      </c>
      <c r="J297" s="4" t="str">
        <f>+IF(DATOS!D288="","",+IF(DATOS!D288="FACTURA",+DATOS!Y288,-DATOS!Y288))</f>
        <v/>
      </c>
      <c r="K297" s="4" t="str">
        <f>+IF(DATOS!D288="","",+IF(DATOS!D288="FACTURA",+DATOS!W288,-DATOS!W288))</f>
        <v/>
      </c>
      <c r="L297" s="4" t="str">
        <f>+IF(DATOS!D288="","",+IF(DATOS!D288="FACTURA",+DATOS!BE288,-DATOS!BE288))</f>
        <v/>
      </c>
      <c r="M297" s="4" t="str">
        <f>+IF(DATOS!D288="","",+IF(DATOS!D288="FACTURA",+DATOS!X288,-DATOS!X288))</f>
        <v/>
      </c>
      <c r="N297" s="4" t="str">
        <f>+IF(DATOS!D288="","",+IF(DATOS!D288="FACTURA",+DATOS!AB288,-DATOS!AB288))</f>
        <v/>
      </c>
      <c r="O297" s="4" t="str">
        <f>+IF(DATOS!D288="NotaCredito","NC","")</f>
        <v/>
      </c>
      <c r="P297" s="7" t="str">
        <f>+IF(DATOS!AO288="","",DATOS!AO288)</f>
        <v/>
      </c>
    </row>
    <row r="298" spans="2:16" x14ac:dyDescent="0.25">
      <c r="B298" s="2" t="str">
        <f>+IF(DATOS!AZ407="","",DATOS!AZ407)</f>
        <v/>
      </c>
      <c r="C298" s="2" t="str">
        <f>+IF(DATOS!E289="","",DATOS!E289)</f>
        <v/>
      </c>
      <c r="D298" s="4" t="str">
        <f>+IF(DATOS!I289="","",DATOS!I289)</f>
        <v/>
      </c>
      <c r="E298" s="3" t="str">
        <f>+IF(DATOS!J289="","",DATOS!J289)</f>
        <v/>
      </c>
      <c r="F298" s="3" t="str">
        <f>+IF(DATOS!M289="","",DATOS!M289)</f>
        <v/>
      </c>
      <c r="G298" s="8" t="str">
        <f>+IF(DATOS!N289="","",DATOS!N289)</f>
        <v/>
      </c>
      <c r="H298" s="4" t="str">
        <f>+IF(DATOS!D289="","",+IF(DATOS!D289="FACTURA",+DATOS!U289-DATOS!V289,-DATOS!U289+DATOS!V289))</f>
        <v/>
      </c>
      <c r="I298" s="4" t="str">
        <f>+IF(DATOS!D289="","",+IF(DATOS!D289="FACTURA",+DATOS!Z289,-DATOS!Z289))</f>
        <v/>
      </c>
      <c r="J298" s="4" t="str">
        <f>+IF(DATOS!D289="","",+IF(DATOS!D289="FACTURA",+DATOS!Y289,-DATOS!Y289))</f>
        <v/>
      </c>
      <c r="K298" s="4" t="str">
        <f>+IF(DATOS!D289="","",+IF(DATOS!D289="FACTURA",+DATOS!W289,-DATOS!W289))</f>
        <v/>
      </c>
      <c r="L298" s="4" t="str">
        <f>+IF(DATOS!D289="","",+IF(DATOS!D289="FACTURA",+DATOS!BE289,-DATOS!BE289))</f>
        <v/>
      </c>
      <c r="M298" s="4" t="str">
        <f>+IF(DATOS!D289="","",+IF(DATOS!D289="FACTURA",+DATOS!X289,-DATOS!X289))</f>
        <v/>
      </c>
      <c r="N298" s="4" t="str">
        <f>+IF(DATOS!D289="","",+IF(DATOS!D289="FACTURA",+DATOS!AB289,-DATOS!AB289))</f>
        <v/>
      </c>
      <c r="O298" s="4" t="str">
        <f>+IF(DATOS!D289="NotaCredito","NC","")</f>
        <v/>
      </c>
      <c r="P298" s="7" t="str">
        <f>+IF(DATOS!AO289="","",DATOS!AO289)</f>
        <v/>
      </c>
    </row>
    <row r="299" spans="2:16" x14ac:dyDescent="0.25">
      <c r="B299" s="2" t="str">
        <f>+IF(DATOS!AZ408="","",DATOS!AZ408)</f>
        <v/>
      </c>
      <c r="C299" s="2" t="str">
        <f>+IF(DATOS!E290="","",DATOS!E290)</f>
        <v/>
      </c>
      <c r="D299" s="4" t="str">
        <f>+IF(DATOS!I290="","",DATOS!I290)</f>
        <v/>
      </c>
      <c r="E299" s="3" t="str">
        <f>+IF(DATOS!J290="","",DATOS!J290)</f>
        <v/>
      </c>
      <c r="F299" s="3" t="str">
        <f>+IF(DATOS!M290="","",DATOS!M290)</f>
        <v/>
      </c>
      <c r="G299" s="8" t="str">
        <f>+IF(DATOS!N290="","",DATOS!N290)</f>
        <v/>
      </c>
      <c r="H299" s="4" t="str">
        <f>+IF(DATOS!D290="","",+IF(DATOS!D290="FACTURA",+DATOS!U290-DATOS!V290,-DATOS!U290+DATOS!V290))</f>
        <v/>
      </c>
      <c r="I299" s="4" t="str">
        <f>+IF(DATOS!D290="","",+IF(DATOS!D290="FACTURA",+DATOS!Z290,-DATOS!Z290))</f>
        <v/>
      </c>
      <c r="J299" s="4" t="str">
        <f>+IF(DATOS!D290="","",+IF(DATOS!D290="FACTURA",+DATOS!Y290,-DATOS!Y290))</f>
        <v/>
      </c>
      <c r="K299" s="4" t="str">
        <f>+IF(DATOS!D290="","",+IF(DATOS!D290="FACTURA",+DATOS!W290,-DATOS!W290))</f>
        <v/>
      </c>
      <c r="L299" s="4" t="str">
        <f>+IF(DATOS!D290="","",+IF(DATOS!D290="FACTURA",+DATOS!BE290,-DATOS!BE290))</f>
        <v/>
      </c>
      <c r="M299" s="4" t="str">
        <f>+IF(DATOS!D290="","",+IF(DATOS!D290="FACTURA",+DATOS!X290,-DATOS!X290))</f>
        <v/>
      </c>
      <c r="N299" s="4" t="str">
        <f>+IF(DATOS!D290="","",+IF(DATOS!D290="FACTURA",+DATOS!AB290,-DATOS!AB290))</f>
        <v/>
      </c>
      <c r="O299" s="4" t="str">
        <f>+IF(DATOS!D290="NotaCredito","NC","")</f>
        <v/>
      </c>
      <c r="P299" s="7" t="str">
        <f>+IF(DATOS!AO290="","",DATOS!AO290)</f>
        <v/>
      </c>
    </row>
    <row r="300" spans="2:16" x14ac:dyDescent="0.25">
      <c r="B300" s="2" t="str">
        <f>+IF(DATOS!AZ409="","",DATOS!AZ409)</f>
        <v/>
      </c>
      <c r="C300" s="2" t="str">
        <f>+IF(DATOS!E291="","",DATOS!E291)</f>
        <v/>
      </c>
      <c r="D300" s="4" t="str">
        <f>+IF(DATOS!I291="","",DATOS!I291)</f>
        <v/>
      </c>
      <c r="E300" s="3" t="str">
        <f>+IF(DATOS!J291="","",DATOS!J291)</f>
        <v/>
      </c>
      <c r="F300" s="3" t="str">
        <f>+IF(DATOS!M291="","",DATOS!M291)</f>
        <v/>
      </c>
      <c r="G300" s="8" t="str">
        <f>+IF(DATOS!N291="","",DATOS!N291)</f>
        <v/>
      </c>
      <c r="H300" s="4" t="str">
        <f>+IF(DATOS!D291="","",+IF(DATOS!D291="FACTURA",+DATOS!U291-DATOS!V291,-DATOS!U291+DATOS!V291))</f>
        <v/>
      </c>
      <c r="I300" s="4" t="str">
        <f>+IF(DATOS!D291="","",+IF(DATOS!D291="FACTURA",+DATOS!Z291,-DATOS!Z291))</f>
        <v/>
      </c>
      <c r="J300" s="4" t="str">
        <f>+IF(DATOS!D291="","",+IF(DATOS!D291="FACTURA",+DATOS!Y291,-DATOS!Y291))</f>
        <v/>
      </c>
      <c r="K300" s="4" t="str">
        <f>+IF(DATOS!D291="","",+IF(DATOS!D291="FACTURA",+DATOS!W291,-DATOS!W291))</f>
        <v/>
      </c>
      <c r="L300" s="4" t="str">
        <f>+IF(DATOS!D291="","",+IF(DATOS!D291="FACTURA",+DATOS!BE291,-DATOS!BE291))</f>
        <v/>
      </c>
      <c r="M300" s="4" t="str">
        <f>+IF(DATOS!D291="","",+IF(DATOS!D291="FACTURA",+DATOS!X291,-DATOS!X291))</f>
        <v/>
      </c>
      <c r="N300" s="4" t="str">
        <f>+IF(DATOS!D291="","",+IF(DATOS!D291="FACTURA",+DATOS!AB291,-DATOS!AB291))</f>
        <v/>
      </c>
      <c r="O300" s="4" t="str">
        <f>+IF(DATOS!D291="NotaCredito","NC","")</f>
        <v/>
      </c>
      <c r="P300" s="7" t="str">
        <f>+IF(DATOS!AO291="","",DATOS!AO291)</f>
        <v/>
      </c>
    </row>
    <row r="301" spans="2:16" x14ac:dyDescent="0.25">
      <c r="B301" s="2" t="str">
        <f>+IF(DATOS!AZ410="","",DATOS!AZ410)</f>
        <v/>
      </c>
      <c r="C301" s="2" t="str">
        <f>+IF(DATOS!E292="","",DATOS!E292)</f>
        <v/>
      </c>
      <c r="D301" s="4" t="str">
        <f>+IF(DATOS!I292="","",DATOS!I292)</f>
        <v/>
      </c>
      <c r="E301" s="3" t="str">
        <f>+IF(DATOS!J292="","",DATOS!J292)</f>
        <v/>
      </c>
      <c r="F301" s="3" t="str">
        <f>+IF(DATOS!M292="","",DATOS!M292)</f>
        <v/>
      </c>
      <c r="G301" s="8" t="str">
        <f>+IF(DATOS!N292="","",DATOS!N292)</f>
        <v/>
      </c>
      <c r="H301" s="4" t="str">
        <f>+IF(DATOS!D292="","",+IF(DATOS!D292="FACTURA",+DATOS!U292-DATOS!V292,-DATOS!U292+DATOS!V292))</f>
        <v/>
      </c>
      <c r="I301" s="4" t="str">
        <f>+IF(DATOS!D292="","",+IF(DATOS!D292="FACTURA",+DATOS!Z292,-DATOS!Z292))</f>
        <v/>
      </c>
      <c r="J301" s="4" t="str">
        <f>+IF(DATOS!D292="","",+IF(DATOS!D292="FACTURA",+DATOS!Y292,-DATOS!Y292))</f>
        <v/>
      </c>
      <c r="K301" s="4" t="str">
        <f>+IF(DATOS!D292="","",+IF(DATOS!D292="FACTURA",+DATOS!W292,-DATOS!W292))</f>
        <v/>
      </c>
      <c r="L301" s="4" t="str">
        <f>+IF(DATOS!D292="","",+IF(DATOS!D292="FACTURA",+DATOS!BE292,-DATOS!BE292))</f>
        <v/>
      </c>
      <c r="M301" s="4" t="str">
        <f>+IF(DATOS!D292="","",+IF(DATOS!D292="FACTURA",+DATOS!X292,-DATOS!X292))</f>
        <v/>
      </c>
      <c r="N301" s="4" t="str">
        <f>+IF(DATOS!D292="","",+IF(DATOS!D292="FACTURA",+DATOS!AB292,-DATOS!AB292))</f>
        <v/>
      </c>
      <c r="O301" s="4" t="str">
        <f>+IF(DATOS!D292="NotaCredito","NC","")</f>
        <v/>
      </c>
      <c r="P301" s="7" t="str">
        <f>+IF(DATOS!AO292="","",DATOS!AO292)</f>
        <v/>
      </c>
    </row>
    <row r="302" spans="2:16" x14ac:dyDescent="0.25">
      <c r="B302" s="2" t="str">
        <f>+IF(DATOS!AZ411="","",DATOS!AZ411)</f>
        <v/>
      </c>
      <c r="C302" s="2" t="str">
        <f>+IF(DATOS!E293="","",DATOS!E293)</f>
        <v/>
      </c>
      <c r="D302" s="4" t="str">
        <f>+IF(DATOS!I293="","",DATOS!I293)</f>
        <v/>
      </c>
      <c r="E302" s="3" t="str">
        <f>+IF(DATOS!J293="","",DATOS!J293)</f>
        <v/>
      </c>
      <c r="F302" s="3" t="str">
        <f>+IF(DATOS!M293="","",DATOS!M293)</f>
        <v/>
      </c>
      <c r="G302" s="8" t="str">
        <f>+IF(DATOS!N293="","",DATOS!N293)</f>
        <v/>
      </c>
      <c r="H302" s="4" t="str">
        <f>+IF(DATOS!D293="","",+IF(DATOS!D293="FACTURA",+DATOS!U293-DATOS!V293,-DATOS!U293+DATOS!V293))</f>
        <v/>
      </c>
      <c r="I302" s="4" t="str">
        <f>+IF(DATOS!D293="","",+IF(DATOS!D293="FACTURA",+DATOS!Z293,-DATOS!Z293))</f>
        <v/>
      </c>
      <c r="J302" s="4" t="str">
        <f>+IF(DATOS!D293="","",+IF(DATOS!D293="FACTURA",+DATOS!Y293,-DATOS!Y293))</f>
        <v/>
      </c>
      <c r="K302" s="4" t="str">
        <f>+IF(DATOS!D293="","",+IF(DATOS!D293="FACTURA",+DATOS!W293,-DATOS!W293))</f>
        <v/>
      </c>
      <c r="L302" s="4" t="str">
        <f>+IF(DATOS!D293="","",+IF(DATOS!D293="FACTURA",+DATOS!BE293,-DATOS!BE293))</f>
        <v/>
      </c>
      <c r="M302" s="4" t="str">
        <f>+IF(DATOS!D293="","",+IF(DATOS!D293="FACTURA",+DATOS!X293,-DATOS!X293))</f>
        <v/>
      </c>
      <c r="N302" s="4" t="str">
        <f>+IF(DATOS!D293="","",+IF(DATOS!D293="FACTURA",+DATOS!AB293,-DATOS!AB293))</f>
        <v/>
      </c>
      <c r="O302" s="4" t="str">
        <f>+IF(DATOS!D293="NotaCredito","NC","")</f>
        <v/>
      </c>
      <c r="P302" s="7" t="str">
        <f>+IF(DATOS!AO293="","",DATOS!AO293)</f>
        <v/>
      </c>
    </row>
    <row r="303" spans="2:16" x14ac:dyDescent="0.25">
      <c r="B303" s="2" t="str">
        <f>+IF(DATOS!AZ412="","",DATOS!AZ412)</f>
        <v/>
      </c>
      <c r="C303" s="2" t="str">
        <f>+IF(DATOS!E294="","",DATOS!E294)</f>
        <v/>
      </c>
      <c r="D303" s="4" t="str">
        <f>+IF(DATOS!I294="","",DATOS!I294)</f>
        <v/>
      </c>
      <c r="E303" s="3" t="str">
        <f>+IF(DATOS!J294="","",DATOS!J294)</f>
        <v/>
      </c>
      <c r="F303" s="3" t="str">
        <f>+IF(DATOS!M294="","",DATOS!M294)</f>
        <v/>
      </c>
      <c r="G303" s="8" t="str">
        <f>+IF(DATOS!N294="","",DATOS!N294)</f>
        <v/>
      </c>
      <c r="H303" s="4" t="str">
        <f>+IF(DATOS!D294="","",+IF(DATOS!D294="FACTURA",+DATOS!U294-DATOS!V294,-DATOS!U294+DATOS!V294))</f>
        <v/>
      </c>
      <c r="I303" s="4" t="str">
        <f>+IF(DATOS!D294="","",+IF(DATOS!D294="FACTURA",+DATOS!Z294,-DATOS!Z294))</f>
        <v/>
      </c>
      <c r="J303" s="4" t="str">
        <f>+IF(DATOS!D294="","",+IF(DATOS!D294="FACTURA",+DATOS!Y294,-DATOS!Y294))</f>
        <v/>
      </c>
      <c r="K303" s="4" t="str">
        <f>+IF(DATOS!D294="","",+IF(DATOS!D294="FACTURA",+DATOS!W294,-DATOS!W294))</f>
        <v/>
      </c>
      <c r="L303" s="4" t="str">
        <f>+IF(DATOS!D294="","",+IF(DATOS!D294="FACTURA",+DATOS!BE294,-DATOS!BE294))</f>
        <v/>
      </c>
      <c r="M303" s="4" t="str">
        <f>+IF(DATOS!D294="","",+IF(DATOS!D294="FACTURA",+DATOS!X294,-DATOS!X294))</f>
        <v/>
      </c>
      <c r="N303" s="4" t="str">
        <f>+IF(DATOS!D294="","",+IF(DATOS!D294="FACTURA",+DATOS!AB294,-DATOS!AB294))</f>
        <v/>
      </c>
      <c r="O303" s="4" t="str">
        <f>+IF(DATOS!D294="NotaCredito","NC","")</f>
        <v/>
      </c>
      <c r="P303" s="7" t="str">
        <f>+IF(DATOS!AO294="","",DATOS!AO294)</f>
        <v/>
      </c>
    </row>
    <row r="304" spans="2:16" x14ac:dyDescent="0.25">
      <c r="B304" s="2" t="str">
        <f>+IF(DATOS!AZ413="","",DATOS!AZ413)</f>
        <v/>
      </c>
      <c r="C304" s="2" t="str">
        <f>+IF(DATOS!E295="","",DATOS!E295)</f>
        <v/>
      </c>
      <c r="D304" s="4" t="str">
        <f>+IF(DATOS!I295="","",DATOS!I295)</f>
        <v/>
      </c>
      <c r="E304" s="3" t="str">
        <f>+IF(DATOS!J295="","",DATOS!J295)</f>
        <v/>
      </c>
      <c r="F304" s="3" t="str">
        <f>+IF(DATOS!M295="","",DATOS!M295)</f>
        <v/>
      </c>
      <c r="G304" s="8" t="str">
        <f>+IF(DATOS!N295="","",DATOS!N295)</f>
        <v/>
      </c>
      <c r="H304" s="4" t="str">
        <f>+IF(DATOS!D295="","",+IF(DATOS!D295="FACTURA",+DATOS!U295-DATOS!V295,-DATOS!U295+DATOS!V295))</f>
        <v/>
      </c>
      <c r="I304" s="4" t="str">
        <f>+IF(DATOS!D295="","",+IF(DATOS!D295="FACTURA",+DATOS!Z295,-DATOS!Z295))</f>
        <v/>
      </c>
      <c r="J304" s="4" t="str">
        <f>+IF(DATOS!D295="","",+IF(DATOS!D295="FACTURA",+DATOS!Y295,-DATOS!Y295))</f>
        <v/>
      </c>
      <c r="K304" s="4" t="str">
        <f>+IF(DATOS!D295="","",+IF(DATOS!D295="FACTURA",+DATOS!W295,-DATOS!W295))</f>
        <v/>
      </c>
      <c r="L304" s="4" t="str">
        <f>+IF(DATOS!D295="","",+IF(DATOS!D295="FACTURA",+DATOS!BE295,-DATOS!BE295))</f>
        <v/>
      </c>
      <c r="M304" s="4" t="str">
        <f>+IF(DATOS!D295="","",+IF(DATOS!D295="FACTURA",+DATOS!X295,-DATOS!X295))</f>
        <v/>
      </c>
      <c r="N304" s="4" t="str">
        <f>+IF(DATOS!D295="","",+IF(DATOS!D295="FACTURA",+DATOS!AB295,-DATOS!AB295))</f>
        <v/>
      </c>
      <c r="O304" s="4" t="str">
        <f>+IF(DATOS!D295="NotaCredito","NC","")</f>
        <v/>
      </c>
      <c r="P304" s="7" t="str">
        <f>+IF(DATOS!AO295="","",DATOS!AO295)</f>
        <v/>
      </c>
    </row>
    <row r="305" spans="2:16" x14ac:dyDescent="0.25">
      <c r="B305" s="2" t="str">
        <f>+IF(DATOS!AZ414="","",DATOS!AZ414)</f>
        <v/>
      </c>
      <c r="C305" s="2" t="str">
        <f>+IF(DATOS!E296="","",DATOS!E296)</f>
        <v/>
      </c>
      <c r="D305" s="4" t="str">
        <f>+IF(DATOS!I296="","",DATOS!I296)</f>
        <v/>
      </c>
      <c r="E305" s="3" t="str">
        <f>+IF(DATOS!J296="","",DATOS!J296)</f>
        <v/>
      </c>
      <c r="F305" s="3" t="str">
        <f>+IF(DATOS!M296="","",DATOS!M296)</f>
        <v/>
      </c>
      <c r="G305" s="8" t="str">
        <f>+IF(DATOS!N296="","",DATOS!N296)</f>
        <v/>
      </c>
      <c r="H305" s="4" t="str">
        <f>+IF(DATOS!D296="","",+IF(DATOS!D296="FACTURA",+DATOS!U296-DATOS!V296,-DATOS!U296+DATOS!V296))</f>
        <v/>
      </c>
      <c r="I305" s="4" t="str">
        <f>+IF(DATOS!D296="","",+IF(DATOS!D296="FACTURA",+DATOS!Z296,-DATOS!Z296))</f>
        <v/>
      </c>
      <c r="J305" s="4" t="str">
        <f>+IF(DATOS!D296="","",+IF(DATOS!D296="FACTURA",+DATOS!Y296,-DATOS!Y296))</f>
        <v/>
      </c>
      <c r="K305" s="4" t="str">
        <f>+IF(DATOS!D296="","",+IF(DATOS!D296="FACTURA",+DATOS!W296,-DATOS!W296))</f>
        <v/>
      </c>
      <c r="L305" s="4" t="str">
        <f>+IF(DATOS!D296="","",+IF(DATOS!D296="FACTURA",+DATOS!BE296,-DATOS!BE296))</f>
        <v/>
      </c>
      <c r="M305" s="4" t="str">
        <f>+IF(DATOS!D296="","",+IF(DATOS!D296="FACTURA",+DATOS!X296,-DATOS!X296))</f>
        <v/>
      </c>
      <c r="N305" s="4" t="str">
        <f>+IF(DATOS!D296="","",+IF(DATOS!D296="FACTURA",+DATOS!AB296,-DATOS!AB296))</f>
        <v/>
      </c>
      <c r="O305" s="4" t="str">
        <f>+IF(DATOS!D296="NotaCredito","NC","")</f>
        <v/>
      </c>
      <c r="P305" s="7" t="str">
        <f>+IF(DATOS!AO296="","",DATOS!AO296)</f>
        <v/>
      </c>
    </row>
    <row r="306" spans="2:16" x14ac:dyDescent="0.25">
      <c r="B306" s="2" t="str">
        <f>+IF(DATOS!AZ415="","",DATOS!AZ415)</f>
        <v/>
      </c>
      <c r="C306" s="2" t="str">
        <f>+IF(DATOS!E297="","",DATOS!E297)</f>
        <v/>
      </c>
      <c r="D306" s="4" t="str">
        <f>+IF(DATOS!I297="","",DATOS!I297)</f>
        <v/>
      </c>
      <c r="E306" s="3" t="str">
        <f>+IF(DATOS!J297="","",DATOS!J297)</f>
        <v/>
      </c>
      <c r="F306" s="3" t="str">
        <f>+IF(DATOS!M297="","",DATOS!M297)</f>
        <v/>
      </c>
      <c r="G306" s="8" t="str">
        <f>+IF(DATOS!N297="","",DATOS!N297)</f>
        <v/>
      </c>
      <c r="H306" s="4" t="str">
        <f>+IF(DATOS!D297="","",+IF(DATOS!D297="FACTURA",+DATOS!U297-DATOS!V297,-DATOS!U297+DATOS!V297))</f>
        <v/>
      </c>
      <c r="I306" s="4" t="str">
        <f>+IF(DATOS!D297="","",+IF(DATOS!D297="FACTURA",+DATOS!Z297,-DATOS!Z297))</f>
        <v/>
      </c>
      <c r="J306" s="4" t="str">
        <f>+IF(DATOS!D297="","",+IF(DATOS!D297="FACTURA",+DATOS!Y297,-DATOS!Y297))</f>
        <v/>
      </c>
      <c r="K306" s="4" t="str">
        <f>+IF(DATOS!D297="","",+IF(DATOS!D297="FACTURA",+DATOS!W297,-DATOS!W297))</f>
        <v/>
      </c>
      <c r="L306" s="4" t="str">
        <f>+IF(DATOS!D297="","",+IF(DATOS!D297="FACTURA",+DATOS!BE297,-DATOS!BE297))</f>
        <v/>
      </c>
      <c r="M306" s="4" t="str">
        <f>+IF(DATOS!D297="","",+IF(DATOS!D297="FACTURA",+DATOS!X297,-DATOS!X297))</f>
        <v/>
      </c>
      <c r="N306" s="4" t="str">
        <f>+IF(DATOS!D297="","",+IF(DATOS!D297="FACTURA",+DATOS!AB297,-DATOS!AB297))</f>
        <v/>
      </c>
      <c r="O306" s="4" t="str">
        <f>+IF(DATOS!D297="NotaCredito","NC","")</f>
        <v/>
      </c>
      <c r="P306" s="7" t="str">
        <f>+IF(DATOS!AO297="","",DATOS!AO297)</f>
        <v/>
      </c>
    </row>
    <row r="307" spans="2:16" x14ac:dyDescent="0.25">
      <c r="B307" s="2" t="str">
        <f>+IF(DATOS!AZ416="","",DATOS!AZ416)</f>
        <v/>
      </c>
      <c r="C307" s="2" t="str">
        <f>+IF(DATOS!E298="","",DATOS!E298)</f>
        <v/>
      </c>
      <c r="D307" s="4" t="str">
        <f>+IF(DATOS!I298="","",DATOS!I298)</f>
        <v/>
      </c>
      <c r="E307" s="3" t="str">
        <f>+IF(DATOS!J298="","",DATOS!J298)</f>
        <v/>
      </c>
      <c r="F307" s="3" t="str">
        <f>+IF(DATOS!M298="","",DATOS!M298)</f>
        <v/>
      </c>
      <c r="G307" s="8" t="str">
        <f>+IF(DATOS!N298="","",DATOS!N298)</f>
        <v/>
      </c>
      <c r="H307" s="4" t="str">
        <f>+IF(DATOS!D298="","",+IF(DATOS!D298="FACTURA",+DATOS!U298-DATOS!V298,-DATOS!U298+DATOS!V298))</f>
        <v/>
      </c>
      <c r="I307" s="4" t="str">
        <f>+IF(DATOS!D298="","",+IF(DATOS!D298="FACTURA",+DATOS!Z298,-DATOS!Z298))</f>
        <v/>
      </c>
      <c r="J307" s="4" t="str">
        <f>+IF(DATOS!D298="","",+IF(DATOS!D298="FACTURA",+DATOS!Y298,-DATOS!Y298))</f>
        <v/>
      </c>
      <c r="K307" s="4" t="str">
        <f>+IF(DATOS!D298="","",+IF(DATOS!D298="FACTURA",+DATOS!W298,-DATOS!W298))</f>
        <v/>
      </c>
      <c r="L307" s="4" t="str">
        <f>+IF(DATOS!D298="","",+IF(DATOS!D298="FACTURA",+DATOS!BE298,-DATOS!BE298))</f>
        <v/>
      </c>
      <c r="M307" s="4" t="str">
        <f>+IF(DATOS!D298="","",+IF(DATOS!D298="FACTURA",+DATOS!X298,-DATOS!X298))</f>
        <v/>
      </c>
      <c r="N307" s="4" t="str">
        <f>+IF(DATOS!D298="","",+IF(DATOS!D298="FACTURA",+DATOS!AB298,-DATOS!AB298))</f>
        <v/>
      </c>
      <c r="O307" s="4" t="str">
        <f>+IF(DATOS!D298="NotaCredito","NC","")</f>
        <v/>
      </c>
      <c r="P307" s="7" t="str">
        <f>+IF(DATOS!AO298="","",DATOS!AO298)</f>
        <v/>
      </c>
    </row>
    <row r="308" spans="2:16" x14ac:dyDescent="0.25">
      <c r="B308" s="2" t="str">
        <f>+IF(DATOS!AZ417="","",DATOS!AZ417)</f>
        <v/>
      </c>
      <c r="C308" s="2" t="str">
        <f>+IF(DATOS!E299="","",DATOS!E299)</f>
        <v/>
      </c>
      <c r="D308" s="4" t="str">
        <f>+IF(DATOS!I299="","",DATOS!I299)</f>
        <v/>
      </c>
      <c r="E308" s="3" t="str">
        <f>+IF(DATOS!J299="","",DATOS!J299)</f>
        <v/>
      </c>
      <c r="F308" s="3" t="str">
        <f>+IF(DATOS!M299="","",DATOS!M299)</f>
        <v/>
      </c>
      <c r="G308" s="8" t="str">
        <f>+IF(DATOS!N299="","",DATOS!N299)</f>
        <v/>
      </c>
      <c r="H308" s="4" t="str">
        <f>+IF(DATOS!D299="","",+IF(DATOS!D299="FACTURA",+DATOS!U299-DATOS!V299,-DATOS!U299+DATOS!V299))</f>
        <v/>
      </c>
      <c r="I308" s="4" t="str">
        <f>+IF(DATOS!D299="","",+IF(DATOS!D299="FACTURA",+DATOS!Z299,-DATOS!Z299))</f>
        <v/>
      </c>
      <c r="J308" s="4" t="str">
        <f>+IF(DATOS!D299="","",+IF(DATOS!D299="FACTURA",+DATOS!Y299,-DATOS!Y299))</f>
        <v/>
      </c>
      <c r="K308" s="4" t="str">
        <f>+IF(DATOS!D299="","",+IF(DATOS!D299="FACTURA",+DATOS!W299,-DATOS!W299))</f>
        <v/>
      </c>
      <c r="L308" s="4" t="str">
        <f>+IF(DATOS!D299="","",+IF(DATOS!D299="FACTURA",+DATOS!BE299,-DATOS!BE299))</f>
        <v/>
      </c>
      <c r="M308" s="4" t="str">
        <f>+IF(DATOS!D299="","",+IF(DATOS!D299="FACTURA",+DATOS!X299,-DATOS!X299))</f>
        <v/>
      </c>
      <c r="N308" s="4" t="str">
        <f>+IF(DATOS!D299="","",+IF(DATOS!D299="FACTURA",+DATOS!AB299,-DATOS!AB299))</f>
        <v/>
      </c>
      <c r="O308" s="4" t="str">
        <f>+IF(DATOS!D299="NotaCredito","NC","")</f>
        <v/>
      </c>
      <c r="P308" s="7" t="str">
        <f>+IF(DATOS!AO299="","",DATOS!AO299)</f>
        <v/>
      </c>
    </row>
    <row r="309" spans="2:16" x14ac:dyDescent="0.25">
      <c r="B309" s="2" t="str">
        <f>+IF(DATOS!AZ418="","",DATOS!AZ418)</f>
        <v/>
      </c>
      <c r="C309" s="2" t="str">
        <f>+IF(DATOS!E300="","",DATOS!E300)</f>
        <v/>
      </c>
      <c r="D309" s="4" t="str">
        <f>+IF(DATOS!I300="","",DATOS!I300)</f>
        <v/>
      </c>
      <c r="E309" s="3" t="str">
        <f>+IF(DATOS!J300="","",DATOS!J300)</f>
        <v/>
      </c>
      <c r="F309" s="3" t="str">
        <f>+IF(DATOS!M300="","",DATOS!M300)</f>
        <v/>
      </c>
      <c r="G309" s="8" t="str">
        <f>+IF(DATOS!N300="","",DATOS!N300)</f>
        <v/>
      </c>
      <c r="H309" s="4" t="str">
        <f>+IF(DATOS!D300="","",+IF(DATOS!D300="FACTURA",+DATOS!U300-DATOS!V300,-DATOS!U300+DATOS!V300))</f>
        <v/>
      </c>
      <c r="I309" s="4" t="str">
        <f>+IF(DATOS!D300="","",+IF(DATOS!D300="FACTURA",+DATOS!Z300,-DATOS!Z300))</f>
        <v/>
      </c>
      <c r="J309" s="4" t="str">
        <f>+IF(DATOS!D300="","",+IF(DATOS!D300="FACTURA",+DATOS!Y300,-DATOS!Y300))</f>
        <v/>
      </c>
      <c r="K309" s="4" t="str">
        <f>+IF(DATOS!D300="","",+IF(DATOS!D300="FACTURA",+DATOS!W300,-DATOS!W300))</f>
        <v/>
      </c>
      <c r="L309" s="4" t="str">
        <f>+IF(DATOS!D300="","",+IF(DATOS!D300="FACTURA",+DATOS!BE300,-DATOS!BE300))</f>
        <v/>
      </c>
      <c r="M309" s="4" t="str">
        <f>+IF(DATOS!D300="","",+IF(DATOS!D300="FACTURA",+DATOS!X300,-DATOS!X300))</f>
        <v/>
      </c>
      <c r="N309" s="4" t="str">
        <f>+IF(DATOS!D300="","",+IF(DATOS!D300="FACTURA",+DATOS!AB300,-DATOS!AB300))</f>
        <v/>
      </c>
      <c r="O309" s="4" t="str">
        <f>+IF(DATOS!D300="NotaCredito","NC","")</f>
        <v/>
      </c>
      <c r="P309" s="7" t="str">
        <f>+IF(DATOS!AO300="","",DATOS!AO300)</f>
        <v/>
      </c>
    </row>
    <row r="310" spans="2:16" x14ac:dyDescent="0.25">
      <c r="B310" s="2" t="str">
        <f>+IF(DATOS!AZ419="","",DATOS!AZ419)</f>
        <v/>
      </c>
      <c r="C310" s="2" t="str">
        <f>+IF(DATOS!E301="","",DATOS!E301)</f>
        <v/>
      </c>
      <c r="D310" s="4" t="str">
        <f>+IF(DATOS!I301="","",DATOS!I301)</f>
        <v/>
      </c>
      <c r="E310" s="3" t="str">
        <f>+IF(DATOS!J301="","",DATOS!J301)</f>
        <v/>
      </c>
      <c r="F310" s="3" t="str">
        <f>+IF(DATOS!M301="","",DATOS!M301)</f>
        <v/>
      </c>
      <c r="G310" s="8" t="str">
        <f>+IF(DATOS!N301="","",DATOS!N301)</f>
        <v/>
      </c>
      <c r="H310" s="4" t="str">
        <f>+IF(DATOS!D301="","",+IF(DATOS!D301="FACTURA",+DATOS!U301-DATOS!V301,-DATOS!U301+DATOS!V301))</f>
        <v/>
      </c>
      <c r="I310" s="4" t="str">
        <f>+IF(DATOS!D301="","",+IF(DATOS!D301="FACTURA",+DATOS!Z301,-DATOS!Z301))</f>
        <v/>
      </c>
      <c r="J310" s="4" t="str">
        <f>+IF(DATOS!D301="","",+IF(DATOS!D301="FACTURA",+DATOS!Y301,-DATOS!Y301))</f>
        <v/>
      </c>
      <c r="K310" s="4" t="str">
        <f>+IF(DATOS!D301="","",+IF(DATOS!D301="FACTURA",+DATOS!W301,-DATOS!W301))</f>
        <v/>
      </c>
      <c r="L310" s="4" t="str">
        <f>+IF(DATOS!D301="","",+IF(DATOS!D301="FACTURA",+DATOS!BE301,-DATOS!BE301))</f>
        <v/>
      </c>
      <c r="M310" s="4" t="str">
        <f>+IF(DATOS!D301="","",+IF(DATOS!D301="FACTURA",+DATOS!X301,-DATOS!X301))</f>
        <v/>
      </c>
      <c r="N310" s="4" t="str">
        <f>+IF(DATOS!D301="","",+IF(DATOS!D301="FACTURA",+DATOS!AB301,-DATOS!AB301))</f>
        <v/>
      </c>
      <c r="O310" s="4" t="str">
        <f>+IF(DATOS!D301="NotaCredito","NC","")</f>
        <v/>
      </c>
      <c r="P310" s="7" t="str">
        <f>+IF(DATOS!AO301="","",DATOS!AO301)</f>
        <v/>
      </c>
    </row>
    <row r="311" spans="2:16" x14ac:dyDescent="0.25">
      <c r="B311" s="2" t="str">
        <f>+IF(DATOS!AZ420="","",DATOS!AZ420)</f>
        <v/>
      </c>
      <c r="C311" s="2" t="str">
        <f>+IF(DATOS!E302="","",DATOS!E302)</f>
        <v/>
      </c>
      <c r="D311" s="4" t="str">
        <f>+IF(DATOS!I302="","",DATOS!I302)</f>
        <v/>
      </c>
      <c r="E311" s="3" t="str">
        <f>+IF(DATOS!J302="","",DATOS!J302)</f>
        <v/>
      </c>
      <c r="F311" s="3" t="str">
        <f>+IF(DATOS!M302="","",DATOS!M302)</f>
        <v/>
      </c>
      <c r="G311" s="8" t="str">
        <f>+IF(DATOS!N302="","",DATOS!N302)</f>
        <v/>
      </c>
      <c r="H311" s="4" t="str">
        <f>+IF(DATOS!D302="","",+IF(DATOS!D302="FACTURA",+DATOS!U302-DATOS!V302,-DATOS!U302+DATOS!V302))</f>
        <v/>
      </c>
      <c r="I311" s="4" t="str">
        <f>+IF(DATOS!D302="","",+IF(DATOS!D302="FACTURA",+DATOS!Z302,-DATOS!Z302))</f>
        <v/>
      </c>
      <c r="J311" s="4" t="str">
        <f>+IF(DATOS!D302="","",+IF(DATOS!D302="FACTURA",+DATOS!Y302,-DATOS!Y302))</f>
        <v/>
      </c>
      <c r="K311" s="4" t="str">
        <f>+IF(DATOS!D302="","",+IF(DATOS!D302="FACTURA",+DATOS!W302,-DATOS!W302))</f>
        <v/>
      </c>
      <c r="L311" s="4" t="str">
        <f>+IF(DATOS!D302="","",+IF(DATOS!D302="FACTURA",+DATOS!BE302,-DATOS!BE302))</f>
        <v/>
      </c>
      <c r="M311" s="4" t="str">
        <f>+IF(DATOS!D302="","",+IF(DATOS!D302="FACTURA",+DATOS!X302,-DATOS!X302))</f>
        <v/>
      </c>
      <c r="N311" s="4" t="str">
        <f>+IF(DATOS!D302="","",+IF(DATOS!D302="FACTURA",+DATOS!AB302,-DATOS!AB302))</f>
        <v/>
      </c>
      <c r="O311" s="4" t="str">
        <f>+IF(DATOS!D302="NotaCredito","NC","")</f>
        <v/>
      </c>
      <c r="P311" s="7" t="str">
        <f>+IF(DATOS!AO302="","",DATOS!AO302)</f>
        <v/>
      </c>
    </row>
    <row r="312" spans="2:16" x14ac:dyDescent="0.25">
      <c r="B312" s="2" t="str">
        <f>+IF(DATOS!AZ421="","",DATOS!AZ421)</f>
        <v/>
      </c>
      <c r="C312" s="2" t="str">
        <f>+IF(DATOS!E303="","",DATOS!E303)</f>
        <v/>
      </c>
      <c r="D312" s="4" t="str">
        <f>+IF(DATOS!I303="","",DATOS!I303)</f>
        <v/>
      </c>
      <c r="E312" s="3" t="str">
        <f>+IF(DATOS!J303="","",DATOS!J303)</f>
        <v/>
      </c>
      <c r="F312" s="3" t="str">
        <f>+IF(DATOS!M303="","",DATOS!M303)</f>
        <v/>
      </c>
      <c r="G312" s="8" t="str">
        <f>+IF(DATOS!N303="","",DATOS!N303)</f>
        <v/>
      </c>
      <c r="H312" s="4" t="str">
        <f>+IF(DATOS!D303="","",+IF(DATOS!D303="FACTURA",+DATOS!U303-DATOS!V303,-DATOS!U303+DATOS!V303))</f>
        <v/>
      </c>
      <c r="I312" s="4" t="str">
        <f>+IF(DATOS!D303="","",+IF(DATOS!D303="FACTURA",+DATOS!Z303,-DATOS!Z303))</f>
        <v/>
      </c>
      <c r="J312" s="4" t="str">
        <f>+IF(DATOS!D303="","",+IF(DATOS!D303="FACTURA",+DATOS!Y303,-DATOS!Y303))</f>
        <v/>
      </c>
      <c r="K312" s="4" t="str">
        <f>+IF(DATOS!D303="","",+IF(DATOS!D303="FACTURA",+DATOS!W303,-DATOS!W303))</f>
        <v/>
      </c>
      <c r="L312" s="4" t="str">
        <f>+IF(DATOS!D303="","",+IF(DATOS!D303="FACTURA",+DATOS!BE303,-DATOS!BE303))</f>
        <v/>
      </c>
      <c r="M312" s="4" t="str">
        <f>+IF(DATOS!D303="","",+IF(DATOS!D303="FACTURA",+DATOS!X303,-DATOS!X303))</f>
        <v/>
      </c>
      <c r="N312" s="4" t="str">
        <f>+IF(DATOS!D303="","",+IF(DATOS!D303="FACTURA",+DATOS!AB303,-DATOS!AB303))</f>
        <v/>
      </c>
      <c r="O312" s="4" t="str">
        <f>+IF(DATOS!D303="NotaCredito","NC","")</f>
        <v/>
      </c>
      <c r="P312" s="7" t="str">
        <f>+IF(DATOS!AO303="","",DATOS!AO303)</f>
        <v/>
      </c>
    </row>
    <row r="313" spans="2:16" x14ac:dyDescent="0.25">
      <c r="B313" s="2" t="str">
        <f>+IF(DATOS!AZ422="","",DATOS!AZ422)</f>
        <v/>
      </c>
      <c r="C313" s="2" t="str">
        <f>+IF(DATOS!E304="","",DATOS!E304)</f>
        <v/>
      </c>
      <c r="D313" s="4" t="str">
        <f>+IF(DATOS!I304="","",DATOS!I304)</f>
        <v/>
      </c>
      <c r="E313" s="3" t="str">
        <f>+IF(DATOS!J304="","",DATOS!J304)</f>
        <v/>
      </c>
      <c r="F313" s="3" t="str">
        <f>+IF(DATOS!M304="","",DATOS!M304)</f>
        <v/>
      </c>
      <c r="G313" s="8" t="str">
        <f>+IF(DATOS!N304="","",DATOS!N304)</f>
        <v/>
      </c>
      <c r="H313" s="4" t="str">
        <f>+IF(DATOS!D304="","",+IF(DATOS!D304="FACTURA",+DATOS!U304-DATOS!V304,-DATOS!U304+DATOS!V304))</f>
        <v/>
      </c>
      <c r="I313" s="4" t="str">
        <f>+IF(DATOS!D304="","",+IF(DATOS!D304="FACTURA",+DATOS!Z304,-DATOS!Z304))</f>
        <v/>
      </c>
      <c r="J313" s="4" t="str">
        <f>+IF(DATOS!D304="","",+IF(DATOS!D304="FACTURA",+DATOS!Y304,-DATOS!Y304))</f>
        <v/>
      </c>
      <c r="K313" s="4" t="str">
        <f>+IF(DATOS!D304="","",+IF(DATOS!D304="FACTURA",+DATOS!W304,-DATOS!W304))</f>
        <v/>
      </c>
      <c r="L313" s="4" t="str">
        <f>+IF(DATOS!D304="","",+IF(DATOS!D304="FACTURA",+DATOS!BE304,-DATOS!BE304))</f>
        <v/>
      </c>
      <c r="M313" s="4" t="str">
        <f>+IF(DATOS!D304="","",+IF(DATOS!D304="FACTURA",+DATOS!X304,-DATOS!X304))</f>
        <v/>
      </c>
      <c r="N313" s="4" t="str">
        <f>+IF(DATOS!D304="","",+IF(DATOS!D304="FACTURA",+DATOS!AB304,-DATOS!AB304))</f>
        <v/>
      </c>
      <c r="O313" s="4" t="str">
        <f>+IF(DATOS!D304="NotaCredito","NC","")</f>
        <v/>
      </c>
      <c r="P313" s="7" t="str">
        <f>+IF(DATOS!AO304="","",DATOS!AO304)</f>
        <v/>
      </c>
    </row>
    <row r="314" spans="2:16" x14ac:dyDescent="0.25">
      <c r="B314" s="2" t="str">
        <f>+IF(DATOS!AZ423="","",DATOS!AZ423)</f>
        <v/>
      </c>
      <c r="C314" s="2" t="str">
        <f>+IF(DATOS!E305="","",DATOS!E305)</f>
        <v/>
      </c>
      <c r="D314" s="4" t="str">
        <f>+IF(DATOS!I305="","",DATOS!I305)</f>
        <v/>
      </c>
      <c r="E314" s="3" t="str">
        <f>+IF(DATOS!J305="","",DATOS!J305)</f>
        <v/>
      </c>
      <c r="F314" s="3" t="str">
        <f>+IF(DATOS!M305="","",DATOS!M305)</f>
        <v/>
      </c>
      <c r="G314" s="8" t="str">
        <f>+IF(DATOS!N305="","",DATOS!N305)</f>
        <v/>
      </c>
      <c r="H314" s="4" t="str">
        <f>+IF(DATOS!D305="","",+IF(DATOS!D305="FACTURA",+DATOS!U305-DATOS!V305,-DATOS!U305+DATOS!V305))</f>
        <v/>
      </c>
      <c r="I314" s="4" t="str">
        <f>+IF(DATOS!D305="","",+IF(DATOS!D305="FACTURA",+DATOS!Z305,-DATOS!Z305))</f>
        <v/>
      </c>
      <c r="J314" s="4" t="str">
        <f>+IF(DATOS!D305="","",+IF(DATOS!D305="FACTURA",+DATOS!Y305,-DATOS!Y305))</f>
        <v/>
      </c>
      <c r="K314" s="4" t="str">
        <f>+IF(DATOS!D305="","",+IF(DATOS!D305="FACTURA",+DATOS!W305,-DATOS!W305))</f>
        <v/>
      </c>
      <c r="L314" s="4" t="str">
        <f>+IF(DATOS!D305="","",+IF(DATOS!D305="FACTURA",+DATOS!BE305,-DATOS!BE305))</f>
        <v/>
      </c>
      <c r="M314" s="4" t="str">
        <f>+IF(DATOS!D305="","",+IF(DATOS!D305="FACTURA",+DATOS!X305,-DATOS!X305))</f>
        <v/>
      </c>
      <c r="N314" s="4" t="str">
        <f>+IF(DATOS!D305="","",+IF(DATOS!D305="FACTURA",+DATOS!AB305,-DATOS!AB305))</f>
        <v/>
      </c>
      <c r="O314" s="4" t="str">
        <f>+IF(DATOS!D305="NotaCredito","NC","")</f>
        <v/>
      </c>
      <c r="P314" s="7" t="str">
        <f>+IF(DATOS!AO305="","",DATOS!AO305)</f>
        <v/>
      </c>
    </row>
    <row r="315" spans="2:16" x14ac:dyDescent="0.25">
      <c r="B315" s="2" t="str">
        <f>+IF(DATOS!AZ424="","",DATOS!AZ424)</f>
        <v/>
      </c>
      <c r="C315" s="2" t="str">
        <f>+IF(DATOS!E306="","",DATOS!E306)</f>
        <v/>
      </c>
      <c r="D315" s="4" t="str">
        <f>+IF(DATOS!I306="","",DATOS!I306)</f>
        <v/>
      </c>
      <c r="E315" s="3" t="str">
        <f>+IF(DATOS!J306="","",DATOS!J306)</f>
        <v/>
      </c>
      <c r="F315" s="3" t="str">
        <f>+IF(DATOS!M306="","",DATOS!M306)</f>
        <v/>
      </c>
      <c r="G315" s="8" t="str">
        <f>+IF(DATOS!N306="","",DATOS!N306)</f>
        <v/>
      </c>
      <c r="H315" s="4" t="str">
        <f>+IF(DATOS!D306="","",+IF(DATOS!D306="FACTURA",+DATOS!U306-DATOS!V306,-DATOS!U306+DATOS!V306))</f>
        <v/>
      </c>
      <c r="I315" s="4" t="str">
        <f>+IF(DATOS!D306="","",+IF(DATOS!D306="FACTURA",+DATOS!Z306,-DATOS!Z306))</f>
        <v/>
      </c>
      <c r="J315" s="4" t="str">
        <f>+IF(DATOS!D306="","",+IF(DATOS!D306="FACTURA",+DATOS!Y306,-DATOS!Y306))</f>
        <v/>
      </c>
      <c r="K315" s="4" t="str">
        <f>+IF(DATOS!D306="","",+IF(DATOS!D306="FACTURA",+DATOS!W306,-DATOS!W306))</f>
        <v/>
      </c>
      <c r="L315" s="4" t="str">
        <f>+IF(DATOS!D306="","",+IF(DATOS!D306="FACTURA",+DATOS!BE306,-DATOS!BE306))</f>
        <v/>
      </c>
      <c r="M315" s="4" t="str">
        <f>+IF(DATOS!D306="","",+IF(DATOS!D306="FACTURA",+DATOS!X306,-DATOS!X306))</f>
        <v/>
      </c>
      <c r="N315" s="4" t="str">
        <f>+IF(DATOS!D306="","",+IF(DATOS!D306="FACTURA",+DATOS!AB306,-DATOS!AB306))</f>
        <v/>
      </c>
      <c r="O315" s="4" t="str">
        <f>+IF(DATOS!D306="NotaCredito","NC","")</f>
        <v/>
      </c>
      <c r="P315" s="7" t="str">
        <f>+IF(DATOS!AO306="","",DATOS!AO306)</f>
        <v/>
      </c>
    </row>
    <row r="316" spans="2:16" x14ac:dyDescent="0.25">
      <c r="B316" s="2" t="str">
        <f>+IF(DATOS!AZ425="","",DATOS!AZ425)</f>
        <v/>
      </c>
      <c r="C316" s="2" t="str">
        <f>+IF(DATOS!E307="","",DATOS!E307)</f>
        <v/>
      </c>
      <c r="D316" s="4" t="str">
        <f>+IF(DATOS!I307="","",DATOS!I307)</f>
        <v/>
      </c>
      <c r="E316" s="3" t="str">
        <f>+IF(DATOS!J307="","",DATOS!J307)</f>
        <v/>
      </c>
      <c r="F316" s="3" t="str">
        <f>+IF(DATOS!M307="","",DATOS!M307)</f>
        <v/>
      </c>
      <c r="G316" s="8" t="str">
        <f>+IF(DATOS!N307="","",DATOS!N307)</f>
        <v/>
      </c>
      <c r="H316" s="4" t="str">
        <f>+IF(DATOS!D307="","",+IF(DATOS!D307="FACTURA",+DATOS!U307-DATOS!V307,-DATOS!U307+DATOS!V307))</f>
        <v/>
      </c>
      <c r="I316" s="4" t="str">
        <f>+IF(DATOS!D307="","",+IF(DATOS!D307="FACTURA",+DATOS!Z307,-DATOS!Z307))</f>
        <v/>
      </c>
      <c r="J316" s="4" t="str">
        <f>+IF(DATOS!D307="","",+IF(DATOS!D307="FACTURA",+DATOS!Y307,-DATOS!Y307))</f>
        <v/>
      </c>
      <c r="K316" s="4" t="str">
        <f>+IF(DATOS!D307="","",+IF(DATOS!D307="FACTURA",+DATOS!W307,-DATOS!W307))</f>
        <v/>
      </c>
      <c r="L316" s="4" t="str">
        <f>+IF(DATOS!D307="","",+IF(DATOS!D307="FACTURA",+DATOS!BE307,-DATOS!BE307))</f>
        <v/>
      </c>
      <c r="M316" s="4" t="str">
        <f>+IF(DATOS!D307="","",+IF(DATOS!D307="FACTURA",+DATOS!X307,-DATOS!X307))</f>
        <v/>
      </c>
      <c r="N316" s="4" t="str">
        <f>+IF(DATOS!D307="","",+IF(DATOS!D307="FACTURA",+DATOS!AB307,-DATOS!AB307))</f>
        <v/>
      </c>
      <c r="O316" s="4" t="str">
        <f>+IF(DATOS!D307="NotaCredito","NC","")</f>
        <v/>
      </c>
      <c r="P316" s="7" t="str">
        <f>+IF(DATOS!AO307="","",DATOS!AO307)</f>
        <v/>
      </c>
    </row>
    <row r="317" spans="2:16" x14ac:dyDescent="0.25">
      <c r="B317" s="2" t="str">
        <f>+IF(DATOS!AZ426="","",DATOS!AZ426)</f>
        <v/>
      </c>
      <c r="C317" s="2" t="str">
        <f>+IF(DATOS!E308="","",DATOS!E308)</f>
        <v/>
      </c>
      <c r="D317" s="4" t="str">
        <f>+IF(DATOS!I308="","",DATOS!I308)</f>
        <v/>
      </c>
      <c r="E317" s="3" t="str">
        <f>+IF(DATOS!J308="","",DATOS!J308)</f>
        <v/>
      </c>
      <c r="F317" s="3" t="str">
        <f>+IF(DATOS!M308="","",DATOS!M308)</f>
        <v/>
      </c>
      <c r="G317" s="8" t="str">
        <f>+IF(DATOS!N308="","",DATOS!N308)</f>
        <v/>
      </c>
      <c r="H317" s="4" t="str">
        <f>+IF(DATOS!D308="","",+IF(DATOS!D308="FACTURA",+DATOS!U308-DATOS!V308,-DATOS!U308+DATOS!V308))</f>
        <v/>
      </c>
      <c r="I317" s="4" t="str">
        <f>+IF(DATOS!D308="","",+IF(DATOS!D308="FACTURA",+DATOS!Z308,-DATOS!Z308))</f>
        <v/>
      </c>
      <c r="J317" s="4" t="str">
        <f>+IF(DATOS!D308="","",+IF(DATOS!D308="FACTURA",+DATOS!Y308,-DATOS!Y308))</f>
        <v/>
      </c>
      <c r="K317" s="4" t="str">
        <f>+IF(DATOS!D308="","",+IF(DATOS!D308="FACTURA",+DATOS!W308,-DATOS!W308))</f>
        <v/>
      </c>
      <c r="L317" s="4" t="str">
        <f>+IF(DATOS!D308="","",+IF(DATOS!D308="FACTURA",+DATOS!BE308,-DATOS!BE308))</f>
        <v/>
      </c>
      <c r="M317" s="4" t="str">
        <f>+IF(DATOS!D308="","",+IF(DATOS!D308="FACTURA",+DATOS!X308,-DATOS!X308))</f>
        <v/>
      </c>
      <c r="N317" s="4" t="str">
        <f>+IF(DATOS!D308="","",+IF(DATOS!D308="FACTURA",+DATOS!AB308,-DATOS!AB308))</f>
        <v/>
      </c>
      <c r="O317" s="4" t="str">
        <f>+IF(DATOS!D308="NotaCredito","NC","")</f>
        <v/>
      </c>
      <c r="P317" s="7" t="str">
        <f>+IF(DATOS!AO308="","",DATOS!AO308)</f>
        <v/>
      </c>
    </row>
    <row r="318" spans="2:16" x14ac:dyDescent="0.25">
      <c r="B318" s="2" t="str">
        <f>+IF(DATOS!AZ427="","",DATOS!AZ427)</f>
        <v/>
      </c>
      <c r="C318" s="2" t="str">
        <f>+IF(DATOS!E309="","",DATOS!E309)</f>
        <v/>
      </c>
      <c r="D318" s="4" t="str">
        <f>+IF(DATOS!I309="","",DATOS!I309)</f>
        <v/>
      </c>
      <c r="E318" s="3" t="str">
        <f>+IF(DATOS!J309="","",DATOS!J309)</f>
        <v/>
      </c>
      <c r="F318" s="3" t="str">
        <f>+IF(DATOS!M309="","",DATOS!M309)</f>
        <v/>
      </c>
      <c r="G318" s="8" t="str">
        <f>+IF(DATOS!N309="","",DATOS!N309)</f>
        <v/>
      </c>
      <c r="H318" s="4" t="str">
        <f>+IF(DATOS!D309="","",+IF(DATOS!D309="FACTURA",+DATOS!U309-DATOS!V309,-DATOS!U309+DATOS!V309))</f>
        <v/>
      </c>
      <c r="I318" s="4" t="str">
        <f>+IF(DATOS!D309="","",+IF(DATOS!D309="FACTURA",+DATOS!Z309,-DATOS!Z309))</f>
        <v/>
      </c>
      <c r="J318" s="4" t="str">
        <f>+IF(DATOS!D309="","",+IF(DATOS!D309="FACTURA",+DATOS!Y309,-DATOS!Y309))</f>
        <v/>
      </c>
      <c r="K318" s="4" t="str">
        <f>+IF(DATOS!D309="","",+IF(DATOS!D309="FACTURA",+DATOS!W309,-DATOS!W309))</f>
        <v/>
      </c>
      <c r="L318" s="4" t="str">
        <f>+IF(DATOS!D309="","",+IF(DATOS!D309="FACTURA",+DATOS!BE309,-DATOS!BE309))</f>
        <v/>
      </c>
      <c r="M318" s="4" t="str">
        <f>+IF(DATOS!D309="","",+IF(DATOS!D309="FACTURA",+DATOS!X309,-DATOS!X309))</f>
        <v/>
      </c>
      <c r="N318" s="4" t="str">
        <f>+IF(DATOS!D309="","",+IF(DATOS!D309="FACTURA",+DATOS!AB309,-DATOS!AB309))</f>
        <v/>
      </c>
      <c r="O318" s="4" t="str">
        <f>+IF(DATOS!D309="NotaCredito","NC","")</f>
        <v/>
      </c>
      <c r="P318" s="7" t="str">
        <f>+IF(DATOS!AO309="","",DATOS!AO309)</f>
        <v/>
      </c>
    </row>
    <row r="319" spans="2:16" x14ac:dyDescent="0.25">
      <c r="B319" s="2" t="str">
        <f>+IF(DATOS!AZ428="","",DATOS!AZ428)</f>
        <v/>
      </c>
      <c r="C319" s="2" t="str">
        <f>+IF(DATOS!E310="","",DATOS!E310)</f>
        <v/>
      </c>
      <c r="D319" s="4" t="str">
        <f>+IF(DATOS!I310="","",DATOS!I310)</f>
        <v/>
      </c>
      <c r="E319" s="3" t="str">
        <f>+IF(DATOS!J310="","",DATOS!J310)</f>
        <v/>
      </c>
      <c r="F319" s="3" t="str">
        <f>+IF(DATOS!M310="","",DATOS!M310)</f>
        <v/>
      </c>
      <c r="G319" s="8" t="str">
        <f>+IF(DATOS!N310="","",DATOS!N310)</f>
        <v/>
      </c>
      <c r="H319" s="4" t="str">
        <f>+IF(DATOS!D310="","",+IF(DATOS!D310="FACTURA",+DATOS!U310-DATOS!V310,-DATOS!U310+DATOS!V310))</f>
        <v/>
      </c>
      <c r="I319" s="4" t="str">
        <f>+IF(DATOS!D310="","",+IF(DATOS!D310="FACTURA",+DATOS!Z310,-DATOS!Z310))</f>
        <v/>
      </c>
      <c r="J319" s="4" t="str">
        <f>+IF(DATOS!D310="","",+IF(DATOS!D310="FACTURA",+DATOS!Y310,-DATOS!Y310))</f>
        <v/>
      </c>
      <c r="K319" s="4" t="str">
        <f>+IF(DATOS!D310="","",+IF(DATOS!D310="FACTURA",+DATOS!W310,-DATOS!W310))</f>
        <v/>
      </c>
      <c r="L319" s="4" t="str">
        <f>+IF(DATOS!D310="","",+IF(DATOS!D310="FACTURA",+DATOS!BE310,-DATOS!BE310))</f>
        <v/>
      </c>
      <c r="M319" s="4" t="str">
        <f>+IF(DATOS!D310="","",+IF(DATOS!D310="FACTURA",+DATOS!X310,-DATOS!X310))</f>
        <v/>
      </c>
      <c r="N319" s="4" t="str">
        <f>+IF(DATOS!D310="","",+IF(DATOS!D310="FACTURA",+DATOS!AB310,-DATOS!AB310))</f>
        <v/>
      </c>
      <c r="O319" s="4" t="str">
        <f>+IF(DATOS!D310="NotaCredito","NC","")</f>
        <v/>
      </c>
      <c r="P319" s="7" t="str">
        <f>+IF(DATOS!AO310="","",DATOS!AO310)</f>
        <v/>
      </c>
    </row>
    <row r="320" spans="2:16" x14ac:dyDescent="0.25">
      <c r="B320" s="2" t="str">
        <f>+IF(DATOS!AZ429="","",DATOS!AZ429)</f>
        <v/>
      </c>
      <c r="C320" s="2" t="str">
        <f>+IF(DATOS!E311="","",DATOS!E311)</f>
        <v/>
      </c>
      <c r="D320" s="4" t="str">
        <f>+IF(DATOS!I311="","",DATOS!I311)</f>
        <v/>
      </c>
      <c r="E320" s="3" t="str">
        <f>+IF(DATOS!J311="","",DATOS!J311)</f>
        <v/>
      </c>
      <c r="F320" s="3" t="str">
        <f>+IF(DATOS!M311="","",DATOS!M311)</f>
        <v/>
      </c>
      <c r="G320" s="8" t="str">
        <f>+IF(DATOS!N311="","",DATOS!N311)</f>
        <v/>
      </c>
      <c r="H320" s="4" t="str">
        <f>+IF(DATOS!D311="","",+IF(DATOS!D311="FACTURA",+DATOS!U311-DATOS!V311,-DATOS!U311+DATOS!V311))</f>
        <v/>
      </c>
      <c r="I320" s="4" t="str">
        <f>+IF(DATOS!D311="","",+IF(DATOS!D311="FACTURA",+DATOS!Z311,-DATOS!Z311))</f>
        <v/>
      </c>
      <c r="J320" s="4" t="str">
        <f>+IF(DATOS!D311="","",+IF(DATOS!D311="FACTURA",+DATOS!Y311,-DATOS!Y311))</f>
        <v/>
      </c>
      <c r="K320" s="4" t="str">
        <f>+IF(DATOS!D311="","",+IF(DATOS!D311="FACTURA",+DATOS!W311,-DATOS!W311))</f>
        <v/>
      </c>
      <c r="L320" s="4" t="str">
        <f>+IF(DATOS!D311="","",+IF(DATOS!D311="FACTURA",+DATOS!BE311,-DATOS!BE311))</f>
        <v/>
      </c>
      <c r="M320" s="4" t="str">
        <f>+IF(DATOS!D311="","",+IF(DATOS!D311="FACTURA",+DATOS!X311,-DATOS!X311))</f>
        <v/>
      </c>
      <c r="N320" s="4" t="str">
        <f>+IF(DATOS!D311="","",+IF(DATOS!D311="FACTURA",+DATOS!AB311,-DATOS!AB311))</f>
        <v/>
      </c>
      <c r="O320" s="4" t="str">
        <f>+IF(DATOS!D311="NotaCredito","NC","")</f>
        <v/>
      </c>
      <c r="P320" s="7" t="str">
        <f>+IF(DATOS!AO311="","",DATOS!AO311)</f>
        <v/>
      </c>
    </row>
    <row r="321" spans="2:16" x14ac:dyDescent="0.25">
      <c r="B321" s="2" t="str">
        <f>+IF(DATOS!AZ430="","",DATOS!AZ430)</f>
        <v/>
      </c>
      <c r="C321" s="2" t="str">
        <f>+IF(DATOS!E312="","",DATOS!E312)</f>
        <v/>
      </c>
      <c r="D321" s="4" t="str">
        <f>+IF(DATOS!I312="","",DATOS!I312)</f>
        <v/>
      </c>
      <c r="E321" s="3" t="str">
        <f>+IF(DATOS!J312="","",DATOS!J312)</f>
        <v/>
      </c>
      <c r="F321" s="3" t="str">
        <f>+IF(DATOS!M312="","",DATOS!M312)</f>
        <v/>
      </c>
      <c r="G321" s="8" t="str">
        <f>+IF(DATOS!N312="","",DATOS!N312)</f>
        <v/>
      </c>
      <c r="H321" s="4" t="str">
        <f>+IF(DATOS!D312="","",+IF(DATOS!D312="FACTURA",+DATOS!U312-DATOS!V312,-DATOS!U312+DATOS!V312))</f>
        <v/>
      </c>
      <c r="I321" s="4" t="str">
        <f>+IF(DATOS!D312="","",+IF(DATOS!D312="FACTURA",+DATOS!Z312,-DATOS!Z312))</f>
        <v/>
      </c>
      <c r="J321" s="4" t="str">
        <f>+IF(DATOS!D312="","",+IF(DATOS!D312="FACTURA",+DATOS!Y312,-DATOS!Y312))</f>
        <v/>
      </c>
      <c r="K321" s="4" t="str">
        <f>+IF(DATOS!D312="","",+IF(DATOS!D312="FACTURA",+DATOS!W312,-DATOS!W312))</f>
        <v/>
      </c>
      <c r="L321" s="4" t="str">
        <f>+IF(DATOS!D312="","",+IF(DATOS!D312="FACTURA",+DATOS!BE312,-DATOS!BE312))</f>
        <v/>
      </c>
      <c r="M321" s="4" t="str">
        <f>+IF(DATOS!D312="","",+IF(DATOS!D312="FACTURA",+DATOS!X312,-DATOS!X312))</f>
        <v/>
      </c>
      <c r="N321" s="4" t="str">
        <f>+IF(DATOS!D312="","",+IF(DATOS!D312="FACTURA",+DATOS!AB312,-DATOS!AB312))</f>
        <v/>
      </c>
      <c r="O321" s="4" t="str">
        <f>+IF(DATOS!D312="NotaCredito","NC","")</f>
        <v/>
      </c>
      <c r="P321" s="7" t="str">
        <f>+IF(DATOS!AO312="","",DATOS!AO312)</f>
        <v/>
      </c>
    </row>
    <row r="322" spans="2:16" x14ac:dyDescent="0.25">
      <c r="B322" s="2" t="str">
        <f>+IF(DATOS!AZ431="","",DATOS!AZ431)</f>
        <v/>
      </c>
      <c r="C322" s="2" t="str">
        <f>+IF(DATOS!E313="","",DATOS!E313)</f>
        <v/>
      </c>
      <c r="D322" s="4" t="str">
        <f>+IF(DATOS!I313="","",DATOS!I313)</f>
        <v/>
      </c>
      <c r="E322" s="3" t="str">
        <f>+IF(DATOS!J313="","",DATOS!J313)</f>
        <v/>
      </c>
      <c r="F322" s="3" t="str">
        <f>+IF(DATOS!M313="","",DATOS!M313)</f>
        <v/>
      </c>
      <c r="G322" s="8" t="str">
        <f>+IF(DATOS!N313="","",DATOS!N313)</f>
        <v/>
      </c>
      <c r="H322" s="4" t="str">
        <f>+IF(DATOS!D313="","",+IF(DATOS!D313="FACTURA",+DATOS!U313-DATOS!V313,-DATOS!U313+DATOS!V313))</f>
        <v/>
      </c>
      <c r="I322" s="4" t="str">
        <f>+IF(DATOS!D313="","",+IF(DATOS!D313="FACTURA",+DATOS!Z313,-DATOS!Z313))</f>
        <v/>
      </c>
      <c r="J322" s="4" t="str">
        <f>+IF(DATOS!D313="","",+IF(DATOS!D313="FACTURA",+DATOS!Y313,-DATOS!Y313))</f>
        <v/>
      </c>
      <c r="K322" s="4" t="str">
        <f>+IF(DATOS!D313="","",+IF(DATOS!D313="FACTURA",+DATOS!W313,-DATOS!W313))</f>
        <v/>
      </c>
      <c r="L322" s="4" t="str">
        <f>+IF(DATOS!D313="","",+IF(DATOS!D313="FACTURA",+DATOS!BE313,-DATOS!BE313))</f>
        <v/>
      </c>
      <c r="M322" s="4" t="str">
        <f>+IF(DATOS!D313="","",+IF(DATOS!D313="FACTURA",+DATOS!X313,-DATOS!X313))</f>
        <v/>
      </c>
      <c r="N322" s="4" t="str">
        <f>+IF(DATOS!D313="","",+IF(DATOS!D313="FACTURA",+DATOS!AB313,-DATOS!AB313))</f>
        <v/>
      </c>
      <c r="O322" s="4" t="str">
        <f>+IF(DATOS!D313="NotaCredito","NC","")</f>
        <v/>
      </c>
      <c r="P322" s="7" t="str">
        <f>+IF(DATOS!AO313="","",DATOS!AO313)</f>
        <v/>
      </c>
    </row>
    <row r="323" spans="2:16" x14ac:dyDescent="0.25">
      <c r="B323" s="2" t="str">
        <f>+IF(DATOS!AZ432="","",DATOS!AZ432)</f>
        <v/>
      </c>
      <c r="C323" s="2" t="str">
        <f>+IF(DATOS!E314="","",DATOS!E314)</f>
        <v/>
      </c>
      <c r="D323" s="4" t="str">
        <f>+IF(DATOS!I314="","",DATOS!I314)</f>
        <v/>
      </c>
      <c r="E323" s="3" t="str">
        <f>+IF(DATOS!J314="","",DATOS!J314)</f>
        <v/>
      </c>
      <c r="F323" s="3" t="str">
        <f>+IF(DATOS!M314="","",DATOS!M314)</f>
        <v/>
      </c>
      <c r="G323" s="8" t="str">
        <f>+IF(DATOS!N314="","",DATOS!N314)</f>
        <v/>
      </c>
      <c r="H323" s="4" t="str">
        <f>+IF(DATOS!D314="","",+IF(DATOS!D314="FACTURA",+DATOS!U314-DATOS!V314,-DATOS!U314+DATOS!V314))</f>
        <v/>
      </c>
      <c r="I323" s="4" t="str">
        <f>+IF(DATOS!D314="","",+IF(DATOS!D314="FACTURA",+DATOS!Z314,-DATOS!Z314))</f>
        <v/>
      </c>
      <c r="J323" s="4" t="str">
        <f>+IF(DATOS!D314="","",+IF(DATOS!D314="FACTURA",+DATOS!Y314,-DATOS!Y314))</f>
        <v/>
      </c>
      <c r="K323" s="4" t="str">
        <f>+IF(DATOS!D314="","",+IF(DATOS!D314="FACTURA",+DATOS!W314,-DATOS!W314))</f>
        <v/>
      </c>
      <c r="L323" s="4" t="str">
        <f>+IF(DATOS!D314="","",+IF(DATOS!D314="FACTURA",+DATOS!BE314,-DATOS!BE314))</f>
        <v/>
      </c>
      <c r="M323" s="4" t="str">
        <f>+IF(DATOS!D314="","",+IF(DATOS!D314="FACTURA",+DATOS!X314,-DATOS!X314))</f>
        <v/>
      </c>
      <c r="N323" s="4" t="str">
        <f>+IF(DATOS!D314="","",+IF(DATOS!D314="FACTURA",+DATOS!AB314,-DATOS!AB314))</f>
        <v/>
      </c>
      <c r="O323" s="4" t="str">
        <f>+IF(DATOS!D314="NotaCredito","NC","")</f>
        <v/>
      </c>
      <c r="P323" s="7" t="str">
        <f>+IF(DATOS!AO314="","",DATOS!AO314)</f>
        <v/>
      </c>
    </row>
    <row r="324" spans="2:16" x14ac:dyDescent="0.25">
      <c r="B324" s="2" t="str">
        <f>+IF(DATOS!AZ433="","",DATOS!AZ433)</f>
        <v/>
      </c>
      <c r="C324" s="2" t="str">
        <f>+IF(DATOS!E315="","",DATOS!E315)</f>
        <v/>
      </c>
      <c r="D324" s="4" t="str">
        <f>+IF(DATOS!I315="","",DATOS!I315)</f>
        <v/>
      </c>
      <c r="E324" s="3" t="str">
        <f>+IF(DATOS!J315="","",DATOS!J315)</f>
        <v/>
      </c>
      <c r="F324" s="3" t="str">
        <f>+IF(DATOS!M315="","",DATOS!M315)</f>
        <v/>
      </c>
      <c r="G324" s="8" t="str">
        <f>+IF(DATOS!N315="","",DATOS!N315)</f>
        <v/>
      </c>
      <c r="H324" s="4" t="str">
        <f>+IF(DATOS!D315="","",+IF(DATOS!D315="FACTURA",+DATOS!U315-DATOS!V315,-DATOS!U315+DATOS!V315))</f>
        <v/>
      </c>
      <c r="I324" s="4" t="str">
        <f>+IF(DATOS!D315="","",+IF(DATOS!D315="FACTURA",+DATOS!Z315,-DATOS!Z315))</f>
        <v/>
      </c>
      <c r="J324" s="4" t="str">
        <f>+IF(DATOS!D315="","",+IF(DATOS!D315="FACTURA",+DATOS!Y315,-DATOS!Y315))</f>
        <v/>
      </c>
      <c r="K324" s="4" t="str">
        <f>+IF(DATOS!D315="","",+IF(DATOS!D315="FACTURA",+DATOS!W315,-DATOS!W315))</f>
        <v/>
      </c>
      <c r="L324" s="4" t="str">
        <f>+IF(DATOS!D315="","",+IF(DATOS!D315="FACTURA",+DATOS!BE315,-DATOS!BE315))</f>
        <v/>
      </c>
      <c r="M324" s="4" t="str">
        <f>+IF(DATOS!D315="","",+IF(DATOS!D315="FACTURA",+DATOS!X315,-DATOS!X315))</f>
        <v/>
      </c>
      <c r="N324" s="4" t="str">
        <f>+IF(DATOS!D315="","",+IF(DATOS!D315="FACTURA",+DATOS!AB315,-DATOS!AB315))</f>
        <v/>
      </c>
      <c r="O324" s="4" t="str">
        <f>+IF(DATOS!D315="NotaCredito","NC","")</f>
        <v/>
      </c>
      <c r="P324" s="7" t="str">
        <f>+IF(DATOS!AO315="","",DATOS!AO315)</f>
        <v/>
      </c>
    </row>
    <row r="325" spans="2:16" x14ac:dyDescent="0.25">
      <c r="B325" s="2" t="str">
        <f>+IF(DATOS!AZ434="","",DATOS!AZ434)</f>
        <v/>
      </c>
      <c r="C325" s="2" t="str">
        <f>+IF(DATOS!E316="","",DATOS!E316)</f>
        <v/>
      </c>
      <c r="D325" s="4" t="str">
        <f>+IF(DATOS!I316="","",DATOS!I316)</f>
        <v/>
      </c>
      <c r="E325" s="3" t="str">
        <f>+IF(DATOS!J316="","",DATOS!J316)</f>
        <v/>
      </c>
      <c r="F325" s="3" t="str">
        <f>+IF(DATOS!M316="","",DATOS!M316)</f>
        <v/>
      </c>
      <c r="G325" s="8" t="str">
        <f>+IF(DATOS!N316="","",DATOS!N316)</f>
        <v/>
      </c>
      <c r="H325" s="4" t="str">
        <f>+IF(DATOS!D316="","",+IF(DATOS!D316="FACTURA",+DATOS!U316-DATOS!V316,-DATOS!U316+DATOS!V316))</f>
        <v/>
      </c>
      <c r="I325" s="4" t="str">
        <f>+IF(DATOS!D316="","",+IF(DATOS!D316="FACTURA",+DATOS!Z316,-DATOS!Z316))</f>
        <v/>
      </c>
      <c r="J325" s="4" t="str">
        <f>+IF(DATOS!D316="","",+IF(DATOS!D316="FACTURA",+DATOS!Y316,-DATOS!Y316))</f>
        <v/>
      </c>
      <c r="K325" s="4" t="str">
        <f>+IF(DATOS!D316="","",+IF(DATOS!D316="FACTURA",+DATOS!W316,-DATOS!W316))</f>
        <v/>
      </c>
      <c r="L325" s="4" t="str">
        <f>+IF(DATOS!D316="","",+IF(DATOS!D316="FACTURA",+DATOS!BE316,-DATOS!BE316))</f>
        <v/>
      </c>
      <c r="M325" s="4" t="str">
        <f>+IF(DATOS!D316="","",+IF(DATOS!D316="FACTURA",+DATOS!X316,-DATOS!X316))</f>
        <v/>
      </c>
      <c r="N325" s="4" t="str">
        <f>+IF(DATOS!D316="","",+IF(DATOS!D316="FACTURA",+DATOS!AB316,-DATOS!AB316))</f>
        <v/>
      </c>
      <c r="O325" s="4" t="str">
        <f>+IF(DATOS!D316="NotaCredito","NC","")</f>
        <v/>
      </c>
      <c r="P325" s="7" t="str">
        <f>+IF(DATOS!AO316="","",DATOS!AO316)</f>
        <v/>
      </c>
    </row>
    <row r="326" spans="2:16" x14ac:dyDescent="0.25">
      <c r="B326" s="2" t="str">
        <f>+IF(DATOS!AZ435="","",DATOS!AZ435)</f>
        <v/>
      </c>
      <c r="C326" s="2" t="str">
        <f>+IF(DATOS!E317="","",DATOS!E317)</f>
        <v/>
      </c>
      <c r="D326" s="4" t="str">
        <f>+IF(DATOS!I317="","",DATOS!I317)</f>
        <v/>
      </c>
      <c r="E326" s="3" t="str">
        <f>+IF(DATOS!J317="","",DATOS!J317)</f>
        <v/>
      </c>
      <c r="F326" s="3" t="str">
        <f>+IF(DATOS!M317="","",DATOS!M317)</f>
        <v/>
      </c>
      <c r="G326" s="8" t="str">
        <f>+IF(DATOS!N317="","",DATOS!N317)</f>
        <v/>
      </c>
      <c r="H326" s="4" t="str">
        <f>+IF(DATOS!D317="","",+IF(DATOS!D317="FACTURA",+DATOS!U317-DATOS!V317,-DATOS!U317+DATOS!V317))</f>
        <v/>
      </c>
      <c r="I326" s="4" t="str">
        <f>+IF(DATOS!D317="","",+IF(DATOS!D317="FACTURA",+DATOS!Z317,-DATOS!Z317))</f>
        <v/>
      </c>
      <c r="J326" s="4" t="str">
        <f>+IF(DATOS!D317="","",+IF(DATOS!D317="FACTURA",+DATOS!Y317,-DATOS!Y317))</f>
        <v/>
      </c>
      <c r="K326" s="4" t="str">
        <f>+IF(DATOS!D317="","",+IF(DATOS!D317="FACTURA",+DATOS!W317,-DATOS!W317))</f>
        <v/>
      </c>
      <c r="L326" s="4" t="str">
        <f>+IF(DATOS!D317="","",+IF(DATOS!D317="FACTURA",+DATOS!BE317,-DATOS!BE317))</f>
        <v/>
      </c>
      <c r="M326" s="4" t="str">
        <f>+IF(DATOS!D317="","",+IF(DATOS!D317="FACTURA",+DATOS!X317,-DATOS!X317))</f>
        <v/>
      </c>
      <c r="N326" s="4" t="str">
        <f>+IF(DATOS!D317="","",+IF(DATOS!D317="FACTURA",+DATOS!AB317,-DATOS!AB317))</f>
        <v/>
      </c>
      <c r="O326" s="4" t="str">
        <f>+IF(DATOS!D317="NotaCredito","NC","")</f>
        <v/>
      </c>
      <c r="P326" s="7" t="str">
        <f>+IF(DATOS!AO317="","",DATOS!AO317)</f>
        <v/>
      </c>
    </row>
    <row r="327" spans="2:16" x14ac:dyDescent="0.25">
      <c r="B327" s="2" t="str">
        <f>+IF(DATOS!AZ436="","",DATOS!AZ436)</f>
        <v/>
      </c>
      <c r="C327" s="2" t="str">
        <f>+IF(DATOS!E318="","",DATOS!E318)</f>
        <v/>
      </c>
      <c r="D327" s="4" t="str">
        <f>+IF(DATOS!I318="","",DATOS!I318)</f>
        <v/>
      </c>
      <c r="E327" s="3" t="str">
        <f>+IF(DATOS!J318="","",DATOS!J318)</f>
        <v/>
      </c>
      <c r="F327" s="3" t="str">
        <f>+IF(DATOS!M318="","",DATOS!M318)</f>
        <v/>
      </c>
      <c r="G327" s="8" t="str">
        <f>+IF(DATOS!N318="","",DATOS!N318)</f>
        <v/>
      </c>
      <c r="H327" s="4" t="str">
        <f>+IF(DATOS!D318="","",+IF(DATOS!D318="FACTURA",+DATOS!U318-DATOS!V318,-DATOS!U318+DATOS!V318))</f>
        <v/>
      </c>
      <c r="I327" s="4" t="str">
        <f>+IF(DATOS!D318="","",+IF(DATOS!D318="FACTURA",+DATOS!Z318,-DATOS!Z318))</f>
        <v/>
      </c>
      <c r="J327" s="4" t="str">
        <f>+IF(DATOS!D318="","",+IF(DATOS!D318="FACTURA",+DATOS!Y318,-DATOS!Y318))</f>
        <v/>
      </c>
      <c r="K327" s="4" t="str">
        <f>+IF(DATOS!D318="","",+IF(DATOS!D318="FACTURA",+DATOS!W318,-DATOS!W318))</f>
        <v/>
      </c>
      <c r="L327" s="4" t="str">
        <f>+IF(DATOS!D318="","",+IF(DATOS!D318="FACTURA",+DATOS!BE318,-DATOS!BE318))</f>
        <v/>
      </c>
      <c r="M327" s="4" t="str">
        <f>+IF(DATOS!D318="","",+IF(DATOS!D318="FACTURA",+DATOS!X318,-DATOS!X318))</f>
        <v/>
      </c>
      <c r="N327" s="4" t="str">
        <f>+IF(DATOS!D318="","",+IF(DATOS!D318="FACTURA",+DATOS!AB318,-DATOS!AB318))</f>
        <v/>
      </c>
      <c r="O327" s="4" t="str">
        <f>+IF(DATOS!D318="NotaCredito","NC","")</f>
        <v/>
      </c>
      <c r="P327" s="7" t="str">
        <f>+IF(DATOS!AO318="","",DATOS!AO318)</f>
        <v/>
      </c>
    </row>
    <row r="328" spans="2:16" x14ac:dyDescent="0.25">
      <c r="B328" s="2" t="str">
        <f>+IF(DATOS!AZ437="","",DATOS!AZ437)</f>
        <v/>
      </c>
      <c r="C328" s="2" t="str">
        <f>+IF(DATOS!E319="","",DATOS!E319)</f>
        <v/>
      </c>
      <c r="D328" s="4" t="str">
        <f>+IF(DATOS!I319="","",DATOS!I319)</f>
        <v/>
      </c>
      <c r="E328" s="3" t="str">
        <f>+IF(DATOS!J319="","",DATOS!J319)</f>
        <v/>
      </c>
      <c r="F328" s="3" t="str">
        <f>+IF(DATOS!M319="","",DATOS!M319)</f>
        <v/>
      </c>
      <c r="G328" s="8" t="str">
        <f>+IF(DATOS!N319="","",DATOS!N319)</f>
        <v/>
      </c>
      <c r="H328" s="4" t="str">
        <f>+IF(DATOS!D319="","",+IF(DATOS!D319="FACTURA",+DATOS!U319-DATOS!V319,-DATOS!U319+DATOS!V319))</f>
        <v/>
      </c>
      <c r="I328" s="4" t="str">
        <f>+IF(DATOS!D319="","",+IF(DATOS!D319="FACTURA",+DATOS!Z319,-DATOS!Z319))</f>
        <v/>
      </c>
      <c r="J328" s="4" t="str">
        <f>+IF(DATOS!D319="","",+IF(DATOS!D319="FACTURA",+DATOS!Y319,-DATOS!Y319))</f>
        <v/>
      </c>
      <c r="K328" s="4" t="str">
        <f>+IF(DATOS!D319="","",+IF(DATOS!D319="FACTURA",+DATOS!W319,-DATOS!W319))</f>
        <v/>
      </c>
      <c r="L328" s="4" t="str">
        <f>+IF(DATOS!D319="","",+IF(DATOS!D319="FACTURA",+DATOS!BE319,-DATOS!BE319))</f>
        <v/>
      </c>
      <c r="M328" s="4" t="str">
        <f>+IF(DATOS!D319="","",+IF(DATOS!D319="FACTURA",+DATOS!X319,-DATOS!X319))</f>
        <v/>
      </c>
      <c r="N328" s="4" t="str">
        <f>+IF(DATOS!D319="","",+IF(DATOS!D319="FACTURA",+DATOS!AB319,-DATOS!AB319))</f>
        <v/>
      </c>
      <c r="O328" s="4" t="str">
        <f>+IF(DATOS!D319="NotaCredito","NC","")</f>
        <v/>
      </c>
      <c r="P328" s="7" t="str">
        <f>+IF(DATOS!AO319="","",DATOS!AO319)</f>
        <v/>
      </c>
    </row>
    <row r="329" spans="2:16" x14ac:dyDescent="0.25">
      <c r="B329" s="2" t="str">
        <f>+IF(DATOS!AZ438="","",DATOS!AZ438)</f>
        <v/>
      </c>
      <c r="C329" s="2" t="str">
        <f>+IF(DATOS!E320="","",DATOS!E320)</f>
        <v/>
      </c>
      <c r="D329" s="4" t="str">
        <f>+IF(DATOS!I320="","",DATOS!I320)</f>
        <v/>
      </c>
      <c r="E329" s="3" t="str">
        <f>+IF(DATOS!J320="","",DATOS!J320)</f>
        <v/>
      </c>
      <c r="F329" s="3" t="str">
        <f>+IF(DATOS!M320="","",DATOS!M320)</f>
        <v/>
      </c>
      <c r="G329" s="8" t="str">
        <f>+IF(DATOS!N320="","",DATOS!N320)</f>
        <v/>
      </c>
      <c r="H329" s="4" t="str">
        <f>+IF(DATOS!D320="","",+IF(DATOS!D320="FACTURA",+DATOS!U320-DATOS!V320,-DATOS!U320+DATOS!V320))</f>
        <v/>
      </c>
      <c r="I329" s="4" t="str">
        <f>+IF(DATOS!D320="","",+IF(DATOS!D320="FACTURA",+DATOS!Z320,-DATOS!Z320))</f>
        <v/>
      </c>
      <c r="J329" s="4" t="str">
        <f>+IF(DATOS!D320="","",+IF(DATOS!D320="FACTURA",+DATOS!Y320,-DATOS!Y320))</f>
        <v/>
      </c>
      <c r="K329" s="4" t="str">
        <f>+IF(DATOS!D320="","",+IF(DATOS!D320="FACTURA",+DATOS!W320,-DATOS!W320))</f>
        <v/>
      </c>
      <c r="L329" s="4" t="str">
        <f>+IF(DATOS!D320="","",+IF(DATOS!D320="FACTURA",+DATOS!BE320,-DATOS!BE320))</f>
        <v/>
      </c>
      <c r="M329" s="4" t="str">
        <f>+IF(DATOS!D320="","",+IF(DATOS!D320="FACTURA",+DATOS!X320,-DATOS!X320))</f>
        <v/>
      </c>
      <c r="N329" s="4" t="str">
        <f>+IF(DATOS!D320="","",+IF(DATOS!D320="FACTURA",+DATOS!AB320,-DATOS!AB320))</f>
        <v/>
      </c>
      <c r="O329" s="4" t="str">
        <f>+IF(DATOS!D320="NotaCredito","NC","")</f>
        <v/>
      </c>
      <c r="P329" s="7" t="str">
        <f>+IF(DATOS!AO320="","",DATOS!AO320)</f>
        <v/>
      </c>
    </row>
    <row r="330" spans="2:16" x14ac:dyDescent="0.25">
      <c r="B330" s="2" t="str">
        <f>+IF(DATOS!AZ439="","",DATOS!AZ439)</f>
        <v/>
      </c>
      <c r="C330" s="2" t="str">
        <f>+IF(DATOS!E321="","",DATOS!E321)</f>
        <v/>
      </c>
      <c r="D330" s="4" t="str">
        <f>+IF(DATOS!I321="","",DATOS!I321)</f>
        <v/>
      </c>
      <c r="E330" s="3" t="str">
        <f>+IF(DATOS!J321="","",DATOS!J321)</f>
        <v/>
      </c>
      <c r="F330" s="3" t="str">
        <f>+IF(DATOS!M321="","",DATOS!M321)</f>
        <v/>
      </c>
      <c r="G330" s="8" t="str">
        <f>+IF(DATOS!N321="","",DATOS!N321)</f>
        <v/>
      </c>
      <c r="H330" s="4" t="str">
        <f>+IF(DATOS!D321="","",+IF(DATOS!D321="FACTURA",+DATOS!U321-DATOS!V321,-DATOS!U321+DATOS!V321))</f>
        <v/>
      </c>
      <c r="I330" s="4" t="str">
        <f>+IF(DATOS!D321="","",+IF(DATOS!D321="FACTURA",+DATOS!Z321,-DATOS!Z321))</f>
        <v/>
      </c>
      <c r="J330" s="4" t="str">
        <f>+IF(DATOS!D321="","",+IF(DATOS!D321="FACTURA",+DATOS!Y321,-DATOS!Y321))</f>
        <v/>
      </c>
      <c r="K330" s="4" t="str">
        <f>+IF(DATOS!D321="","",+IF(DATOS!D321="FACTURA",+DATOS!W321,-DATOS!W321))</f>
        <v/>
      </c>
      <c r="L330" s="4" t="str">
        <f>+IF(DATOS!D321="","",+IF(DATOS!D321="FACTURA",+DATOS!BE321,-DATOS!BE321))</f>
        <v/>
      </c>
      <c r="M330" s="4" t="str">
        <f>+IF(DATOS!D321="","",+IF(DATOS!D321="FACTURA",+DATOS!X321,-DATOS!X321))</f>
        <v/>
      </c>
      <c r="N330" s="4" t="str">
        <f>+IF(DATOS!D321="","",+IF(DATOS!D321="FACTURA",+DATOS!AB321,-DATOS!AB321))</f>
        <v/>
      </c>
      <c r="O330" s="4" t="str">
        <f>+IF(DATOS!D321="NotaCredito","NC","")</f>
        <v/>
      </c>
      <c r="P330" s="7" t="str">
        <f>+IF(DATOS!AO321="","",DATOS!AO321)</f>
        <v/>
      </c>
    </row>
    <row r="331" spans="2:16" x14ac:dyDescent="0.25">
      <c r="B331" s="2" t="str">
        <f>+IF(DATOS!AZ440="","",DATOS!AZ440)</f>
        <v/>
      </c>
      <c r="C331" s="2" t="str">
        <f>+IF(DATOS!E322="","",DATOS!E322)</f>
        <v/>
      </c>
      <c r="D331" s="4" t="str">
        <f>+IF(DATOS!I322="","",DATOS!I322)</f>
        <v/>
      </c>
      <c r="E331" s="3" t="str">
        <f>+IF(DATOS!J322="","",DATOS!J322)</f>
        <v/>
      </c>
      <c r="F331" s="3" t="str">
        <f>+IF(DATOS!M322="","",DATOS!M322)</f>
        <v/>
      </c>
      <c r="G331" s="8" t="str">
        <f>+IF(DATOS!N322="","",DATOS!N322)</f>
        <v/>
      </c>
      <c r="H331" s="4" t="str">
        <f>+IF(DATOS!D322="","",+IF(DATOS!D322="FACTURA",+DATOS!U322-DATOS!V322,-DATOS!U322+DATOS!V322))</f>
        <v/>
      </c>
      <c r="I331" s="4" t="str">
        <f>+IF(DATOS!D322="","",+IF(DATOS!D322="FACTURA",+DATOS!Z322,-DATOS!Z322))</f>
        <v/>
      </c>
      <c r="J331" s="4" t="str">
        <f>+IF(DATOS!D322="","",+IF(DATOS!D322="FACTURA",+DATOS!Y322,-DATOS!Y322))</f>
        <v/>
      </c>
      <c r="K331" s="4" t="str">
        <f>+IF(DATOS!D322="","",+IF(DATOS!D322="FACTURA",+DATOS!W322,-DATOS!W322))</f>
        <v/>
      </c>
      <c r="L331" s="4" t="str">
        <f>+IF(DATOS!D322="","",+IF(DATOS!D322="FACTURA",+DATOS!BE322,-DATOS!BE322))</f>
        <v/>
      </c>
      <c r="M331" s="4" t="str">
        <f>+IF(DATOS!D322="","",+IF(DATOS!D322="FACTURA",+DATOS!X322,-DATOS!X322))</f>
        <v/>
      </c>
      <c r="N331" s="4" t="str">
        <f>+IF(DATOS!D322="","",+IF(DATOS!D322="FACTURA",+DATOS!AB322,-DATOS!AB322))</f>
        <v/>
      </c>
      <c r="O331" s="4" t="str">
        <f>+IF(DATOS!D322="NotaCredito","NC","")</f>
        <v/>
      </c>
      <c r="P331" s="7" t="str">
        <f>+IF(DATOS!AO322="","",DATOS!AO322)</f>
        <v/>
      </c>
    </row>
    <row r="332" spans="2:16" x14ac:dyDescent="0.25">
      <c r="B332" s="2" t="str">
        <f>+IF(DATOS!AZ441="","",DATOS!AZ441)</f>
        <v/>
      </c>
      <c r="C332" s="2" t="str">
        <f>+IF(DATOS!E323="","",DATOS!E323)</f>
        <v/>
      </c>
      <c r="D332" s="4" t="str">
        <f>+IF(DATOS!I323="","",DATOS!I323)</f>
        <v/>
      </c>
      <c r="E332" s="3" t="str">
        <f>+IF(DATOS!J323="","",DATOS!J323)</f>
        <v/>
      </c>
      <c r="F332" s="3" t="str">
        <f>+IF(DATOS!M323="","",DATOS!M323)</f>
        <v/>
      </c>
      <c r="G332" s="8" t="str">
        <f>+IF(DATOS!N323="","",DATOS!N323)</f>
        <v/>
      </c>
      <c r="H332" s="4" t="str">
        <f>+IF(DATOS!D323="","",+IF(DATOS!D323="FACTURA",+DATOS!U323-DATOS!V323,-DATOS!U323+DATOS!V323))</f>
        <v/>
      </c>
      <c r="I332" s="4" t="str">
        <f>+IF(DATOS!D323="","",+IF(DATOS!D323="FACTURA",+DATOS!Z323,-DATOS!Z323))</f>
        <v/>
      </c>
      <c r="J332" s="4" t="str">
        <f>+IF(DATOS!D323="","",+IF(DATOS!D323="FACTURA",+DATOS!Y323,-DATOS!Y323))</f>
        <v/>
      </c>
      <c r="K332" s="4" t="str">
        <f>+IF(DATOS!D323="","",+IF(DATOS!D323="FACTURA",+DATOS!W323,-DATOS!W323))</f>
        <v/>
      </c>
      <c r="L332" s="4" t="str">
        <f>+IF(DATOS!D323="","",+IF(DATOS!D323="FACTURA",+DATOS!BE323,-DATOS!BE323))</f>
        <v/>
      </c>
      <c r="M332" s="4" t="str">
        <f>+IF(DATOS!D323="","",+IF(DATOS!D323="FACTURA",+DATOS!X323,-DATOS!X323))</f>
        <v/>
      </c>
      <c r="N332" s="4" t="str">
        <f>+IF(DATOS!D323="","",+IF(DATOS!D323="FACTURA",+DATOS!AB323,-DATOS!AB323))</f>
        <v/>
      </c>
      <c r="O332" s="4" t="str">
        <f>+IF(DATOS!D323="NotaCredito","NC","")</f>
        <v/>
      </c>
      <c r="P332" s="7" t="str">
        <f>+IF(DATOS!AO323="","",DATOS!AO323)</f>
        <v/>
      </c>
    </row>
    <row r="333" spans="2:16" x14ac:dyDescent="0.25">
      <c r="B333" s="2" t="str">
        <f>+IF(DATOS!AZ442="","",DATOS!AZ442)</f>
        <v/>
      </c>
      <c r="C333" s="2" t="str">
        <f>+IF(DATOS!E324="","",DATOS!E324)</f>
        <v/>
      </c>
      <c r="D333" s="4" t="str">
        <f>+IF(DATOS!I324="","",DATOS!I324)</f>
        <v/>
      </c>
      <c r="E333" s="3" t="str">
        <f>+IF(DATOS!J324="","",DATOS!J324)</f>
        <v/>
      </c>
      <c r="F333" s="3" t="str">
        <f>+IF(DATOS!M324="","",DATOS!M324)</f>
        <v/>
      </c>
      <c r="G333" s="8" t="str">
        <f>+IF(DATOS!N324="","",DATOS!N324)</f>
        <v/>
      </c>
      <c r="H333" s="4" t="str">
        <f>+IF(DATOS!D324="","",+IF(DATOS!D324="FACTURA",+DATOS!U324-DATOS!V324,-DATOS!U324+DATOS!V324))</f>
        <v/>
      </c>
      <c r="I333" s="4" t="str">
        <f>+IF(DATOS!D324="","",+IF(DATOS!D324="FACTURA",+DATOS!Z324,-DATOS!Z324))</f>
        <v/>
      </c>
      <c r="J333" s="4" t="str">
        <f>+IF(DATOS!D324="","",+IF(DATOS!D324="FACTURA",+DATOS!Y324,-DATOS!Y324))</f>
        <v/>
      </c>
      <c r="K333" s="4" t="str">
        <f>+IF(DATOS!D324="","",+IF(DATOS!D324="FACTURA",+DATOS!W324,-DATOS!W324))</f>
        <v/>
      </c>
      <c r="L333" s="4" t="str">
        <f>+IF(DATOS!D324="","",+IF(DATOS!D324="FACTURA",+DATOS!BE324,-DATOS!BE324))</f>
        <v/>
      </c>
      <c r="M333" s="4" t="str">
        <f>+IF(DATOS!D324="","",+IF(DATOS!D324="FACTURA",+DATOS!X324,-DATOS!X324))</f>
        <v/>
      </c>
      <c r="N333" s="4" t="str">
        <f>+IF(DATOS!D324="","",+IF(DATOS!D324="FACTURA",+DATOS!AB324,-DATOS!AB324))</f>
        <v/>
      </c>
      <c r="O333" s="4" t="str">
        <f>+IF(DATOS!D324="NotaCredito","NC","")</f>
        <v/>
      </c>
      <c r="P333" s="7" t="str">
        <f>+IF(DATOS!AO324="","",DATOS!AO324)</f>
        <v/>
      </c>
    </row>
    <row r="334" spans="2:16" x14ac:dyDescent="0.25">
      <c r="B334" s="2" t="str">
        <f>+IF(DATOS!AZ443="","",DATOS!AZ443)</f>
        <v/>
      </c>
      <c r="C334" s="2" t="str">
        <f>+IF(DATOS!E325="","",DATOS!E325)</f>
        <v/>
      </c>
      <c r="D334" s="4" t="str">
        <f>+IF(DATOS!I325="","",DATOS!I325)</f>
        <v/>
      </c>
      <c r="E334" s="3" t="str">
        <f>+IF(DATOS!J325="","",DATOS!J325)</f>
        <v/>
      </c>
      <c r="F334" s="3" t="str">
        <f>+IF(DATOS!M325="","",DATOS!M325)</f>
        <v/>
      </c>
      <c r="G334" s="8" t="str">
        <f>+IF(DATOS!N325="","",DATOS!N325)</f>
        <v/>
      </c>
      <c r="H334" s="4" t="str">
        <f>+IF(DATOS!D325="","",+IF(DATOS!D325="FACTURA",+DATOS!U325-DATOS!V325,-DATOS!U325+DATOS!V325))</f>
        <v/>
      </c>
      <c r="I334" s="4" t="str">
        <f>+IF(DATOS!D325="","",+IF(DATOS!D325="FACTURA",+DATOS!Z325,-DATOS!Z325))</f>
        <v/>
      </c>
      <c r="J334" s="4" t="str">
        <f>+IF(DATOS!D325="","",+IF(DATOS!D325="FACTURA",+DATOS!Y325,-DATOS!Y325))</f>
        <v/>
      </c>
      <c r="K334" s="4" t="str">
        <f>+IF(DATOS!D325="","",+IF(DATOS!D325="FACTURA",+DATOS!W325,-DATOS!W325))</f>
        <v/>
      </c>
      <c r="L334" s="4" t="str">
        <f>+IF(DATOS!D325="","",+IF(DATOS!D325="FACTURA",+DATOS!BE325,-DATOS!BE325))</f>
        <v/>
      </c>
      <c r="M334" s="4" t="str">
        <f>+IF(DATOS!D325="","",+IF(DATOS!D325="FACTURA",+DATOS!X325,-DATOS!X325))</f>
        <v/>
      </c>
      <c r="N334" s="4" t="str">
        <f>+IF(DATOS!D325="","",+IF(DATOS!D325="FACTURA",+DATOS!AB325,-DATOS!AB325))</f>
        <v/>
      </c>
      <c r="O334" s="4" t="str">
        <f>+IF(DATOS!D325="NotaCredito","NC","")</f>
        <v/>
      </c>
      <c r="P334" s="7" t="str">
        <f>+IF(DATOS!AO325="","",DATOS!AO325)</f>
        <v/>
      </c>
    </row>
    <row r="335" spans="2:16" x14ac:dyDescent="0.25">
      <c r="B335" s="2" t="str">
        <f>+IF(DATOS!AZ444="","",DATOS!AZ444)</f>
        <v/>
      </c>
      <c r="C335" s="2" t="str">
        <f>+IF(DATOS!E326="","",DATOS!E326)</f>
        <v/>
      </c>
      <c r="D335" s="4" t="str">
        <f>+IF(DATOS!I326="","",DATOS!I326)</f>
        <v/>
      </c>
      <c r="E335" s="3" t="str">
        <f>+IF(DATOS!J326="","",DATOS!J326)</f>
        <v/>
      </c>
      <c r="F335" s="3" t="str">
        <f>+IF(DATOS!M326="","",DATOS!M326)</f>
        <v/>
      </c>
      <c r="G335" s="8" t="str">
        <f>+IF(DATOS!N326="","",DATOS!N326)</f>
        <v/>
      </c>
      <c r="H335" s="4" t="str">
        <f>+IF(DATOS!D326="","",+IF(DATOS!D326="FACTURA",+DATOS!U326-DATOS!V326,-DATOS!U326+DATOS!V326))</f>
        <v/>
      </c>
      <c r="I335" s="4" t="str">
        <f>+IF(DATOS!D326="","",+IF(DATOS!D326="FACTURA",+DATOS!Z326,-DATOS!Z326))</f>
        <v/>
      </c>
      <c r="J335" s="4" t="str">
        <f>+IF(DATOS!D326="","",+IF(DATOS!D326="FACTURA",+DATOS!Y326,-DATOS!Y326))</f>
        <v/>
      </c>
      <c r="K335" s="4" t="str">
        <f>+IF(DATOS!D326="","",+IF(DATOS!D326="FACTURA",+DATOS!W326,-DATOS!W326))</f>
        <v/>
      </c>
      <c r="L335" s="4" t="str">
        <f>+IF(DATOS!D326="","",+IF(DATOS!D326="FACTURA",+DATOS!BE326,-DATOS!BE326))</f>
        <v/>
      </c>
      <c r="M335" s="4" t="str">
        <f>+IF(DATOS!D326="","",+IF(DATOS!D326="FACTURA",+DATOS!X326,-DATOS!X326))</f>
        <v/>
      </c>
      <c r="N335" s="4" t="str">
        <f>+IF(DATOS!D326="","",+IF(DATOS!D326="FACTURA",+DATOS!AB326,-DATOS!AB326))</f>
        <v/>
      </c>
      <c r="O335" s="4" t="str">
        <f>+IF(DATOS!D326="NotaCredito","NC","")</f>
        <v/>
      </c>
      <c r="P335" s="7" t="str">
        <f>+IF(DATOS!AO326="","",DATOS!AO326)</f>
        <v/>
      </c>
    </row>
    <row r="336" spans="2:16" x14ac:dyDescent="0.25">
      <c r="B336" s="2" t="str">
        <f>+IF(DATOS!AZ445="","",DATOS!AZ445)</f>
        <v/>
      </c>
      <c r="C336" s="2" t="str">
        <f>+IF(DATOS!E327="","",DATOS!E327)</f>
        <v/>
      </c>
      <c r="D336" s="4" t="str">
        <f>+IF(DATOS!I327="","",DATOS!I327)</f>
        <v/>
      </c>
      <c r="E336" s="3" t="str">
        <f>+IF(DATOS!J327="","",DATOS!J327)</f>
        <v/>
      </c>
      <c r="F336" s="3" t="str">
        <f>+IF(DATOS!M327="","",DATOS!M327)</f>
        <v/>
      </c>
      <c r="G336" s="8" t="str">
        <f>+IF(DATOS!N327="","",DATOS!N327)</f>
        <v/>
      </c>
      <c r="H336" s="4" t="str">
        <f>+IF(DATOS!D327="","",+IF(DATOS!D327="FACTURA",+DATOS!U327-DATOS!V327,-DATOS!U327+DATOS!V327))</f>
        <v/>
      </c>
      <c r="I336" s="4" t="str">
        <f>+IF(DATOS!D327="","",+IF(DATOS!D327="FACTURA",+DATOS!Z327,-DATOS!Z327))</f>
        <v/>
      </c>
      <c r="J336" s="4" t="str">
        <f>+IF(DATOS!D327="","",+IF(DATOS!D327="FACTURA",+DATOS!Y327,-DATOS!Y327))</f>
        <v/>
      </c>
      <c r="K336" s="4" t="str">
        <f>+IF(DATOS!D327="","",+IF(DATOS!D327="FACTURA",+DATOS!W327,-DATOS!W327))</f>
        <v/>
      </c>
      <c r="L336" s="4" t="str">
        <f>+IF(DATOS!D327="","",+IF(DATOS!D327="FACTURA",+DATOS!BE327,-DATOS!BE327))</f>
        <v/>
      </c>
      <c r="M336" s="4" t="str">
        <f>+IF(DATOS!D327="","",+IF(DATOS!D327="FACTURA",+DATOS!X327,-DATOS!X327))</f>
        <v/>
      </c>
      <c r="N336" s="4" t="str">
        <f>+IF(DATOS!D327="","",+IF(DATOS!D327="FACTURA",+DATOS!AB327,-DATOS!AB327))</f>
        <v/>
      </c>
      <c r="O336" s="4" t="str">
        <f>+IF(DATOS!D327="NotaCredito","NC","")</f>
        <v/>
      </c>
      <c r="P336" s="7" t="str">
        <f>+IF(DATOS!AO327="","",DATOS!AO327)</f>
        <v/>
      </c>
    </row>
    <row r="337" spans="2:16" x14ac:dyDescent="0.25">
      <c r="B337" s="2" t="str">
        <f>+IF(DATOS!AZ446="","",DATOS!AZ446)</f>
        <v/>
      </c>
      <c r="C337" s="2" t="str">
        <f>+IF(DATOS!E328="","",DATOS!E328)</f>
        <v/>
      </c>
      <c r="D337" s="4" t="str">
        <f>+IF(DATOS!I328="","",DATOS!I328)</f>
        <v/>
      </c>
      <c r="E337" s="3" t="str">
        <f>+IF(DATOS!J328="","",DATOS!J328)</f>
        <v/>
      </c>
      <c r="F337" s="3" t="str">
        <f>+IF(DATOS!M328="","",DATOS!M328)</f>
        <v/>
      </c>
      <c r="G337" s="8" t="str">
        <f>+IF(DATOS!N328="","",DATOS!N328)</f>
        <v/>
      </c>
      <c r="H337" s="4" t="str">
        <f>+IF(DATOS!D328="","",+IF(DATOS!D328="FACTURA",+DATOS!U328-DATOS!V328,-DATOS!U328+DATOS!V328))</f>
        <v/>
      </c>
      <c r="I337" s="4" t="str">
        <f>+IF(DATOS!D328="","",+IF(DATOS!D328="FACTURA",+DATOS!Z328,-DATOS!Z328))</f>
        <v/>
      </c>
      <c r="J337" s="4" t="str">
        <f>+IF(DATOS!D328="","",+IF(DATOS!D328="FACTURA",+DATOS!Y328,-DATOS!Y328))</f>
        <v/>
      </c>
      <c r="K337" s="4" t="str">
        <f>+IF(DATOS!D328="","",+IF(DATOS!D328="FACTURA",+DATOS!W328,-DATOS!W328))</f>
        <v/>
      </c>
      <c r="L337" s="4" t="str">
        <f>+IF(DATOS!D328="","",+IF(DATOS!D328="FACTURA",+DATOS!BE328,-DATOS!BE328))</f>
        <v/>
      </c>
      <c r="M337" s="4" t="str">
        <f>+IF(DATOS!D328="","",+IF(DATOS!D328="FACTURA",+DATOS!X328,-DATOS!X328))</f>
        <v/>
      </c>
      <c r="N337" s="4" t="str">
        <f>+IF(DATOS!D328="","",+IF(DATOS!D328="FACTURA",+DATOS!AB328,-DATOS!AB328))</f>
        <v/>
      </c>
      <c r="O337" s="4" t="str">
        <f>+IF(DATOS!D328="NotaCredito","NC","")</f>
        <v/>
      </c>
      <c r="P337" s="7" t="str">
        <f>+IF(DATOS!AO328="","",DATOS!AO328)</f>
        <v/>
      </c>
    </row>
    <row r="338" spans="2:16" x14ac:dyDescent="0.25">
      <c r="B338" s="2" t="str">
        <f>+IF(DATOS!AZ447="","",DATOS!AZ447)</f>
        <v/>
      </c>
      <c r="C338" s="2" t="str">
        <f>+IF(DATOS!E329="","",DATOS!E329)</f>
        <v/>
      </c>
      <c r="D338" s="4" t="str">
        <f>+IF(DATOS!I329="","",DATOS!I329)</f>
        <v/>
      </c>
      <c r="E338" s="3" t="str">
        <f>+IF(DATOS!J329="","",DATOS!J329)</f>
        <v/>
      </c>
      <c r="F338" s="3" t="str">
        <f>+IF(DATOS!M329="","",DATOS!M329)</f>
        <v/>
      </c>
      <c r="G338" s="8" t="str">
        <f>+IF(DATOS!N329="","",DATOS!N329)</f>
        <v/>
      </c>
      <c r="H338" s="4" t="str">
        <f>+IF(DATOS!D329="","",+IF(DATOS!D329="FACTURA",+DATOS!U329-DATOS!V329,-DATOS!U329+DATOS!V329))</f>
        <v/>
      </c>
      <c r="I338" s="4" t="str">
        <f>+IF(DATOS!D329="","",+IF(DATOS!D329="FACTURA",+DATOS!Z329,-DATOS!Z329))</f>
        <v/>
      </c>
      <c r="J338" s="4" t="str">
        <f>+IF(DATOS!D329="","",+IF(DATOS!D329="FACTURA",+DATOS!Y329,-DATOS!Y329))</f>
        <v/>
      </c>
      <c r="K338" s="4" t="str">
        <f>+IF(DATOS!D329="","",+IF(DATOS!D329="FACTURA",+DATOS!W329,-DATOS!W329))</f>
        <v/>
      </c>
      <c r="L338" s="4" t="str">
        <f>+IF(DATOS!D329="","",+IF(DATOS!D329="FACTURA",+DATOS!BE329,-DATOS!BE329))</f>
        <v/>
      </c>
      <c r="M338" s="4" t="str">
        <f>+IF(DATOS!D329="","",+IF(DATOS!D329="FACTURA",+DATOS!X329,-DATOS!X329))</f>
        <v/>
      </c>
      <c r="N338" s="4" t="str">
        <f>+IF(DATOS!D329="","",+IF(DATOS!D329="FACTURA",+DATOS!AB329,-DATOS!AB329))</f>
        <v/>
      </c>
      <c r="O338" s="4" t="str">
        <f>+IF(DATOS!D329="NotaCredito","NC","")</f>
        <v/>
      </c>
      <c r="P338" s="7" t="str">
        <f>+IF(DATOS!AO329="","",DATOS!AO329)</f>
        <v/>
      </c>
    </row>
    <row r="339" spans="2:16" x14ac:dyDescent="0.25">
      <c r="B339" s="2" t="str">
        <f>+IF(DATOS!AZ448="","",DATOS!AZ448)</f>
        <v/>
      </c>
      <c r="C339" s="2" t="str">
        <f>+IF(DATOS!E330="","",DATOS!E330)</f>
        <v/>
      </c>
      <c r="D339" s="4" t="str">
        <f>+IF(DATOS!I330="","",DATOS!I330)</f>
        <v/>
      </c>
      <c r="E339" s="3" t="str">
        <f>+IF(DATOS!J330="","",DATOS!J330)</f>
        <v/>
      </c>
      <c r="F339" s="3" t="str">
        <f>+IF(DATOS!M330="","",DATOS!M330)</f>
        <v/>
      </c>
      <c r="G339" s="8" t="str">
        <f>+IF(DATOS!N330="","",DATOS!N330)</f>
        <v/>
      </c>
      <c r="H339" s="4" t="str">
        <f>+IF(DATOS!D330="","",+IF(DATOS!D330="FACTURA",+DATOS!U330-DATOS!V330,-DATOS!U330+DATOS!V330))</f>
        <v/>
      </c>
      <c r="I339" s="4" t="str">
        <f>+IF(DATOS!D330="","",+IF(DATOS!D330="FACTURA",+DATOS!Z330,-DATOS!Z330))</f>
        <v/>
      </c>
      <c r="J339" s="4" t="str">
        <f>+IF(DATOS!D330="","",+IF(DATOS!D330="FACTURA",+DATOS!Y330,-DATOS!Y330))</f>
        <v/>
      </c>
      <c r="K339" s="4" t="str">
        <f>+IF(DATOS!D330="","",+IF(DATOS!D330="FACTURA",+DATOS!W330,-DATOS!W330))</f>
        <v/>
      </c>
      <c r="L339" s="4" t="str">
        <f>+IF(DATOS!D330="","",+IF(DATOS!D330="FACTURA",+DATOS!BE330,-DATOS!BE330))</f>
        <v/>
      </c>
      <c r="M339" s="4" t="str">
        <f>+IF(DATOS!D330="","",+IF(DATOS!D330="FACTURA",+DATOS!X330,-DATOS!X330))</f>
        <v/>
      </c>
      <c r="N339" s="4" t="str">
        <f>+IF(DATOS!D330="","",+IF(DATOS!D330="FACTURA",+DATOS!AB330,-DATOS!AB330))</f>
        <v/>
      </c>
      <c r="O339" s="4" t="str">
        <f>+IF(DATOS!D330="NotaCredito","NC","")</f>
        <v/>
      </c>
      <c r="P339" s="7" t="str">
        <f>+IF(DATOS!AO330="","",DATOS!AO330)</f>
        <v/>
      </c>
    </row>
    <row r="340" spans="2:16" x14ac:dyDescent="0.25">
      <c r="B340" s="2" t="str">
        <f>+IF(DATOS!AZ449="","",DATOS!AZ449)</f>
        <v/>
      </c>
      <c r="C340" s="2" t="str">
        <f>+IF(DATOS!E331="","",DATOS!E331)</f>
        <v/>
      </c>
      <c r="D340" s="4" t="str">
        <f>+IF(DATOS!I331="","",DATOS!I331)</f>
        <v/>
      </c>
      <c r="E340" s="3" t="str">
        <f>+IF(DATOS!J331="","",DATOS!J331)</f>
        <v/>
      </c>
      <c r="F340" s="3" t="str">
        <f>+IF(DATOS!M331="","",DATOS!M331)</f>
        <v/>
      </c>
      <c r="G340" s="8" t="str">
        <f>+IF(DATOS!N331="","",DATOS!N331)</f>
        <v/>
      </c>
      <c r="H340" s="4" t="str">
        <f>+IF(DATOS!D331="","",+IF(DATOS!D331="FACTURA",+DATOS!U331-DATOS!V331,-DATOS!U331+DATOS!V331))</f>
        <v/>
      </c>
      <c r="I340" s="4" t="str">
        <f>+IF(DATOS!D331="","",+IF(DATOS!D331="FACTURA",+DATOS!Z331,-DATOS!Z331))</f>
        <v/>
      </c>
      <c r="J340" s="4" t="str">
        <f>+IF(DATOS!D331="","",+IF(DATOS!D331="FACTURA",+DATOS!Y331,-DATOS!Y331))</f>
        <v/>
      </c>
      <c r="K340" s="4" t="str">
        <f>+IF(DATOS!D331="","",+IF(DATOS!D331="FACTURA",+DATOS!W331,-DATOS!W331))</f>
        <v/>
      </c>
      <c r="L340" s="4" t="str">
        <f>+IF(DATOS!D331="","",+IF(DATOS!D331="FACTURA",+DATOS!BE331,-DATOS!BE331))</f>
        <v/>
      </c>
      <c r="M340" s="4" t="str">
        <f>+IF(DATOS!D331="","",+IF(DATOS!D331="FACTURA",+DATOS!X331,-DATOS!X331))</f>
        <v/>
      </c>
      <c r="N340" s="4" t="str">
        <f>+IF(DATOS!D331="","",+IF(DATOS!D331="FACTURA",+DATOS!AB331,-DATOS!AB331))</f>
        <v/>
      </c>
      <c r="O340" s="4" t="str">
        <f>+IF(DATOS!D331="NotaCredito","NC","")</f>
        <v/>
      </c>
      <c r="P340" s="7" t="str">
        <f>+IF(DATOS!AO331="","",DATOS!AO331)</f>
        <v/>
      </c>
    </row>
    <row r="341" spans="2:16" x14ac:dyDescent="0.25">
      <c r="B341" s="2" t="str">
        <f>+IF(DATOS!AZ450="","",DATOS!AZ450)</f>
        <v/>
      </c>
      <c r="C341" s="2" t="str">
        <f>+IF(DATOS!E332="","",DATOS!E332)</f>
        <v/>
      </c>
      <c r="D341" s="4" t="str">
        <f>+IF(DATOS!I332="","",DATOS!I332)</f>
        <v/>
      </c>
      <c r="E341" s="3" t="str">
        <f>+IF(DATOS!J332="","",DATOS!J332)</f>
        <v/>
      </c>
      <c r="F341" s="3" t="str">
        <f>+IF(DATOS!M332="","",DATOS!M332)</f>
        <v/>
      </c>
      <c r="G341" s="8" t="str">
        <f>+IF(DATOS!N332="","",DATOS!N332)</f>
        <v/>
      </c>
      <c r="H341" s="4" t="str">
        <f>+IF(DATOS!D332="","",+IF(DATOS!D332="FACTURA",+DATOS!U332-DATOS!V332,-DATOS!U332+DATOS!V332))</f>
        <v/>
      </c>
      <c r="I341" s="4" t="str">
        <f>+IF(DATOS!D332="","",+IF(DATOS!D332="FACTURA",+DATOS!Z332,-DATOS!Z332))</f>
        <v/>
      </c>
      <c r="J341" s="4" t="str">
        <f>+IF(DATOS!D332="","",+IF(DATOS!D332="FACTURA",+DATOS!Y332,-DATOS!Y332))</f>
        <v/>
      </c>
      <c r="K341" s="4" t="str">
        <f>+IF(DATOS!D332="","",+IF(DATOS!D332="FACTURA",+DATOS!W332,-DATOS!W332))</f>
        <v/>
      </c>
      <c r="L341" s="4" t="str">
        <f>+IF(DATOS!D332="","",+IF(DATOS!D332="FACTURA",+DATOS!BE332,-DATOS!BE332))</f>
        <v/>
      </c>
      <c r="M341" s="4" t="str">
        <f>+IF(DATOS!D332="","",+IF(DATOS!D332="FACTURA",+DATOS!X332,-DATOS!X332))</f>
        <v/>
      </c>
      <c r="N341" s="4" t="str">
        <f>+IF(DATOS!D332="","",+IF(DATOS!D332="FACTURA",+DATOS!AB332,-DATOS!AB332))</f>
        <v/>
      </c>
      <c r="O341" s="4" t="str">
        <f>+IF(DATOS!D332="NotaCredito","NC","")</f>
        <v/>
      </c>
      <c r="P341" s="7" t="str">
        <f>+IF(DATOS!AO332="","",DATOS!AO332)</f>
        <v/>
      </c>
    </row>
    <row r="342" spans="2:16" x14ac:dyDescent="0.25">
      <c r="B342" s="2" t="str">
        <f>+IF(DATOS!AZ451="","",DATOS!AZ451)</f>
        <v/>
      </c>
      <c r="C342" s="2" t="str">
        <f>+IF(DATOS!E333="","",DATOS!E333)</f>
        <v/>
      </c>
      <c r="D342" s="4" t="str">
        <f>+IF(DATOS!I333="","",DATOS!I333)</f>
        <v/>
      </c>
      <c r="E342" s="3" t="str">
        <f>+IF(DATOS!J333="","",DATOS!J333)</f>
        <v/>
      </c>
      <c r="F342" s="3" t="str">
        <f>+IF(DATOS!M333="","",DATOS!M333)</f>
        <v/>
      </c>
      <c r="G342" s="8" t="str">
        <f>+IF(DATOS!N333="","",DATOS!N333)</f>
        <v/>
      </c>
      <c r="H342" s="4" t="str">
        <f>+IF(DATOS!D333="","",+IF(DATOS!D333="FACTURA",+DATOS!U333-DATOS!V333,-DATOS!U333+DATOS!V333))</f>
        <v/>
      </c>
      <c r="I342" s="4" t="str">
        <f>+IF(DATOS!D333="","",+IF(DATOS!D333="FACTURA",+DATOS!Z333,-DATOS!Z333))</f>
        <v/>
      </c>
      <c r="J342" s="4" t="str">
        <f>+IF(DATOS!D333="","",+IF(DATOS!D333="FACTURA",+DATOS!Y333,-DATOS!Y333))</f>
        <v/>
      </c>
      <c r="K342" s="4" t="str">
        <f>+IF(DATOS!D333="","",+IF(DATOS!D333="FACTURA",+DATOS!W333,-DATOS!W333))</f>
        <v/>
      </c>
      <c r="L342" s="4" t="str">
        <f>+IF(DATOS!D333="","",+IF(DATOS!D333="FACTURA",+DATOS!BE333,-DATOS!BE333))</f>
        <v/>
      </c>
      <c r="M342" s="4" t="str">
        <f>+IF(DATOS!D333="","",+IF(DATOS!D333="FACTURA",+DATOS!X333,-DATOS!X333))</f>
        <v/>
      </c>
      <c r="N342" s="4" t="str">
        <f>+IF(DATOS!D333="","",+IF(DATOS!D333="FACTURA",+DATOS!AB333,-DATOS!AB333))</f>
        <v/>
      </c>
      <c r="O342" s="4" t="str">
        <f>+IF(DATOS!D333="NotaCredito","NC","")</f>
        <v/>
      </c>
      <c r="P342" s="7" t="str">
        <f>+IF(DATOS!AO333="","",DATOS!AO333)</f>
        <v/>
      </c>
    </row>
    <row r="343" spans="2:16" x14ac:dyDescent="0.25">
      <c r="B343" s="2" t="str">
        <f>+IF(DATOS!AZ452="","",DATOS!AZ452)</f>
        <v/>
      </c>
      <c r="C343" s="2" t="str">
        <f>+IF(DATOS!E334="","",DATOS!E334)</f>
        <v/>
      </c>
      <c r="D343" s="4" t="str">
        <f>+IF(DATOS!I334="","",DATOS!I334)</f>
        <v/>
      </c>
      <c r="E343" s="3" t="str">
        <f>+IF(DATOS!J334="","",DATOS!J334)</f>
        <v/>
      </c>
      <c r="F343" s="3" t="str">
        <f>+IF(DATOS!M334="","",DATOS!M334)</f>
        <v/>
      </c>
      <c r="G343" s="8" t="str">
        <f>+IF(DATOS!N334="","",DATOS!N334)</f>
        <v/>
      </c>
      <c r="H343" s="4" t="str">
        <f>+IF(DATOS!D334="","",+IF(DATOS!D334="FACTURA",+DATOS!U334-DATOS!V334,-DATOS!U334+DATOS!V334))</f>
        <v/>
      </c>
      <c r="I343" s="4" t="str">
        <f>+IF(DATOS!D334="","",+IF(DATOS!D334="FACTURA",+DATOS!Z334,-DATOS!Z334))</f>
        <v/>
      </c>
      <c r="J343" s="4" t="str">
        <f>+IF(DATOS!D334="","",+IF(DATOS!D334="FACTURA",+DATOS!Y334,-DATOS!Y334))</f>
        <v/>
      </c>
      <c r="K343" s="4" t="str">
        <f>+IF(DATOS!D334="","",+IF(DATOS!D334="FACTURA",+DATOS!W334,-DATOS!W334))</f>
        <v/>
      </c>
      <c r="L343" s="4" t="str">
        <f>+IF(DATOS!D334="","",+IF(DATOS!D334="FACTURA",+DATOS!BE334,-DATOS!BE334))</f>
        <v/>
      </c>
      <c r="M343" s="4" t="str">
        <f>+IF(DATOS!D334="","",+IF(DATOS!D334="FACTURA",+DATOS!X334,-DATOS!X334))</f>
        <v/>
      </c>
      <c r="N343" s="4" t="str">
        <f>+IF(DATOS!D334="","",+IF(DATOS!D334="FACTURA",+DATOS!AB334,-DATOS!AB334))</f>
        <v/>
      </c>
      <c r="O343" s="4" t="str">
        <f>+IF(DATOS!D334="NotaCredito","NC","")</f>
        <v/>
      </c>
      <c r="P343" s="7" t="str">
        <f>+IF(DATOS!AO334="","",DATOS!AO334)</f>
        <v/>
      </c>
    </row>
    <row r="344" spans="2:16" x14ac:dyDescent="0.25">
      <c r="B344" s="2" t="str">
        <f>+IF(DATOS!AZ453="","",DATOS!AZ453)</f>
        <v/>
      </c>
      <c r="C344" s="2" t="str">
        <f>+IF(DATOS!E335="","",DATOS!E335)</f>
        <v/>
      </c>
      <c r="D344" s="4" t="str">
        <f>+IF(DATOS!I335="","",DATOS!I335)</f>
        <v/>
      </c>
      <c r="E344" s="3" t="str">
        <f>+IF(DATOS!J335="","",DATOS!J335)</f>
        <v/>
      </c>
      <c r="F344" s="3" t="str">
        <f>+IF(DATOS!M335="","",DATOS!M335)</f>
        <v/>
      </c>
      <c r="G344" s="8" t="str">
        <f>+IF(DATOS!N335="","",DATOS!N335)</f>
        <v/>
      </c>
      <c r="H344" s="4" t="str">
        <f>+IF(DATOS!D335="","",+IF(DATOS!D335="FACTURA",+DATOS!U335-DATOS!V335,-DATOS!U335+DATOS!V335))</f>
        <v/>
      </c>
      <c r="I344" s="4" t="str">
        <f>+IF(DATOS!D335="","",+IF(DATOS!D335="FACTURA",+DATOS!Z335,-DATOS!Z335))</f>
        <v/>
      </c>
      <c r="J344" s="4" t="str">
        <f>+IF(DATOS!D335="","",+IF(DATOS!D335="FACTURA",+DATOS!Y335,-DATOS!Y335))</f>
        <v/>
      </c>
      <c r="K344" s="4" t="str">
        <f>+IF(DATOS!D335="","",+IF(DATOS!D335="FACTURA",+DATOS!W335,-DATOS!W335))</f>
        <v/>
      </c>
      <c r="L344" s="4" t="str">
        <f>+IF(DATOS!D335="","",+IF(DATOS!D335="FACTURA",+DATOS!BE335,-DATOS!BE335))</f>
        <v/>
      </c>
      <c r="M344" s="4" t="str">
        <f>+IF(DATOS!D335="","",+IF(DATOS!D335="FACTURA",+DATOS!X335,-DATOS!X335))</f>
        <v/>
      </c>
      <c r="N344" s="4" t="str">
        <f>+IF(DATOS!D335="","",+IF(DATOS!D335="FACTURA",+DATOS!AB335,-DATOS!AB335))</f>
        <v/>
      </c>
      <c r="O344" s="4" t="str">
        <f>+IF(DATOS!D335="NotaCredito","NC","")</f>
        <v/>
      </c>
      <c r="P344" s="7" t="str">
        <f>+IF(DATOS!AO335="","",DATOS!AO335)</f>
        <v/>
      </c>
    </row>
    <row r="345" spans="2:16" x14ac:dyDescent="0.25">
      <c r="B345" s="2" t="str">
        <f>+IF(DATOS!AZ454="","",DATOS!AZ454)</f>
        <v/>
      </c>
      <c r="C345" s="2" t="str">
        <f>+IF(DATOS!E336="","",DATOS!E336)</f>
        <v/>
      </c>
      <c r="D345" s="4" t="str">
        <f>+IF(DATOS!I336="","",DATOS!I336)</f>
        <v/>
      </c>
      <c r="E345" s="3" t="str">
        <f>+IF(DATOS!J336="","",DATOS!J336)</f>
        <v/>
      </c>
      <c r="F345" s="3" t="str">
        <f>+IF(DATOS!M336="","",DATOS!M336)</f>
        <v/>
      </c>
      <c r="G345" s="8" t="str">
        <f>+IF(DATOS!N336="","",DATOS!N336)</f>
        <v/>
      </c>
      <c r="H345" s="4" t="str">
        <f>+IF(DATOS!D336="","",+IF(DATOS!D336="FACTURA",+DATOS!U336-DATOS!V336,-DATOS!U336+DATOS!V336))</f>
        <v/>
      </c>
      <c r="I345" s="4" t="str">
        <f>+IF(DATOS!D336="","",+IF(DATOS!D336="FACTURA",+DATOS!Z336,-DATOS!Z336))</f>
        <v/>
      </c>
      <c r="J345" s="4" t="str">
        <f>+IF(DATOS!D336="","",+IF(DATOS!D336="FACTURA",+DATOS!Y336,-DATOS!Y336))</f>
        <v/>
      </c>
      <c r="K345" s="4" t="str">
        <f>+IF(DATOS!D336="","",+IF(DATOS!D336="FACTURA",+DATOS!W336,-DATOS!W336))</f>
        <v/>
      </c>
      <c r="L345" s="4" t="str">
        <f>+IF(DATOS!D336="","",+IF(DATOS!D336="FACTURA",+DATOS!BE336,-DATOS!BE336))</f>
        <v/>
      </c>
      <c r="M345" s="4" t="str">
        <f>+IF(DATOS!D336="","",+IF(DATOS!D336="FACTURA",+DATOS!X336,-DATOS!X336))</f>
        <v/>
      </c>
      <c r="N345" s="4" t="str">
        <f>+IF(DATOS!D336="","",+IF(DATOS!D336="FACTURA",+DATOS!AB336,-DATOS!AB336))</f>
        <v/>
      </c>
      <c r="O345" s="4" t="str">
        <f>+IF(DATOS!D336="NotaCredito","NC","")</f>
        <v/>
      </c>
      <c r="P345" s="7" t="str">
        <f>+IF(DATOS!AO336="","",DATOS!AO336)</f>
        <v/>
      </c>
    </row>
    <row r="346" spans="2:16" x14ac:dyDescent="0.25">
      <c r="B346" s="2" t="str">
        <f>+IF(DATOS!AZ455="","",DATOS!AZ455)</f>
        <v/>
      </c>
      <c r="C346" s="2" t="str">
        <f>+IF(DATOS!E337="","",DATOS!E337)</f>
        <v/>
      </c>
      <c r="D346" s="4" t="str">
        <f>+IF(DATOS!I337="","",DATOS!I337)</f>
        <v/>
      </c>
      <c r="E346" s="3" t="str">
        <f>+IF(DATOS!J337="","",DATOS!J337)</f>
        <v/>
      </c>
      <c r="F346" s="3" t="str">
        <f>+IF(DATOS!M337="","",DATOS!M337)</f>
        <v/>
      </c>
      <c r="G346" s="8" t="str">
        <f>+IF(DATOS!N337="","",DATOS!N337)</f>
        <v/>
      </c>
      <c r="H346" s="4" t="str">
        <f>+IF(DATOS!D337="","",+IF(DATOS!D337="FACTURA",+DATOS!U337-DATOS!V337,-DATOS!U337+DATOS!V337))</f>
        <v/>
      </c>
      <c r="I346" s="4" t="str">
        <f>+IF(DATOS!D337="","",+IF(DATOS!D337="FACTURA",+DATOS!Z337,-DATOS!Z337))</f>
        <v/>
      </c>
      <c r="J346" s="4" t="str">
        <f>+IF(DATOS!D337="","",+IF(DATOS!D337="FACTURA",+DATOS!Y337,-DATOS!Y337))</f>
        <v/>
      </c>
      <c r="K346" s="4" t="str">
        <f>+IF(DATOS!D337="","",+IF(DATOS!D337="FACTURA",+DATOS!W337,-DATOS!W337))</f>
        <v/>
      </c>
      <c r="L346" s="4" t="str">
        <f>+IF(DATOS!D337="","",+IF(DATOS!D337="FACTURA",+DATOS!BE337,-DATOS!BE337))</f>
        <v/>
      </c>
      <c r="M346" s="4" t="str">
        <f>+IF(DATOS!D337="","",+IF(DATOS!D337="FACTURA",+DATOS!X337,-DATOS!X337))</f>
        <v/>
      </c>
      <c r="N346" s="4" t="str">
        <f>+IF(DATOS!D337="","",+IF(DATOS!D337="FACTURA",+DATOS!AB337,-DATOS!AB337))</f>
        <v/>
      </c>
      <c r="O346" s="4" t="str">
        <f>+IF(DATOS!D337="NotaCredito","NC","")</f>
        <v/>
      </c>
      <c r="P346" s="7" t="str">
        <f>+IF(DATOS!AO337="","",DATOS!AO337)</f>
        <v/>
      </c>
    </row>
    <row r="347" spans="2:16" x14ac:dyDescent="0.25">
      <c r="B347" s="2" t="str">
        <f>+IF(DATOS!AZ456="","",DATOS!AZ456)</f>
        <v/>
      </c>
      <c r="C347" s="2" t="str">
        <f>+IF(DATOS!E338="","",DATOS!E338)</f>
        <v/>
      </c>
      <c r="D347" s="4" t="str">
        <f>+IF(DATOS!I338="","",DATOS!I338)</f>
        <v/>
      </c>
      <c r="E347" s="3" t="str">
        <f>+IF(DATOS!J338="","",DATOS!J338)</f>
        <v/>
      </c>
      <c r="F347" s="3" t="str">
        <f>+IF(DATOS!M338="","",DATOS!M338)</f>
        <v/>
      </c>
      <c r="G347" s="8" t="str">
        <f>+IF(DATOS!N338="","",DATOS!N338)</f>
        <v/>
      </c>
      <c r="H347" s="4" t="str">
        <f>+IF(DATOS!D338="","",+IF(DATOS!D338="FACTURA",+DATOS!U338-DATOS!V338,-DATOS!U338+DATOS!V338))</f>
        <v/>
      </c>
      <c r="I347" s="4" t="str">
        <f>+IF(DATOS!D338="","",+IF(DATOS!D338="FACTURA",+DATOS!Z338,-DATOS!Z338))</f>
        <v/>
      </c>
      <c r="J347" s="4" t="str">
        <f>+IF(DATOS!D338="","",+IF(DATOS!D338="FACTURA",+DATOS!Y338,-DATOS!Y338))</f>
        <v/>
      </c>
      <c r="K347" s="4" t="str">
        <f>+IF(DATOS!D338="","",+IF(DATOS!D338="FACTURA",+DATOS!W338,-DATOS!W338))</f>
        <v/>
      </c>
      <c r="L347" s="4" t="str">
        <f>+IF(DATOS!D338="","",+IF(DATOS!D338="FACTURA",+DATOS!BE338,-DATOS!BE338))</f>
        <v/>
      </c>
      <c r="M347" s="4" t="str">
        <f>+IF(DATOS!D338="","",+IF(DATOS!D338="FACTURA",+DATOS!X338,-DATOS!X338))</f>
        <v/>
      </c>
      <c r="N347" s="4" t="str">
        <f>+IF(DATOS!D338="","",+IF(DATOS!D338="FACTURA",+DATOS!AB338,-DATOS!AB338))</f>
        <v/>
      </c>
      <c r="O347" s="4" t="str">
        <f>+IF(DATOS!D338="NotaCredito","NC","")</f>
        <v/>
      </c>
      <c r="P347" s="7" t="str">
        <f>+IF(DATOS!AO338="","",DATOS!AO338)</f>
        <v/>
      </c>
    </row>
    <row r="348" spans="2:16" x14ac:dyDescent="0.25">
      <c r="B348" s="2" t="str">
        <f>+IF(DATOS!AZ457="","",DATOS!AZ457)</f>
        <v/>
      </c>
      <c r="C348" s="2" t="str">
        <f>+IF(DATOS!E339="","",DATOS!E339)</f>
        <v/>
      </c>
      <c r="D348" s="4" t="str">
        <f>+IF(DATOS!I339="","",DATOS!I339)</f>
        <v/>
      </c>
      <c r="E348" s="3" t="str">
        <f>+IF(DATOS!J339="","",DATOS!J339)</f>
        <v/>
      </c>
      <c r="F348" s="3" t="str">
        <f>+IF(DATOS!M339="","",DATOS!M339)</f>
        <v/>
      </c>
      <c r="G348" s="8" t="str">
        <f>+IF(DATOS!N339="","",DATOS!N339)</f>
        <v/>
      </c>
      <c r="H348" s="4" t="str">
        <f>+IF(DATOS!D339="","",+IF(DATOS!D339="FACTURA",+DATOS!U339-DATOS!V339,-DATOS!U339+DATOS!V339))</f>
        <v/>
      </c>
      <c r="I348" s="4" t="str">
        <f>+IF(DATOS!D339="","",+IF(DATOS!D339="FACTURA",+DATOS!Z339,-DATOS!Z339))</f>
        <v/>
      </c>
      <c r="J348" s="4" t="str">
        <f>+IF(DATOS!D339="","",+IF(DATOS!D339="FACTURA",+DATOS!Y339,-DATOS!Y339))</f>
        <v/>
      </c>
      <c r="K348" s="4" t="str">
        <f>+IF(DATOS!D339="","",+IF(DATOS!D339="FACTURA",+DATOS!W339,-DATOS!W339))</f>
        <v/>
      </c>
      <c r="L348" s="4" t="str">
        <f>+IF(DATOS!D339="","",+IF(DATOS!D339="FACTURA",+DATOS!BE339,-DATOS!BE339))</f>
        <v/>
      </c>
      <c r="M348" s="4" t="str">
        <f>+IF(DATOS!D339="","",+IF(DATOS!D339="FACTURA",+DATOS!X339,-DATOS!X339))</f>
        <v/>
      </c>
      <c r="N348" s="4" t="str">
        <f>+IF(DATOS!D339="","",+IF(DATOS!D339="FACTURA",+DATOS!AB339,-DATOS!AB339))</f>
        <v/>
      </c>
      <c r="O348" s="4" t="str">
        <f>+IF(DATOS!D339="NotaCredito","NC","")</f>
        <v/>
      </c>
      <c r="P348" s="7" t="str">
        <f>+IF(DATOS!AO339="","",DATOS!AO339)</f>
        <v/>
      </c>
    </row>
    <row r="349" spans="2:16" x14ac:dyDescent="0.25">
      <c r="B349" s="2" t="str">
        <f>+IF(DATOS!AZ458="","",DATOS!AZ458)</f>
        <v/>
      </c>
      <c r="C349" s="2" t="str">
        <f>+IF(DATOS!E340="","",DATOS!E340)</f>
        <v/>
      </c>
      <c r="D349" s="4" t="str">
        <f>+IF(DATOS!I340="","",DATOS!I340)</f>
        <v/>
      </c>
      <c r="E349" s="3" t="str">
        <f>+IF(DATOS!J340="","",DATOS!J340)</f>
        <v/>
      </c>
      <c r="F349" s="3" t="str">
        <f>+IF(DATOS!M340="","",DATOS!M340)</f>
        <v/>
      </c>
      <c r="G349" s="8" t="str">
        <f>+IF(DATOS!N340="","",DATOS!N340)</f>
        <v/>
      </c>
      <c r="H349" s="4" t="str">
        <f>+IF(DATOS!D340="","",+IF(DATOS!D340="FACTURA",+DATOS!U340-DATOS!V340,-DATOS!U340+DATOS!V340))</f>
        <v/>
      </c>
      <c r="I349" s="4" t="str">
        <f>+IF(DATOS!D340="","",+IF(DATOS!D340="FACTURA",+DATOS!Z340,-DATOS!Z340))</f>
        <v/>
      </c>
      <c r="J349" s="4" t="str">
        <f>+IF(DATOS!D340="","",+IF(DATOS!D340="FACTURA",+DATOS!Y340,-DATOS!Y340))</f>
        <v/>
      </c>
      <c r="K349" s="4" t="str">
        <f>+IF(DATOS!D340="","",+IF(DATOS!D340="FACTURA",+DATOS!W340,-DATOS!W340))</f>
        <v/>
      </c>
      <c r="L349" s="4" t="str">
        <f>+IF(DATOS!D340="","",+IF(DATOS!D340="FACTURA",+DATOS!BE340,-DATOS!BE340))</f>
        <v/>
      </c>
      <c r="M349" s="4" t="str">
        <f>+IF(DATOS!D340="","",+IF(DATOS!D340="FACTURA",+DATOS!X340,-DATOS!X340))</f>
        <v/>
      </c>
      <c r="N349" s="4" t="str">
        <f>+IF(DATOS!D340="","",+IF(DATOS!D340="FACTURA",+DATOS!AB340,-DATOS!AB340))</f>
        <v/>
      </c>
      <c r="O349" s="4" t="str">
        <f>+IF(DATOS!D340="NotaCredito","NC","")</f>
        <v/>
      </c>
      <c r="P349" s="7" t="str">
        <f>+IF(DATOS!AO340="","",DATOS!AO340)</f>
        <v/>
      </c>
    </row>
    <row r="350" spans="2:16" x14ac:dyDescent="0.25">
      <c r="B350" s="2" t="str">
        <f>+IF(DATOS!AZ459="","",DATOS!AZ459)</f>
        <v/>
      </c>
      <c r="C350" s="2" t="str">
        <f>+IF(DATOS!E341="","",DATOS!E341)</f>
        <v/>
      </c>
      <c r="D350" s="4" t="str">
        <f>+IF(DATOS!I341="","",DATOS!I341)</f>
        <v/>
      </c>
      <c r="E350" s="3" t="str">
        <f>+IF(DATOS!J341="","",DATOS!J341)</f>
        <v/>
      </c>
      <c r="F350" s="3" t="str">
        <f>+IF(DATOS!M341="","",DATOS!M341)</f>
        <v/>
      </c>
      <c r="G350" s="8" t="str">
        <f>+IF(DATOS!N341="","",DATOS!N341)</f>
        <v/>
      </c>
      <c r="H350" s="4" t="str">
        <f>+IF(DATOS!D341="","",+IF(DATOS!D341="FACTURA",+DATOS!U341-DATOS!V341,-DATOS!U341+DATOS!V341))</f>
        <v/>
      </c>
      <c r="I350" s="4" t="str">
        <f>+IF(DATOS!D341="","",+IF(DATOS!D341="FACTURA",+DATOS!Z341,-DATOS!Z341))</f>
        <v/>
      </c>
      <c r="J350" s="4" t="str">
        <f>+IF(DATOS!D341="","",+IF(DATOS!D341="FACTURA",+DATOS!Y341,-DATOS!Y341))</f>
        <v/>
      </c>
      <c r="K350" s="4" t="str">
        <f>+IF(DATOS!D341="","",+IF(DATOS!D341="FACTURA",+DATOS!W341,-DATOS!W341))</f>
        <v/>
      </c>
      <c r="L350" s="4" t="str">
        <f>+IF(DATOS!D341="","",+IF(DATOS!D341="FACTURA",+DATOS!BE341,-DATOS!BE341))</f>
        <v/>
      </c>
      <c r="M350" s="4" t="str">
        <f>+IF(DATOS!D341="","",+IF(DATOS!D341="FACTURA",+DATOS!X341,-DATOS!X341))</f>
        <v/>
      </c>
      <c r="N350" s="4" t="str">
        <f>+IF(DATOS!D341="","",+IF(DATOS!D341="FACTURA",+DATOS!AB341,-DATOS!AB341))</f>
        <v/>
      </c>
      <c r="O350" s="4" t="str">
        <f>+IF(DATOS!D341="NotaCredito","NC","")</f>
        <v/>
      </c>
      <c r="P350" s="7" t="str">
        <f>+IF(DATOS!AO341="","",DATOS!AO341)</f>
        <v/>
      </c>
    </row>
    <row r="351" spans="2:16" x14ac:dyDescent="0.25">
      <c r="B351" s="2" t="str">
        <f>+IF(DATOS!AZ460="","",DATOS!AZ460)</f>
        <v/>
      </c>
      <c r="C351" s="2" t="str">
        <f>+IF(DATOS!E342="","",DATOS!E342)</f>
        <v/>
      </c>
      <c r="D351" s="4" t="str">
        <f>+IF(DATOS!I342="","",DATOS!I342)</f>
        <v/>
      </c>
      <c r="E351" s="3" t="str">
        <f>+IF(DATOS!J342="","",DATOS!J342)</f>
        <v/>
      </c>
      <c r="F351" s="3" t="str">
        <f>+IF(DATOS!M342="","",DATOS!M342)</f>
        <v/>
      </c>
      <c r="G351" s="8" t="str">
        <f>+IF(DATOS!N342="","",DATOS!N342)</f>
        <v/>
      </c>
      <c r="H351" s="4" t="str">
        <f>+IF(DATOS!D342="","",+IF(DATOS!D342="FACTURA",+DATOS!U342-DATOS!V342,-DATOS!U342+DATOS!V342))</f>
        <v/>
      </c>
      <c r="I351" s="4" t="str">
        <f>+IF(DATOS!D342="","",+IF(DATOS!D342="FACTURA",+DATOS!Z342,-DATOS!Z342))</f>
        <v/>
      </c>
      <c r="J351" s="4" t="str">
        <f>+IF(DATOS!D342="","",+IF(DATOS!D342="FACTURA",+DATOS!Y342,-DATOS!Y342))</f>
        <v/>
      </c>
      <c r="K351" s="4" t="str">
        <f>+IF(DATOS!D342="","",+IF(DATOS!D342="FACTURA",+DATOS!W342,-DATOS!W342))</f>
        <v/>
      </c>
      <c r="L351" s="4" t="str">
        <f>+IF(DATOS!D342="","",+IF(DATOS!D342="FACTURA",+DATOS!BE342,-DATOS!BE342))</f>
        <v/>
      </c>
      <c r="M351" s="4" t="str">
        <f>+IF(DATOS!D342="","",+IF(DATOS!D342="FACTURA",+DATOS!X342,-DATOS!X342))</f>
        <v/>
      </c>
      <c r="N351" s="4" t="str">
        <f>+IF(DATOS!D342="","",+IF(DATOS!D342="FACTURA",+DATOS!AB342,-DATOS!AB342))</f>
        <v/>
      </c>
      <c r="O351" s="4" t="str">
        <f>+IF(DATOS!D342="NotaCredito","NC","")</f>
        <v/>
      </c>
      <c r="P351" s="7" t="str">
        <f>+IF(DATOS!AO342="","",DATOS!AO342)</f>
        <v/>
      </c>
    </row>
    <row r="352" spans="2:16" x14ac:dyDescent="0.25">
      <c r="B352" s="2" t="str">
        <f>+IF(DATOS!AZ461="","",DATOS!AZ461)</f>
        <v/>
      </c>
      <c r="C352" s="2" t="str">
        <f>+IF(DATOS!E343="","",DATOS!E343)</f>
        <v/>
      </c>
      <c r="D352" s="4" t="str">
        <f>+IF(DATOS!I343="","",DATOS!I343)</f>
        <v/>
      </c>
      <c r="E352" s="3" t="str">
        <f>+IF(DATOS!J343="","",DATOS!J343)</f>
        <v/>
      </c>
      <c r="F352" s="3" t="str">
        <f>+IF(DATOS!M343="","",DATOS!M343)</f>
        <v/>
      </c>
      <c r="G352" s="8" t="str">
        <f>+IF(DATOS!N343="","",DATOS!N343)</f>
        <v/>
      </c>
      <c r="H352" s="4" t="str">
        <f>+IF(DATOS!D343="","",+IF(DATOS!D343="FACTURA",+DATOS!U343-DATOS!V343,-DATOS!U343+DATOS!V343))</f>
        <v/>
      </c>
      <c r="I352" s="4" t="str">
        <f>+IF(DATOS!D343="","",+IF(DATOS!D343="FACTURA",+DATOS!Z343,-DATOS!Z343))</f>
        <v/>
      </c>
      <c r="J352" s="4" t="str">
        <f>+IF(DATOS!D343="","",+IF(DATOS!D343="FACTURA",+DATOS!Y343,-DATOS!Y343))</f>
        <v/>
      </c>
      <c r="K352" s="4" t="str">
        <f>+IF(DATOS!D343="","",+IF(DATOS!D343="FACTURA",+DATOS!W343,-DATOS!W343))</f>
        <v/>
      </c>
      <c r="L352" s="4" t="str">
        <f>+IF(DATOS!D343="","",+IF(DATOS!D343="FACTURA",+DATOS!BE343,-DATOS!BE343))</f>
        <v/>
      </c>
      <c r="M352" s="4" t="str">
        <f>+IF(DATOS!D343="","",+IF(DATOS!D343="FACTURA",+DATOS!X343,-DATOS!X343))</f>
        <v/>
      </c>
      <c r="N352" s="4" t="str">
        <f>+IF(DATOS!D343="","",+IF(DATOS!D343="FACTURA",+DATOS!AB343,-DATOS!AB343))</f>
        <v/>
      </c>
      <c r="O352" s="4" t="str">
        <f>+IF(DATOS!D343="NotaCredito","NC","")</f>
        <v/>
      </c>
      <c r="P352" s="7" t="str">
        <f>+IF(DATOS!AO343="","",DATOS!AO343)</f>
        <v/>
      </c>
    </row>
    <row r="353" spans="2:16" x14ac:dyDescent="0.25">
      <c r="B353" s="2" t="str">
        <f>+IF(DATOS!AZ462="","",DATOS!AZ462)</f>
        <v/>
      </c>
      <c r="C353" s="2" t="str">
        <f>+IF(DATOS!E344="","",DATOS!E344)</f>
        <v/>
      </c>
      <c r="D353" s="4" t="str">
        <f>+IF(DATOS!I344="","",DATOS!I344)</f>
        <v/>
      </c>
      <c r="E353" s="3" t="str">
        <f>+IF(DATOS!J344="","",DATOS!J344)</f>
        <v/>
      </c>
      <c r="F353" s="3" t="str">
        <f>+IF(DATOS!M344="","",DATOS!M344)</f>
        <v/>
      </c>
      <c r="G353" s="8" t="str">
        <f>+IF(DATOS!N344="","",DATOS!N344)</f>
        <v/>
      </c>
      <c r="H353" s="4" t="str">
        <f>+IF(DATOS!D344="","",+IF(DATOS!D344="FACTURA",+DATOS!U344-DATOS!V344,-DATOS!U344+DATOS!V344))</f>
        <v/>
      </c>
      <c r="I353" s="4" t="str">
        <f>+IF(DATOS!D344="","",+IF(DATOS!D344="FACTURA",+DATOS!Z344,-DATOS!Z344))</f>
        <v/>
      </c>
      <c r="J353" s="4" t="str">
        <f>+IF(DATOS!D344="","",+IF(DATOS!D344="FACTURA",+DATOS!Y344,-DATOS!Y344))</f>
        <v/>
      </c>
      <c r="K353" s="4" t="str">
        <f>+IF(DATOS!D344="","",+IF(DATOS!D344="FACTURA",+DATOS!W344,-DATOS!W344))</f>
        <v/>
      </c>
      <c r="L353" s="4" t="str">
        <f>+IF(DATOS!D344="","",+IF(DATOS!D344="FACTURA",+DATOS!BE344,-DATOS!BE344))</f>
        <v/>
      </c>
      <c r="M353" s="4" t="str">
        <f>+IF(DATOS!D344="","",+IF(DATOS!D344="FACTURA",+DATOS!X344,-DATOS!X344))</f>
        <v/>
      </c>
      <c r="N353" s="4" t="str">
        <f>+IF(DATOS!D344="","",+IF(DATOS!D344="FACTURA",+DATOS!AB344,-DATOS!AB344))</f>
        <v/>
      </c>
      <c r="O353" s="4" t="str">
        <f>+IF(DATOS!D344="NotaCredito","NC","")</f>
        <v/>
      </c>
      <c r="P353" s="7" t="str">
        <f>+IF(DATOS!AO344="","",DATOS!AO344)</f>
        <v/>
      </c>
    </row>
    <row r="354" spans="2:16" x14ac:dyDescent="0.25">
      <c r="B354" s="2" t="str">
        <f>+IF(DATOS!AZ463="","",DATOS!AZ463)</f>
        <v/>
      </c>
      <c r="C354" s="2" t="str">
        <f>+IF(DATOS!E345="","",DATOS!E345)</f>
        <v/>
      </c>
      <c r="D354" s="4" t="str">
        <f>+IF(DATOS!I345="","",DATOS!I345)</f>
        <v/>
      </c>
      <c r="E354" s="3" t="str">
        <f>+IF(DATOS!J345="","",DATOS!J345)</f>
        <v/>
      </c>
      <c r="F354" s="3" t="str">
        <f>+IF(DATOS!M345="","",DATOS!M345)</f>
        <v/>
      </c>
      <c r="G354" s="8" t="str">
        <f>+IF(DATOS!N345="","",DATOS!N345)</f>
        <v/>
      </c>
      <c r="H354" s="4" t="str">
        <f>+IF(DATOS!D345="","",+IF(DATOS!D345="FACTURA",+DATOS!U345-DATOS!V345,-DATOS!U345+DATOS!V345))</f>
        <v/>
      </c>
      <c r="I354" s="4" t="str">
        <f>+IF(DATOS!D345="","",+IF(DATOS!D345="FACTURA",+DATOS!Z345,-DATOS!Z345))</f>
        <v/>
      </c>
      <c r="J354" s="4" t="str">
        <f>+IF(DATOS!D345="","",+IF(DATOS!D345="FACTURA",+DATOS!Y345,-DATOS!Y345))</f>
        <v/>
      </c>
      <c r="K354" s="4" t="str">
        <f>+IF(DATOS!D345="","",+IF(DATOS!D345="FACTURA",+DATOS!W345,-DATOS!W345))</f>
        <v/>
      </c>
      <c r="L354" s="4" t="str">
        <f>+IF(DATOS!D345="","",+IF(DATOS!D345="FACTURA",+DATOS!BE345,-DATOS!BE345))</f>
        <v/>
      </c>
      <c r="M354" s="4" t="str">
        <f>+IF(DATOS!D345="","",+IF(DATOS!D345="FACTURA",+DATOS!X345,-DATOS!X345))</f>
        <v/>
      </c>
      <c r="N354" s="4" t="str">
        <f>+IF(DATOS!D345="","",+IF(DATOS!D345="FACTURA",+DATOS!AB345,-DATOS!AB345))</f>
        <v/>
      </c>
      <c r="O354" s="4" t="str">
        <f>+IF(DATOS!D345="NotaCredito","NC","")</f>
        <v/>
      </c>
      <c r="P354" s="7" t="str">
        <f>+IF(DATOS!AO345="","",DATOS!AO345)</f>
        <v/>
      </c>
    </row>
    <row r="355" spans="2:16" x14ac:dyDescent="0.25">
      <c r="B355" s="2" t="str">
        <f>+IF(DATOS!AZ464="","",DATOS!AZ464)</f>
        <v/>
      </c>
      <c r="C355" s="2" t="str">
        <f>+IF(DATOS!E346="","",DATOS!E346)</f>
        <v/>
      </c>
      <c r="D355" s="4" t="str">
        <f>+IF(DATOS!I346="","",DATOS!I346)</f>
        <v/>
      </c>
      <c r="E355" s="3" t="str">
        <f>+IF(DATOS!J346="","",DATOS!J346)</f>
        <v/>
      </c>
      <c r="F355" s="3" t="str">
        <f>+IF(DATOS!M346="","",DATOS!M346)</f>
        <v/>
      </c>
      <c r="G355" s="8" t="str">
        <f>+IF(DATOS!N346="","",DATOS!N346)</f>
        <v/>
      </c>
      <c r="H355" s="4" t="str">
        <f>+IF(DATOS!D346="","",+IF(DATOS!D346="FACTURA",+DATOS!U346-DATOS!V346,-DATOS!U346+DATOS!V346))</f>
        <v/>
      </c>
      <c r="I355" s="4" t="str">
        <f>+IF(DATOS!D346="","",+IF(DATOS!D346="FACTURA",+DATOS!Z346,-DATOS!Z346))</f>
        <v/>
      </c>
      <c r="J355" s="4" t="str">
        <f>+IF(DATOS!D346="","",+IF(DATOS!D346="FACTURA",+DATOS!Y346,-DATOS!Y346))</f>
        <v/>
      </c>
      <c r="K355" s="4" t="str">
        <f>+IF(DATOS!D346="","",+IF(DATOS!D346="FACTURA",+DATOS!W346,-DATOS!W346))</f>
        <v/>
      </c>
      <c r="L355" s="4" t="str">
        <f>+IF(DATOS!D346="","",+IF(DATOS!D346="FACTURA",+DATOS!BE346,-DATOS!BE346))</f>
        <v/>
      </c>
      <c r="M355" s="4" t="str">
        <f>+IF(DATOS!D346="","",+IF(DATOS!D346="FACTURA",+DATOS!X346,-DATOS!X346))</f>
        <v/>
      </c>
      <c r="N355" s="4" t="str">
        <f>+IF(DATOS!D346="","",+IF(DATOS!D346="FACTURA",+DATOS!AB346,-DATOS!AB346))</f>
        <v/>
      </c>
      <c r="O355" s="4" t="str">
        <f>+IF(DATOS!D346="NotaCredito","NC","")</f>
        <v/>
      </c>
      <c r="P355" s="7" t="str">
        <f>+IF(DATOS!AO346="","",DATOS!AO346)</f>
        <v/>
      </c>
    </row>
    <row r="356" spans="2:16" x14ac:dyDescent="0.25">
      <c r="B356" s="2" t="str">
        <f>+IF(DATOS!AZ465="","",DATOS!AZ465)</f>
        <v/>
      </c>
      <c r="C356" s="2" t="str">
        <f>+IF(DATOS!E347="","",DATOS!E347)</f>
        <v/>
      </c>
      <c r="D356" s="4" t="str">
        <f>+IF(DATOS!I347="","",DATOS!I347)</f>
        <v/>
      </c>
      <c r="E356" s="3" t="str">
        <f>+IF(DATOS!J347="","",DATOS!J347)</f>
        <v/>
      </c>
      <c r="F356" s="3" t="str">
        <f>+IF(DATOS!M347="","",DATOS!M347)</f>
        <v/>
      </c>
      <c r="G356" s="8" t="str">
        <f>+IF(DATOS!N347="","",DATOS!N347)</f>
        <v/>
      </c>
      <c r="H356" s="4" t="str">
        <f>+IF(DATOS!D347="","",+IF(DATOS!D347="FACTURA",+DATOS!U347-DATOS!V347,-DATOS!U347+DATOS!V347))</f>
        <v/>
      </c>
      <c r="I356" s="4" t="str">
        <f>+IF(DATOS!D347="","",+IF(DATOS!D347="FACTURA",+DATOS!Z347,-DATOS!Z347))</f>
        <v/>
      </c>
      <c r="J356" s="4" t="str">
        <f>+IF(DATOS!D347="","",+IF(DATOS!D347="FACTURA",+DATOS!Y347,-DATOS!Y347))</f>
        <v/>
      </c>
      <c r="K356" s="4" t="str">
        <f>+IF(DATOS!D347="","",+IF(DATOS!D347="FACTURA",+DATOS!W347,-DATOS!W347))</f>
        <v/>
      </c>
      <c r="L356" s="4" t="str">
        <f>+IF(DATOS!D347="","",+IF(DATOS!D347="FACTURA",+DATOS!BE347,-DATOS!BE347))</f>
        <v/>
      </c>
      <c r="M356" s="4" t="str">
        <f>+IF(DATOS!D347="","",+IF(DATOS!D347="FACTURA",+DATOS!X347,-DATOS!X347))</f>
        <v/>
      </c>
      <c r="N356" s="4" t="str">
        <f>+IF(DATOS!D347="","",+IF(DATOS!D347="FACTURA",+DATOS!AB347,-DATOS!AB347))</f>
        <v/>
      </c>
      <c r="O356" s="4" t="str">
        <f>+IF(DATOS!D347="NotaCredito","NC","")</f>
        <v/>
      </c>
      <c r="P356" s="7" t="str">
        <f>+IF(DATOS!AO347="","",DATOS!AO347)</f>
        <v/>
      </c>
    </row>
    <row r="357" spans="2:16" x14ac:dyDescent="0.25">
      <c r="B357" s="2" t="str">
        <f>+IF(DATOS!AZ466="","",DATOS!AZ466)</f>
        <v/>
      </c>
      <c r="C357" s="2" t="str">
        <f>+IF(DATOS!E348="","",DATOS!E348)</f>
        <v/>
      </c>
      <c r="D357" s="4" t="str">
        <f>+IF(DATOS!I348="","",DATOS!I348)</f>
        <v/>
      </c>
      <c r="E357" s="3" t="str">
        <f>+IF(DATOS!J348="","",DATOS!J348)</f>
        <v/>
      </c>
      <c r="F357" s="3" t="str">
        <f>+IF(DATOS!M348="","",DATOS!M348)</f>
        <v/>
      </c>
      <c r="G357" s="8" t="str">
        <f>+IF(DATOS!N348="","",DATOS!N348)</f>
        <v/>
      </c>
      <c r="H357" s="4" t="str">
        <f>+IF(DATOS!D348="","",+IF(DATOS!D348="FACTURA",+DATOS!U348-DATOS!V348,-DATOS!U348+DATOS!V348))</f>
        <v/>
      </c>
      <c r="I357" s="4" t="str">
        <f>+IF(DATOS!D348="","",+IF(DATOS!D348="FACTURA",+DATOS!Z348,-DATOS!Z348))</f>
        <v/>
      </c>
      <c r="J357" s="4" t="str">
        <f>+IF(DATOS!D348="","",+IF(DATOS!D348="FACTURA",+DATOS!Y348,-DATOS!Y348))</f>
        <v/>
      </c>
      <c r="K357" s="4" t="str">
        <f>+IF(DATOS!D348="","",+IF(DATOS!D348="FACTURA",+DATOS!W348,-DATOS!W348))</f>
        <v/>
      </c>
      <c r="L357" s="4" t="str">
        <f>+IF(DATOS!D348="","",+IF(DATOS!D348="FACTURA",+DATOS!BE348,-DATOS!BE348))</f>
        <v/>
      </c>
      <c r="M357" s="4" t="str">
        <f>+IF(DATOS!D348="","",+IF(DATOS!D348="FACTURA",+DATOS!X348,-DATOS!X348))</f>
        <v/>
      </c>
      <c r="N357" s="4" t="str">
        <f>+IF(DATOS!D348="","",+IF(DATOS!D348="FACTURA",+DATOS!AB348,-DATOS!AB348))</f>
        <v/>
      </c>
      <c r="O357" s="4" t="str">
        <f>+IF(DATOS!D348="NotaCredito","NC","")</f>
        <v/>
      </c>
      <c r="P357" s="7" t="str">
        <f>+IF(DATOS!AO348="","",DATOS!AO348)</f>
        <v/>
      </c>
    </row>
    <row r="358" spans="2:16" x14ac:dyDescent="0.25">
      <c r="B358" s="2" t="str">
        <f>+IF(DATOS!AZ467="","",DATOS!AZ467)</f>
        <v/>
      </c>
      <c r="C358" s="2" t="str">
        <f>+IF(DATOS!E349="","",DATOS!E349)</f>
        <v/>
      </c>
      <c r="D358" s="4" t="str">
        <f>+IF(DATOS!I349="","",DATOS!I349)</f>
        <v/>
      </c>
      <c r="E358" s="3" t="str">
        <f>+IF(DATOS!J349="","",DATOS!J349)</f>
        <v/>
      </c>
      <c r="F358" s="3" t="str">
        <f>+IF(DATOS!M349="","",DATOS!M349)</f>
        <v/>
      </c>
      <c r="G358" s="8" t="str">
        <f>+IF(DATOS!N349="","",DATOS!N349)</f>
        <v/>
      </c>
      <c r="H358" s="4" t="str">
        <f>+IF(DATOS!D349="","",+IF(DATOS!D349="FACTURA",+DATOS!U349-DATOS!V349,-DATOS!U349+DATOS!V349))</f>
        <v/>
      </c>
      <c r="I358" s="4" t="str">
        <f>+IF(DATOS!D349="","",+IF(DATOS!D349="FACTURA",+DATOS!Z349,-DATOS!Z349))</f>
        <v/>
      </c>
      <c r="J358" s="4" t="str">
        <f>+IF(DATOS!D349="","",+IF(DATOS!D349="FACTURA",+DATOS!Y349,-DATOS!Y349))</f>
        <v/>
      </c>
      <c r="K358" s="4" t="str">
        <f>+IF(DATOS!D349="","",+IF(DATOS!D349="FACTURA",+DATOS!W349,-DATOS!W349))</f>
        <v/>
      </c>
      <c r="L358" s="4" t="str">
        <f>+IF(DATOS!D349="","",+IF(DATOS!D349="FACTURA",+DATOS!BE349,-DATOS!BE349))</f>
        <v/>
      </c>
      <c r="M358" s="4" t="str">
        <f>+IF(DATOS!D349="","",+IF(DATOS!D349="FACTURA",+DATOS!X349,-DATOS!X349))</f>
        <v/>
      </c>
      <c r="N358" s="4" t="str">
        <f>+IF(DATOS!D349="","",+IF(DATOS!D349="FACTURA",+DATOS!AB349,-DATOS!AB349))</f>
        <v/>
      </c>
      <c r="O358" s="4" t="str">
        <f>+IF(DATOS!D349="NotaCredito","NC","")</f>
        <v/>
      </c>
      <c r="P358" s="7" t="str">
        <f>+IF(DATOS!AO349="","",DATOS!AO349)</f>
        <v/>
      </c>
    </row>
    <row r="359" spans="2:16" x14ac:dyDescent="0.25">
      <c r="B359" s="2" t="str">
        <f>+IF(DATOS!AZ468="","",DATOS!AZ468)</f>
        <v/>
      </c>
      <c r="C359" s="2" t="str">
        <f>+IF(DATOS!E350="","",DATOS!E350)</f>
        <v/>
      </c>
      <c r="D359" s="4" t="str">
        <f>+IF(DATOS!I350="","",DATOS!I350)</f>
        <v/>
      </c>
      <c r="E359" s="3" t="str">
        <f>+IF(DATOS!J350="","",DATOS!J350)</f>
        <v/>
      </c>
      <c r="F359" s="3" t="str">
        <f>+IF(DATOS!M350="","",DATOS!M350)</f>
        <v/>
      </c>
      <c r="G359" s="8" t="str">
        <f>+IF(DATOS!N350="","",DATOS!N350)</f>
        <v/>
      </c>
      <c r="H359" s="4" t="str">
        <f>+IF(DATOS!D350="","",+IF(DATOS!D350="FACTURA",+DATOS!U350-DATOS!V350,-DATOS!U350+DATOS!V350))</f>
        <v/>
      </c>
      <c r="I359" s="4" t="str">
        <f>+IF(DATOS!D350="","",+IF(DATOS!D350="FACTURA",+DATOS!Z350,-DATOS!Z350))</f>
        <v/>
      </c>
      <c r="J359" s="4" t="str">
        <f>+IF(DATOS!D350="","",+IF(DATOS!D350="FACTURA",+DATOS!Y350,-DATOS!Y350))</f>
        <v/>
      </c>
      <c r="K359" s="4" t="str">
        <f>+IF(DATOS!D350="","",+IF(DATOS!D350="FACTURA",+DATOS!W350,-DATOS!W350))</f>
        <v/>
      </c>
      <c r="L359" s="4" t="str">
        <f>+IF(DATOS!D350="","",+IF(DATOS!D350="FACTURA",+DATOS!BE350,-DATOS!BE350))</f>
        <v/>
      </c>
      <c r="M359" s="4" t="str">
        <f>+IF(DATOS!D350="","",+IF(DATOS!D350="FACTURA",+DATOS!X350,-DATOS!X350))</f>
        <v/>
      </c>
      <c r="N359" s="4" t="str">
        <f>+IF(DATOS!D350="","",+IF(DATOS!D350="FACTURA",+DATOS!AB350,-DATOS!AB350))</f>
        <v/>
      </c>
      <c r="O359" s="4" t="str">
        <f>+IF(DATOS!D350="NotaCredito","NC","")</f>
        <v/>
      </c>
      <c r="P359" s="7" t="str">
        <f>+IF(DATOS!AO350="","",DATOS!AO350)</f>
        <v/>
      </c>
    </row>
    <row r="360" spans="2:16" x14ac:dyDescent="0.25">
      <c r="B360" s="2" t="str">
        <f>+IF(DATOS!AZ469="","",DATOS!AZ469)</f>
        <v/>
      </c>
      <c r="C360" s="2" t="str">
        <f>+IF(DATOS!E351="","",DATOS!E351)</f>
        <v/>
      </c>
      <c r="D360" s="4" t="str">
        <f>+IF(DATOS!I351="","",DATOS!I351)</f>
        <v/>
      </c>
      <c r="E360" s="3" t="str">
        <f>+IF(DATOS!J351="","",DATOS!J351)</f>
        <v/>
      </c>
      <c r="F360" s="3" t="str">
        <f>+IF(DATOS!M351="","",DATOS!M351)</f>
        <v/>
      </c>
      <c r="G360" s="8" t="str">
        <f>+IF(DATOS!N351="","",DATOS!N351)</f>
        <v/>
      </c>
      <c r="H360" s="4" t="str">
        <f>+IF(DATOS!D351="","",+IF(DATOS!D351="FACTURA",+DATOS!U351-DATOS!V351,-DATOS!U351+DATOS!V351))</f>
        <v/>
      </c>
      <c r="I360" s="4" t="str">
        <f>+IF(DATOS!D351="","",+IF(DATOS!D351="FACTURA",+DATOS!Z351,-DATOS!Z351))</f>
        <v/>
      </c>
      <c r="J360" s="4" t="str">
        <f>+IF(DATOS!D351="","",+IF(DATOS!D351="FACTURA",+DATOS!Y351,-DATOS!Y351))</f>
        <v/>
      </c>
      <c r="K360" s="4" t="str">
        <f>+IF(DATOS!D351="","",+IF(DATOS!D351="FACTURA",+DATOS!W351,-DATOS!W351))</f>
        <v/>
      </c>
      <c r="L360" s="4" t="str">
        <f>+IF(DATOS!D351="","",+IF(DATOS!D351="FACTURA",+DATOS!BE351,-DATOS!BE351))</f>
        <v/>
      </c>
      <c r="M360" s="4" t="str">
        <f>+IF(DATOS!D351="","",+IF(DATOS!D351="FACTURA",+DATOS!X351,-DATOS!X351))</f>
        <v/>
      </c>
      <c r="N360" s="4" t="str">
        <f>+IF(DATOS!D351="","",+IF(DATOS!D351="FACTURA",+DATOS!AB351,-DATOS!AB351))</f>
        <v/>
      </c>
      <c r="O360" s="4" t="str">
        <f>+IF(DATOS!D351="NotaCredito","NC","")</f>
        <v/>
      </c>
      <c r="P360" s="7" t="str">
        <f>+IF(DATOS!AO351="","",DATOS!AO351)</f>
        <v/>
      </c>
    </row>
    <row r="361" spans="2:16" x14ac:dyDescent="0.25">
      <c r="B361" s="2" t="str">
        <f>+IF(DATOS!AZ470="","",DATOS!AZ470)</f>
        <v/>
      </c>
      <c r="C361" s="2" t="str">
        <f>+IF(DATOS!E352="","",DATOS!E352)</f>
        <v/>
      </c>
      <c r="D361" s="4" t="str">
        <f>+IF(DATOS!I352="","",DATOS!I352)</f>
        <v/>
      </c>
      <c r="E361" s="3" t="str">
        <f>+IF(DATOS!J352="","",DATOS!J352)</f>
        <v/>
      </c>
      <c r="F361" s="3" t="str">
        <f>+IF(DATOS!M352="","",DATOS!M352)</f>
        <v/>
      </c>
      <c r="G361" s="8" t="str">
        <f>+IF(DATOS!N352="","",DATOS!N352)</f>
        <v/>
      </c>
      <c r="H361" s="4" t="str">
        <f>+IF(DATOS!D352="","",+IF(DATOS!D352="FACTURA",+DATOS!U352-DATOS!V352,-DATOS!U352+DATOS!V352))</f>
        <v/>
      </c>
      <c r="I361" s="4" t="str">
        <f>+IF(DATOS!D352="","",+IF(DATOS!D352="FACTURA",+DATOS!Z352,-DATOS!Z352))</f>
        <v/>
      </c>
      <c r="J361" s="4" t="str">
        <f>+IF(DATOS!D352="","",+IF(DATOS!D352="FACTURA",+DATOS!Y352,-DATOS!Y352))</f>
        <v/>
      </c>
      <c r="K361" s="4" t="str">
        <f>+IF(DATOS!D352="","",+IF(DATOS!D352="FACTURA",+DATOS!W352,-DATOS!W352))</f>
        <v/>
      </c>
      <c r="L361" s="4" t="str">
        <f>+IF(DATOS!D352="","",+IF(DATOS!D352="FACTURA",+DATOS!BE352,-DATOS!BE352))</f>
        <v/>
      </c>
      <c r="M361" s="4" t="str">
        <f>+IF(DATOS!D352="","",+IF(DATOS!D352="FACTURA",+DATOS!X352,-DATOS!X352))</f>
        <v/>
      </c>
      <c r="N361" s="4" t="str">
        <f>+IF(DATOS!D352="","",+IF(DATOS!D352="FACTURA",+DATOS!AB352,-DATOS!AB352))</f>
        <v/>
      </c>
      <c r="O361" s="4" t="str">
        <f>+IF(DATOS!D352="NotaCredito","NC","")</f>
        <v/>
      </c>
      <c r="P361" s="7" t="str">
        <f>+IF(DATOS!AO352="","",DATOS!AO352)</f>
        <v/>
      </c>
    </row>
    <row r="362" spans="2:16" x14ac:dyDescent="0.25">
      <c r="B362" s="2" t="str">
        <f>+IF(DATOS!AZ471="","",DATOS!AZ471)</f>
        <v/>
      </c>
      <c r="C362" s="2" t="str">
        <f>+IF(DATOS!E353="","",DATOS!E353)</f>
        <v/>
      </c>
      <c r="D362" s="4" t="str">
        <f>+IF(DATOS!I353="","",DATOS!I353)</f>
        <v/>
      </c>
      <c r="E362" s="3" t="str">
        <f>+IF(DATOS!J353="","",DATOS!J353)</f>
        <v/>
      </c>
      <c r="F362" s="3" t="str">
        <f>+IF(DATOS!M353="","",DATOS!M353)</f>
        <v/>
      </c>
      <c r="G362" s="8" t="str">
        <f>+IF(DATOS!N353="","",DATOS!N353)</f>
        <v/>
      </c>
      <c r="H362" s="4" t="str">
        <f>+IF(DATOS!D353="","",+IF(DATOS!D353="FACTURA",+DATOS!U353-DATOS!V353,-DATOS!U353+DATOS!V353))</f>
        <v/>
      </c>
      <c r="I362" s="4" t="str">
        <f>+IF(DATOS!D353="","",+IF(DATOS!D353="FACTURA",+DATOS!Z353,-DATOS!Z353))</f>
        <v/>
      </c>
      <c r="J362" s="4" t="str">
        <f>+IF(DATOS!D353="","",+IF(DATOS!D353="FACTURA",+DATOS!Y353,-DATOS!Y353))</f>
        <v/>
      </c>
      <c r="K362" s="4" t="str">
        <f>+IF(DATOS!D353="","",+IF(DATOS!D353="FACTURA",+DATOS!W353,-DATOS!W353))</f>
        <v/>
      </c>
      <c r="L362" s="4" t="str">
        <f>+IF(DATOS!D353="","",+IF(DATOS!D353="FACTURA",+DATOS!BE353,-DATOS!BE353))</f>
        <v/>
      </c>
      <c r="M362" s="4" t="str">
        <f>+IF(DATOS!D353="","",+IF(DATOS!D353="FACTURA",+DATOS!X353,-DATOS!X353))</f>
        <v/>
      </c>
      <c r="N362" s="4" t="str">
        <f>+IF(DATOS!D353="","",+IF(DATOS!D353="FACTURA",+DATOS!AB353,-DATOS!AB353))</f>
        <v/>
      </c>
      <c r="O362" s="4" t="str">
        <f>+IF(DATOS!D353="NotaCredito","NC","")</f>
        <v/>
      </c>
      <c r="P362" s="7" t="str">
        <f>+IF(DATOS!AO353="","",DATOS!AO353)</f>
        <v/>
      </c>
    </row>
    <row r="363" spans="2:16" x14ac:dyDescent="0.25">
      <c r="B363" s="2" t="str">
        <f>+IF(DATOS!AZ472="","",DATOS!AZ472)</f>
        <v/>
      </c>
      <c r="C363" s="2" t="str">
        <f>+IF(DATOS!E354="","",DATOS!E354)</f>
        <v/>
      </c>
      <c r="D363" s="4" t="str">
        <f>+IF(DATOS!I354="","",DATOS!I354)</f>
        <v/>
      </c>
      <c r="E363" s="3" t="str">
        <f>+IF(DATOS!J354="","",DATOS!J354)</f>
        <v/>
      </c>
      <c r="F363" s="3" t="str">
        <f>+IF(DATOS!M354="","",DATOS!M354)</f>
        <v/>
      </c>
      <c r="G363" s="8" t="str">
        <f>+IF(DATOS!N354="","",DATOS!N354)</f>
        <v/>
      </c>
      <c r="H363" s="4" t="str">
        <f>+IF(DATOS!D354="","",+IF(DATOS!D354="FACTURA",+DATOS!U354-DATOS!V354,-DATOS!U354+DATOS!V354))</f>
        <v/>
      </c>
      <c r="I363" s="4" t="str">
        <f>+IF(DATOS!D354="","",+IF(DATOS!D354="FACTURA",+DATOS!Z354,-DATOS!Z354))</f>
        <v/>
      </c>
      <c r="J363" s="4" t="str">
        <f>+IF(DATOS!D354="","",+IF(DATOS!D354="FACTURA",+DATOS!Y354,-DATOS!Y354))</f>
        <v/>
      </c>
      <c r="K363" s="4" t="str">
        <f>+IF(DATOS!D354="","",+IF(DATOS!D354="FACTURA",+DATOS!W354,-DATOS!W354))</f>
        <v/>
      </c>
      <c r="L363" s="4" t="str">
        <f>+IF(DATOS!D354="","",+IF(DATOS!D354="FACTURA",+DATOS!BE354,-DATOS!BE354))</f>
        <v/>
      </c>
      <c r="M363" s="4" t="str">
        <f>+IF(DATOS!D354="","",+IF(DATOS!D354="FACTURA",+DATOS!X354,-DATOS!X354))</f>
        <v/>
      </c>
      <c r="N363" s="4" t="str">
        <f>+IF(DATOS!D354="","",+IF(DATOS!D354="FACTURA",+DATOS!AB354,-DATOS!AB354))</f>
        <v/>
      </c>
      <c r="O363" s="4" t="str">
        <f>+IF(DATOS!D354="NotaCredito","NC","")</f>
        <v/>
      </c>
      <c r="P363" s="7" t="str">
        <f>+IF(DATOS!AO354="","",DATOS!AO354)</f>
        <v/>
      </c>
    </row>
    <row r="364" spans="2:16" x14ac:dyDescent="0.25">
      <c r="B364" s="2" t="str">
        <f>+IF(DATOS!AZ473="","",DATOS!AZ473)</f>
        <v/>
      </c>
      <c r="C364" s="2" t="str">
        <f>+IF(DATOS!E355="","",DATOS!E355)</f>
        <v/>
      </c>
      <c r="D364" s="4" t="str">
        <f>+IF(DATOS!I355="","",DATOS!I355)</f>
        <v/>
      </c>
      <c r="E364" s="3" t="str">
        <f>+IF(DATOS!J355="","",DATOS!J355)</f>
        <v/>
      </c>
      <c r="F364" s="3" t="str">
        <f>+IF(DATOS!M355="","",DATOS!M355)</f>
        <v/>
      </c>
      <c r="G364" s="8" t="str">
        <f>+IF(DATOS!N355="","",DATOS!N355)</f>
        <v/>
      </c>
      <c r="H364" s="4" t="str">
        <f>+IF(DATOS!D355="","",+IF(DATOS!D355="FACTURA",+DATOS!U355-DATOS!V355,-DATOS!U355+DATOS!V355))</f>
        <v/>
      </c>
      <c r="I364" s="4" t="str">
        <f>+IF(DATOS!D355="","",+IF(DATOS!D355="FACTURA",+DATOS!Z355,-DATOS!Z355))</f>
        <v/>
      </c>
      <c r="J364" s="4" t="str">
        <f>+IF(DATOS!D355="","",+IF(DATOS!D355="FACTURA",+DATOS!Y355,-DATOS!Y355))</f>
        <v/>
      </c>
      <c r="K364" s="4" t="str">
        <f>+IF(DATOS!D355="","",+IF(DATOS!D355="FACTURA",+DATOS!W355,-DATOS!W355))</f>
        <v/>
      </c>
      <c r="L364" s="4" t="str">
        <f>+IF(DATOS!D355="","",+IF(DATOS!D355="FACTURA",+DATOS!BE355,-DATOS!BE355))</f>
        <v/>
      </c>
      <c r="M364" s="4" t="str">
        <f>+IF(DATOS!D355="","",+IF(DATOS!D355="FACTURA",+DATOS!X355,-DATOS!X355))</f>
        <v/>
      </c>
      <c r="N364" s="4" t="str">
        <f>+IF(DATOS!D355="","",+IF(DATOS!D355="FACTURA",+DATOS!AB355,-DATOS!AB355))</f>
        <v/>
      </c>
      <c r="O364" s="4" t="str">
        <f>+IF(DATOS!D355="NotaCredito","NC","")</f>
        <v/>
      </c>
      <c r="P364" s="7" t="str">
        <f>+IF(DATOS!AO355="","",DATOS!AO355)</f>
        <v/>
      </c>
    </row>
    <row r="365" spans="2:16" x14ac:dyDescent="0.25">
      <c r="B365" s="2" t="str">
        <f>+IF(DATOS!AZ474="","",DATOS!AZ474)</f>
        <v/>
      </c>
      <c r="C365" s="2" t="str">
        <f>+IF(DATOS!E356="","",DATOS!E356)</f>
        <v/>
      </c>
      <c r="D365" s="4" t="str">
        <f>+IF(DATOS!I356="","",DATOS!I356)</f>
        <v/>
      </c>
      <c r="E365" s="3" t="str">
        <f>+IF(DATOS!J356="","",DATOS!J356)</f>
        <v/>
      </c>
      <c r="F365" s="3" t="str">
        <f>+IF(DATOS!M356="","",DATOS!M356)</f>
        <v/>
      </c>
      <c r="G365" s="8" t="str">
        <f>+IF(DATOS!N356="","",DATOS!N356)</f>
        <v/>
      </c>
      <c r="H365" s="4" t="str">
        <f>+IF(DATOS!D356="","",+IF(DATOS!D356="FACTURA",+DATOS!U356-DATOS!V356,-DATOS!U356+DATOS!V356))</f>
        <v/>
      </c>
      <c r="I365" s="4" t="str">
        <f>+IF(DATOS!D356="","",+IF(DATOS!D356="FACTURA",+DATOS!Z356,-DATOS!Z356))</f>
        <v/>
      </c>
      <c r="J365" s="4" t="str">
        <f>+IF(DATOS!D356="","",+IF(DATOS!D356="FACTURA",+DATOS!Y356,-DATOS!Y356))</f>
        <v/>
      </c>
      <c r="K365" s="4" t="str">
        <f>+IF(DATOS!D356="","",+IF(DATOS!D356="FACTURA",+DATOS!W356,-DATOS!W356))</f>
        <v/>
      </c>
      <c r="L365" s="4" t="str">
        <f>+IF(DATOS!D356="","",+IF(DATOS!D356="FACTURA",+DATOS!BE356,-DATOS!BE356))</f>
        <v/>
      </c>
      <c r="M365" s="4" t="str">
        <f>+IF(DATOS!D356="","",+IF(DATOS!D356="FACTURA",+DATOS!X356,-DATOS!X356))</f>
        <v/>
      </c>
      <c r="N365" s="4" t="str">
        <f>+IF(DATOS!D356="","",+IF(DATOS!D356="FACTURA",+DATOS!AB356,-DATOS!AB356))</f>
        <v/>
      </c>
      <c r="O365" s="4" t="str">
        <f>+IF(DATOS!D356="NotaCredito","NC","")</f>
        <v/>
      </c>
      <c r="P365" s="7" t="str">
        <f>+IF(DATOS!AO356="","",DATOS!AO356)</f>
        <v/>
      </c>
    </row>
    <row r="366" spans="2:16" x14ac:dyDescent="0.25">
      <c r="B366" s="2" t="str">
        <f>+IF(DATOS!AZ475="","",DATOS!AZ475)</f>
        <v/>
      </c>
      <c r="C366" s="2" t="str">
        <f>+IF(DATOS!E357="","",DATOS!E357)</f>
        <v/>
      </c>
      <c r="D366" s="4" t="str">
        <f>+IF(DATOS!I357="","",DATOS!I357)</f>
        <v/>
      </c>
      <c r="E366" s="3" t="str">
        <f>+IF(DATOS!J357="","",DATOS!J357)</f>
        <v/>
      </c>
      <c r="F366" s="3" t="str">
        <f>+IF(DATOS!M357="","",DATOS!M357)</f>
        <v/>
      </c>
      <c r="G366" s="8" t="str">
        <f>+IF(DATOS!N357="","",DATOS!N357)</f>
        <v/>
      </c>
      <c r="H366" s="4" t="str">
        <f>+IF(DATOS!D357="","",+IF(DATOS!D357="FACTURA",+DATOS!U357-DATOS!V357,-DATOS!U357+DATOS!V357))</f>
        <v/>
      </c>
      <c r="I366" s="4" t="str">
        <f>+IF(DATOS!D357="","",+IF(DATOS!D357="FACTURA",+DATOS!Z357,-DATOS!Z357))</f>
        <v/>
      </c>
      <c r="J366" s="4" t="str">
        <f>+IF(DATOS!D357="","",+IF(DATOS!D357="FACTURA",+DATOS!Y357,-DATOS!Y357))</f>
        <v/>
      </c>
      <c r="K366" s="4" t="str">
        <f>+IF(DATOS!D357="","",+IF(DATOS!D357="FACTURA",+DATOS!W357,-DATOS!W357))</f>
        <v/>
      </c>
      <c r="L366" s="4" t="str">
        <f>+IF(DATOS!D357="","",+IF(DATOS!D357="FACTURA",+DATOS!BE357,-DATOS!BE357))</f>
        <v/>
      </c>
      <c r="M366" s="4" t="str">
        <f>+IF(DATOS!D357="","",+IF(DATOS!D357="FACTURA",+DATOS!X357,-DATOS!X357))</f>
        <v/>
      </c>
      <c r="N366" s="4" t="str">
        <f>+IF(DATOS!D357="","",+IF(DATOS!D357="FACTURA",+DATOS!AB357,-DATOS!AB357))</f>
        <v/>
      </c>
      <c r="O366" s="4" t="str">
        <f>+IF(DATOS!D357="NotaCredito","NC","")</f>
        <v/>
      </c>
      <c r="P366" s="7" t="str">
        <f>+IF(DATOS!AO357="","",DATOS!AO357)</f>
        <v/>
      </c>
    </row>
    <row r="367" spans="2:16" x14ac:dyDescent="0.25">
      <c r="B367" s="2" t="str">
        <f>+IF(DATOS!AZ476="","",DATOS!AZ476)</f>
        <v/>
      </c>
      <c r="C367" s="2" t="str">
        <f>+IF(DATOS!E358="","",DATOS!E358)</f>
        <v/>
      </c>
      <c r="D367" s="4" t="str">
        <f>+IF(DATOS!I358="","",DATOS!I358)</f>
        <v/>
      </c>
      <c r="E367" s="3" t="str">
        <f>+IF(DATOS!J358="","",DATOS!J358)</f>
        <v/>
      </c>
      <c r="F367" s="3" t="str">
        <f>+IF(DATOS!M358="","",DATOS!M358)</f>
        <v/>
      </c>
      <c r="G367" s="8" t="str">
        <f>+IF(DATOS!N358="","",DATOS!N358)</f>
        <v/>
      </c>
      <c r="H367" s="4" t="str">
        <f>+IF(DATOS!D358="","",+IF(DATOS!D358="FACTURA",+DATOS!U358-DATOS!V358,-DATOS!U358+DATOS!V358))</f>
        <v/>
      </c>
      <c r="I367" s="4" t="str">
        <f>+IF(DATOS!D358="","",+IF(DATOS!D358="FACTURA",+DATOS!Z358,-DATOS!Z358))</f>
        <v/>
      </c>
      <c r="J367" s="4" t="str">
        <f>+IF(DATOS!D358="","",+IF(DATOS!D358="FACTURA",+DATOS!Y358,-DATOS!Y358))</f>
        <v/>
      </c>
      <c r="K367" s="4" t="str">
        <f>+IF(DATOS!D358="","",+IF(DATOS!D358="FACTURA",+DATOS!W358,-DATOS!W358))</f>
        <v/>
      </c>
      <c r="L367" s="4" t="str">
        <f>+IF(DATOS!D358="","",+IF(DATOS!D358="FACTURA",+DATOS!BE358,-DATOS!BE358))</f>
        <v/>
      </c>
      <c r="M367" s="4" t="str">
        <f>+IF(DATOS!D358="","",+IF(DATOS!D358="FACTURA",+DATOS!X358,-DATOS!X358))</f>
        <v/>
      </c>
      <c r="N367" s="4" t="str">
        <f>+IF(DATOS!D358="","",+IF(DATOS!D358="FACTURA",+DATOS!AB358,-DATOS!AB358))</f>
        <v/>
      </c>
      <c r="O367" s="4" t="str">
        <f>+IF(DATOS!D358="NotaCredito","NC","")</f>
        <v/>
      </c>
      <c r="P367" s="7" t="str">
        <f>+IF(DATOS!AO358="","",DATOS!AO358)</f>
        <v/>
      </c>
    </row>
    <row r="368" spans="2:16" x14ac:dyDescent="0.25">
      <c r="B368" s="2" t="str">
        <f>+IF(DATOS!AZ477="","",DATOS!AZ477)</f>
        <v/>
      </c>
      <c r="C368" s="2" t="str">
        <f>+IF(DATOS!E359="","",DATOS!E359)</f>
        <v/>
      </c>
      <c r="D368" s="4" t="str">
        <f>+IF(DATOS!I359="","",DATOS!I359)</f>
        <v/>
      </c>
      <c r="E368" s="3" t="str">
        <f>+IF(DATOS!J359="","",DATOS!J359)</f>
        <v/>
      </c>
      <c r="F368" s="3" t="str">
        <f>+IF(DATOS!M359="","",DATOS!M359)</f>
        <v/>
      </c>
      <c r="G368" s="8" t="str">
        <f>+IF(DATOS!N359="","",DATOS!N359)</f>
        <v/>
      </c>
      <c r="H368" s="4" t="str">
        <f>+IF(DATOS!D359="","",+IF(DATOS!D359="FACTURA",+DATOS!U359-DATOS!V359,-DATOS!U359+DATOS!V359))</f>
        <v/>
      </c>
      <c r="I368" s="4" t="str">
        <f>+IF(DATOS!D359="","",+IF(DATOS!D359="FACTURA",+DATOS!Z359,-DATOS!Z359))</f>
        <v/>
      </c>
      <c r="J368" s="4" t="str">
        <f>+IF(DATOS!D359="","",+IF(DATOS!D359="FACTURA",+DATOS!Y359,-DATOS!Y359))</f>
        <v/>
      </c>
      <c r="K368" s="4" t="str">
        <f>+IF(DATOS!D359="","",+IF(DATOS!D359="FACTURA",+DATOS!W359,-DATOS!W359))</f>
        <v/>
      </c>
      <c r="L368" s="4" t="str">
        <f>+IF(DATOS!D359="","",+IF(DATOS!D359="FACTURA",+DATOS!BE359,-DATOS!BE359))</f>
        <v/>
      </c>
      <c r="M368" s="4" t="str">
        <f>+IF(DATOS!D359="","",+IF(DATOS!D359="FACTURA",+DATOS!X359,-DATOS!X359))</f>
        <v/>
      </c>
      <c r="N368" s="4" t="str">
        <f>+IF(DATOS!D359="","",+IF(DATOS!D359="FACTURA",+DATOS!AB359,-DATOS!AB359))</f>
        <v/>
      </c>
      <c r="O368" s="4" t="str">
        <f>+IF(DATOS!D359="NotaCredito","NC","")</f>
        <v/>
      </c>
      <c r="P368" s="7" t="str">
        <f>+IF(DATOS!AO359="","",DATOS!AO359)</f>
        <v/>
      </c>
    </row>
    <row r="369" spans="2:16" x14ac:dyDescent="0.25">
      <c r="B369" s="2" t="str">
        <f>+IF(DATOS!AZ478="","",DATOS!AZ478)</f>
        <v/>
      </c>
      <c r="C369" s="2" t="str">
        <f>+IF(DATOS!E360="","",DATOS!E360)</f>
        <v/>
      </c>
      <c r="D369" s="4" t="str">
        <f>+IF(DATOS!I360="","",DATOS!I360)</f>
        <v/>
      </c>
      <c r="E369" s="3" t="str">
        <f>+IF(DATOS!J360="","",DATOS!J360)</f>
        <v/>
      </c>
      <c r="F369" s="3" t="str">
        <f>+IF(DATOS!M360="","",DATOS!M360)</f>
        <v/>
      </c>
      <c r="G369" s="8" t="str">
        <f>+IF(DATOS!N360="","",DATOS!N360)</f>
        <v/>
      </c>
      <c r="H369" s="4" t="str">
        <f>+IF(DATOS!D360="","",+IF(DATOS!D360="FACTURA",+DATOS!U360-DATOS!V360,-DATOS!U360+DATOS!V360))</f>
        <v/>
      </c>
      <c r="I369" s="4" t="str">
        <f>+IF(DATOS!D360="","",+IF(DATOS!D360="FACTURA",+DATOS!Z360,-DATOS!Z360))</f>
        <v/>
      </c>
      <c r="J369" s="4" t="str">
        <f>+IF(DATOS!D360="","",+IF(DATOS!D360="FACTURA",+DATOS!Y360,-DATOS!Y360))</f>
        <v/>
      </c>
      <c r="K369" s="4" t="str">
        <f>+IF(DATOS!D360="","",+IF(DATOS!D360="FACTURA",+DATOS!W360,-DATOS!W360))</f>
        <v/>
      </c>
      <c r="L369" s="4" t="str">
        <f>+IF(DATOS!D360="","",+IF(DATOS!D360="FACTURA",+DATOS!BE360,-DATOS!BE360))</f>
        <v/>
      </c>
      <c r="M369" s="4" t="str">
        <f>+IF(DATOS!D360="","",+IF(DATOS!D360="FACTURA",+DATOS!X360,-DATOS!X360))</f>
        <v/>
      </c>
      <c r="N369" s="4" t="str">
        <f>+IF(DATOS!D360="","",+IF(DATOS!D360="FACTURA",+DATOS!AB360,-DATOS!AB360))</f>
        <v/>
      </c>
      <c r="O369" s="4" t="str">
        <f>+IF(DATOS!D360="NotaCredito","NC","")</f>
        <v/>
      </c>
      <c r="P369" s="7" t="str">
        <f>+IF(DATOS!AO360="","",DATOS!AO360)</f>
        <v/>
      </c>
    </row>
    <row r="370" spans="2:16" x14ac:dyDescent="0.25">
      <c r="B370" s="2" t="str">
        <f>+IF(DATOS!AZ479="","",DATOS!AZ479)</f>
        <v/>
      </c>
      <c r="C370" s="2" t="str">
        <f>+IF(DATOS!E361="","",DATOS!E361)</f>
        <v/>
      </c>
      <c r="D370" s="4" t="str">
        <f>+IF(DATOS!I361="","",DATOS!I361)</f>
        <v/>
      </c>
      <c r="E370" s="3" t="str">
        <f>+IF(DATOS!J361="","",DATOS!J361)</f>
        <v/>
      </c>
      <c r="F370" s="3" t="str">
        <f>+IF(DATOS!M361="","",DATOS!M361)</f>
        <v/>
      </c>
      <c r="G370" s="8" t="str">
        <f>+IF(DATOS!N361="","",DATOS!N361)</f>
        <v/>
      </c>
      <c r="H370" s="4" t="str">
        <f>+IF(DATOS!D361="","",+IF(DATOS!D361="FACTURA",+DATOS!U361-DATOS!V361,-DATOS!U361+DATOS!V361))</f>
        <v/>
      </c>
      <c r="I370" s="4" t="str">
        <f>+IF(DATOS!D361="","",+IF(DATOS!D361="FACTURA",+DATOS!Z361,-DATOS!Z361))</f>
        <v/>
      </c>
      <c r="J370" s="4" t="str">
        <f>+IF(DATOS!D361="","",+IF(DATOS!D361="FACTURA",+DATOS!Y361,-DATOS!Y361))</f>
        <v/>
      </c>
      <c r="K370" s="4" t="str">
        <f>+IF(DATOS!D361="","",+IF(DATOS!D361="FACTURA",+DATOS!W361,-DATOS!W361))</f>
        <v/>
      </c>
      <c r="L370" s="4" t="str">
        <f>+IF(DATOS!D361="","",+IF(DATOS!D361="FACTURA",+DATOS!BE361,-DATOS!BE361))</f>
        <v/>
      </c>
      <c r="M370" s="4" t="str">
        <f>+IF(DATOS!D361="","",+IF(DATOS!D361="FACTURA",+DATOS!X361,-DATOS!X361))</f>
        <v/>
      </c>
      <c r="N370" s="4" t="str">
        <f>+IF(DATOS!D361="","",+IF(DATOS!D361="FACTURA",+DATOS!AB361,-DATOS!AB361))</f>
        <v/>
      </c>
      <c r="O370" s="4" t="str">
        <f>+IF(DATOS!D361="NotaCredito","NC","")</f>
        <v/>
      </c>
      <c r="P370" s="7" t="str">
        <f>+IF(DATOS!AO361="","",DATOS!AO361)</f>
        <v/>
      </c>
    </row>
    <row r="371" spans="2:16" x14ac:dyDescent="0.25">
      <c r="B371" s="2" t="str">
        <f>+IF(DATOS!AZ480="","",DATOS!AZ480)</f>
        <v/>
      </c>
      <c r="C371" s="2" t="str">
        <f>+IF(DATOS!E362="","",DATOS!E362)</f>
        <v/>
      </c>
      <c r="D371" s="4" t="str">
        <f>+IF(DATOS!I362="","",DATOS!I362)</f>
        <v/>
      </c>
      <c r="E371" s="3" t="str">
        <f>+IF(DATOS!J362="","",DATOS!J362)</f>
        <v/>
      </c>
      <c r="F371" s="3" t="str">
        <f>+IF(DATOS!M362="","",DATOS!M362)</f>
        <v/>
      </c>
      <c r="G371" s="8" t="str">
        <f>+IF(DATOS!N362="","",DATOS!N362)</f>
        <v/>
      </c>
      <c r="H371" s="4" t="str">
        <f>+IF(DATOS!D362="","",+IF(DATOS!D362="FACTURA",+DATOS!U362-DATOS!V362,-DATOS!U362+DATOS!V362))</f>
        <v/>
      </c>
      <c r="I371" s="4" t="str">
        <f>+IF(DATOS!D362="","",+IF(DATOS!D362="FACTURA",+DATOS!Z362,-DATOS!Z362))</f>
        <v/>
      </c>
      <c r="J371" s="4" t="str">
        <f>+IF(DATOS!D362="","",+IF(DATOS!D362="FACTURA",+DATOS!Y362,-DATOS!Y362))</f>
        <v/>
      </c>
      <c r="K371" s="4" t="str">
        <f>+IF(DATOS!D362="","",+IF(DATOS!D362="FACTURA",+DATOS!W362,-DATOS!W362))</f>
        <v/>
      </c>
      <c r="L371" s="4" t="str">
        <f>+IF(DATOS!D362="","",+IF(DATOS!D362="FACTURA",+DATOS!BE362,-DATOS!BE362))</f>
        <v/>
      </c>
      <c r="M371" s="4" t="str">
        <f>+IF(DATOS!D362="","",+IF(DATOS!D362="FACTURA",+DATOS!X362,-DATOS!X362))</f>
        <v/>
      </c>
      <c r="N371" s="4" t="str">
        <f>+IF(DATOS!D362="","",+IF(DATOS!D362="FACTURA",+DATOS!AB362,-DATOS!AB362))</f>
        <v/>
      </c>
      <c r="O371" s="4" t="str">
        <f>+IF(DATOS!D362="NotaCredito","NC","")</f>
        <v/>
      </c>
      <c r="P371" s="7" t="str">
        <f>+IF(DATOS!AO362="","",DATOS!AO362)</f>
        <v/>
      </c>
    </row>
    <row r="372" spans="2:16" x14ac:dyDescent="0.25">
      <c r="B372" s="2" t="str">
        <f>+IF(DATOS!AZ481="","",DATOS!AZ481)</f>
        <v/>
      </c>
      <c r="C372" s="2" t="str">
        <f>+IF(DATOS!E363="","",DATOS!E363)</f>
        <v/>
      </c>
      <c r="D372" s="4" t="str">
        <f>+IF(DATOS!I363="","",DATOS!I363)</f>
        <v/>
      </c>
      <c r="E372" s="3" t="str">
        <f>+IF(DATOS!J363="","",DATOS!J363)</f>
        <v/>
      </c>
      <c r="F372" s="3" t="str">
        <f>+IF(DATOS!M363="","",DATOS!M363)</f>
        <v/>
      </c>
      <c r="G372" s="8" t="str">
        <f>+IF(DATOS!N363="","",DATOS!N363)</f>
        <v/>
      </c>
      <c r="H372" s="4" t="str">
        <f>+IF(DATOS!D363="","",+IF(DATOS!D363="FACTURA",+DATOS!U363-DATOS!V363,-DATOS!U363+DATOS!V363))</f>
        <v/>
      </c>
      <c r="I372" s="4" t="str">
        <f>+IF(DATOS!D363="","",+IF(DATOS!D363="FACTURA",+DATOS!Z363,-DATOS!Z363))</f>
        <v/>
      </c>
      <c r="J372" s="4" t="str">
        <f>+IF(DATOS!D363="","",+IF(DATOS!D363="FACTURA",+DATOS!Y363,-DATOS!Y363))</f>
        <v/>
      </c>
      <c r="K372" s="4" t="str">
        <f>+IF(DATOS!D363="","",+IF(DATOS!D363="FACTURA",+DATOS!W363,-DATOS!W363))</f>
        <v/>
      </c>
      <c r="L372" s="4" t="str">
        <f>+IF(DATOS!D363="","",+IF(DATOS!D363="FACTURA",+DATOS!BE363,-DATOS!BE363))</f>
        <v/>
      </c>
      <c r="M372" s="4" t="str">
        <f>+IF(DATOS!D363="","",+IF(DATOS!D363="FACTURA",+DATOS!X363,-DATOS!X363))</f>
        <v/>
      </c>
      <c r="N372" s="4" t="str">
        <f>+IF(DATOS!D363="","",+IF(DATOS!D363="FACTURA",+DATOS!AB363,-DATOS!AB363))</f>
        <v/>
      </c>
      <c r="O372" s="4" t="str">
        <f>+IF(DATOS!D363="NotaCredito","NC","")</f>
        <v/>
      </c>
      <c r="P372" s="7" t="str">
        <f>+IF(DATOS!AO363="","",DATOS!AO363)</f>
        <v/>
      </c>
    </row>
    <row r="373" spans="2:16" x14ac:dyDescent="0.25">
      <c r="B373" s="2" t="str">
        <f>+IF(DATOS!AZ482="","",DATOS!AZ482)</f>
        <v/>
      </c>
      <c r="C373" s="2" t="str">
        <f>+IF(DATOS!E364="","",DATOS!E364)</f>
        <v/>
      </c>
      <c r="D373" s="4" t="str">
        <f>+IF(DATOS!I364="","",DATOS!I364)</f>
        <v/>
      </c>
      <c r="E373" s="3" t="str">
        <f>+IF(DATOS!J364="","",DATOS!J364)</f>
        <v/>
      </c>
      <c r="F373" s="3" t="str">
        <f>+IF(DATOS!M364="","",DATOS!M364)</f>
        <v/>
      </c>
      <c r="G373" s="8" t="str">
        <f>+IF(DATOS!N364="","",DATOS!N364)</f>
        <v/>
      </c>
      <c r="H373" s="4" t="str">
        <f>+IF(DATOS!D364="","",+IF(DATOS!D364="FACTURA",+DATOS!U364-DATOS!V364,-DATOS!U364+DATOS!V364))</f>
        <v/>
      </c>
      <c r="I373" s="4" t="str">
        <f>+IF(DATOS!D364="","",+IF(DATOS!D364="FACTURA",+DATOS!Z364,-DATOS!Z364))</f>
        <v/>
      </c>
      <c r="J373" s="4" t="str">
        <f>+IF(DATOS!D364="","",+IF(DATOS!D364="FACTURA",+DATOS!Y364,-DATOS!Y364))</f>
        <v/>
      </c>
      <c r="K373" s="4" t="str">
        <f>+IF(DATOS!D364="","",+IF(DATOS!D364="FACTURA",+DATOS!W364,-DATOS!W364))</f>
        <v/>
      </c>
      <c r="L373" s="4" t="str">
        <f>+IF(DATOS!D364="","",+IF(DATOS!D364="FACTURA",+DATOS!BE364,-DATOS!BE364))</f>
        <v/>
      </c>
      <c r="M373" s="4" t="str">
        <f>+IF(DATOS!D364="","",+IF(DATOS!D364="FACTURA",+DATOS!X364,-DATOS!X364))</f>
        <v/>
      </c>
      <c r="N373" s="4" t="str">
        <f>+IF(DATOS!D364="","",+IF(DATOS!D364="FACTURA",+DATOS!AB364,-DATOS!AB364))</f>
        <v/>
      </c>
      <c r="O373" s="4" t="str">
        <f>+IF(DATOS!D364="NotaCredito","NC","")</f>
        <v/>
      </c>
      <c r="P373" s="7" t="str">
        <f>+IF(DATOS!AO364="","",DATOS!AO364)</f>
        <v/>
      </c>
    </row>
    <row r="374" spans="2:16" x14ac:dyDescent="0.25">
      <c r="B374" s="2" t="str">
        <f>+IF(DATOS!AZ483="","",DATOS!AZ483)</f>
        <v/>
      </c>
      <c r="C374" s="2" t="str">
        <f>+IF(DATOS!E365="","",DATOS!E365)</f>
        <v/>
      </c>
      <c r="D374" s="4" t="str">
        <f>+IF(DATOS!I365="","",DATOS!I365)</f>
        <v/>
      </c>
      <c r="E374" s="3" t="str">
        <f>+IF(DATOS!J365="","",DATOS!J365)</f>
        <v/>
      </c>
      <c r="F374" s="3" t="str">
        <f>+IF(DATOS!M365="","",DATOS!M365)</f>
        <v/>
      </c>
      <c r="G374" s="8" t="str">
        <f>+IF(DATOS!N365="","",DATOS!N365)</f>
        <v/>
      </c>
      <c r="H374" s="4" t="str">
        <f>+IF(DATOS!D365="","",+IF(DATOS!D365="FACTURA",+DATOS!U365-DATOS!V365,-DATOS!U365+DATOS!V365))</f>
        <v/>
      </c>
      <c r="I374" s="4" t="str">
        <f>+IF(DATOS!D365="","",+IF(DATOS!D365="FACTURA",+DATOS!Z365,-DATOS!Z365))</f>
        <v/>
      </c>
      <c r="J374" s="4" t="str">
        <f>+IF(DATOS!D365="","",+IF(DATOS!D365="FACTURA",+DATOS!Y365,-DATOS!Y365))</f>
        <v/>
      </c>
      <c r="K374" s="4" t="str">
        <f>+IF(DATOS!D365="","",+IF(DATOS!D365="FACTURA",+DATOS!W365,-DATOS!W365))</f>
        <v/>
      </c>
      <c r="L374" s="4" t="str">
        <f>+IF(DATOS!D365="","",+IF(DATOS!D365="FACTURA",+DATOS!BE365,-DATOS!BE365))</f>
        <v/>
      </c>
      <c r="M374" s="4" t="str">
        <f>+IF(DATOS!D365="","",+IF(DATOS!D365="FACTURA",+DATOS!X365,-DATOS!X365))</f>
        <v/>
      </c>
      <c r="N374" s="4" t="str">
        <f>+IF(DATOS!D365="","",+IF(DATOS!D365="FACTURA",+DATOS!AB365,-DATOS!AB365))</f>
        <v/>
      </c>
      <c r="O374" s="4" t="str">
        <f>+IF(DATOS!D365="NotaCredito","NC","")</f>
        <v/>
      </c>
      <c r="P374" s="7" t="str">
        <f>+IF(DATOS!AO365="","",DATOS!AO365)</f>
        <v/>
      </c>
    </row>
    <row r="375" spans="2:16" x14ac:dyDescent="0.25">
      <c r="B375" s="2" t="str">
        <f>+IF(DATOS!AZ484="","",DATOS!AZ484)</f>
        <v/>
      </c>
      <c r="C375" s="2" t="str">
        <f>+IF(DATOS!E366="","",DATOS!E366)</f>
        <v/>
      </c>
      <c r="D375" s="4" t="str">
        <f>+IF(DATOS!I366="","",DATOS!I366)</f>
        <v/>
      </c>
      <c r="E375" s="3" t="str">
        <f>+IF(DATOS!J366="","",DATOS!J366)</f>
        <v/>
      </c>
      <c r="F375" s="3" t="str">
        <f>+IF(DATOS!M366="","",DATOS!M366)</f>
        <v/>
      </c>
      <c r="G375" s="8" t="str">
        <f>+IF(DATOS!N366="","",DATOS!N366)</f>
        <v/>
      </c>
      <c r="H375" s="4" t="str">
        <f>+IF(DATOS!D366="","",+IF(DATOS!D366="FACTURA",+DATOS!U366-DATOS!V366,-DATOS!U366+DATOS!V366))</f>
        <v/>
      </c>
      <c r="I375" s="4" t="str">
        <f>+IF(DATOS!D366="","",+IF(DATOS!D366="FACTURA",+DATOS!Z366,-DATOS!Z366))</f>
        <v/>
      </c>
      <c r="J375" s="4" t="str">
        <f>+IF(DATOS!D366="","",+IF(DATOS!D366="FACTURA",+DATOS!Y366,-DATOS!Y366))</f>
        <v/>
      </c>
      <c r="K375" s="4" t="str">
        <f>+IF(DATOS!D366="","",+IF(DATOS!D366="FACTURA",+DATOS!W366,-DATOS!W366))</f>
        <v/>
      </c>
      <c r="L375" s="4" t="str">
        <f>+IF(DATOS!D366="","",+IF(DATOS!D366="FACTURA",+DATOS!BE366,-DATOS!BE366))</f>
        <v/>
      </c>
      <c r="M375" s="4" t="str">
        <f>+IF(DATOS!D366="","",+IF(DATOS!D366="FACTURA",+DATOS!X366,-DATOS!X366))</f>
        <v/>
      </c>
      <c r="N375" s="4" t="str">
        <f>+IF(DATOS!D366="","",+IF(DATOS!D366="FACTURA",+DATOS!AB366,-DATOS!AB366))</f>
        <v/>
      </c>
      <c r="O375" s="4" t="str">
        <f>+IF(DATOS!D366="NotaCredito","NC","")</f>
        <v/>
      </c>
      <c r="P375" s="7" t="str">
        <f>+IF(DATOS!AO366="","",DATOS!AO366)</f>
        <v/>
      </c>
    </row>
    <row r="376" spans="2:16" x14ac:dyDescent="0.25">
      <c r="B376" s="2" t="str">
        <f>+IF(DATOS!AZ485="","",DATOS!AZ485)</f>
        <v/>
      </c>
      <c r="C376" s="2" t="str">
        <f>+IF(DATOS!E367="","",DATOS!E367)</f>
        <v/>
      </c>
      <c r="D376" s="4" t="str">
        <f>+IF(DATOS!I367="","",DATOS!I367)</f>
        <v/>
      </c>
      <c r="E376" s="3" t="str">
        <f>+IF(DATOS!J367="","",DATOS!J367)</f>
        <v/>
      </c>
      <c r="F376" s="3" t="str">
        <f>+IF(DATOS!M367="","",DATOS!M367)</f>
        <v/>
      </c>
      <c r="G376" s="8" t="str">
        <f>+IF(DATOS!N367="","",DATOS!N367)</f>
        <v/>
      </c>
      <c r="H376" s="4" t="str">
        <f>+IF(DATOS!D367="","",+IF(DATOS!D367="FACTURA",+DATOS!U367-DATOS!V367,-DATOS!U367+DATOS!V367))</f>
        <v/>
      </c>
      <c r="I376" s="4" t="str">
        <f>+IF(DATOS!D367="","",+IF(DATOS!D367="FACTURA",+DATOS!Z367,-DATOS!Z367))</f>
        <v/>
      </c>
      <c r="J376" s="4" t="str">
        <f>+IF(DATOS!D367="","",+IF(DATOS!D367="FACTURA",+DATOS!Y367,-DATOS!Y367))</f>
        <v/>
      </c>
      <c r="K376" s="4" t="str">
        <f>+IF(DATOS!D367="","",+IF(DATOS!D367="FACTURA",+DATOS!W367,-DATOS!W367))</f>
        <v/>
      </c>
      <c r="L376" s="4" t="str">
        <f>+IF(DATOS!D367="","",+IF(DATOS!D367="FACTURA",+DATOS!BE367,-DATOS!BE367))</f>
        <v/>
      </c>
      <c r="M376" s="4" t="str">
        <f>+IF(DATOS!D367="","",+IF(DATOS!D367="FACTURA",+DATOS!X367,-DATOS!X367))</f>
        <v/>
      </c>
      <c r="N376" s="4" t="str">
        <f>+IF(DATOS!D367="","",+IF(DATOS!D367="FACTURA",+DATOS!AB367,-DATOS!AB367))</f>
        <v/>
      </c>
      <c r="O376" s="4" t="str">
        <f>+IF(DATOS!D367="NotaCredito","NC","")</f>
        <v/>
      </c>
      <c r="P376" s="7" t="str">
        <f>+IF(DATOS!AO367="","",DATOS!AO367)</f>
        <v/>
      </c>
    </row>
    <row r="377" spans="2:16" x14ac:dyDescent="0.25">
      <c r="B377" s="2" t="str">
        <f>+IF(DATOS!AZ486="","",DATOS!AZ486)</f>
        <v/>
      </c>
      <c r="C377" s="2" t="str">
        <f>+IF(DATOS!E368="","",DATOS!E368)</f>
        <v/>
      </c>
      <c r="D377" s="4" t="str">
        <f>+IF(DATOS!I368="","",DATOS!I368)</f>
        <v/>
      </c>
      <c r="E377" s="3" t="str">
        <f>+IF(DATOS!J368="","",DATOS!J368)</f>
        <v/>
      </c>
      <c r="F377" s="3" t="str">
        <f>+IF(DATOS!M368="","",DATOS!M368)</f>
        <v/>
      </c>
      <c r="G377" s="8" t="str">
        <f>+IF(DATOS!N368="","",DATOS!N368)</f>
        <v/>
      </c>
      <c r="H377" s="4" t="str">
        <f>+IF(DATOS!D368="","",+IF(DATOS!D368="FACTURA",+DATOS!U368-DATOS!V368,-DATOS!U368+DATOS!V368))</f>
        <v/>
      </c>
      <c r="I377" s="4" t="str">
        <f>+IF(DATOS!D368="","",+IF(DATOS!D368="FACTURA",+DATOS!Z368,-DATOS!Z368))</f>
        <v/>
      </c>
      <c r="J377" s="4" t="str">
        <f>+IF(DATOS!D368="","",+IF(DATOS!D368="FACTURA",+DATOS!Y368,-DATOS!Y368))</f>
        <v/>
      </c>
      <c r="K377" s="4" t="str">
        <f>+IF(DATOS!D368="","",+IF(DATOS!D368="FACTURA",+DATOS!W368,-DATOS!W368))</f>
        <v/>
      </c>
      <c r="L377" s="4" t="str">
        <f>+IF(DATOS!D368="","",+IF(DATOS!D368="FACTURA",+DATOS!BE368,-DATOS!BE368))</f>
        <v/>
      </c>
      <c r="M377" s="4" t="str">
        <f>+IF(DATOS!D368="","",+IF(DATOS!D368="FACTURA",+DATOS!X368,-DATOS!X368))</f>
        <v/>
      </c>
      <c r="N377" s="4" t="str">
        <f>+IF(DATOS!D368="","",+IF(DATOS!D368="FACTURA",+DATOS!AB368,-DATOS!AB368))</f>
        <v/>
      </c>
      <c r="O377" s="4" t="str">
        <f>+IF(DATOS!D368="NotaCredito","NC","")</f>
        <v/>
      </c>
      <c r="P377" s="7" t="str">
        <f>+IF(DATOS!AO368="","",DATOS!AO368)</f>
        <v/>
      </c>
    </row>
    <row r="378" spans="2:16" x14ac:dyDescent="0.25">
      <c r="B378" s="2" t="str">
        <f>+IF(DATOS!AZ487="","",DATOS!AZ487)</f>
        <v/>
      </c>
      <c r="C378" s="2" t="str">
        <f>+IF(DATOS!E369="","",DATOS!E369)</f>
        <v/>
      </c>
      <c r="D378" s="4" t="str">
        <f>+IF(DATOS!I369="","",DATOS!I369)</f>
        <v/>
      </c>
      <c r="E378" s="3" t="str">
        <f>+IF(DATOS!J369="","",DATOS!J369)</f>
        <v/>
      </c>
      <c r="F378" s="3" t="str">
        <f>+IF(DATOS!M369="","",DATOS!M369)</f>
        <v/>
      </c>
      <c r="G378" s="8" t="str">
        <f>+IF(DATOS!N369="","",DATOS!N369)</f>
        <v/>
      </c>
      <c r="H378" s="4" t="str">
        <f>+IF(DATOS!D369="","",+IF(DATOS!D369="FACTURA",+DATOS!U369-DATOS!V369,-DATOS!U369+DATOS!V369))</f>
        <v/>
      </c>
      <c r="I378" s="4" t="str">
        <f>+IF(DATOS!D369="","",+IF(DATOS!D369="FACTURA",+DATOS!Z369,-DATOS!Z369))</f>
        <v/>
      </c>
      <c r="J378" s="4" t="str">
        <f>+IF(DATOS!D369="","",+IF(DATOS!D369="FACTURA",+DATOS!Y369,-DATOS!Y369))</f>
        <v/>
      </c>
      <c r="K378" s="4" t="str">
        <f>+IF(DATOS!D369="","",+IF(DATOS!D369="FACTURA",+DATOS!W369,-DATOS!W369))</f>
        <v/>
      </c>
      <c r="L378" s="4" t="str">
        <f>+IF(DATOS!D369="","",+IF(DATOS!D369="FACTURA",+DATOS!BE369,-DATOS!BE369))</f>
        <v/>
      </c>
      <c r="M378" s="4" t="str">
        <f>+IF(DATOS!D369="","",+IF(DATOS!D369="FACTURA",+DATOS!X369,-DATOS!X369))</f>
        <v/>
      </c>
      <c r="N378" s="4" t="str">
        <f>+IF(DATOS!D369="","",+IF(DATOS!D369="FACTURA",+DATOS!AB369,-DATOS!AB369))</f>
        <v/>
      </c>
      <c r="O378" s="4" t="str">
        <f>+IF(DATOS!D369="NotaCredito","NC","")</f>
        <v/>
      </c>
      <c r="P378" s="7" t="str">
        <f>+IF(DATOS!AO369="","",DATOS!AO369)</f>
        <v/>
      </c>
    </row>
    <row r="379" spans="2:16" x14ac:dyDescent="0.25">
      <c r="B379" s="2" t="str">
        <f>+IF(DATOS!AZ488="","",DATOS!AZ488)</f>
        <v/>
      </c>
      <c r="C379" s="2" t="str">
        <f>+IF(DATOS!E370="","",DATOS!E370)</f>
        <v/>
      </c>
      <c r="D379" s="4" t="str">
        <f>+IF(DATOS!I370="","",DATOS!I370)</f>
        <v/>
      </c>
      <c r="E379" s="3" t="str">
        <f>+IF(DATOS!J370="","",DATOS!J370)</f>
        <v/>
      </c>
      <c r="F379" s="3" t="str">
        <f>+IF(DATOS!M370="","",DATOS!M370)</f>
        <v/>
      </c>
      <c r="G379" s="8" t="str">
        <f>+IF(DATOS!N370="","",DATOS!N370)</f>
        <v/>
      </c>
      <c r="H379" s="4" t="str">
        <f>+IF(DATOS!D370="","",+IF(DATOS!D370="FACTURA",+DATOS!U370-DATOS!V370,-DATOS!U370+DATOS!V370))</f>
        <v/>
      </c>
      <c r="I379" s="4" t="str">
        <f>+IF(DATOS!D370="","",+IF(DATOS!D370="FACTURA",+DATOS!Z370,-DATOS!Z370))</f>
        <v/>
      </c>
      <c r="J379" s="4" t="str">
        <f>+IF(DATOS!D370="","",+IF(DATOS!D370="FACTURA",+DATOS!Y370,-DATOS!Y370))</f>
        <v/>
      </c>
      <c r="K379" s="4" t="str">
        <f>+IF(DATOS!D370="","",+IF(DATOS!D370="FACTURA",+DATOS!W370,-DATOS!W370))</f>
        <v/>
      </c>
      <c r="L379" s="4" t="str">
        <f>+IF(DATOS!D370="","",+IF(DATOS!D370="FACTURA",+DATOS!BE370,-DATOS!BE370))</f>
        <v/>
      </c>
      <c r="M379" s="4" t="str">
        <f>+IF(DATOS!D370="","",+IF(DATOS!D370="FACTURA",+DATOS!X370,-DATOS!X370))</f>
        <v/>
      </c>
      <c r="N379" s="4" t="str">
        <f>+IF(DATOS!D370="","",+IF(DATOS!D370="FACTURA",+DATOS!AB370,-DATOS!AB370))</f>
        <v/>
      </c>
      <c r="O379" s="4" t="str">
        <f>+IF(DATOS!D370="NotaCredito","NC","")</f>
        <v/>
      </c>
      <c r="P379" s="7" t="str">
        <f>+IF(DATOS!AO370="","",DATOS!AO370)</f>
        <v/>
      </c>
    </row>
    <row r="380" spans="2:16" x14ac:dyDescent="0.25">
      <c r="B380" s="2" t="str">
        <f>+IF(DATOS!AZ489="","",DATOS!AZ489)</f>
        <v/>
      </c>
      <c r="C380" s="2" t="str">
        <f>+IF(DATOS!E371="","",DATOS!E371)</f>
        <v/>
      </c>
      <c r="D380" s="4" t="str">
        <f>+IF(DATOS!I371="","",DATOS!I371)</f>
        <v/>
      </c>
      <c r="E380" s="3" t="str">
        <f>+IF(DATOS!J371="","",DATOS!J371)</f>
        <v/>
      </c>
      <c r="F380" s="3" t="str">
        <f>+IF(DATOS!M371="","",DATOS!M371)</f>
        <v/>
      </c>
      <c r="G380" s="8" t="str">
        <f>+IF(DATOS!N371="","",DATOS!N371)</f>
        <v/>
      </c>
      <c r="H380" s="4" t="str">
        <f>+IF(DATOS!D371="","",+IF(DATOS!D371="FACTURA",+DATOS!U371-DATOS!V371,-DATOS!U371+DATOS!V371))</f>
        <v/>
      </c>
      <c r="I380" s="4" t="str">
        <f>+IF(DATOS!D371="","",+IF(DATOS!D371="FACTURA",+DATOS!Z371,-DATOS!Z371))</f>
        <v/>
      </c>
      <c r="J380" s="4" t="str">
        <f>+IF(DATOS!D371="","",+IF(DATOS!D371="FACTURA",+DATOS!Y371,-DATOS!Y371))</f>
        <v/>
      </c>
      <c r="K380" s="4" t="str">
        <f>+IF(DATOS!D371="","",+IF(DATOS!D371="FACTURA",+DATOS!W371,-DATOS!W371))</f>
        <v/>
      </c>
      <c r="L380" s="4" t="str">
        <f>+IF(DATOS!D371="","",+IF(DATOS!D371="FACTURA",+DATOS!BE371,-DATOS!BE371))</f>
        <v/>
      </c>
      <c r="M380" s="4" t="str">
        <f>+IF(DATOS!D371="","",+IF(DATOS!D371="FACTURA",+DATOS!X371,-DATOS!X371))</f>
        <v/>
      </c>
      <c r="N380" s="4" t="str">
        <f>+IF(DATOS!D371="","",+IF(DATOS!D371="FACTURA",+DATOS!AB371,-DATOS!AB371))</f>
        <v/>
      </c>
      <c r="O380" s="4" t="str">
        <f>+IF(DATOS!D371="NotaCredito","NC","")</f>
        <v/>
      </c>
      <c r="P380" s="7" t="str">
        <f>+IF(DATOS!AO371="","",DATOS!AO371)</f>
        <v/>
      </c>
    </row>
    <row r="381" spans="2:16" x14ac:dyDescent="0.25">
      <c r="B381" s="2" t="str">
        <f>+IF(DATOS!AZ490="","",DATOS!AZ490)</f>
        <v/>
      </c>
      <c r="C381" s="2" t="str">
        <f>+IF(DATOS!E372="","",DATOS!E372)</f>
        <v/>
      </c>
      <c r="D381" s="4" t="str">
        <f>+IF(DATOS!I372="","",DATOS!I372)</f>
        <v/>
      </c>
      <c r="E381" s="3" t="str">
        <f>+IF(DATOS!J372="","",DATOS!J372)</f>
        <v/>
      </c>
      <c r="F381" s="3" t="str">
        <f>+IF(DATOS!M372="","",DATOS!M372)</f>
        <v/>
      </c>
      <c r="G381" s="8" t="str">
        <f>+IF(DATOS!N372="","",DATOS!N372)</f>
        <v/>
      </c>
      <c r="H381" s="4" t="str">
        <f>+IF(DATOS!D372="","",+IF(DATOS!D372="FACTURA",+DATOS!U372-DATOS!V372,-DATOS!U372+DATOS!V372))</f>
        <v/>
      </c>
      <c r="I381" s="4" t="str">
        <f>+IF(DATOS!D372="","",+IF(DATOS!D372="FACTURA",+DATOS!Z372,-DATOS!Z372))</f>
        <v/>
      </c>
      <c r="J381" s="4" t="str">
        <f>+IF(DATOS!D372="","",+IF(DATOS!D372="FACTURA",+DATOS!Y372,-DATOS!Y372))</f>
        <v/>
      </c>
      <c r="K381" s="4" t="str">
        <f>+IF(DATOS!D372="","",+IF(DATOS!D372="FACTURA",+DATOS!W372,-DATOS!W372))</f>
        <v/>
      </c>
      <c r="L381" s="4" t="str">
        <f>+IF(DATOS!D372="","",+IF(DATOS!D372="FACTURA",+DATOS!BE372,-DATOS!BE372))</f>
        <v/>
      </c>
      <c r="M381" s="4" t="str">
        <f>+IF(DATOS!D372="","",+IF(DATOS!D372="FACTURA",+DATOS!X372,-DATOS!X372))</f>
        <v/>
      </c>
      <c r="N381" s="4" t="str">
        <f>+IF(DATOS!D372="","",+IF(DATOS!D372="FACTURA",+DATOS!AB372,-DATOS!AB372))</f>
        <v/>
      </c>
      <c r="O381" s="4" t="str">
        <f>+IF(DATOS!D372="NotaCredito","NC","")</f>
        <v/>
      </c>
      <c r="P381" s="7" t="str">
        <f>+IF(DATOS!AO372="","",DATOS!AO372)</f>
        <v/>
      </c>
    </row>
    <row r="382" spans="2:16" x14ac:dyDescent="0.25">
      <c r="B382" s="2" t="str">
        <f>+IF(DATOS!AZ491="","",DATOS!AZ491)</f>
        <v/>
      </c>
      <c r="C382" s="2" t="str">
        <f>+IF(DATOS!E373="","",DATOS!E373)</f>
        <v/>
      </c>
      <c r="D382" s="4" t="str">
        <f>+IF(DATOS!I373="","",DATOS!I373)</f>
        <v/>
      </c>
      <c r="E382" s="3" t="str">
        <f>+IF(DATOS!J373="","",DATOS!J373)</f>
        <v/>
      </c>
      <c r="F382" s="3" t="str">
        <f>+IF(DATOS!M373="","",DATOS!M373)</f>
        <v/>
      </c>
      <c r="G382" s="8" t="str">
        <f>+IF(DATOS!N373="","",DATOS!N373)</f>
        <v/>
      </c>
      <c r="H382" s="4" t="str">
        <f>+IF(DATOS!D373="","",+IF(DATOS!D373="FACTURA",+DATOS!U373-DATOS!V373,-DATOS!U373+DATOS!V373))</f>
        <v/>
      </c>
      <c r="I382" s="4" t="str">
        <f>+IF(DATOS!D373="","",+IF(DATOS!D373="FACTURA",+DATOS!Z373,-DATOS!Z373))</f>
        <v/>
      </c>
      <c r="J382" s="4" t="str">
        <f>+IF(DATOS!D373="","",+IF(DATOS!D373="FACTURA",+DATOS!Y373,-DATOS!Y373))</f>
        <v/>
      </c>
      <c r="K382" s="4" t="str">
        <f>+IF(DATOS!D373="","",+IF(DATOS!D373="FACTURA",+DATOS!W373,-DATOS!W373))</f>
        <v/>
      </c>
      <c r="L382" s="4" t="str">
        <f>+IF(DATOS!D373="","",+IF(DATOS!D373="FACTURA",+DATOS!BE373,-DATOS!BE373))</f>
        <v/>
      </c>
      <c r="M382" s="4" t="str">
        <f>+IF(DATOS!D373="","",+IF(DATOS!D373="FACTURA",+DATOS!X373,-DATOS!X373))</f>
        <v/>
      </c>
      <c r="N382" s="4" t="str">
        <f>+IF(DATOS!D373="","",+IF(DATOS!D373="FACTURA",+DATOS!AB373,-DATOS!AB373))</f>
        <v/>
      </c>
      <c r="O382" s="4" t="str">
        <f>+IF(DATOS!D373="NotaCredito","NC","")</f>
        <v/>
      </c>
      <c r="P382" s="7" t="str">
        <f>+IF(DATOS!AO373="","",DATOS!AO373)</f>
        <v/>
      </c>
    </row>
    <row r="383" spans="2:16" x14ac:dyDescent="0.25">
      <c r="B383" s="2" t="str">
        <f>+IF(DATOS!AZ492="","",DATOS!AZ492)</f>
        <v/>
      </c>
      <c r="C383" s="2" t="str">
        <f>+IF(DATOS!E374="","",DATOS!E374)</f>
        <v/>
      </c>
      <c r="D383" s="4" t="str">
        <f>+IF(DATOS!I374="","",DATOS!I374)</f>
        <v/>
      </c>
      <c r="E383" s="3" t="str">
        <f>+IF(DATOS!J374="","",DATOS!J374)</f>
        <v/>
      </c>
      <c r="F383" s="3" t="str">
        <f>+IF(DATOS!M374="","",DATOS!M374)</f>
        <v/>
      </c>
      <c r="G383" s="8" t="str">
        <f>+IF(DATOS!N374="","",DATOS!N374)</f>
        <v/>
      </c>
      <c r="H383" s="4" t="str">
        <f>+IF(DATOS!D374="","",+IF(DATOS!D374="FACTURA",+DATOS!U374-DATOS!V374,-DATOS!U374+DATOS!V374))</f>
        <v/>
      </c>
      <c r="I383" s="4" t="str">
        <f>+IF(DATOS!D374="","",+IF(DATOS!D374="FACTURA",+DATOS!Z374,-DATOS!Z374))</f>
        <v/>
      </c>
      <c r="J383" s="4" t="str">
        <f>+IF(DATOS!D374="","",+IF(DATOS!D374="FACTURA",+DATOS!Y374,-DATOS!Y374))</f>
        <v/>
      </c>
      <c r="K383" s="4" t="str">
        <f>+IF(DATOS!D374="","",+IF(DATOS!D374="FACTURA",+DATOS!W374,-DATOS!W374))</f>
        <v/>
      </c>
      <c r="L383" s="4" t="str">
        <f>+IF(DATOS!D374="","",+IF(DATOS!D374="FACTURA",+DATOS!BE374,-DATOS!BE374))</f>
        <v/>
      </c>
      <c r="M383" s="4" t="str">
        <f>+IF(DATOS!D374="","",+IF(DATOS!D374="FACTURA",+DATOS!X374,-DATOS!X374))</f>
        <v/>
      </c>
      <c r="N383" s="4" t="str">
        <f>+IF(DATOS!D374="","",+IF(DATOS!D374="FACTURA",+DATOS!AB374,-DATOS!AB374))</f>
        <v/>
      </c>
      <c r="O383" s="4" t="str">
        <f>+IF(DATOS!D374="NotaCredito","NC","")</f>
        <v/>
      </c>
      <c r="P383" s="7" t="str">
        <f>+IF(DATOS!AO374="","",DATOS!AO374)</f>
        <v/>
      </c>
    </row>
    <row r="384" spans="2:16" x14ac:dyDescent="0.25">
      <c r="B384" s="2" t="str">
        <f>+IF(DATOS!AZ493="","",DATOS!AZ493)</f>
        <v/>
      </c>
      <c r="C384" s="2" t="str">
        <f>+IF(DATOS!E375="","",DATOS!E375)</f>
        <v/>
      </c>
      <c r="D384" s="4" t="str">
        <f>+IF(DATOS!I375="","",DATOS!I375)</f>
        <v/>
      </c>
      <c r="E384" s="3" t="str">
        <f>+IF(DATOS!J375="","",DATOS!J375)</f>
        <v/>
      </c>
      <c r="F384" s="3" t="str">
        <f>+IF(DATOS!M375="","",DATOS!M375)</f>
        <v/>
      </c>
      <c r="G384" s="8" t="str">
        <f>+IF(DATOS!N375="","",DATOS!N375)</f>
        <v/>
      </c>
      <c r="H384" s="4" t="str">
        <f>+IF(DATOS!D375="","",+IF(DATOS!D375="FACTURA",+DATOS!U375-DATOS!V375,-DATOS!U375+DATOS!V375))</f>
        <v/>
      </c>
      <c r="I384" s="4" t="str">
        <f>+IF(DATOS!D375="","",+IF(DATOS!D375="FACTURA",+DATOS!Z375,-DATOS!Z375))</f>
        <v/>
      </c>
      <c r="J384" s="4" t="str">
        <f>+IF(DATOS!D375="","",+IF(DATOS!D375="FACTURA",+DATOS!Y375,-DATOS!Y375))</f>
        <v/>
      </c>
      <c r="K384" s="4" t="str">
        <f>+IF(DATOS!D375="","",+IF(DATOS!D375="FACTURA",+DATOS!W375,-DATOS!W375))</f>
        <v/>
      </c>
      <c r="L384" s="4" t="str">
        <f>+IF(DATOS!D375="","",+IF(DATOS!D375="FACTURA",+DATOS!BE375,-DATOS!BE375))</f>
        <v/>
      </c>
      <c r="M384" s="4" t="str">
        <f>+IF(DATOS!D375="","",+IF(DATOS!D375="FACTURA",+DATOS!X375,-DATOS!X375))</f>
        <v/>
      </c>
      <c r="N384" s="4" t="str">
        <f>+IF(DATOS!D375="","",+IF(DATOS!D375="FACTURA",+DATOS!AB375,-DATOS!AB375))</f>
        <v/>
      </c>
      <c r="O384" s="4" t="str">
        <f>+IF(DATOS!D375="NotaCredito","NC","")</f>
        <v/>
      </c>
      <c r="P384" s="7" t="str">
        <f>+IF(DATOS!AO375="","",DATOS!AO375)</f>
        <v/>
      </c>
    </row>
    <row r="385" spans="2:16" x14ac:dyDescent="0.25">
      <c r="B385" s="2" t="str">
        <f>+IF(DATOS!AZ494="","",DATOS!AZ494)</f>
        <v/>
      </c>
      <c r="C385" s="2" t="str">
        <f>+IF(DATOS!E376="","",DATOS!E376)</f>
        <v/>
      </c>
      <c r="D385" s="4" t="str">
        <f>+IF(DATOS!I376="","",DATOS!I376)</f>
        <v/>
      </c>
      <c r="E385" s="3" t="str">
        <f>+IF(DATOS!J376="","",DATOS!J376)</f>
        <v/>
      </c>
      <c r="F385" s="3" t="str">
        <f>+IF(DATOS!M376="","",DATOS!M376)</f>
        <v/>
      </c>
      <c r="G385" s="8" t="str">
        <f>+IF(DATOS!N376="","",DATOS!N376)</f>
        <v/>
      </c>
      <c r="H385" s="4" t="str">
        <f>+IF(DATOS!D376="","",+IF(DATOS!D376="FACTURA",+DATOS!U376-DATOS!V376,-DATOS!U376+DATOS!V376))</f>
        <v/>
      </c>
      <c r="I385" s="4" t="str">
        <f>+IF(DATOS!D376="","",+IF(DATOS!D376="FACTURA",+DATOS!Z376,-DATOS!Z376))</f>
        <v/>
      </c>
      <c r="J385" s="4" t="str">
        <f>+IF(DATOS!D376="","",+IF(DATOS!D376="FACTURA",+DATOS!Y376,-DATOS!Y376))</f>
        <v/>
      </c>
      <c r="K385" s="4" t="str">
        <f>+IF(DATOS!D376="","",+IF(DATOS!D376="FACTURA",+DATOS!W376,-DATOS!W376))</f>
        <v/>
      </c>
      <c r="L385" s="4" t="str">
        <f>+IF(DATOS!D376="","",+IF(DATOS!D376="FACTURA",+DATOS!BE376,-DATOS!BE376))</f>
        <v/>
      </c>
      <c r="M385" s="4" t="str">
        <f>+IF(DATOS!D376="","",+IF(DATOS!D376="FACTURA",+DATOS!X376,-DATOS!X376))</f>
        <v/>
      </c>
      <c r="N385" s="4" t="str">
        <f>+IF(DATOS!D376="","",+IF(DATOS!D376="FACTURA",+DATOS!AB376,-DATOS!AB376))</f>
        <v/>
      </c>
      <c r="O385" s="4" t="str">
        <f>+IF(DATOS!D376="NotaCredito","NC","")</f>
        <v/>
      </c>
      <c r="P385" s="7" t="str">
        <f>+IF(DATOS!AO376="","",DATOS!AO376)</f>
        <v/>
      </c>
    </row>
    <row r="386" spans="2:16" x14ac:dyDescent="0.25">
      <c r="B386" s="2" t="str">
        <f>+IF(DATOS!AZ495="","",DATOS!AZ495)</f>
        <v/>
      </c>
      <c r="C386" s="2" t="str">
        <f>+IF(DATOS!E377="","",DATOS!E377)</f>
        <v/>
      </c>
      <c r="D386" s="4" t="str">
        <f>+IF(DATOS!I377="","",DATOS!I377)</f>
        <v/>
      </c>
      <c r="E386" s="3" t="str">
        <f>+IF(DATOS!J377="","",DATOS!J377)</f>
        <v/>
      </c>
      <c r="F386" s="3" t="str">
        <f>+IF(DATOS!M377="","",DATOS!M377)</f>
        <v/>
      </c>
      <c r="G386" s="8" t="str">
        <f>+IF(DATOS!N377="","",DATOS!N377)</f>
        <v/>
      </c>
      <c r="H386" s="4" t="str">
        <f>+IF(DATOS!D377="","",+IF(DATOS!D377="FACTURA",+DATOS!U377-DATOS!V377,-DATOS!U377+DATOS!V377))</f>
        <v/>
      </c>
      <c r="I386" s="4" t="str">
        <f>+IF(DATOS!D377="","",+IF(DATOS!D377="FACTURA",+DATOS!Z377,-DATOS!Z377))</f>
        <v/>
      </c>
      <c r="J386" s="4" t="str">
        <f>+IF(DATOS!D377="","",+IF(DATOS!D377="FACTURA",+DATOS!Y377,-DATOS!Y377))</f>
        <v/>
      </c>
      <c r="K386" s="4" t="str">
        <f>+IF(DATOS!D377="","",+IF(DATOS!D377="FACTURA",+DATOS!W377,-DATOS!W377))</f>
        <v/>
      </c>
      <c r="L386" s="4" t="str">
        <f>+IF(DATOS!D377="","",+IF(DATOS!D377="FACTURA",+DATOS!BE377,-DATOS!BE377))</f>
        <v/>
      </c>
      <c r="M386" s="4" t="str">
        <f>+IF(DATOS!D377="","",+IF(DATOS!D377="FACTURA",+DATOS!X377,-DATOS!X377))</f>
        <v/>
      </c>
      <c r="N386" s="4" t="str">
        <f>+IF(DATOS!D377="","",+IF(DATOS!D377="FACTURA",+DATOS!AB377,-DATOS!AB377))</f>
        <v/>
      </c>
      <c r="O386" s="4" t="str">
        <f>+IF(DATOS!D377="NotaCredito","NC","")</f>
        <v/>
      </c>
      <c r="P386" s="7" t="str">
        <f>+IF(DATOS!AO377="","",DATOS!AO377)</f>
        <v/>
      </c>
    </row>
    <row r="387" spans="2:16" x14ac:dyDescent="0.25">
      <c r="B387" s="2" t="str">
        <f>+IF(DATOS!AZ496="","",DATOS!AZ496)</f>
        <v/>
      </c>
      <c r="C387" s="2" t="str">
        <f>+IF(DATOS!E378="","",DATOS!E378)</f>
        <v/>
      </c>
      <c r="D387" s="4" t="str">
        <f>+IF(DATOS!I378="","",DATOS!I378)</f>
        <v/>
      </c>
      <c r="E387" s="3" t="str">
        <f>+IF(DATOS!J378="","",DATOS!J378)</f>
        <v/>
      </c>
      <c r="F387" s="3" t="str">
        <f>+IF(DATOS!M378="","",DATOS!M378)</f>
        <v/>
      </c>
      <c r="G387" s="8" t="str">
        <f>+IF(DATOS!N378="","",DATOS!N378)</f>
        <v/>
      </c>
      <c r="H387" s="4" t="str">
        <f>+IF(DATOS!D378="","",+IF(DATOS!D378="FACTURA",+DATOS!U378-DATOS!V378,-DATOS!U378+DATOS!V378))</f>
        <v/>
      </c>
      <c r="I387" s="4" t="str">
        <f>+IF(DATOS!D378="","",+IF(DATOS!D378="FACTURA",+DATOS!Z378,-DATOS!Z378))</f>
        <v/>
      </c>
      <c r="J387" s="4" t="str">
        <f>+IF(DATOS!D378="","",+IF(DATOS!D378="FACTURA",+DATOS!Y378,-DATOS!Y378))</f>
        <v/>
      </c>
      <c r="K387" s="4" t="str">
        <f>+IF(DATOS!D378="","",+IF(DATOS!D378="FACTURA",+DATOS!W378,-DATOS!W378))</f>
        <v/>
      </c>
      <c r="L387" s="4" t="str">
        <f>+IF(DATOS!D378="","",+IF(DATOS!D378="FACTURA",+DATOS!BE378,-DATOS!BE378))</f>
        <v/>
      </c>
      <c r="M387" s="4" t="str">
        <f>+IF(DATOS!D378="","",+IF(DATOS!D378="FACTURA",+DATOS!X378,-DATOS!X378))</f>
        <v/>
      </c>
      <c r="N387" s="4" t="str">
        <f>+IF(DATOS!D378="","",+IF(DATOS!D378="FACTURA",+DATOS!AB378,-DATOS!AB378))</f>
        <v/>
      </c>
      <c r="O387" s="4" t="str">
        <f>+IF(DATOS!D378="NotaCredito","NC","")</f>
        <v/>
      </c>
      <c r="P387" s="7" t="str">
        <f>+IF(DATOS!AO378="","",DATOS!AO378)</f>
        <v/>
      </c>
    </row>
    <row r="388" spans="2:16" x14ac:dyDescent="0.25">
      <c r="B388" s="2" t="str">
        <f>+IF(DATOS!AZ497="","",DATOS!AZ497)</f>
        <v/>
      </c>
      <c r="C388" s="2" t="str">
        <f>+IF(DATOS!E379="","",DATOS!E379)</f>
        <v/>
      </c>
      <c r="D388" s="4" t="str">
        <f>+IF(DATOS!I379="","",DATOS!I379)</f>
        <v/>
      </c>
      <c r="E388" s="3" t="str">
        <f>+IF(DATOS!J379="","",DATOS!J379)</f>
        <v/>
      </c>
      <c r="F388" s="3" t="str">
        <f>+IF(DATOS!M379="","",DATOS!M379)</f>
        <v/>
      </c>
      <c r="G388" s="8" t="str">
        <f>+IF(DATOS!N379="","",DATOS!N379)</f>
        <v/>
      </c>
      <c r="H388" s="4" t="str">
        <f>+IF(DATOS!D379="","",+IF(DATOS!D379="FACTURA",+DATOS!U379-DATOS!V379,-DATOS!U379+DATOS!V379))</f>
        <v/>
      </c>
      <c r="I388" s="4" t="str">
        <f>+IF(DATOS!D379="","",+IF(DATOS!D379="FACTURA",+DATOS!Z379,-DATOS!Z379))</f>
        <v/>
      </c>
      <c r="J388" s="4" t="str">
        <f>+IF(DATOS!D379="","",+IF(DATOS!D379="FACTURA",+DATOS!Y379,-DATOS!Y379))</f>
        <v/>
      </c>
      <c r="K388" s="4" t="str">
        <f>+IF(DATOS!D379="","",+IF(DATOS!D379="FACTURA",+DATOS!W379,-DATOS!W379))</f>
        <v/>
      </c>
      <c r="L388" s="4" t="str">
        <f>+IF(DATOS!D379="","",+IF(DATOS!D379="FACTURA",+DATOS!BE379,-DATOS!BE379))</f>
        <v/>
      </c>
      <c r="M388" s="4" t="str">
        <f>+IF(DATOS!D379="","",+IF(DATOS!D379="FACTURA",+DATOS!X379,-DATOS!X379))</f>
        <v/>
      </c>
      <c r="N388" s="4" t="str">
        <f>+IF(DATOS!D379="","",+IF(DATOS!D379="FACTURA",+DATOS!AB379,-DATOS!AB379))</f>
        <v/>
      </c>
      <c r="O388" s="4" t="str">
        <f>+IF(DATOS!D379="NotaCredito","NC","")</f>
        <v/>
      </c>
      <c r="P388" s="7" t="str">
        <f>+IF(DATOS!AO379="","",DATOS!AO379)</f>
        <v/>
      </c>
    </row>
    <row r="389" spans="2:16" x14ac:dyDescent="0.25">
      <c r="B389" s="2" t="str">
        <f>+IF(DATOS!AZ498="","",DATOS!AZ498)</f>
        <v/>
      </c>
      <c r="C389" s="2" t="str">
        <f>+IF(DATOS!E380="","",DATOS!E380)</f>
        <v/>
      </c>
      <c r="D389" s="4" t="str">
        <f>+IF(DATOS!I380="","",DATOS!I380)</f>
        <v/>
      </c>
      <c r="E389" s="3" t="str">
        <f>+IF(DATOS!J380="","",DATOS!J380)</f>
        <v/>
      </c>
      <c r="F389" s="3" t="str">
        <f>+IF(DATOS!M380="","",DATOS!M380)</f>
        <v/>
      </c>
      <c r="G389" s="8" t="str">
        <f>+IF(DATOS!N380="","",DATOS!N380)</f>
        <v/>
      </c>
      <c r="H389" s="4" t="str">
        <f>+IF(DATOS!D380="","",+IF(DATOS!D380="FACTURA",+DATOS!U380-DATOS!V380,-DATOS!U380+DATOS!V380))</f>
        <v/>
      </c>
      <c r="I389" s="4" t="str">
        <f>+IF(DATOS!D380="","",+IF(DATOS!D380="FACTURA",+DATOS!Z380,-DATOS!Z380))</f>
        <v/>
      </c>
      <c r="J389" s="4" t="str">
        <f>+IF(DATOS!D380="","",+IF(DATOS!D380="FACTURA",+DATOS!Y380,-DATOS!Y380))</f>
        <v/>
      </c>
      <c r="K389" s="4" t="str">
        <f>+IF(DATOS!D380="","",+IF(DATOS!D380="FACTURA",+DATOS!W380,-DATOS!W380))</f>
        <v/>
      </c>
      <c r="L389" s="4" t="str">
        <f>+IF(DATOS!D380="","",+IF(DATOS!D380="FACTURA",+DATOS!BE380,-DATOS!BE380))</f>
        <v/>
      </c>
      <c r="M389" s="4" t="str">
        <f>+IF(DATOS!D380="","",+IF(DATOS!D380="FACTURA",+DATOS!X380,-DATOS!X380))</f>
        <v/>
      </c>
      <c r="N389" s="4" t="str">
        <f>+IF(DATOS!D380="","",+IF(DATOS!D380="FACTURA",+DATOS!AB380,-DATOS!AB380))</f>
        <v/>
      </c>
      <c r="O389" s="4" t="str">
        <f>+IF(DATOS!D380="NotaCredito","NC","")</f>
        <v/>
      </c>
      <c r="P389" s="7" t="str">
        <f>+IF(DATOS!AO380="","",DATOS!AO380)</f>
        <v/>
      </c>
    </row>
    <row r="390" spans="2:16" x14ac:dyDescent="0.25">
      <c r="B390" s="2" t="str">
        <f>+IF(DATOS!AZ499="","",DATOS!AZ499)</f>
        <v/>
      </c>
      <c r="C390" s="2" t="str">
        <f>+IF(DATOS!E381="","",DATOS!E381)</f>
        <v/>
      </c>
      <c r="D390" s="4" t="str">
        <f>+IF(DATOS!I381="","",DATOS!I381)</f>
        <v/>
      </c>
      <c r="E390" s="3" t="str">
        <f>+IF(DATOS!J381="","",DATOS!J381)</f>
        <v/>
      </c>
      <c r="F390" s="3" t="str">
        <f>+IF(DATOS!M381="","",DATOS!M381)</f>
        <v/>
      </c>
      <c r="G390" s="8" t="str">
        <f>+IF(DATOS!N381="","",DATOS!N381)</f>
        <v/>
      </c>
      <c r="H390" s="4" t="str">
        <f>+IF(DATOS!D381="","",+IF(DATOS!D381="FACTURA",+DATOS!U381-DATOS!V381,-DATOS!U381+DATOS!V381))</f>
        <v/>
      </c>
      <c r="I390" s="4" t="str">
        <f>+IF(DATOS!D381="","",+IF(DATOS!D381="FACTURA",+DATOS!Z381,-DATOS!Z381))</f>
        <v/>
      </c>
      <c r="J390" s="4" t="str">
        <f>+IF(DATOS!D381="","",+IF(DATOS!D381="FACTURA",+DATOS!Y381,-DATOS!Y381))</f>
        <v/>
      </c>
      <c r="K390" s="4" t="str">
        <f>+IF(DATOS!D381="","",+IF(DATOS!D381="FACTURA",+DATOS!W381,-DATOS!W381))</f>
        <v/>
      </c>
      <c r="L390" s="4" t="str">
        <f>+IF(DATOS!D381="","",+IF(DATOS!D381="FACTURA",+DATOS!BE381,-DATOS!BE381))</f>
        <v/>
      </c>
      <c r="M390" s="4" t="str">
        <f>+IF(DATOS!D381="","",+IF(DATOS!D381="FACTURA",+DATOS!X381,-DATOS!X381))</f>
        <v/>
      </c>
      <c r="N390" s="4" t="str">
        <f>+IF(DATOS!D381="","",+IF(DATOS!D381="FACTURA",+DATOS!AB381,-DATOS!AB381))</f>
        <v/>
      </c>
      <c r="O390" s="4" t="str">
        <f>+IF(DATOS!D381="NotaCredito","NC","")</f>
        <v/>
      </c>
      <c r="P390" s="7" t="str">
        <f>+IF(DATOS!AO381="","",DATOS!AO381)</f>
        <v/>
      </c>
    </row>
    <row r="391" spans="2:16" x14ac:dyDescent="0.25">
      <c r="B391" s="2" t="str">
        <f>+IF(DATOS!AZ500="","",DATOS!AZ500)</f>
        <v/>
      </c>
      <c r="C391" s="2" t="str">
        <f>+IF(DATOS!E382="","",DATOS!E382)</f>
        <v/>
      </c>
      <c r="D391" s="4" t="str">
        <f>+IF(DATOS!I382="","",DATOS!I382)</f>
        <v/>
      </c>
      <c r="E391" s="3" t="str">
        <f>+IF(DATOS!J382="","",DATOS!J382)</f>
        <v/>
      </c>
      <c r="F391" s="3" t="str">
        <f>+IF(DATOS!M382="","",DATOS!M382)</f>
        <v/>
      </c>
      <c r="G391" s="8" t="str">
        <f>+IF(DATOS!N382="","",DATOS!N382)</f>
        <v/>
      </c>
      <c r="H391" s="4" t="str">
        <f>+IF(DATOS!D382="","",+IF(DATOS!D382="FACTURA",+DATOS!U382-DATOS!V382,-DATOS!U382+DATOS!V382))</f>
        <v/>
      </c>
      <c r="I391" s="4" t="str">
        <f>+IF(DATOS!D382="","",+IF(DATOS!D382="FACTURA",+DATOS!Z382,-DATOS!Z382))</f>
        <v/>
      </c>
      <c r="J391" s="4" t="str">
        <f>+IF(DATOS!D382="","",+IF(DATOS!D382="FACTURA",+DATOS!Y382,-DATOS!Y382))</f>
        <v/>
      </c>
      <c r="K391" s="4" t="str">
        <f>+IF(DATOS!D382="","",+IF(DATOS!D382="FACTURA",+DATOS!W382,-DATOS!W382))</f>
        <v/>
      </c>
      <c r="L391" s="4" t="str">
        <f>+IF(DATOS!D382="","",+IF(DATOS!D382="FACTURA",+DATOS!BE382,-DATOS!BE382))</f>
        <v/>
      </c>
      <c r="M391" s="4" t="str">
        <f>+IF(DATOS!D382="","",+IF(DATOS!D382="FACTURA",+DATOS!X382,-DATOS!X382))</f>
        <v/>
      </c>
      <c r="N391" s="4" t="str">
        <f>+IF(DATOS!D382="","",+IF(DATOS!D382="FACTURA",+DATOS!AB382,-DATOS!AB382))</f>
        <v/>
      </c>
      <c r="O391" s="4" t="str">
        <f>+IF(DATOS!D382="NotaCredito","NC","")</f>
        <v/>
      </c>
      <c r="P391" s="7" t="str">
        <f>+IF(DATOS!AO382="","",DATOS!AO382)</f>
        <v/>
      </c>
    </row>
    <row r="392" spans="2:16" x14ac:dyDescent="0.25">
      <c r="B392" s="2" t="str">
        <f>+IF(DATOS!AZ501="","",DATOS!AZ501)</f>
        <v/>
      </c>
      <c r="C392" s="2" t="str">
        <f>+IF(DATOS!E383="","",DATOS!E383)</f>
        <v/>
      </c>
      <c r="D392" s="4" t="str">
        <f>+IF(DATOS!I383="","",DATOS!I383)</f>
        <v/>
      </c>
      <c r="E392" s="3" t="str">
        <f>+IF(DATOS!J383="","",DATOS!J383)</f>
        <v/>
      </c>
      <c r="F392" s="3" t="str">
        <f>+IF(DATOS!M383="","",DATOS!M383)</f>
        <v/>
      </c>
      <c r="G392" s="8" t="str">
        <f>+IF(DATOS!N383="","",DATOS!N383)</f>
        <v/>
      </c>
      <c r="H392" s="4" t="str">
        <f>+IF(DATOS!D383="","",+IF(DATOS!D383="FACTURA",+DATOS!U383-DATOS!V383,-DATOS!U383+DATOS!V383))</f>
        <v/>
      </c>
      <c r="I392" s="4" t="str">
        <f>+IF(DATOS!D383="","",+IF(DATOS!D383="FACTURA",+DATOS!Z383,-DATOS!Z383))</f>
        <v/>
      </c>
      <c r="J392" s="4" t="str">
        <f>+IF(DATOS!D383="","",+IF(DATOS!D383="FACTURA",+DATOS!Y383,-DATOS!Y383))</f>
        <v/>
      </c>
      <c r="K392" s="4" t="str">
        <f>+IF(DATOS!D383="","",+IF(DATOS!D383="FACTURA",+DATOS!W383,-DATOS!W383))</f>
        <v/>
      </c>
      <c r="L392" s="4" t="str">
        <f>+IF(DATOS!D383="","",+IF(DATOS!D383="FACTURA",+DATOS!BE383,-DATOS!BE383))</f>
        <v/>
      </c>
      <c r="M392" s="4" t="str">
        <f>+IF(DATOS!D383="","",+IF(DATOS!D383="FACTURA",+DATOS!X383,-DATOS!X383))</f>
        <v/>
      </c>
      <c r="N392" s="4" t="str">
        <f>+IF(DATOS!D383="","",+IF(DATOS!D383="FACTURA",+DATOS!AB383,-DATOS!AB383))</f>
        <v/>
      </c>
      <c r="O392" s="4" t="str">
        <f>+IF(DATOS!D383="NotaCredito","NC","")</f>
        <v/>
      </c>
      <c r="P392" s="7" t="str">
        <f>+IF(DATOS!AO383="","",DATOS!AO383)</f>
        <v/>
      </c>
    </row>
    <row r="393" spans="2:16" x14ac:dyDescent="0.25">
      <c r="B393" s="2" t="str">
        <f>+IF(DATOS!AZ502="","",DATOS!AZ502)</f>
        <v/>
      </c>
      <c r="C393" s="2" t="str">
        <f>+IF(DATOS!E384="","",DATOS!E384)</f>
        <v/>
      </c>
      <c r="D393" s="4" t="str">
        <f>+IF(DATOS!I384="","",DATOS!I384)</f>
        <v/>
      </c>
      <c r="E393" s="3" t="str">
        <f>+IF(DATOS!J384="","",DATOS!J384)</f>
        <v/>
      </c>
      <c r="F393" s="3" t="str">
        <f>+IF(DATOS!M384="","",DATOS!M384)</f>
        <v/>
      </c>
      <c r="G393" s="8" t="str">
        <f>+IF(DATOS!N384="","",DATOS!N384)</f>
        <v/>
      </c>
      <c r="H393" s="4" t="str">
        <f>+IF(DATOS!D384="","",+IF(DATOS!D384="FACTURA",+DATOS!U384-DATOS!V384,-DATOS!U384+DATOS!V384))</f>
        <v/>
      </c>
      <c r="I393" s="4" t="str">
        <f>+IF(DATOS!D384="","",+IF(DATOS!D384="FACTURA",+DATOS!Z384,-DATOS!Z384))</f>
        <v/>
      </c>
      <c r="J393" s="4" t="str">
        <f>+IF(DATOS!D384="","",+IF(DATOS!D384="FACTURA",+DATOS!Y384,-DATOS!Y384))</f>
        <v/>
      </c>
      <c r="K393" s="4" t="str">
        <f>+IF(DATOS!D384="","",+IF(DATOS!D384="FACTURA",+DATOS!W384,-DATOS!W384))</f>
        <v/>
      </c>
      <c r="L393" s="4" t="str">
        <f>+IF(DATOS!D384="","",+IF(DATOS!D384="FACTURA",+DATOS!BE384,-DATOS!BE384))</f>
        <v/>
      </c>
      <c r="M393" s="4" t="str">
        <f>+IF(DATOS!D384="","",+IF(DATOS!D384="FACTURA",+DATOS!X384,-DATOS!X384))</f>
        <v/>
      </c>
      <c r="N393" s="4" t="str">
        <f>+IF(DATOS!D384="","",+IF(DATOS!D384="FACTURA",+DATOS!AB384,-DATOS!AB384))</f>
        <v/>
      </c>
      <c r="O393" s="4" t="str">
        <f>+IF(DATOS!D384="NotaCredito","NC","")</f>
        <v/>
      </c>
      <c r="P393" s="7" t="str">
        <f>+IF(DATOS!AO384="","",DATOS!AO384)</f>
        <v/>
      </c>
    </row>
    <row r="394" spans="2:16" x14ac:dyDescent="0.25">
      <c r="B394" s="2" t="str">
        <f>+IF(DATOS!AZ503="","",DATOS!AZ503)</f>
        <v/>
      </c>
      <c r="C394" s="2" t="str">
        <f>+IF(DATOS!E385="","",DATOS!E385)</f>
        <v/>
      </c>
      <c r="D394" s="4" t="str">
        <f>+IF(DATOS!I385="","",DATOS!I385)</f>
        <v/>
      </c>
      <c r="E394" s="3" t="str">
        <f>+IF(DATOS!J385="","",DATOS!J385)</f>
        <v/>
      </c>
      <c r="F394" s="3" t="str">
        <f>+IF(DATOS!M385="","",DATOS!M385)</f>
        <v/>
      </c>
      <c r="G394" s="8" t="str">
        <f>+IF(DATOS!N385="","",DATOS!N385)</f>
        <v/>
      </c>
      <c r="H394" s="4" t="str">
        <f>+IF(DATOS!D385="","",+IF(DATOS!D385="FACTURA",+DATOS!U385-DATOS!V385,-DATOS!U385+DATOS!V385))</f>
        <v/>
      </c>
      <c r="I394" s="4" t="str">
        <f>+IF(DATOS!D385="","",+IF(DATOS!D385="FACTURA",+DATOS!Z385,-DATOS!Z385))</f>
        <v/>
      </c>
      <c r="J394" s="4" t="str">
        <f>+IF(DATOS!D385="","",+IF(DATOS!D385="FACTURA",+DATOS!Y385,-DATOS!Y385))</f>
        <v/>
      </c>
      <c r="K394" s="4" t="str">
        <f>+IF(DATOS!D385="","",+IF(DATOS!D385="FACTURA",+DATOS!W385,-DATOS!W385))</f>
        <v/>
      </c>
      <c r="L394" s="4" t="str">
        <f>+IF(DATOS!D385="","",+IF(DATOS!D385="FACTURA",+DATOS!BE385,-DATOS!BE385))</f>
        <v/>
      </c>
      <c r="M394" s="4" t="str">
        <f>+IF(DATOS!D385="","",+IF(DATOS!D385="FACTURA",+DATOS!X385,-DATOS!X385))</f>
        <v/>
      </c>
      <c r="N394" s="4" t="str">
        <f>+IF(DATOS!D385="","",+IF(DATOS!D385="FACTURA",+DATOS!AB385,-DATOS!AB385))</f>
        <v/>
      </c>
      <c r="O394" s="4" t="str">
        <f>+IF(DATOS!D385="NotaCredito","NC","")</f>
        <v/>
      </c>
      <c r="P394" s="7" t="str">
        <f>+IF(DATOS!AO385="","",DATOS!AO385)</f>
        <v/>
      </c>
    </row>
    <row r="395" spans="2:16" x14ac:dyDescent="0.25">
      <c r="B395" s="2" t="str">
        <f>+IF(DATOS!AZ504="","",DATOS!AZ504)</f>
        <v/>
      </c>
      <c r="C395" s="2" t="str">
        <f>+IF(DATOS!E386="","",DATOS!E386)</f>
        <v/>
      </c>
      <c r="D395" s="4" t="str">
        <f>+IF(DATOS!I386="","",DATOS!I386)</f>
        <v/>
      </c>
      <c r="E395" s="3" t="str">
        <f>+IF(DATOS!J386="","",DATOS!J386)</f>
        <v/>
      </c>
      <c r="F395" s="3" t="str">
        <f>+IF(DATOS!M386="","",DATOS!M386)</f>
        <v/>
      </c>
      <c r="G395" s="8" t="str">
        <f>+IF(DATOS!N386="","",DATOS!N386)</f>
        <v/>
      </c>
      <c r="H395" s="4" t="str">
        <f>+IF(DATOS!D386="","",+IF(DATOS!D386="FACTURA",+DATOS!U386-DATOS!V386,-DATOS!U386+DATOS!V386))</f>
        <v/>
      </c>
      <c r="I395" s="4" t="str">
        <f>+IF(DATOS!D386="","",+IF(DATOS!D386="FACTURA",+DATOS!Z386,-DATOS!Z386))</f>
        <v/>
      </c>
      <c r="J395" s="4" t="str">
        <f>+IF(DATOS!D386="","",+IF(DATOS!D386="FACTURA",+DATOS!Y386,-DATOS!Y386))</f>
        <v/>
      </c>
      <c r="K395" s="4" t="str">
        <f>+IF(DATOS!D386="","",+IF(DATOS!D386="FACTURA",+DATOS!W386,-DATOS!W386))</f>
        <v/>
      </c>
      <c r="L395" s="4" t="str">
        <f>+IF(DATOS!D386="","",+IF(DATOS!D386="FACTURA",+DATOS!BE386,-DATOS!BE386))</f>
        <v/>
      </c>
      <c r="M395" s="4" t="str">
        <f>+IF(DATOS!D386="","",+IF(DATOS!D386="FACTURA",+DATOS!X386,-DATOS!X386))</f>
        <v/>
      </c>
      <c r="N395" s="4" t="str">
        <f>+IF(DATOS!D386="","",+IF(DATOS!D386="FACTURA",+DATOS!AB386,-DATOS!AB386))</f>
        <v/>
      </c>
      <c r="O395" s="4" t="str">
        <f>+IF(DATOS!D386="NotaCredito","NC","")</f>
        <v/>
      </c>
      <c r="P395" s="7" t="str">
        <f>+IF(DATOS!AO386="","",DATOS!AO386)</f>
        <v/>
      </c>
    </row>
    <row r="396" spans="2:16" x14ac:dyDescent="0.25">
      <c r="B396" s="2" t="str">
        <f>+IF(DATOS!AZ505="","",DATOS!AZ505)</f>
        <v/>
      </c>
      <c r="C396" s="2" t="str">
        <f>+IF(DATOS!E387="","",DATOS!E387)</f>
        <v/>
      </c>
      <c r="D396" s="4" t="str">
        <f>+IF(DATOS!I387="","",DATOS!I387)</f>
        <v/>
      </c>
      <c r="E396" s="3" t="str">
        <f>+IF(DATOS!J387="","",DATOS!J387)</f>
        <v/>
      </c>
      <c r="F396" s="3" t="str">
        <f>+IF(DATOS!M387="","",DATOS!M387)</f>
        <v/>
      </c>
      <c r="G396" s="8" t="str">
        <f>+IF(DATOS!N387="","",DATOS!N387)</f>
        <v/>
      </c>
      <c r="H396" s="4" t="str">
        <f>+IF(DATOS!D387="","",+IF(DATOS!D387="FACTURA",+DATOS!U387-DATOS!V387,-DATOS!U387+DATOS!V387))</f>
        <v/>
      </c>
      <c r="I396" s="4" t="str">
        <f>+IF(DATOS!D387="","",+IF(DATOS!D387="FACTURA",+DATOS!Z387,-DATOS!Z387))</f>
        <v/>
      </c>
      <c r="J396" s="4" t="str">
        <f>+IF(DATOS!D387="","",+IF(DATOS!D387="FACTURA",+DATOS!Y387,-DATOS!Y387))</f>
        <v/>
      </c>
      <c r="K396" s="4" t="str">
        <f>+IF(DATOS!D387="","",+IF(DATOS!D387="FACTURA",+DATOS!W387,-DATOS!W387))</f>
        <v/>
      </c>
      <c r="L396" s="4" t="str">
        <f>+IF(DATOS!D387="","",+IF(DATOS!D387="FACTURA",+DATOS!BE387,-DATOS!BE387))</f>
        <v/>
      </c>
      <c r="M396" s="4" t="str">
        <f>+IF(DATOS!D387="","",+IF(DATOS!D387="FACTURA",+DATOS!X387,-DATOS!X387))</f>
        <v/>
      </c>
      <c r="N396" s="4" t="str">
        <f>+IF(DATOS!D387="","",+IF(DATOS!D387="FACTURA",+DATOS!AB387,-DATOS!AB387))</f>
        <v/>
      </c>
      <c r="O396" s="4" t="str">
        <f>+IF(DATOS!D387="NotaCredito","NC","")</f>
        <v/>
      </c>
      <c r="P396" s="7" t="str">
        <f>+IF(DATOS!AO387="","",DATOS!AO387)</f>
        <v/>
      </c>
    </row>
    <row r="397" spans="2:16" x14ac:dyDescent="0.25">
      <c r="B397" s="2" t="str">
        <f>+IF(DATOS!AZ506="","",DATOS!AZ506)</f>
        <v/>
      </c>
      <c r="C397" s="2" t="str">
        <f>+IF(DATOS!E388="","",DATOS!E388)</f>
        <v/>
      </c>
      <c r="D397" s="4" t="str">
        <f>+IF(DATOS!I388="","",DATOS!I388)</f>
        <v/>
      </c>
      <c r="E397" s="3" t="str">
        <f>+IF(DATOS!J388="","",DATOS!J388)</f>
        <v/>
      </c>
      <c r="F397" s="3" t="str">
        <f>+IF(DATOS!M388="","",DATOS!M388)</f>
        <v/>
      </c>
      <c r="G397" s="8" t="str">
        <f>+IF(DATOS!N388="","",DATOS!N388)</f>
        <v/>
      </c>
      <c r="H397" s="4" t="str">
        <f>+IF(DATOS!D388="","",+IF(DATOS!D388="FACTURA",+DATOS!U388-DATOS!V388,-DATOS!U388+DATOS!V388))</f>
        <v/>
      </c>
      <c r="I397" s="4" t="str">
        <f>+IF(DATOS!D388="","",+IF(DATOS!D388="FACTURA",+DATOS!Z388,-DATOS!Z388))</f>
        <v/>
      </c>
      <c r="J397" s="4" t="str">
        <f>+IF(DATOS!D388="","",+IF(DATOS!D388="FACTURA",+DATOS!Y388,-DATOS!Y388))</f>
        <v/>
      </c>
      <c r="K397" s="4" t="str">
        <f>+IF(DATOS!D388="","",+IF(DATOS!D388="FACTURA",+DATOS!W388,-DATOS!W388))</f>
        <v/>
      </c>
      <c r="L397" s="4" t="str">
        <f>+IF(DATOS!D388="","",+IF(DATOS!D388="FACTURA",+DATOS!BE388,-DATOS!BE388))</f>
        <v/>
      </c>
      <c r="M397" s="4" t="str">
        <f>+IF(DATOS!D388="","",+IF(DATOS!D388="FACTURA",+DATOS!X388,-DATOS!X388))</f>
        <v/>
      </c>
      <c r="N397" s="4" t="str">
        <f>+IF(DATOS!D388="","",+IF(DATOS!D388="FACTURA",+DATOS!AB388,-DATOS!AB388))</f>
        <v/>
      </c>
      <c r="O397" s="4" t="str">
        <f>+IF(DATOS!D388="NotaCredito","NC","")</f>
        <v/>
      </c>
      <c r="P397" s="7" t="str">
        <f>+IF(DATOS!AO388="","",DATOS!AO388)</f>
        <v/>
      </c>
    </row>
    <row r="398" spans="2:16" x14ac:dyDescent="0.25">
      <c r="B398" s="2" t="str">
        <f>+IF(DATOS!AZ507="","",DATOS!AZ507)</f>
        <v/>
      </c>
      <c r="C398" s="2" t="str">
        <f>+IF(DATOS!E389="","",DATOS!E389)</f>
        <v/>
      </c>
      <c r="D398" s="4" t="str">
        <f>+IF(DATOS!I389="","",DATOS!I389)</f>
        <v/>
      </c>
      <c r="E398" s="3" t="str">
        <f>+IF(DATOS!J389="","",DATOS!J389)</f>
        <v/>
      </c>
      <c r="F398" s="3" t="str">
        <f>+IF(DATOS!M389="","",DATOS!M389)</f>
        <v/>
      </c>
      <c r="G398" s="8" t="str">
        <f>+IF(DATOS!N389="","",DATOS!N389)</f>
        <v/>
      </c>
      <c r="H398" s="4" t="str">
        <f>+IF(DATOS!D389="","",+IF(DATOS!D389="FACTURA",+DATOS!U389-DATOS!V389,-DATOS!U389+DATOS!V389))</f>
        <v/>
      </c>
      <c r="I398" s="4" t="str">
        <f>+IF(DATOS!D389="","",+IF(DATOS!D389="FACTURA",+DATOS!Z389,-DATOS!Z389))</f>
        <v/>
      </c>
      <c r="J398" s="4" t="str">
        <f>+IF(DATOS!D389="","",+IF(DATOS!D389="FACTURA",+DATOS!Y389,-DATOS!Y389))</f>
        <v/>
      </c>
      <c r="K398" s="4" t="str">
        <f>+IF(DATOS!D389="","",+IF(DATOS!D389="FACTURA",+DATOS!W389,-DATOS!W389))</f>
        <v/>
      </c>
      <c r="L398" s="4" t="str">
        <f>+IF(DATOS!D389="","",+IF(DATOS!D389="FACTURA",+DATOS!BE389,-DATOS!BE389))</f>
        <v/>
      </c>
      <c r="M398" s="4" t="str">
        <f>+IF(DATOS!D389="","",+IF(DATOS!D389="FACTURA",+DATOS!X389,-DATOS!X389))</f>
        <v/>
      </c>
      <c r="N398" s="4" t="str">
        <f>+IF(DATOS!D389="","",+IF(DATOS!D389="FACTURA",+DATOS!AB389,-DATOS!AB389))</f>
        <v/>
      </c>
      <c r="O398" s="4" t="str">
        <f>+IF(DATOS!D389="NotaCredito","NC","")</f>
        <v/>
      </c>
      <c r="P398" s="7" t="str">
        <f>+IF(DATOS!AO389="","",DATOS!AO389)</f>
        <v/>
      </c>
    </row>
    <row r="399" spans="2:16" x14ac:dyDescent="0.25">
      <c r="B399" s="2" t="str">
        <f>+IF(DATOS!AZ508="","",DATOS!AZ508)</f>
        <v/>
      </c>
      <c r="C399" s="2" t="str">
        <f>+IF(DATOS!E390="","",DATOS!E390)</f>
        <v/>
      </c>
      <c r="D399" s="4" t="str">
        <f>+IF(DATOS!I390="","",DATOS!I390)</f>
        <v/>
      </c>
      <c r="E399" s="3" t="str">
        <f>+IF(DATOS!J390="","",DATOS!J390)</f>
        <v/>
      </c>
      <c r="F399" s="3" t="str">
        <f>+IF(DATOS!M390="","",DATOS!M390)</f>
        <v/>
      </c>
      <c r="G399" s="8" t="str">
        <f>+IF(DATOS!N390="","",DATOS!N390)</f>
        <v/>
      </c>
      <c r="H399" s="4" t="str">
        <f>+IF(DATOS!D390="","",+IF(DATOS!D390="FACTURA",+DATOS!U390-DATOS!V390,-DATOS!U390+DATOS!V390))</f>
        <v/>
      </c>
      <c r="I399" s="4" t="str">
        <f>+IF(DATOS!D390="","",+IF(DATOS!D390="FACTURA",+DATOS!Z390,-DATOS!Z390))</f>
        <v/>
      </c>
      <c r="J399" s="4" t="str">
        <f>+IF(DATOS!D390="","",+IF(DATOS!D390="FACTURA",+DATOS!Y390,-DATOS!Y390))</f>
        <v/>
      </c>
      <c r="K399" s="4" t="str">
        <f>+IF(DATOS!D390="","",+IF(DATOS!D390="FACTURA",+DATOS!W390,-DATOS!W390))</f>
        <v/>
      </c>
      <c r="L399" s="4" t="str">
        <f>+IF(DATOS!D390="","",+IF(DATOS!D390="FACTURA",+DATOS!BE390,-DATOS!BE390))</f>
        <v/>
      </c>
      <c r="M399" s="4" t="str">
        <f>+IF(DATOS!D390="","",+IF(DATOS!D390="FACTURA",+DATOS!X390,-DATOS!X390))</f>
        <v/>
      </c>
      <c r="N399" s="4" t="str">
        <f>+IF(DATOS!D390="","",+IF(DATOS!D390="FACTURA",+DATOS!AB390,-DATOS!AB390))</f>
        <v/>
      </c>
      <c r="O399" s="4" t="str">
        <f>+IF(DATOS!D390="NotaCredito","NC","")</f>
        <v/>
      </c>
      <c r="P399" s="7" t="str">
        <f>+IF(DATOS!AO390="","",DATOS!AO390)</f>
        <v/>
      </c>
    </row>
    <row r="400" spans="2:16" x14ac:dyDescent="0.25">
      <c r="B400" s="2" t="str">
        <f>+IF(DATOS!AZ509="","",DATOS!AZ509)</f>
        <v/>
      </c>
      <c r="C400" s="2" t="str">
        <f>+IF(DATOS!E391="","",DATOS!E391)</f>
        <v/>
      </c>
      <c r="D400" s="4" t="str">
        <f>+IF(DATOS!I391="","",DATOS!I391)</f>
        <v/>
      </c>
      <c r="E400" s="3" t="str">
        <f>+IF(DATOS!J391="","",DATOS!J391)</f>
        <v/>
      </c>
      <c r="F400" s="3" t="str">
        <f>+IF(DATOS!M391="","",DATOS!M391)</f>
        <v/>
      </c>
      <c r="G400" s="8" t="str">
        <f>+IF(DATOS!N391="","",DATOS!N391)</f>
        <v/>
      </c>
      <c r="H400" s="4" t="str">
        <f>+IF(DATOS!D391="","",+IF(DATOS!D391="FACTURA",+DATOS!U391-DATOS!V391,-DATOS!U391+DATOS!V391))</f>
        <v/>
      </c>
      <c r="I400" s="4" t="str">
        <f>+IF(DATOS!D391="","",+IF(DATOS!D391="FACTURA",+DATOS!Z391,-DATOS!Z391))</f>
        <v/>
      </c>
      <c r="J400" s="4" t="str">
        <f>+IF(DATOS!D391="","",+IF(DATOS!D391="FACTURA",+DATOS!Y391,-DATOS!Y391))</f>
        <v/>
      </c>
      <c r="K400" s="4" t="str">
        <f>+IF(DATOS!D391="","",+IF(DATOS!D391="FACTURA",+DATOS!W391,-DATOS!W391))</f>
        <v/>
      </c>
      <c r="L400" s="4" t="str">
        <f>+IF(DATOS!D391="","",+IF(DATOS!D391="FACTURA",+DATOS!BE391,-DATOS!BE391))</f>
        <v/>
      </c>
      <c r="M400" s="4" t="str">
        <f>+IF(DATOS!D391="","",+IF(DATOS!D391="FACTURA",+DATOS!X391,-DATOS!X391))</f>
        <v/>
      </c>
      <c r="N400" s="4" t="str">
        <f>+IF(DATOS!D391="","",+IF(DATOS!D391="FACTURA",+DATOS!AB391,-DATOS!AB391))</f>
        <v/>
      </c>
      <c r="O400" s="4" t="str">
        <f>+IF(DATOS!D391="NotaCredito","NC","")</f>
        <v/>
      </c>
      <c r="P400" s="7" t="str">
        <f>+IF(DATOS!AO391="","",DATOS!AO391)</f>
        <v/>
      </c>
    </row>
    <row r="401" spans="2:16" x14ac:dyDescent="0.25">
      <c r="B401" s="2" t="str">
        <f>+IF(DATOS!AZ510="","",DATOS!AZ510)</f>
        <v/>
      </c>
      <c r="C401" s="2" t="str">
        <f>+IF(DATOS!E392="","",DATOS!E392)</f>
        <v/>
      </c>
      <c r="D401" s="4" t="str">
        <f>+IF(DATOS!I392="","",DATOS!I392)</f>
        <v/>
      </c>
      <c r="E401" s="3" t="str">
        <f>+IF(DATOS!J392="","",DATOS!J392)</f>
        <v/>
      </c>
      <c r="F401" s="3" t="str">
        <f>+IF(DATOS!M392="","",DATOS!M392)</f>
        <v/>
      </c>
      <c r="G401" s="8" t="str">
        <f>+IF(DATOS!N392="","",DATOS!N392)</f>
        <v/>
      </c>
      <c r="H401" s="4" t="str">
        <f>+IF(DATOS!D392="","",+IF(DATOS!D392="FACTURA",+DATOS!U392-DATOS!V392,-DATOS!U392+DATOS!V392))</f>
        <v/>
      </c>
      <c r="I401" s="4" t="str">
        <f>+IF(DATOS!D392="","",+IF(DATOS!D392="FACTURA",+DATOS!Z392,-DATOS!Z392))</f>
        <v/>
      </c>
      <c r="J401" s="4" t="str">
        <f>+IF(DATOS!D392="","",+IF(DATOS!D392="FACTURA",+DATOS!Y392,-DATOS!Y392))</f>
        <v/>
      </c>
      <c r="K401" s="4" t="str">
        <f>+IF(DATOS!D392="","",+IF(DATOS!D392="FACTURA",+DATOS!W392,-DATOS!W392))</f>
        <v/>
      </c>
      <c r="L401" s="4" t="str">
        <f>+IF(DATOS!D392="","",+IF(DATOS!D392="FACTURA",+DATOS!BE392,-DATOS!BE392))</f>
        <v/>
      </c>
      <c r="M401" s="4" t="str">
        <f>+IF(DATOS!D392="","",+IF(DATOS!D392="FACTURA",+DATOS!X392,-DATOS!X392))</f>
        <v/>
      </c>
      <c r="N401" s="4" t="str">
        <f>+IF(DATOS!D392="","",+IF(DATOS!D392="FACTURA",+DATOS!AB392,-DATOS!AB392))</f>
        <v/>
      </c>
      <c r="O401" s="4" t="str">
        <f>+IF(DATOS!D392="NotaCredito","NC","")</f>
        <v/>
      </c>
      <c r="P401" s="7" t="str">
        <f>+IF(DATOS!AO392="","",DATOS!AO392)</f>
        <v/>
      </c>
    </row>
    <row r="402" spans="2:16" x14ac:dyDescent="0.25">
      <c r="B402" s="2" t="str">
        <f>+IF(DATOS!AZ511="","",DATOS!AZ511)</f>
        <v/>
      </c>
      <c r="C402" s="2" t="str">
        <f>+IF(DATOS!E393="","",DATOS!E393)</f>
        <v/>
      </c>
      <c r="D402" s="4" t="str">
        <f>+IF(DATOS!I393="","",DATOS!I393)</f>
        <v/>
      </c>
      <c r="E402" s="3" t="str">
        <f>+IF(DATOS!J393="","",DATOS!J393)</f>
        <v/>
      </c>
      <c r="F402" s="3" t="str">
        <f>+IF(DATOS!M393="","",DATOS!M393)</f>
        <v/>
      </c>
      <c r="G402" s="8" t="str">
        <f>+IF(DATOS!N393="","",DATOS!N393)</f>
        <v/>
      </c>
      <c r="H402" s="4" t="str">
        <f>+IF(DATOS!D393="","",+IF(DATOS!D393="FACTURA",+DATOS!U393-DATOS!V393,-DATOS!U393+DATOS!V393))</f>
        <v/>
      </c>
      <c r="I402" s="4" t="str">
        <f>+IF(DATOS!D393="","",+IF(DATOS!D393="FACTURA",+DATOS!Z393,-DATOS!Z393))</f>
        <v/>
      </c>
      <c r="J402" s="4" t="str">
        <f>+IF(DATOS!D393="","",+IF(DATOS!D393="FACTURA",+DATOS!Y393,-DATOS!Y393))</f>
        <v/>
      </c>
      <c r="K402" s="4" t="str">
        <f>+IF(DATOS!D393="","",+IF(DATOS!D393="FACTURA",+DATOS!W393,-DATOS!W393))</f>
        <v/>
      </c>
      <c r="L402" s="4" t="str">
        <f>+IF(DATOS!D393="","",+IF(DATOS!D393="FACTURA",+DATOS!BE393,-DATOS!BE393))</f>
        <v/>
      </c>
      <c r="M402" s="4" t="str">
        <f>+IF(DATOS!D393="","",+IF(DATOS!D393="FACTURA",+DATOS!X393,-DATOS!X393))</f>
        <v/>
      </c>
      <c r="N402" s="4" t="str">
        <f>+IF(DATOS!D393="","",+IF(DATOS!D393="FACTURA",+DATOS!AB393,-DATOS!AB393))</f>
        <v/>
      </c>
      <c r="O402" s="4" t="str">
        <f>+IF(DATOS!D393="NotaCredito","NC","")</f>
        <v/>
      </c>
      <c r="P402" s="7" t="str">
        <f>+IF(DATOS!AO393="","",DATOS!AO393)</f>
        <v/>
      </c>
    </row>
    <row r="403" spans="2:16" x14ac:dyDescent="0.25">
      <c r="B403" s="2" t="str">
        <f>+IF(DATOS!AZ512="","",DATOS!AZ512)</f>
        <v/>
      </c>
      <c r="C403" s="2" t="str">
        <f>+IF(DATOS!E394="","",DATOS!E394)</f>
        <v/>
      </c>
      <c r="D403" s="4" t="str">
        <f>+IF(DATOS!I394="","",DATOS!I394)</f>
        <v/>
      </c>
      <c r="E403" s="3" t="str">
        <f>+IF(DATOS!J394="","",DATOS!J394)</f>
        <v/>
      </c>
      <c r="F403" s="3" t="str">
        <f>+IF(DATOS!M394="","",DATOS!M394)</f>
        <v/>
      </c>
      <c r="G403" s="8" t="str">
        <f>+IF(DATOS!N394="","",DATOS!N394)</f>
        <v/>
      </c>
      <c r="H403" s="4" t="str">
        <f>+IF(DATOS!D394="","",+IF(DATOS!D394="FACTURA",+DATOS!U394-DATOS!V394,-DATOS!U394+DATOS!V394))</f>
        <v/>
      </c>
      <c r="I403" s="4" t="str">
        <f>+IF(DATOS!D394="","",+IF(DATOS!D394="FACTURA",+DATOS!Z394,-DATOS!Z394))</f>
        <v/>
      </c>
      <c r="J403" s="4" t="str">
        <f>+IF(DATOS!D394="","",+IF(DATOS!D394="FACTURA",+DATOS!Y394,-DATOS!Y394))</f>
        <v/>
      </c>
      <c r="K403" s="4" t="str">
        <f>+IF(DATOS!D394="","",+IF(DATOS!D394="FACTURA",+DATOS!W394,-DATOS!W394))</f>
        <v/>
      </c>
      <c r="L403" s="4" t="str">
        <f>+IF(DATOS!D394="","",+IF(DATOS!D394="FACTURA",+DATOS!BE394,-DATOS!BE394))</f>
        <v/>
      </c>
      <c r="M403" s="4" t="str">
        <f>+IF(DATOS!D394="","",+IF(DATOS!D394="FACTURA",+DATOS!X394,-DATOS!X394))</f>
        <v/>
      </c>
      <c r="N403" s="4" t="str">
        <f>+IF(DATOS!D394="","",+IF(DATOS!D394="FACTURA",+DATOS!AB394,-DATOS!AB394))</f>
        <v/>
      </c>
      <c r="O403" s="4" t="str">
        <f>+IF(DATOS!D394="NotaCredito","NC","")</f>
        <v/>
      </c>
      <c r="P403" s="7" t="str">
        <f>+IF(DATOS!AO394="","",DATOS!AO394)</f>
        <v/>
      </c>
    </row>
    <row r="404" spans="2:16" x14ac:dyDescent="0.25">
      <c r="B404" s="2" t="str">
        <f>+IF(DATOS!AZ513="","",DATOS!AZ513)</f>
        <v/>
      </c>
      <c r="C404" s="2" t="str">
        <f>+IF(DATOS!E395="","",DATOS!E395)</f>
        <v/>
      </c>
      <c r="D404" s="4" t="str">
        <f>+IF(DATOS!I395="","",DATOS!I395)</f>
        <v/>
      </c>
      <c r="E404" s="3" t="str">
        <f>+IF(DATOS!J395="","",DATOS!J395)</f>
        <v/>
      </c>
      <c r="F404" s="3" t="str">
        <f>+IF(DATOS!M395="","",DATOS!M395)</f>
        <v/>
      </c>
      <c r="G404" s="8" t="str">
        <f>+IF(DATOS!N395="","",DATOS!N395)</f>
        <v/>
      </c>
      <c r="H404" s="4" t="str">
        <f>+IF(DATOS!D395="","",+IF(DATOS!D395="FACTURA",+DATOS!U395-DATOS!V395,-DATOS!U395+DATOS!V395))</f>
        <v/>
      </c>
      <c r="I404" s="4" t="str">
        <f>+IF(DATOS!D395="","",+IF(DATOS!D395="FACTURA",+DATOS!Z395,-DATOS!Z395))</f>
        <v/>
      </c>
      <c r="J404" s="4" t="str">
        <f>+IF(DATOS!D395="","",+IF(DATOS!D395="FACTURA",+DATOS!Y395,-DATOS!Y395))</f>
        <v/>
      </c>
      <c r="K404" s="4" t="str">
        <f>+IF(DATOS!D395="","",+IF(DATOS!D395="FACTURA",+DATOS!W395,-DATOS!W395))</f>
        <v/>
      </c>
      <c r="L404" s="4" t="str">
        <f>+IF(DATOS!D395="","",+IF(DATOS!D395="FACTURA",+DATOS!BE395,-DATOS!BE395))</f>
        <v/>
      </c>
      <c r="M404" s="4" t="str">
        <f>+IF(DATOS!D395="","",+IF(DATOS!D395="FACTURA",+DATOS!X395,-DATOS!X395))</f>
        <v/>
      </c>
      <c r="N404" s="4" t="str">
        <f>+IF(DATOS!D395="","",+IF(DATOS!D395="FACTURA",+DATOS!AB395,-DATOS!AB395))</f>
        <v/>
      </c>
      <c r="O404" s="4" t="str">
        <f>+IF(DATOS!D395="NotaCredito","NC","")</f>
        <v/>
      </c>
      <c r="P404" s="7" t="str">
        <f>+IF(DATOS!AO395="","",DATOS!AO395)</f>
        <v/>
      </c>
    </row>
    <row r="405" spans="2:16" x14ac:dyDescent="0.25">
      <c r="B405" s="2" t="str">
        <f>+IF(DATOS!AZ514="","",DATOS!AZ514)</f>
        <v/>
      </c>
      <c r="C405" s="2" t="str">
        <f>+IF(DATOS!E396="","",DATOS!E396)</f>
        <v/>
      </c>
      <c r="D405" s="4" t="str">
        <f>+IF(DATOS!I396="","",DATOS!I396)</f>
        <v/>
      </c>
      <c r="E405" s="3" t="str">
        <f>+IF(DATOS!J396="","",DATOS!J396)</f>
        <v/>
      </c>
      <c r="F405" s="3" t="str">
        <f>+IF(DATOS!M396="","",DATOS!M396)</f>
        <v/>
      </c>
      <c r="G405" s="8" t="str">
        <f>+IF(DATOS!N396="","",DATOS!N396)</f>
        <v/>
      </c>
      <c r="H405" s="4" t="str">
        <f>+IF(DATOS!D396="","",+IF(DATOS!D396="FACTURA",+DATOS!U396-DATOS!V396,-DATOS!U396+DATOS!V396))</f>
        <v/>
      </c>
      <c r="I405" s="4" t="str">
        <f>+IF(DATOS!D396="","",+IF(DATOS!D396="FACTURA",+DATOS!Z396,-DATOS!Z396))</f>
        <v/>
      </c>
      <c r="J405" s="4" t="str">
        <f>+IF(DATOS!D396="","",+IF(DATOS!D396="FACTURA",+DATOS!Y396,-DATOS!Y396))</f>
        <v/>
      </c>
      <c r="K405" s="4" t="str">
        <f>+IF(DATOS!D396="","",+IF(DATOS!D396="FACTURA",+DATOS!W396,-DATOS!W396))</f>
        <v/>
      </c>
      <c r="L405" s="4" t="str">
        <f>+IF(DATOS!D396="","",+IF(DATOS!D396="FACTURA",+DATOS!BE396,-DATOS!BE396))</f>
        <v/>
      </c>
      <c r="M405" s="4" t="str">
        <f>+IF(DATOS!D396="","",+IF(DATOS!D396="FACTURA",+DATOS!X396,-DATOS!X396))</f>
        <v/>
      </c>
      <c r="N405" s="4" t="str">
        <f>+IF(DATOS!D396="","",+IF(DATOS!D396="FACTURA",+DATOS!AB396,-DATOS!AB396))</f>
        <v/>
      </c>
      <c r="O405" s="4" t="str">
        <f>+IF(DATOS!D396="NotaCredito","NC","")</f>
        <v/>
      </c>
      <c r="P405" s="7" t="str">
        <f>+IF(DATOS!AO396="","",DATOS!AO396)</f>
        <v/>
      </c>
    </row>
    <row r="406" spans="2:16" x14ac:dyDescent="0.25">
      <c r="B406" s="2" t="str">
        <f>+IF(DATOS!AZ515="","",DATOS!AZ515)</f>
        <v/>
      </c>
      <c r="C406" s="2" t="str">
        <f>+IF(DATOS!E397="","",DATOS!E397)</f>
        <v/>
      </c>
      <c r="D406" s="4" t="str">
        <f>+IF(DATOS!I397="","",DATOS!I397)</f>
        <v/>
      </c>
      <c r="E406" s="3" t="str">
        <f>+IF(DATOS!J397="","",DATOS!J397)</f>
        <v/>
      </c>
      <c r="F406" s="3" t="str">
        <f>+IF(DATOS!M397="","",DATOS!M397)</f>
        <v/>
      </c>
      <c r="G406" s="8" t="str">
        <f>+IF(DATOS!N397="","",DATOS!N397)</f>
        <v/>
      </c>
      <c r="H406" s="4" t="str">
        <f>+IF(DATOS!D397="","",+IF(DATOS!D397="FACTURA",+DATOS!U397-DATOS!V397,-DATOS!U397+DATOS!V397))</f>
        <v/>
      </c>
      <c r="I406" s="4" t="str">
        <f>+IF(DATOS!D397="","",+IF(DATOS!D397="FACTURA",+DATOS!Z397,-DATOS!Z397))</f>
        <v/>
      </c>
      <c r="J406" s="4" t="str">
        <f>+IF(DATOS!D397="","",+IF(DATOS!D397="FACTURA",+DATOS!Y397,-DATOS!Y397))</f>
        <v/>
      </c>
      <c r="K406" s="4" t="str">
        <f>+IF(DATOS!D397="","",+IF(DATOS!D397="FACTURA",+DATOS!W397,-DATOS!W397))</f>
        <v/>
      </c>
      <c r="L406" s="4" t="str">
        <f>+IF(DATOS!D397="","",+IF(DATOS!D397="FACTURA",+DATOS!BE397,-DATOS!BE397))</f>
        <v/>
      </c>
      <c r="M406" s="4" t="str">
        <f>+IF(DATOS!D397="","",+IF(DATOS!D397="FACTURA",+DATOS!X397,-DATOS!X397))</f>
        <v/>
      </c>
      <c r="N406" s="4" t="str">
        <f>+IF(DATOS!D397="","",+IF(DATOS!D397="FACTURA",+DATOS!AB397,-DATOS!AB397))</f>
        <v/>
      </c>
      <c r="O406" s="4" t="str">
        <f>+IF(DATOS!D397="NotaCredito","NC","")</f>
        <v/>
      </c>
      <c r="P406" s="7" t="str">
        <f>+IF(DATOS!AO397="","",DATOS!AO397)</f>
        <v/>
      </c>
    </row>
    <row r="407" spans="2:16" x14ac:dyDescent="0.25">
      <c r="B407" s="2" t="str">
        <f>+IF(DATOS!AZ516="","",DATOS!AZ516)</f>
        <v/>
      </c>
      <c r="C407" s="2" t="str">
        <f>+IF(DATOS!E398="","",DATOS!E398)</f>
        <v/>
      </c>
      <c r="D407" s="4" t="str">
        <f>+IF(DATOS!I398="","",DATOS!I398)</f>
        <v/>
      </c>
      <c r="E407" s="3" t="str">
        <f>+IF(DATOS!J398="","",DATOS!J398)</f>
        <v/>
      </c>
      <c r="F407" s="3" t="str">
        <f>+IF(DATOS!M398="","",DATOS!M398)</f>
        <v/>
      </c>
      <c r="G407" s="8" t="str">
        <f>+IF(DATOS!N398="","",DATOS!N398)</f>
        <v/>
      </c>
      <c r="H407" s="4" t="str">
        <f>+IF(DATOS!D398="","",+IF(DATOS!D398="FACTURA",+DATOS!U398-DATOS!V398,-DATOS!U398+DATOS!V398))</f>
        <v/>
      </c>
      <c r="I407" s="4" t="str">
        <f>+IF(DATOS!D398="","",+IF(DATOS!D398="FACTURA",+DATOS!Z398,-DATOS!Z398))</f>
        <v/>
      </c>
      <c r="J407" s="4" t="str">
        <f>+IF(DATOS!D398="","",+IF(DATOS!D398="FACTURA",+DATOS!Y398,-DATOS!Y398))</f>
        <v/>
      </c>
      <c r="K407" s="4" t="str">
        <f>+IF(DATOS!D398="","",+IF(DATOS!D398="FACTURA",+DATOS!W398,-DATOS!W398))</f>
        <v/>
      </c>
      <c r="L407" s="4" t="str">
        <f>+IF(DATOS!D398="","",+IF(DATOS!D398="FACTURA",+DATOS!BE398,-DATOS!BE398))</f>
        <v/>
      </c>
      <c r="M407" s="4" t="str">
        <f>+IF(DATOS!D398="","",+IF(DATOS!D398="FACTURA",+DATOS!X398,-DATOS!X398))</f>
        <v/>
      </c>
      <c r="N407" s="4" t="str">
        <f>+IF(DATOS!D398="","",+IF(DATOS!D398="FACTURA",+DATOS!AB398,-DATOS!AB398))</f>
        <v/>
      </c>
      <c r="O407" s="4" t="str">
        <f>+IF(DATOS!D398="NotaCredito","NC","")</f>
        <v/>
      </c>
      <c r="P407" s="7" t="str">
        <f>+IF(DATOS!AO398="","",DATOS!AO398)</f>
        <v/>
      </c>
    </row>
    <row r="408" spans="2:16" x14ac:dyDescent="0.25">
      <c r="B408" s="2" t="str">
        <f>+IF(DATOS!AZ517="","",DATOS!AZ517)</f>
        <v/>
      </c>
      <c r="C408" s="2" t="str">
        <f>+IF(DATOS!E399="","",DATOS!E399)</f>
        <v/>
      </c>
      <c r="D408" s="4" t="str">
        <f>+IF(DATOS!I399="","",DATOS!I399)</f>
        <v/>
      </c>
      <c r="E408" s="3" t="str">
        <f>+IF(DATOS!J399="","",DATOS!J399)</f>
        <v/>
      </c>
      <c r="F408" s="3" t="str">
        <f>+IF(DATOS!M399="","",DATOS!M399)</f>
        <v/>
      </c>
      <c r="G408" s="8" t="str">
        <f>+IF(DATOS!N399="","",DATOS!N399)</f>
        <v/>
      </c>
      <c r="H408" s="4" t="str">
        <f>+IF(DATOS!D399="","",+IF(DATOS!D399="FACTURA",+DATOS!U399-DATOS!V399,-DATOS!U399+DATOS!V399))</f>
        <v/>
      </c>
      <c r="I408" s="4" t="str">
        <f>+IF(DATOS!D399="","",+IF(DATOS!D399="FACTURA",+DATOS!Z399,-DATOS!Z399))</f>
        <v/>
      </c>
      <c r="J408" s="4" t="str">
        <f>+IF(DATOS!D399="","",+IF(DATOS!D399="FACTURA",+DATOS!Y399,-DATOS!Y399))</f>
        <v/>
      </c>
      <c r="K408" s="4" t="str">
        <f>+IF(DATOS!D399="","",+IF(DATOS!D399="FACTURA",+DATOS!W399,-DATOS!W399))</f>
        <v/>
      </c>
      <c r="L408" s="4" t="str">
        <f>+IF(DATOS!D399="","",+IF(DATOS!D399="FACTURA",+DATOS!BE399,-DATOS!BE399))</f>
        <v/>
      </c>
      <c r="M408" s="4" t="str">
        <f>+IF(DATOS!D399="","",+IF(DATOS!D399="FACTURA",+DATOS!X399,-DATOS!X399))</f>
        <v/>
      </c>
      <c r="N408" s="4" t="str">
        <f>+IF(DATOS!D399="","",+IF(DATOS!D399="FACTURA",+DATOS!AB399,-DATOS!AB399))</f>
        <v/>
      </c>
      <c r="O408" s="4" t="str">
        <f>+IF(DATOS!D399="NotaCredito","NC","")</f>
        <v/>
      </c>
      <c r="P408" s="7" t="str">
        <f>+IF(DATOS!AO399="","",DATOS!AO399)</f>
        <v/>
      </c>
    </row>
    <row r="409" spans="2:16" x14ac:dyDescent="0.25">
      <c r="B409" s="2" t="str">
        <f>+IF(DATOS!AZ518="","",DATOS!AZ518)</f>
        <v/>
      </c>
      <c r="C409" s="2" t="str">
        <f>+IF(DATOS!E400="","",DATOS!E400)</f>
        <v/>
      </c>
      <c r="D409" s="4" t="str">
        <f>+IF(DATOS!I400="","",DATOS!I400)</f>
        <v/>
      </c>
      <c r="E409" s="3" t="str">
        <f>+IF(DATOS!J400="","",DATOS!J400)</f>
        <v/>
      </c>
      <c r="F409" s="3" t="str">
        <f>+IF(DATOS!M400="","",DATOS!M400)</f>
        <v/>
      </c>
      <c r="G409" s="8" t="str">
        <f>+IF(DATOS!N400="","",DATOS!N400)</f>
        <v/>
      </c>
      <c r="H409" s="4" t="str">
        <f>+IF(DATOS!D400="","",+IF(DATOS!D400="FACTURA",+DATOS!U400-DATOS!V400,-DATOS!U400+DATOS!V400))</f>
        <v/>
      </c>
      <c r="I409" s="4" t="str">
        <f>+IF(DATOS!D400="","",+IF(DATOS!D400="FACTURA",+DATOS!Z400,-DATOS!Z400))</f>
        <v/>
      </c>
      <c r="J409" s="4" t="str">
        <f>+IF(DATOS!D400="","",+IF(DATOS!D400="FACTURA",+DATOS!Y400,-DATOS!Y400))</f>
        <v/>
      </c>
      <c r="K409" s="4" t="str">
        <f>+IF(DATOS!D400="","",+IF(DATOS!D400="FACTURA",+DATOS!W400,-DATOS!W400))</f>
        <v/>
      </c>
      <c r="L409" s="4" t="str">
        <f>+IF(DATOS!D400="","",+IF(DATOS!D400="FACTURA",+DATOS!BE400,-DATOS!BE400))</f>
        <v/>
      </c>
      <c r="M409" s="4" t="str">
        <f>+IF(DATOS!D400="","",+IF(DATOS!D400="FACTURA",+DATOS!X400,-DATOS!X400))</f>
        <v/>
      </c>
      <c r="N409" s="4" t="str">
        <f>+IF(DATOS!D400="","",+IF(DATOS!D400="FACTURA",+DATOS!AB400,-DATOS!AB400))</f>
        <v/>
      </c>
      <c r="O409" s="4" t="str">
        <f>+IF(DATOS!D400="NotaCredito","NC","")</f>
        <v/>
      </c>
      <c r="P409" s="7" t="str">
        <f>+IF(DATOS!AO400="","",DATOS!AO400)</f>
        <v/>
      </c>
    </row>
    <row r="410" spans="2:16" x14ac:dyDescent="0.25">
      <c r="B410" s="2" t="str">
        <f>+IF(DATOS!AZ519="","",DATOS!AZ519)</f>
        <v/>
      </c>
      <c r="C410" s="2" t="str">
        <f>+IF(DATOS!E401="","",DATOS!E401)</f>
        <v/>
      </c>
      <c r="D410" s="4" t="str">
        <f>+IF(DATOS!I401="","",DATOS!I401)</f>
        <v/>
      </c>
      <c r="E410" s="3" t="str">
        <f>+IF(DATOS!J401="","",DATOS!J401)</f>
        <v/>
      </c>
      <c r="F410" s="3" t="str">
        <f>+IF(DATOS!M401="","",DATOS!M401)</f>
        <v/>
      </c>
      <c r="G410" s="8" t="str">
        <f>+IF(DATOS!N401="","",DATOS!N401)</f>
        <v/>
      </c>
      <c r="H410" s="4" t="str">
        <f>+IF(DATOS!D401="","",+IF(DATOS!D401="FACTURA",+DATOS!U401-DATOS!V401,-DATOS!U401+DATOS!V401))</f>
        <v/>
      </c>
      <c r="I410" s="4" t="str">
        <f>+IF(DATOS!D401="","",+IF(DATOS!D401="FACTURA",+DATOS!Z401,-DATOS!Z401))</f>
        <v/>
      </c>
      <c r="J410" s="4" t="str">
        <f>+IF(DATOS!D401="","",+IF(DATOS!D401="FACTURA",+DATOS!Y401,-DATOS!Y401))</f>
        <v/>
      </c>
      <c r="K410" s="4" t="str">
        <f>+IF(DATOS!D401="","",+IF(DATOS!D401="FACTURA",+DATOS!W401,-DATOS!W401))</f>
        <v/>
      </c>
      <c r="L410" s="4" t="str">
        <f>+IF(DATOS!D401="","",+IF(DATOS!D401="FACTURA",+DATOS!BE401,-DATOS!BE401))</f>
        <v/>
      </c>
      <c r="M410" s="4" t="str">
        <f>+IF(DATOS!D401="","",+IF(DATOS!D401="FACTURA",+DATOS!X401,-DATOS!X401))</f>
        <v/>
      </c>
      <c r="N410" s="4" t="str">
        <f>+IF(DATOS!D401="","",+IF(DATOS!D401="FACTURA",+DATOS!AB401,-DATOS!AB401))</f>
        <v/>
      </c>
      <c r="O410" s="4" t="str">
        <f>+IF(DATOS!D401="NotaCredito","NC","")</f>
        <v/>
      </c>
      <c r="P410" s="7" t="str">
        <f>+IF(DATOS!AO401="","",DATOS!AO401)</f>
        <v/>
      </c>
    </row>
    <row r="411" spans="2:16" x14ac:dyDescent="0.25">
      <c r="B411" s="2" t="str">
        <f>+IF(DATOS!AZ520="","",DATOS!AZ520)</f>
        <v/>
      </c>
      <c r="C411" s="2" t="str">
        <f>+IF(DATOS!E402="","",DATOS!E402)</f>
        <v/>
      </c>
      <c r="D411" s="4" t="str">
        <f>+IF(DATOS!I402="","",DATOS!I402)</f>
        <v/>
      </c>
      <c r="E411" s="3" t="str">
        <f>+IF(DATOS!J402="","",DATOS!J402)</f>
        <v/>
      </c>
      <c r="F411" s="3" t="str">
        <f>+IF(DATOS!M402="","",DATOS!M402)</f>
        <v/>
      </c>
      <c r="G411" s="8" t="str">
        <f>+IF(DATOS!N402="","",DATOS!N402)</f>
        <v/>
      </c>
      <c r="H411" s="4" t="str">
        <f>+IF(DATOS!D402="","",+IF(DATOS!D402="FACTURA",+DATOS!U402-DATOS!V402,-DATOS!U402+DATOS!V402))</f>
        <v/>
      </c>
      <c r="I411" s="4" t="str">
        <f>+IF(DATOS!D402="","",+IF(DATOS!D402="FACTURA",+DATOS!Z402,-DATOS!Z402))</f>
        <v/>
      </c>
      <c r="J411" s="4" t="str">
        <f>+IF(DATOS!D402="","",+IF(DATOS!D402="FACTURA",+DATOS!Y402,-DATOS!Y402))</f>
        <v/>
      </c>
      <c r="K411" s="4" t="str">
        <f>+IF(DATOS!D402="","",+IF(DATOS!D402="FACTURA",+DATOS!W402,-DATOS!W402))</f>
        <v/>
      </c>
      <c r="L411" s="4" t="str">
        <f>+IF(DATOS!D402="","",+IF(DATOS!D402="FACTURA",+DATOS!BE402,-DATOS!BE402))</f>
        <v/>
      </c>
      <c r="M411" s="4" t="str">
        <f>+IF(DATOS!D402="","",+IF(DATOS!D402="FACTURA",+DATOS!X402,-DATOS!X402))</f>
        <v/>
      </c>
      <c r="N411" s="4" t="str">
        <f>+IF(DATOS!D402="","",+IF(DATOS!D402="FACTURA",+DATOS!AB402,-DATOS!AB402))</f>
        <v/>
      </c>
      <c r="O411" s="4" t="str">
        <f>+IF(DATOS!D402="NotaCredito","NC","")</f>
        <v/>
      </c>
      <c r="P411" s="7" t="str">
        <f>+IF(DATOS!AO402="","",DATOS!AO402)</f>
        <v/>
      </c>
    </row>
    <row r="412" spans="2:16" x14ac:dyDescent="0.25">
      <c r="B412" s="2" t="str">
        <f>+IF(DATOS!AZ521="","",DATOS!AZ521)</f>
        <v/>
      </c>
      <c r="C412" s="2" t="str">
        <f>+IF(DATOS!E403="","",DATOS!E403)</f>
        <v/>
      </c>
      <c r="D412" s="4" t="str">
        <f>+IF(DATOS!I403="","",DATOS!I403)</f>
        <v/>
      </c>
      <c r="E412" s="3" t="str">
        <f>+IF(DATOS!J403="","",DATOS!J403)</f>
        <v/>
      </c>
      <c r="F412" s="3" t="str">
        <f>+IF(DATOS!M403="","",DATOS!M403)</f>
        <v/>
      </c>
      <c r="G412" s="8" t="str">
        <f>+IF(DATOS!N403="","",DATOS!N403)</f>
        <v/>
      </c>
      <c r="H412" s="4" t="str">
        <f>+IF(DATOS!D403="","",+IF(DATOS!D403="FACTURA",+DATOS!U403-DATOS!V403,-DATOS!U403+DATOS!V403))</f>
        <v/>
      </c>
      <c r="I412" s="4" t="str">
        <f>+IF(DATOS!D403="","",+IF(DATOS!D403="FACTURA",+DATOS!Z403,-DATOS!Z403))</f>
        <v/>
      </c>
      <c r="J412" s="4" t="str">
        <f>+IF(DATOS!D403="","",+IF(DATOS!D403="FACTURA",+DATOS!Y403,-DATOS!Y403))</f>
        <v/>
      </c>
      <c r="K412" s="4" t="str">
        <f>+IF(DATOS!D403="","",+IF(DATOS!D403="FACTURA",+DATOS!W403,-DATOS!W403))</f>
        <v/>
      </c>
      <c r="L412" s="4" t="str">
        <f>+IF(DATOS!D403="","",+IF(DATOS!D403="FACTURA",+DATOS!BE403,-DATOS!BE403))</f>
        <v/>
      </c>
      <c r="M412" s="4" t="str">
        <f>+IF(DATOS!D403="","",+IF(DATOS!D403="FACTURA",+DATOS!X403,-DATOS!X403))</f>
        <v/>
      </c>
      <c r="N412" s="4" t="str">
        <f>+IF(DATOS!D403="","",+IF(DATOS!D403="FACTURA",+DATOS!AB403,-DATOS!AB403))</f>
        <v/>
      </c>
      <c r="O412" s="4" t="str">
        <f>+IF(DATOS!D403="NotaCredito","NC","")</f>
        <v/>
      </c>
      <c r="P412" s="7" t="str">
        <f>+IF(DATOS!AO403="","",DATOS!AO403)</f>
        <v/>
      </c>
    </row>
    <row r="413" spans="2:16" x14ac:dyDescent="0.25">
      <c r="B413" s="2" t="str">
        <f>+IF(DATOS!AZ522="","",DATOS!AZ522)</f>
        <v/>
      </c>
      <c r="C413" s="2" t="str">
        <f>+IF(DATOS!E404="","",DATOS!E404)</f>
        <v/>
      </c>
      <c r="D413" s="4" t="str">
        <f>+IF(DATOS!I404="","",DATOS!I404)</f>
        <v/>
      </c>
      <c r="E413" s="3" t="str">
        <f>+IF(DATOS!J404="","",DATOS!J404)</f>
        <v/>
      </c>
      <c r="F413" s="3" t="str">
        <f>+IF(DATOS!M404="","",DATOS!M404)</f>
        <v/>
      </c>
      <c r="G413" s="8" t="str">
        <f>+IF(DATOS!N404="","",DATOS!N404)</f>
        <v/>
      </c>
      <c r="H413" s="4" t="str">
        <f>+IF(DATOS!D404="","",+IF(DATOS!D404="FACTURA",+DATOS!U404-DATOS!V404,-DATOS!U404+DATOS!V404))</f>
        <v/>
      </c>
      <c r="I413" s="4" t="str">
        <f>+IF(DATOS!D404="","",+IF(DATOS!D404="FACTURA",+DATOS!Z404,-DATOS!Z404))</f>
        <v/>
      </c>
      <c r="J413" s="4" t="str">
        <f>+IF(DATOS!D404="","",+IF(DATOS!D404="FACTURA",+DATOS!Y404,-DATOS!Y404))</f>
        <v/>
      </c>
      <c r="K413" s="4" t="str">
        <f>+IF(DATOS!D404="","",+IF(DATOS!D404="FACTURA",+DATOS!W404,-DATOS!W404))</f>
        <v/>
      </c>
      <c r="L413" s="4" t="str">
        <f>+IF(DATOS!D404="","",+IF(DATOS!D404="FACTURA",+DATOS!BE404,-DATOS!BE404))</f>
        <v/>
      </c>
      <c r="M413" s="4" t="str">
        <f>+IF(DATOS!D404="","",+IF(DATOS!D404="FACTURA",+DATOS!X404,-DATOS!X404))</f>
        <v/>
      </c>
      <c r="N413" s="4" t="str">
        <f>+IF(DATOS!D404="","",+IF(DATOS!D404="FACTURA",+DATOS!AB404,-DATOS!AB404))</f>
        <v/>
      </c>
      <c r="O413" s="4" t="str">
        <f>+IF(DATOS!D404="NotaCredito","NC","")</f>
        <v/>
      </c>
      <c r="P413" s="7" t="str">
        <f>+IF(DATOS!AO404="","",DATOS!AO404)</f>
        <v/>
      </c>
    </row>
    <row r="414" spans="2:16" x14ac:dyDescent="0.25">
      <c r="B414" s="2" t="str">
        <f>+IF(DATOS!AZ523="","",DATOS!AZ523)</f>
        <v/>
      </c>
      <c r="C414" s="2" t="str">
        <f>+IF(DATOS!E405="","",DATOS!E405)</f>
        <v/>
      </c>
      <c r="D414" s="4" t="str">
        <f>+IF(DATOS!I405="","",DATOS!I405)</f>
        <v/>
      </c>
      <c r="E414" s="3" t="str">
        <f>+IF(DATOS!J405="","",DATOS!J405)</f>
        <v/>
      </c>
      <c r="F414" s="3" t="str">
        <f>+IF(DATOS!M405="","",DATOS!M405)</f>
        <v/>
      </c>
      <c r="G414" s="8" t="str">
        <f>+IF(DATOS!N405="","",DATOS!N405)</f>
        <v/>
      </c>
      <c r="H414" s="4" t="str">
        <f>+IF(DATOS!D405="","",+IF(DATOS!D405="FACTURA",+DATOS!U405-DATOS!V405,-DATOS!U405+DATOS!V405))</f>
        <v/>
      </c>
      <c r="I414" s="4" t="str">
        <f>+IF(DATOS!D405="","",+IF(DATOS!D405="FACTURA",+DATOS!Z405,-DATOS!Z405))</f>
        <v/>
      </c>
      <c r="J414" s="4" t="str">
        <f>+IF(DATOS!D405="","",+IF(DATOS!D405="FACTURA",+DATOS!Y405,-DATOS!Y405))</f>
        <v/>
      </c>
      <c r="K414" s="4" t="str">
        <f>+IF(DATOS!D405="","",+IF(DATOS!D405="FACTURA",+DATOS!W405,-DATOS!W405))</f>
        <v/>
      </c>
      <c r="L414" s="4" t="str">
        <f>+IF(DATOS!D405="","",+IF(DATOS!D405="FACTURA",+DATOS!BE405,-DATOS!BE405))</f>
        <v/>
      </c>
      <c r="M414" s="4" t="str">
        <f>+IF(DATOS!D405="","",+IF(DATOS!D405="FACTURA",+DATOS!X405,-DATOS!X405))</f>
        <v/>
      </c>
      <c r="N414" s="4" t="str">
        <f>+IF(DATOS!D405="","",+IF(DATOS!D405="FACTURA",+DATOS!AB405,-DATOS!AB405))</f>
        <v/>
      </c>
      <c r="O414" s="4" t="str">
        <f>+IF(DATOS!D405="NotaCredito","NC","")</f>
        <v/>
      </c>
      <c r="P414" s="7" t="str">
        <f>+IF(DATOS!AO405="","",DATOS!AO405)</f>
        <v/>
      </c>
    </row>
    <row r="415" spans="2:16" x14ac:dyDescent="0.25">
      <c r="B415" s="2" t="str">
        <f>+IF(DATOS!AZ524="","",DATOS!AZ524)</f>
        <v/>
      </c>
      <c r="C415" s="2" t="str">
        <f>+IF(DATOS!E406="","",DATOS!E406)</f>
        <v/>
      </c>
      <c r="D415" s="4" t="str">
        <f>+IF(DATOS!I406="","",DATOS!I406)</f>
        <v/>
      </c>
      <c r="E415" s="3" t="str">
        <f>+IF(DATOS!J406="","",DATOS!J406)</f>
        <v/>
      </c>
      <c r="F415" s="3" t="str">
        <f>+IF(DATOS!M406="","",DATOS!M406)</f>
        <v/>
      </c>
      <c r="G415" s="8" t="str">
        <f>+IF(DATOS!N406="","",DATOS!N406)</f>
        <v/>
      </c>
      <c r="H415" s="4" t="str">
        <f>+IF(DATOS!D406="","",+IF(DATOS!D406="FACTURA",+DATOS!U406-DATOS!V406,-DATOS!U406+DATOS!V406))</f>
        <v/>
      </c>
      <c r="I415" s="4" t="str">
        <f>+IF(DATOS!D406="","",+IF(DATOS!D406="FACTURA",+DATOS!Z406,-DATOS!Z406))</f>
        <v/>
      </c>
      <c r="J415" s="4" t="str">
        <f>+IF(DATOS!D406="","",+IF(DATOS!D406="FACTURA",+DATOS!Y406,-DATOS!Y406))</f>
        <v/>
      </c>
      <c r="K415" s="4" t="str">
        <f>+IF(DATOS!D406="","",+IF(DATOS!D406="FACTURA",+DATOS!W406,-DATOS!W406))</f>
        <v/>
      </c>
      <c r="L415" s="4" t="str">
        <f>+IF(DATOS!D406="","",+IF(DATOS!D406="FACTURA",+DATOS!BE406,-DATOS!BE406))</f>
        <v/>
      </c>
      <c r="M415" s="4" t="str">
        <f>+IF(DATOS!D406="","",+IF(DATOS!D406="FACTURA",+DATOS!X406,-DATOS!X406))</f>
        <v/>
      </c>
      <c r="N415" s="4" t="str">
        <f>+IF(DATOS!D406="","",+IF(DATOS!D406="FACTURA",+DATOS!AB406,-DATOS!AB406))</f>
        <v/>
      </c>
      <c r="O415" s="4" t="str">
        <f>+IF(DATOS!D406="NotaCredito","NC","")</f>
        <v/>
      </c>
      <c r="P415" s="7" t="str">
        <f>+IF(DATOS!AO406="","",DATOS!AO406)</f>
        <v/>
      </c>
    </row>
    <row r="416" spans="2:16" x14ac:dyDescent="0.25">
      <c r="B416" s="2" t="str">
        <f>+IF(DATOS!AZ525="","",DATOS!AZ525)</f>
        <v/>
      </c>
      <c r="C416" s="2" t="str">
        <f>+IF(DATOS!E407="","",DATOS!E407)</f>
        <v/>
      </c>
      <c r="D416" s="4" t="str">
        <f>+IF(DATOS!I407="","",DATOS!I407)</f>
        <v/>
      </c>
      <c r="E416" s="3" t="str">
        <f>+IF(DATOS!J407="","",DATOS!J407)</f>
        <v/>
      </c>
      <c r="F416" s="3" t="str">
        <f>+IF(DATOS!M407="","",DATOS!M407)</f>
        <v/>
      </c>
      <c r="G416" s="8" t="str">
        <f>+IF(DATOS!N407="","",DATOS!N407)</f>
        <v/>
      </c>
      <c r="H416" s="4" t="str">
        <f>+IF(DATOS!D407="","",+IF(DATOS!D407="FACTURA",+DATOS!U407-DATOS!V407,-DATOS!U407+DATOS!V407))</f>
        <v/>
      </c>
      <c r="I416" s="4" t="str">
        <f>+IF(DATOS!D407="","",+IF(DATOS!D407="FACTURA",+DATOS!Z407,-DATOS!Z407))</f>
        <v/>
      </c>
      <c r="J416" s="4" t="str">
        <f>+IF(DATOS!D407="","",+IF(DATOS!D407="FACTURA",+DATOS!Y407,-DATOS!Y407))</f>
        <v/>
      </c>
      <c r="K416" s="4" t="str">
        <f>+IF(DATOS!D407="","",+IF(DATOS!D407="FACTURA",+DATOS!W407,-DATOS!W407))</f>
        <v/>
      </c>
      <c r="L416" s="4" t="str">
        <f>+IF(DATOS!D407="","",+IF(DATOS!D407="FACTURA",+DATOS!BE407,-DATOS!BE407))</f>
        <v/>
      </c>
      <c r="M416" s="4" t="str">
        <f>+IF(DATOS!D407="","",+IF(DATOS!D407="FACTURA",+DATOS!X407,-DATOS!X407))</f>
        <v/>
      </c>
      <c r="N416" s="4" t="str">
        <f>+IF(DATOS!D407="","",+IF(DATOS!D407="FACTURA",+DATOS!AB407,-DATOS!AB407))</f>
        <v/>
      </c>
      <c r="O416" s="4" t="str">
        <f>+IF(DATOS!D407="NotaCredito","NC","")</f>
        <v/>
      </c>
      <c r="P416" s="7" t="str">
        <f>+IF(DATOS!AO407="","",DATOS!AO407)</f>
        <v/>
      </c>
    </row>
    <row r="417" spans="2:16" x14ac:dyDescent="0.25">
      <c r="B417" s="2" t="str">
        <f>+IF(DATOS!AZ526="","",DATOS!AZ526)</f>
        <v/>
      </c>
      <c r="C417" s="2" t="str">
        <f>+IF(DATOS!E408="","",DATOS!E408)</f>
        <v/>
      </c>
      <c r="D417" s="4" t="str">
        <f>+IF(DATOS!I408="","",DATOS!I408)</f>
        <v/>
      </c>
      <c r="E417" s="3" t="str">
        <f>+IF(DATOS!J408="","",DATOS!J408)</f>
        <v/>
      </c>
      <c r="F417" s="3" t="str">
        <f>+IF(DATOS!M408="","",DATOS!M408)</f>
        <v/>
      </c>
      <c r="G417" s="8" t="str">
        <f>+IF(DATOS!N408="","",DATOS!N408)</f>
        <v/>
      </c>
      <c r="H417" s="4" t="str">
        <f>+IF(DATOS!D408="","",+IF(DATOS!D408="FACTURA",+DATOS!U408-DATOS!V408,-DATOS!U408+DATOS!V408))</f>
        <v/>
      </c>
      <c r="I417" s="4" t="str">
        <f>+IF(DATOS!D408="","",+IF(DATOS!D408="FACTURA",+DATOS!Z408,-DATOS!Z408))</f>
        <v/>
      </c>
      <c r="J417" s="4" t="str">
        <f>+IF(DATOS!D408="","",+IF(DATOS!D408="FACTURA",+DATOS!Y408,-DATOS!Y408))</f>
        <v/>
      </c>
      <c r="K417" s="4" t="str">
        <f>+IF(DATOS!D408="","",+IF(DATOS!D408="FACTURA",+DATOS!W408,-DATOS!W408))</f>
        <v/>
      </c>
      <c r="L417" s="4" t="str">
        <f>+IF(DATOS!D408="","",+IF(DATOS!D408="FACTURA",+DATOS!BE408,-DATOS!BE408))</f>
        <v/>
      </c>
      <c r="M417" s="4" t="str">
        <f>+IF(DATOS!D408="","",+IF(DATOS!D408="FACTURA",+DATOS!X408,-DATOS!X408))</f>
        <v/>
      </c>
      <c r="N417" s="4" t="str">
        <f>+IF(DATOS!D408="","",+IF(DATOS!D408="FACTURA",+DATOS!AB408,-DATOS!AB408))</f>
        <v/>
      </c>
      <c r="O417" s="4" t="str">
        <f>+IF(DATOS!D408="NotaCredito","NC","")</f>
        <v/>
      </c>
      <c r="P417" s="7" t="str">
        <f>+IF(DATOS!AO408="","",DATOS!AO408)</f>
        <v/>
      </c>
    </row>
    <row r="418" spans="2:16" x14ac:dyDescent="0.25">
      <c r="B418" s="2" t="str">
        <f>+IF(DATOS!AZ527="","",DATOS!AZ527)</f>
        <v/>
      </c>
      <c r="C418" s="2" t="str">
        <f>+IF(DATOS!E409="","",DATOS!E409)</f>
        <v/>
      </c>
      <c r="D418" s="4" t="str">
        <f>+IF(DATOS!I409="","",DATOS!I409)</f>
        <v/>
      </c>
      <c r="E418" s="3" t="str">
        <f>+IF(DATOS!J409="","",DATOS!J409)</f>
        <v/>
      </c>
      <c r="F418" s="3" t="str">
        <f>+IF(DATOS!M409="","",DATOS!M409)</f>
        <v/>
      </c>
      <c r="G418" s="8" t="str">
        <f>+IF(DATOS!N409="","",DATOS!N409)</f>
        <v/>
      </c>
      <c r="H418" s="4" t="str">
        <f>+IF(DATOS!D409="","",+IF(DATOS!D409="FACTURA",+DATOS!U409-DATOS!V409,-DATOS!U409+DATOS!V409))</f>
        <v/>
      </c>
      <c r="I418" s="4" t="str">
        <f>+IF(DATOS!D409="","",+IF(DATOS!D409="FACTURA",+DATOS!Z409,-DATOS!Z409))</f>
        <v/>
      </c>
      <c r="J418" s="4" t="str">
        <f>+IF(DATOS!D409="","",+IF(DATOS!D409="FACTURA",+DATOS!Y409,-DATOS!Y409))</f>
        <v/>
      </c>
      <c r="K418" s="4" t="str">
        <f>+IF(DATOS!D409="","",+IF(DATOS!D409="FACTURA",+DATOS!W409,-DATOS!W409))</f>
        <v/>
      </c>
      <c r="L418" s="4" t="str">
        <f>+IF(DATOS!D409="","",+IF(DATOS!D409="FACTURA",+DATOS!BE409,-DATOS!BE409))</f>
        <v/>
      </c>
      <c r="M418" s="4" t="str">
        <f>+IF(DATOS!D409="","",+IF(DATOS!D409="FACTURA",+DATOS!X409,-DATOS!X409))</f>
        <v/>
      </c>
      <c r="N418" s="4" t="str">
        <f>+IF(DATOS!D409="","",+IF(DATOS!D409="FACTURA",+DATOS!AB409,-DATOS!AB409))</f>
        <v/>
      </c>
      <c r="O418" s="4" t="str">
        <f>+IF(DATOS!D409="NotaCredito","NC","")</f>
        <v/>
      </c>
      <c r="P418" s="7" t="str">
        <f>+IF(DATOS!AO409="","",DATOS!AO409)</f>
        <v/>
      </c>
    </row>
    <row r="419" spans="2:16" x14ac:dyDescent="0.25">
      <c r="B419" s="2" t="str">
        <f>+IF(DATOS!AZ528="","",DATOS!AZ528)</f>
        <v/>
      </c>
      <c r="C419" s="2" t="str">
        <f>+IF(DATOS!E410="","",DATOS!E410)</f>
        <v/>
      </c>
      <c r="D419" s="4" t="str">
        <f>+IF(DATOS!I410="","",DATOS!I410)</f>
        <v/>
      </c>
      <c r="E419" s="3" t="str">
        <f>+IF(DATOS!J410="","",DATOS!J410)</f>
        <v/>
      </c>
      <c r="F419" s="3" t="str">
        <f>+IF(DATOS!M410="","",DATOS!M410)</f>
        <v/>
      </c>
      <c r="G419" s="8" t="str">
        <f>+IF(DATOS!N410="","",DATOS!N410)</f>
        <v/>
      </c>
      <c r="H419" s="4" t="str">
        <f>+IF(DATOS!D410="","",+IF(DATOS!D410="FACTURA",+DATOS!U410-DATOS!V410,-DATOS!U410+DATOS!V410))</f>
        <v/>
      </c>
      <c r="I419" s="4" t="str">
        <f>+IF(DATOS!D410="","",+IF(DATOS!D410="FACTURA",+DATOS!Z410,-DATOS!Z410))</f>
        <v/>
      </c>
      <c r="J419" s="4" t="str">
        <f>+IF(DATOS!D410="","",+IF(DATOS!D410="FACTURA",+DATOS!Y410,-DATOS!Y410))</f>
        <v/>
      </c>
      <c r="K419" s="4" t="str">
        <f>+IF(DATOS!D410="","",+IF(DATOS!D410="FACTURA",+DATOS!W410,-DATOS!W410))</f>
        <v/>
      </c>
      <c r="L419" s="4" t="str">
        <f>+IF(DATOS!D410="","",+IF(DATOS!D410="FACTURA",+DATOS!BE410,-DATOS!BE410))</f>
        <v/>
      </c>
      <c r="M419" s="4" t="str">
        <f>+IF(DATOS!D410="","",+IF(DATOS!D410="FACTURA",+DATOS!X410,-DATOS!X410))</f>
        <v/>
      </c>
      <c r="N419" s="4" t="str">
        <f>+IF(DATOS!D410="","",+IF(DATOS!D410="FACTURA",+DATOS!AB410,-DATOS!AB410))</f>
        <v/>
      </c>
      <c r="O419" s="4" t="str">
        <f>+IF(DATOS!D410="NotaCredito","NC","")</f>
        <v/>
      </c>
      <c r="P419" s="7" t="str">
        <f>+IF(DATOS!AO410="","",DATOS!AO410)</f>
        <v/>
      </c>
    </row>
    <row r="420" spans="2:16" x14ac:dyDescent="0.25">
      <c r="B420" s="2" t="str">
        <f>+IF(DATOS!AZ529="","",DATOS!AZ529)</f>
        <v/>
      </c>
      <c r="C420" s="2" t="str">
        <f>+IF(DATOS!E411="","",DATOS!E411)</f>
        <v/>
      </c>
      <c r="D420" s="4" t="str">
        <f>+IF(DATOS!I411="","",DATOS!I411)</f>
        <v/>
      </c>
      <c r="E420" s="3" t="str">
        <f>+IF(DATOS!J411="","",DATOS!J411)</f>
        <v/>
      </c>
      <c r="F420" s="3" t="str">
        <f>+IF(DATOS!M411="","",DATOS!M411)</f>
        <v/>
      </c>
      <c r="G420" s="8" t="str">
        <f>+IF(DATOS!N411="","",DATOS!N411)</f>
        <v/>
      </c>
      <c r="H420" s="4" t="str">
        <f>+IF(DATOS!D411="","",+IF(DATOS!D411="FACTURA",+DATOS!U411-DATOS!V411,-DATOS!U411+DATOS!V411))</f>
        <v/>
      </c>
      <c r="I420" s="4" t="str">
        <f>+IF(DATOS!D411="","",+IF(DATOS!D411="FACTURA",+DATOS!Z411,-DATOS!Z411))</f>
        <v/>
      </c>
      <c r="J420" s="4" t="str">
        <f>+IF(DATOS!D411="","",+IF(DATOS!D411="FACTURA",+DATOS!Y411,-DATOS!Y411))</f>
        <v/>
      </c>
      <c r="K420" s="4" t="str">
        <f>+IF(DATOS!D411="","",+IF(DATOS!D411="FACTURA",+DATOS!W411,-DATOS!W411))</f>
        <v/>
      </c>
      <c r="L420" s="4" t="str">
        <f>+IF(DATOS!D411="","",+IF(DATOS!D411="FACTURA",+DATOS!BE411,-DATOS!BE411))</f>
        <v/>
      </c>
      <c r="M420" s="4" t="str">
        <f>+IF(DATOS!D411="","",+IF(DATOS!D411="FACTURA",+DATOS!X411,-DATOS!X411))</f>
        <v/>
      </c>
      <c r="N420" s="4" t="str">
        <f>+IF(DATOS!D411="","",+IF(DATOS!D411="FACTURA",+DATOS!AB411,-DATOS!AB411))</f>
        <v/>
      </c>
      <c r="O420" s="4" t="str">
        <f>+IF(DATOS!D411="NotaCredito","NC","")</f>
        <v/>
      </c>
      <c r="P420" s="7" t="str">
        <f>+IF(DATOS!AO411="","",DATOS!AO411)</f>
        <v/>
      </c>
    </row>
    <row r="421" spans="2:16" x14ac:dyDescent="0.25">
      <c r="B421" s="2" t="str">
        <f>+IF(DATOS!AZ530="","",DATOS!AZ530)</f>
        <v/>
      </c>
      <c r="C421" s="2" t="str">
        <f>+IF(DATOS!E412="","",DATOS!E412)</f>
        <v/>
      </c>
      <c r="D421" s="4" t="str">
        <f>+IF(DATOS!I412="","",DATOS!I412)</f>
        <v/>
      </c>
      <c r="E421" s="3" t="str">
        <f>+IF(DATOS!J412="","",DATOS!J412)</f>
        <v/>
      </c>
      <c r="F421" s="3" t="str">
        <f>+IF(DATOS!M412="","",DATOS!M412)</f>
        <v/>
      </c>
      <c r="G421" s="8" t="str">
        <f>+IF(DATOS!N412="","",DATOS!N412)</f>
        <v/>
      </c>
      <c r="H421" s="4" t="str">
        <f>+IF(DATOS!D412="","",+IF(DATOS!D412="FACTURA",+DATOS!U412-DATOS!V412,-DATOS!U412+DATOS!V412))</f>
        <v/>
      </c>
      <c r="I421" s="4" t="str">
        <f>+IF(DATOS!D412="","",+IF(DATOS!D412="FACTURA",+DATOS!Z412,-DATOS!Z412))</f>
        <v/>
      </c>
      <c r="J421" s="4" t="str">
        <f>+IF(DATOS!D412="","",+IF(DATOS!D412="FACTURA",+DATOS!Y412,-DATOS!Y412))</f>
        <v/>
      </c>
      <c r="K421" s="4" t="str">
        <f>+IF(DATOS!D412="","",+IF(DATOS!D412="FACTURA",+DATOS!W412,-DATOS!W412))</f>
        <v/>
      </c>
      <c r="L421" s="4" t="str">
        <f>+IF(DATOS!D412="","",+IF(DATOS!D412="FACTURA",+DATOS!BE412,-DATOS!BE412))</f>
        <v/>
      </c>
      <c r="M421" s="4" t="str">
        <f>+IF(DATOS!D412="","",+IF(DATOS!D412="FACTURA",+DATOS!X412,-DATOS!X412))</f>
        <v/>
      </c>
      <c r="N421" s="4" t="str">
        <f>+IF(DATOS!D412="","",+IF(DATOS!D412="FACTURA",+DATOS!AB412,-DATOS!AB412))</f>
        <v/>
      </c>
      <c r="O421" s="4" t="str">
        <f>+IF(DATOS!D412="NotaCredito","NC","")</f>
        <v/>
      </c>
      <c r="P421" s="7" t="str">
        <f>+IF(DATOS!AO412="","",DATOS!AO412)</f>
        <v/>
      </c>
    </row>
    <row r="422" spans="2:16" x14ac:dyDescent="0.25">
      <c r="B422" s="2" t="str">
        <f>+IF(DATOS!AZ531="","",DATOS!AZ531)</f>
        <v/>
      </c>
      <c r="C422" s="2" t="str">
        <f>+IF(DATOS!E413="","",DATOS!E413)</f>
        <v/>
      </c>
      <c r="D422" s="4" t="str">
        <f>+IF(DATOS!I413="","",DATOS!I413)</f>
        <v/>
      </c>
      <c r="E422" s="3" t="str">
        <f>+IF(DATOS!J413="","",DATOS!J413)</f>
        <v/>
      </c>
      <c r="F422" s="3" t="str">
        <f>+IF(DATOS!M413="","",DATOS!M413)</f>
        <v/>
      </c>
      <c r="G422" s="8" t="str">
        <f>+IF(DATOS!N413="","",DATOS!N413)</f>
        <v/>
      </c>
      <c r="H422" s="4" t="str">
        <f>+IF(DATOS!D413="","",+IF(DATOS!D413="FACTURA",+DATOS!U413-DATOS!V413,-DATOS!U413+DATOS!V413))</f>
        <v/>
      </c>
      <c r="I422" s="4" t="str">
        <f>+IF(DATOS!D413="","",+IF(DATOS!D413="FACTURA",+DATOS!Z413,-DATOS!Z413))</f>
        <v/>
      </c>
      <c r="J422" s="4" t="str">
        <f>+IF(DATOS!D413="","",+IF(DATOS!D413="FACTURA",+DATOS!Y413,-DATOS!Y413))</f>
        <v/>
      </c>
      <c r="K422" s="4" t="str">
        <f>+IF(DATOS!D413="","",+IF(DATOS!D413="FACTURA",+DATOS!W413,-DATOS!W413))</f>
        <v/>
      </c>
      <c r="L422" s="4" t="str">
        <f>+IF(DATOS!D413="","",+IF(DATOS!D413="FACTURA",+DATOS!BE413,-DATOS!BE413))</f>
        <v/>
      </c>
      <c r="M422" s="4" t="str">
        <f>+IF(DATOS!D413="","",+IF(DATOS!D413="FACTURA",+DATOS!X413,-DATOS!X413))</f>
        <v/>
      </c>
      <c r="N422" s="4" t="str">
        <f>+IF(DATOS!D413="","",+IF(DATOS!D413="FACTURA",+DATOS!AB413,-DATOS!AB413))</f>
        <v/>
      </c>
      <c r="O422" s="4" t="str">
        <f>+IF(DATOS!D413="NotaCredito","NC","")</f>
        <v/>
      </c>
      <c r="P422" s="7" t="str">
        <f>+IF(DATOS!AO413="","",DATOS!AO413)</f>
        <v/>
      </c>
    </row>
    <row r="423" spans="2:16" x14ac:dyDescent="0.25">
      <c r="B423" s="2" t="str">
        <f>+IF(DATOS!AZ532="","",DATOS!AZ532)</f>
        <v/>
      </c>
      <c r="C423" s="2" t="str">
        <f>+IF(DATOS!E414="","",DATOS!E414)</f>
        <v/>
      </c>
      <c r="D423" s="4" t="str">
        <f>+IF(DATOS!I414="","",DATOS!I414)</f>
        <v/>
      </c>
      <c r="E423" s="3" t="str">
        <f>+IF(DATOS!J414="","",DATOS!J414)</f>
        <v/>
      </c>
      <c r="F423" s="3" t="str">
        <f>+IF(DATOS!M414="","",DATOS!M414)</f>
        <v/>
      </c>
      <c r="G423" s="8" t="str">
        <f>+IF(DATOS!N414="","",DATOS!N414)</f>
        <v/>
      </c>
      <c r="H423" s="4" t="str">
        <f>+IF(DATOS!D414="","",+IF(DATOS!D414="FACTURA",+DATOS!U414-DATOS!V414,-DATOS!U414+DATOS!V414))</f>
        <v/>
      </c>
      <c r="I423" s="4" t="str">
        <f>+IF(DATOS!D414="","",+IF(DATOS!D414="FACTURA",+DATOS!Z414,-DATOS!Z414))</f>
        <v/>
      </c>
      <c r="J423" s="4" t="str">
        <f>+IF(DATOS!D414="","",+IF(DATOS!D414="FACTURA",+DATOS!Y414,-DATOS!Y414))</f>
        <v/>
      </c>
      <c r="K423" s="4" t="str">
        <f>+IF(DATOS!D414="","",+IF(DATOS!D414="FACTURA",+DATOS!W414,-DATOS!W414))</f>
        <v/>
      </c>
      <c r="L423" s="4" t="str">
        <f>+IF(DATOS!D414="","",+IF(DATOS!D414="FACTURA",+DATOS!BE414,-DATOS!BE414))</f>
        <v/>
      </c>
      <c r="M423" s="4" t="str">
        <f>+IF(DATOS!D414="","",+IF(DATOS!D414="FACTURA",+DATOS!X414,-DATOS!X414))</f>
        <v/>
      </c>
      <c r="N423" s="4" t="str">
        <f>+IF(DATOS!D414="","",+IF(DATOS!D414="FACTURA",+DATOS!AB414,-DATOS!AB414))</f>
        <v/>
      </c>
      <c r="O423" s="4" t="str">
        <f>+IF(DATOS!D414="NotaCredito","NC","")</f>
        <v/>
      </c>
      <c r="P423" s="7" t="str">
        <f>+IF(DATOS!AO414="","",DATOS!AO414)</f>
        <v/>
      </c>
    </row>
    <row r="424" spans="2:16" x14ac:dyDescent="0.25">
      <c r="B424" s="2" t="str">
        <f>+IF(DATOS!AZ533="","",DATOS!AZ533)</f>
        <v/>
      </c>
      <c r="C424" s="2" t="str">
        <f>+IF(DATOS!E415="","",DATOS!E415)</f>
        <v/>
      </c>
      <c r="D424" s="4" t="str">
        <f>+IF(DATOS!I415="","",DATOS!I415)</f>
        <v/>
      </c>
      <c r="E424" s="3" t="str">
        <f>+IF(DATOS!J415="","",DATOS!J415)</f>
        <v/>
      </c>
      <c r="F424" s="3" t="str">
        <f>+IF(DATOS!M415="","",DATOS!M415)</f>
        <v/>
      </c>
      <c r="G424" s="8" t="str">
        <f>+IF(DATOS!N415="","",DATOS!N415)</f>
        <v/>
      </c>
      <c r="H424" s="4" t="str">
        <f>+IF(DATOS!D415="","",+IF(DATOS!D415="FACTURA",+DATOS!U415-DATOS!V415,-DATOS!U415+DATOS!V415))</f>
        <v/>
      </c>
      <c r="I424" s="4" t="str">
        <f>+IF(DATOS!D415="","",+IF(DATOS!D415="FACTURA",+DATOS!Z415,-DATOS!Z415))</f>
        <v/>
      </c>
      <c r="J424" s="4" t="str">
        <f>+IF(DATOS!D415="","",+IF(DATOS!D415="FACTURA",+DATOS!Y415,-DATOS!Y415))</f>
        <v/>
      </c>
      <c r="K424" s="4" t="str">
        <f>+IF(DATOS!D415="","",+IF(DATOS!D415="FACTURA",+DATOS!W415,-DATOS!W415))</f>
        <v/>
      </c>
      <c r="L424" s="4" t="str">
        <f>+IF(DATOS!D415="","",+IF(DATOS!D415="FACTURA",+DATOS!BE415,-DATOS!BE415))</f>
        <v/>
      </c>
      <c r="M424" s="4" t="str">
        <f>+IF(DATOS!D415="","",+IF(DATOS!D415="FACTURA",+DATOS!X415,-DATOS!X415))</f>
        <v/>
      </c>
      <c r="N424" s="4" t="str">
        <f>+IF(DATOS!D415="","",+IF(DATOS!D415="FACTURA",+DATOS!AB415,-DATOS!AB415))</f>
        <v/>
      </c>
      <c r="O424" s="4" t="str">
        <f>+IF(DATOS!D415="NotaCredito","NC","")</f>
        <v/>
      </c>
      <c r="P424" s="7" t="str">
        <f>+IF(DATOS!AO415="","",DATOS!AO415)</f>
        <v/>
      </c>
    </row>
    <row r="425" spans="2:16" x14ac:dyDescent="0.25">
      <c r="B425" s="2" t="str">
        <f>+IF(DATOS!AZ534="","",DATOS!AZ534)</f>
        <v/>
      </c>
      <c r="C425" s="2" t="str">
        <f>+IF(DATOS!E416="","",DATOS!E416)</f>
        <v/>
      </c>
      <c r="D425" s="4" t="str">
        <f>+IF(DATOS!I416="","",DATOS!I416)</f>
        <v/>
      </c>
      <c r="E425" s="3" t="str">
        <f>+IF(DATOS!J416="","",DATOS!J416)</f>
        <v/>
      </c>
      <c r="F425" s="3" t="str">
        <f>+IF(DATOS!M416="","",DATOS!M416)</f>
        <v/>
      </c>
      <c r="G425" s="8" t="str">
        <f>+IF(DATOS!N416="","",DATOS!N416)</f>
        <v/>
      </c>
      <c r="H425" s="4" t="str">
        <f>+IF(DATOS!D416="","",+IF(DATOS!D416="FACTURA",+DATOS!U416-DATOS!V416,-DATOS!U416+DATOS!V416))</f>
        <v/>
      </c>
      <c r="I425" s="4" t="str">
        <f>+IF(DATOS!D416="","",+IF(DATOS!D416="FACTURA",+DATOS!Z416,-DATOS!Z416))</f>
        <v/>
      </c>
      <c r="J425" s="4" t="str">
        <f>+IF(DATOS!D416="","",+IF(DATOS!D416="FACTURA",+DATOS!Y416,-DATOS!Y416))</f>
        <v/>
      </c>
      <c r="K425" s="4" t="str">
        <f>+IF(DATOS!D416="","",+IF(DATOS!D416="FACTURA",+DATOS!W416,-DATOS!W416))</f>
        <v/>
      </c>
      <c r="L425" s="4" t="str">
        <f>+IF(DATOS!D416="","",+IF(DATOS!D416="FACTURA",+DATOS!BE416,-DATOS!BE416))</f>
        <v/>
      </c>
      <c r="M425" s="4" t="str">
        <f>+IF(DATOS!D416="","",+IF(DATOS!D416="FACTURA",+DATOS!X416,-DATOS!X416))</f>
        <v/>
      </c>
      <c r="N425" s="4" t="str">
        <f>+IF(DATOS!D416="","",+IF(DATOS!D416="FACTURA",+DATOS!AB416,-DATOS!AB416))</f>
        <v/>
      </c>
      <c r="O425" s="4" t="str">
        <f>+IF(DATOS!D416="NotaCredito","NC","")</f>
        <v/>
      </c>
      <c r="P425" s="7" t="str">
        <f>+IF(DATOS!AO416="","",DATOS!AO416)</f>
        <v/>
      </c>
    </row>
    <row r="426" spans="2:16" x14ac:dyDescent="0.25">
      <c r="B426" s="2" t="str">
        <f>+IF(DATOS!AZ535="","",DATOS!AZ535)</f>
        <v/>
      </c>
      <c r="C426" s="2" t="str">
        <f>+IF(DATOS!E417="","",DATOS!E417)</f>
        <v/>
      </c>
      <c r="D426" s="4" t="str">
        <f>+IF(DATOS!I417="","",DATOS!I417)</f>
        <v/>
      </c>
      <c r="E426" s="3" t="str">
        <f>+IF(DATOS!J417="","",DATOS!J417)</f>
        <v/>
      </c>
      <c r="F426" s="3" t="str">
        <f>+IF(DATOS!M417="","",DATOS!M417)</f>
        <v/>
      </c>
      <c r="G426" s="8" t="str">
        <f>+IF(DATOS!N417="","",DATOS!N417)</f>
        <v/>
      </c>
      <c r="H426" s="4" t="str">
        <f>+IF(DATOS!D417="","",+IF(DATOS!D417="FACTURA",+DATOS!U417-DATOS!V417,-DATOS!U417+DATOS!V417))</f>
        <v/>
      </c>
      <c r="I426" s="4" t="str">
        <f>+IF(DATOS!D417="","",+IF(DATOS!D417="FACTURA",+DATOS!Z417,-DATOS!Z417))</f>
        <v/>
      </c>
      <c r="J426" s="4" t="str">
        <f>+IF(DATOS!D417="","",+IF(DATOS!D417="FACTURA",+DATOS!Y417,-DATOS!Y417))</f>
        <v/>
      </c>
      <c r="K426" s="4" t="str">
        <f>+IF(DATOS!D417="","",+IF(DATOS!D417="FACTURA",+DATOS!W417,-DATOS!W417))</f>
        <v/>
      </c>
      <c r="L426" s="4" t="str">
        <f>+IF(DATOS!D417="","",+IF(DATOS!D417="FACTURA",+DATOS!BE417,-DATOS!BE417))</f>
        <v/>
      </c>
      <c r="M426" s="4" t="str">
        <f>+IF(DATOS!D417="","",+IF(DATOS!D417="FACTURA",+DATOS!X417,-DATOS!X417))</f>
        <v/>
      </c>
      <c r="N426" s="4" t="str">
        <f>+IF(DATOS!D417="","",+IF(DATOS!D417="FACTURA",+DATOS!AB417,-DATOS!AB417))</f>
        <v/>
      </c>
      <c r="O426" s="4" t="str">
        <f>+IF(DATOS!D417="NotaCredito","NC","")</f>
        <v/>
      </c>
      <c r="P426" s="7" t="str">
        <f>+IF(DATOS!AO417="","",DATOS!AO417)</f>
        <v/>
      </c>
    </row>
    <row r="427" spans="2:16" x14ac:dyDescent="0.25">
      <c r="B427" s="2" t="str">
        <f>+IF(DATOS!AZ536="","",DATOS!AZ536)</f>
        <v/>
      </c>
      <c r="C427" s="2" t="str">
        <f>+IF(DATOS!E418="","",DATOS!E418)</f>
        <v/>
      </c>
      <c r="D427" s="4" t="str">
        <f>+IF(DATOS!I418="","",DATOS!I418)</f>
        <v/>
      </c>
      <c r="E427" s="3" t="str">
        <f>+IF(DATOS!J418="","",DATOS!J418)</f>
        <v/>
      </c>
      <c r="F427" s="3" t="str">
        <f>+IF(DATOS!M418="","",DATOS!M418)</f>
        <v/>
      </c>
      <c r="G427" s="8" t="str">
        <f>+IF(DATOS!N418="","",DATOS!N418)</f>
        <v/>
      </c>
      <c r="H427" s="4" t="str">
        <f>+IF(DATOS!D418="","",+IF(DATOS!D418="FACTURA",+DATOS!U418-DATOS!V418,-DATOS!U418+DATOS!V418))</f>
        <v/>
      </c>
      <c r="I427" s="4" t="str">
        <f>+IF(DATOS!D418="","",+IF(DATOS!D418="FACTURA",+DATOS!Z418,-DATOS!Z418))</f>
        <v/>
      </c>
      <c r="J427" s="4" t="str">
        <f>+IF(DATOS!D418="","",+IF(DATOS!D418="FACTURA",+DATOS!Y418,-DATOS!Y418))</f>
        <v/>
      </c>
      <c r="K427" s="4" t="str">
        <f>+IF(DATOS!D418="","",+IF(DATOS!D418="FACTURA",+DATOS!W418,-DATOS!W418))</f>
        <v/>
      </c>
      <c r="L427" s="4" t="str">
        <f>+IF(DATOS!D418="","",+IF(DATOS!D418="FACTURA",+DATOS!BE418,-DATOS!BE418))</f>
        <v/>
      </c>
      <c r="M427" s="4" t="str">
        <f>+IF(DATOS!D418="","",+IF(DATOS!D418="FACTURA",+DATOS!X418,-DATOS!X418))</f>
        <v/>
      </c>
      <c r="N427" s="4" t="str">
        <f>+IF(DATOS!D418="","",+IF(DATOS!D418="FACTURA",+DATOS!AB418,-DATOS!AB418))</f>
        <v/>
      </c>
      <c r="O427" s="4" t="str">
        <f>+IF(DATOS!D418="NotaCredito","NC","")</f>
        <v/>
      </c>
      <c r="P427" s="7" t="str">
        <f>+IF(DATOS!AO418="","",DATOS!AO418)</f>
        <v/>
      </c>
    </row>
    <row r="428" spans="2:16" x14ac:dyDescent="0.25">
      <c r="B428" s="2" t="str">
        <f>+IF(DATOS!AZ537="","",DATOS!AZ537)</f>
        <v/>
      </c>
      <c r="C428" s="2" t="str">
        <f>+IF(DATOS!E419="","",DATOS!E419)</f>
        <v/>
      </c>
      <c r="D428" s="4" t="str">
        <f>+IF(DATOS!I419="","",DATOS!I419)</f>
        <v/>
      </c>
      <c r="E428" s="3" t="str">
        <f>+IF(DATOS!J419="","",DATOS!J419)</f>
        <v/>
      </c>
      <c r="F428" s="3" t="str">
        <f>+IF(DATOS!M419="","",DATOS!M419)</f>
        <v/>
      </c>
      <c r="G428" s="8" t="str">
        <f>+IF(DATOS!N419="","",DATOS!N419)</f>
        <v/>
      </c>
      <c r="H428" s="4" t="str">
        <f>+IF(DATOS!D419="","",+IF(DATOS!D419="FACTURA",+DATOS!U419-DATOS!V419,-DATOS!U419+DATOS!V419))</f>
        <v/>
      </c>
      <c r="I428" s="4" t="str">
        <f>+IF(DATOS!D419="","",+IF(DATOS!D419="FACTURA",+DATOS!Z419,-DATOS!Z419))</f>
        <v/>
      </c>
      <c r="J428" s="4" t="str">
        <f>+IF(DATOS!D419="","",+IF(DATOS!D419="FACTURA",+DATOS!Y419,-DATOS!Y419))</f>
        <v/>
      </c>
      <c r="K428" s="4" t="str">
        <f>+IF(DATOS!D419="","",+IF(DATOS!D419="FACTURA",+DATOS!W419,-DATOS!W419))</f>
        <v/>
      </c>
      <c r="L428" s="4" t="str">
        <f>+IF(DATOS!D419="","",+IF(DATOS!D419="FACTURA",+DATOS!BE419,-DATOS!BE419))</f>
        <v/>
      </c>
      <c r="M428" s="4" t="str">
        <f>+IF(DATOS!D419="","",+IF(DATOS!D419="FACTURA",+DATOS!X419,-DATOS!X419))</f>
        <v/>
      </c>
      <c r="N428" s="4" t="str">
        <f>+IF(DATOS!D419="","",+IF(DATOS!D419="FACTURA",+DATOS!AB419,-DATOS!AB419))</f>
        <v/>
      </c>
      <c r="O428" s="4" t="str">
        <f>+IF(DATOS!D419="NotaCredito","NC","")</f>
        <v/>
      </c>
      <c r="P428" s="7" t="str">
        <f>+IF(DATOS!AO419="","",DATOS!AO419)</f>
        <v/>
      </c>
    </row>
    <row r="429" spans="2:16" x14ac:dyDescent="0.25">
      <c r="B429" s="2" t="str">
        <f>+IF(DATOS!AZ538="","",DATOS!AZ538)</f>
        <v/>
      </c>
      <c r="C429" s="2" t="str">
        <f>+IF(DATOS!E420="","",DATOS!E420)</f>
        <v/>
      </c>
      <c r="D429" s="4" t="str">
        <f>+IF(DATOS!I420="","",DATOS!I420)</f>
        <v/>
      </c>
      <c r="E429" s="3" t="str">
        <f>+IF(DATOS!J420="","",DATOS!J420)</f>
        <v/>
      </c>
      <c r="F429" s="3" t="str">
        <f>+IF(DATOS!M420="","",DATOS!M420)</f>
        <v/>
      </c>
      <c r="G429" s="8" t="str">
        <f>+IF(DATOS!N420="","",DATOS!N420)</f>
        <v/>
      </c>
      <c r="H429" s="4" t="str">
        <f>+IF(DATOS!D420="","",+IF(DATOS!D420="FACTURA",+DATOS!U420-DATOS!V420,-DATOS!U420+DATOS!V420))</f>
        <v/>
      </c>
      <c r="I429" s="4" t="str">
        <f>+IF(DATOS!D420="","",+IF(DATOS!D420="FACTURA",+DATOS!Z420,-DATOS!Z420))</f>
        <v/>
      </c>
      <c r="J429" s="4" t="str">
        <f>+IF(DATOS!D420="","",+IF(DATOS!D420="FACTURA",+DATOS!Y420,-DATOS!Y420))</f>
        <v/>
      </c>
      <c r="K429" s="4" t="str">
        <f>+IF(DATOS!D420="","",+IF(DATOS!D420="FACTURA",+DATOS!W420,-DATOS!W420))</f>
        <v/>
      </c>
      <c r="L429" s="4" t="str">
        <f>+IF(DATOS!D420="","",+IF(DATOS!D420="FACTURA",+DATOS!BE420,-DATOS!BE420))</f>
        <v/>
      </c>
      <c r="M429" s="4" t="str">
        <f>+IF(DATOS!D420="","",+IF(DATOS!D420="FACTURA",+DATOS!X420,-DATOS!X420))</f>
        <v/>
      </c>
      <c r="N429" s="4" t="str">
        <f>+IF(DATOS!D420="","",+IF(DATOS!D420="FACTURA",+DATOS!AB420,-DATOS!AB420))</f>
        <v/>
      </c>
      <c r="O429" s="4" t="str">
        <f>+IF(DATOS!D420="NotaCredito","NC","")</f>
        <v/>
      </c>
      <c r="P429" s="7" t="str">
        <f>+IF(DATOS!AO420="","",DATOS!AO420)</f>
        <v/>
      </c>
    </row>
    <row r="430" spans="2:16" x14ac:dyDescent="0.25">
      <c r="B430" s="2" t="str">
        <f>+IF(DATOS!AZ539="","",DATOS!AZ539)</f>
        <v/>
      </c>
      <c r="C430" s="2" t="str">
        <f>+IF(DATOS!E421="","",DATOS!E421)</f>
        <v/>
      </c>
      <c r="D430" s="4" t="str">
        <f>+IF(DATOS!I421="","",DATOS!I421)</f>
        <v/>
      </c>
      <c r="E430" s="3" t="str">
        <f>+IF(DATOS!J421="","",DATOS!J421)</f>
        <v/>
      </c>
      <c r="F430" s="3" t="str">
        <f>+IF(DATOS!M421="","",DATOS!M421)</f>
        <v/>
      </c>
      <c r="G430" s="8" t="str">
        <f>+IF(DATOS!N421="","",DATOS!N421)</f>
        <v/>
      </c>
      <c r="H430" s="4" t="str">
        <f>+IF(DATOS!D421="","",+IF(DATOS!D421="FACTURA",+DATOS!U421-DATOS!V421,-DATOS!U421+DATOS!V421))</f>
        <v/>
      </c>
      <c r="I430" s="4" t="str">
        <f>+IF(DATOS!D421="","",+IF(DATOS!D421="FACTURA",+DATOS!Z421,-DATOS!Z421))</f>
        <v/>
      </c>
      <c r="J430" s="4" t="str">
        <f>+IF(DATOS!D421="","",+IF(DATOS!D421="FACTURA",+DATOS!Y421,-DATOS!Y421))</f>
        <v/>
      </c>
      <c r="K430" s="4" t="str">
        <f>+IF(DATOS!D421="","",+IF(DATOS!D421="FACTURA",+DATOS!W421,-DATOS!W421))</f>
        <v/>
      </c>
      <c r="L430" s="4" t="str">
        <f>+IF(DATOS!D421="","",+IF(DATOS!D421="FACTURA",+DATOS!BE421,-DATOS!BE421))</f>
        <v/>
      </c>
      <c r="M430" s="4" t="str">
        <f>+IF(DATOS!D421="","",+IF(DATOS!D421="FACTURA",+DATOS!X421,-DATOS!X421))</f>
        <v/>
      </c>
      <c r="N430" s="4" t="str">
        <f>+IF(DATOS!D421="","",+IF(DATOS!D421="FACTURA",+DATOS!AB421,-DATOS!AB421))</f>
        <v/>
      </c>
      <c r="O430" s="4" t="str">
        <f>+IF(DATOS!D421="NotaCredito","NC","")</f>
        <v/>
      </c>
      <c r="P430" s="7" t="str">
        <f>+IF(DATOS!AO421="","",DATOS!AO421)</f>
        <v/>
      </c>
    </row>
    <row r="431" spans="2:16" x14ac:dyDescent="0.25">
      <c r="B431" s="2" t="str">
        <f>+IF(DATOS!AZ540="","",DATOS!AZ540)</f>
        <v/>
      </c>
      <c r="C431" s="2" t="str">
        <f>+IF(DATOS!E422="","",DATOS!E422)</f>
        <v/>
      </c>
      <c r="D431" s="4" t="str">
        <f>+IF(DATOS!I422="","",DATOS!I422)</f>
        <v/>
      </c>
      <c r="E431" s="3" t="str">
        <f>+IF(DATOS!J422="","",DATOS!J422)</f>
        <v/>
      </c>
      <c r="F431" s="3" t="str">
        <f>+IF(DATOS!M422="","",DATOS!M422)</f>
        <v/>
      </c>
      <c r="G431" s="8" t="str">
        <f>+IF(DATOS!N422="","",DATOS!N422)</f>
        <v/>
      </c>
      <c r="H431" s="4" t="str">
        <f>+IF(DATOS!D422="","",+IF(DATOS!D422="FACTURA",+DATOS!U422-DATOS!V422,-DATOS!U422+DATOS!V422))</f>
        <v/>
      </c>
      <c r="I431" s="4" t="str">
        <f>+IF(DATOS!D422="","",+IF(DATOS!D422="FACTURA",+DATOS!Z422,-DATOS!Z422))</f>
        <v/>
      </c>
      <c r="J431" s="4" t="str">
        <f>+IF(DATOS!D422="","",+IF(DATOS!D422="FACTURA",+DATOS!Y422,-DATOS!Y422))</f>
        <v/>
      </c>
      <c r="K431" s="4" t="str">
        <f>+IF(DATOS!D422="","",+IF(DATOS!D422="FACTURA",+DATOS!W422,-DATOS!W422))</f>
        <v/>
      </c>
      <c r="L431" s="4" t="str">
        <f>+IF(DATOS!D422="","",+IF(DATOS!D422="FACTURA",+DATOS!BE422,-DATOS!BE422))</f>
        <v/>
      </c>
      <c r="M431" s="4" t="str">
        <f>+IF(DATOS!D422="","",+IF(DATOS!D422="FACTURA",+DATOS!X422,-DATOS!X422))</f>
        <v/>
      </c>
      <c r="N431" s="4" t="str">
        <f>+IF(DATOS!D422="","",+IF(DATOS!D422="FACTURA",+DATOS!AB422,-DATOS!AB422))</f>
        <v/>
      </c>
      <c r="O431" s="4" t="str">
        <f>+IF(DATOS!D422="NotaCredito","NC","")</f>
        <v/>
      </c>
      <c r="P431" s="7" t="str">
        <f>+IF(DATOS!AO422="","",DATOS!AO422)</f>
        <v/>
      </c>
    </row>
    <row r="432" spans="2:16" x14ac:dyDescent="0.25">
      <c r="B432" s="2" t="str">
        <f>+IF(DATOS!AZ541="","",DATOS!AZ541)</f>
        <v/>
      </c>
      <c r="C432" s="2" t="str">
        <f>+IF(DATOS!E423="","",DATOS!E423)</f>
        <v/>
      </c>
      <c r="D432" s="4" t="str">
        <f>+IF(DATOS!I423="","",DATOS!I423)</f>
        <v/>
      </c>
      <c r="E432" s="3" t="str">
        <f>+IF(DATOS!J423="","",DATOS!J423)</f>
        <v/>
      </c>
      <c r="F432" s="3" t="str">
        <f>+IF(DATOS!M423="","",DATOS!M423)</f>
        <v/>
      </c>
      <c r="G432" s="8" t="str">
        <f>+IF(DATOS!N423="","",DATOS!N423)</f>
        <v/>
      </c>
      <c r="H432" s="4" t="str">
        <f>+IF(DATOS!D423="","",+IF(DATOS!D423="FACTURA",+DATOS!U423-DATOS!V423,-DATOS!U423+DATOS!V423))</f>
        <v/>
      </c>
      <c r="I432" s="4" t="str">
        <f>+IF(DATOS!D423="","",+IF(DATOS!D423="FACTURA",+DATOS!Z423,-DATOS!Z423))</f>
        <v/>
      </c>
      <c r="J432" s="4" t="str">
        <f>+IF(DATOS!D423="","",+IF(DATOS!D423="FACTURA",+DATOS!Y423,-DATOS!Y423))</f>
        <v/>
      </c>
      <c r="K432" s="4" t="str">
        <f>+IF(DATOS!D423="","",+IF(DATOS!D423="FACTURA",+DATOS!W423,-DATOS!W423))</f>
        <v/>
      </c>
      <c r="L432" s="4" t="str">
        <f>+IF(DATOS!D423="","",+IF(DATOS!D423="FACTURA",+DATOS!BE423,-DATOS!BE423))</f>
        <v/>
      </c>
      <c r="M432" s="4" t="str">
        <f>+IF(DATOS!D423="","",+IF(DATOS!D423="FACTURA",+DATOS!X423,-DATOS!X423))</f>
        <v/>
      </c>
      <c r="N432" s="4" t="str">
        <f>+IF(DATOS!D423="","",+IF(DATOS!D423="FACTURA",+DATOS!AB423,-DATOS!AB423))</f>
        <v/>
      </c>
      <c r="O432" s="4" t="str">
        <f>+IF(DATOS!D423="NotaCredito","NC","")</f>
        <v/>
      </c>
      <c r="P432" s="7" t="str">
        <f>+IF(DATOS!AO423="","",DATOS!AO423)</f>
        <v/>
      </c>
    </row>
    <row r="433" spans="2:16" x14ac:dyDescent="0.25">
      <c r="B433" s="2" t="str">
        <f>+IF(DATOS!AZ542="","",DATOS!AZ542)</f>
        <v/>
      </c>
      <c r="C433" s="2" t="str">
        <f>+IF(DATOS!E424="","",DATOS!E424)</f>
        <v/>
      </c>
      <c r="D433" s="4" t="str">
        <f>+IF(DATOS!I424="","",DATOS!I424)</f>
        <v/>
      </c>
      <c r="E433" s="3" t="str">
        <f>+IF(DATOS!J424="","",DATOS!J424)</f>
        <v/>
      </c>
      <c r="F433" s="3" t="str">
        <f>+IF(DATOS!M424="","",DATOS!M424)</f>
        <v/>
      </c>
      <c r="G433" s="8" t="str">
        <f>+IF(DATOS!N424="","",DATOS!N424)</f>
        <v/>
      </c>
      <c r="H433" s="4" t="str">
        <f>+IF(DATOS!D424="","",+IF(DATOS!D424="FACTURA",+DATOS!U424-DATOS!V424,-DATOS!U424+DATOS!V424))</f>
        <v/>
      </c>
      <c r="I433" s="4" t="str">
        <f>+IF(DATOS!D424="","",+IF(DATOS!D424="FACTURA",+DATOS!Z424,-DATOS!Z424))</f>
        <v/>
      </c>
      <c r="J433" s="4" t="str">
        <f>+IF(DATOS!D424="","",+IF(DATOS!D424="FACTURA",+DATOS!Y424,-DATOS!Y424))</f>
        <v/>
      </c>
      <c r="K433" s="4" t="str">
        <f>+IF(DATOS!D424="","",+IF(DATOS!D424="FACTURA",+DATOS!W424,-DATOS!W424))</f>
        <v/>
      </c>
      <c r="L433" s="4" t="str">
        <f>+IF(DATOS!D424="","",+IF(DATOS!D424="FACTURA",+DATOS!BE424,-DATOS!BE424))</f>
        <v/>
      </c>
      <c r="M433" s="4" t="str">
        <f>+IF(DATOS!D424="","",+IF(DATOS!D424="FACTURA",+DATOS!X424,-DATOS!X424))</f>
        <v/>
      </c>
      <c r="N433" s="4" t="str">
        <f>+IF(DATOS!D424="","",+IF(DATOS!D424="FACTURA",+DATOS!AB424,-DATOS!AB424))</f>
        <v/>
      </c>
      <c r="O433" s="4" t="str">
        <f>+IF(DATOS!D424="NotaCredito","NC","")</f>
        <v/>
      </c>
      <c r="P433" s="7" t="str">
        <f>+IF(DATOS!AO424="","",DATOS!AO424)</f>
        <v/>
      </c>
    </row>
    <row r="434" spans="2:16" x14ac:dyDescent="0.25">
      <c r="B434" s="2" t="str">
        <f>+IF(DATOS!AZ543="","",DATOS!AZ543)</f>
        <v/>
      </c>
      <c r="C434" s="2" t="str">
        <f>+IF(DATOS!E425="","",DATOS!E425)</f>
        <v/>
      </c>
      <c r="D434" s="4" t="str">
        <f>+IF(DATOS!I425="","",DATOS!I425)</f>
        <v/>
      </c>
      <c r="E434" s="3" t="str">
        <f>+IF(DATOS!J425="","",DATOS!J425)</f>
        <v/>
      </c>
      <c r="F434" s="3" t="str">
        <f>+IF(DATOS!M425="","",DATOS!M425)</f>
        <v/>
      </c>
      <c r="G434" s="8" t="str">
        <f>+IF(DATOS!N425="","",DATOS!N425)</f>
        <v/>
      </c>
      <c r="H434" s="4" t="str">
        <f>+IF(DATOS!D425="","",+IF(DATOS!D425="FACTURA",+DATOS!U425-DATOS!V425,-DATOS!U425+DATOS!V425))</f>
        <v/>
      </c>
      <c r="I434" s="4" t="str">
        <f>+IF(DATOS!D425="","",+IF(DATOS!D425="FACTURA",+DATOS!Z425,-DATOS!Z425))</f>
        <v/>
      </c>
      <c r="J434" s="4" t="str">
        <f>+IF(DATOS!D425="","",+IF(DATOS!D425="FACTURA",+DATOS!Y425,-DATOS!Y425))</f>
        <v/>
      </c>
      <c r="K434" s="4" t="str">
        <f>+IF(DATOS!D425="","",+IF(DATOS!D425="FACTURA",+DATOS!W425,-DATOS!W425))</f>
        <v/>
      </c>
      <c r="L434" s="4" t="str">
        <f>+IF(DATOS!D425="","",+IF(DATOS!D425="FACTURA",+DATOS!BE425,-DATOS!BE425))</f>
        <v/>
      </c>
      <c r="M434" s="4" t="str">
        <f>+IF(DATOS!D425="","",+IF(DATOS!D425="FACTURA",+DATOS!X425,-DATOS!X425))</f>
        <v/>
      </c>
      <c r="N434" s="4" t="str">
        <f>+IF(DATOS!D425="","",+IF(DATOS!D425="FACTURA",+DATOS!AB425,-DATOS!AB425))</f>
        <v/>
      </c>
      <c r="O434" s="4" t="str">
        <f>+IF(DATOS!D425="NotaCredito","NC","")</f>
        <v/>
      </c>
      <c r="P434" s="7" t="str">
        <f>+IF(DATOS!AO425="","",DATOS!AO425)</f>
        <v/>
      </c>
    </row>
    <row r="435" spans="2:16" x14ac:dyDescent="0.25">
      <c r="B435" s="2" t="str">
        <f>+IF(DATOS!AZ544="","",DATOS!AZ544)</f>
        <v/>
      </c>
      <c r="C435" s="2" t="str">
        <f>+IF(DATOS!E426="","",DATOS!E426)</f>
        <v/>
      </c>
      <c r="D435" s="4" t="str">
        <f>+IF(DATOS!I426="","",DATOS!I426)</f>
        <v/>
      </c>
      <c r="E435" s="3" t="str">
        <f>+IF(DATOS!J426="","",DATOS!J426)</f>
        <v/>
      </c>
      <c r="F435" s="3" t="str">
        <f>+IF(DATOS!M426="","",DATOS!M426)</f>
        <v/>
      </c>
      <c r="G435" s="8" t="str">
        <f>+IF(DATOS!N426="","",DATOS!N426)</f>
        <v/>
      </c>
      <c r="H435" s="4" t="str">
        <f>+IF(DATOS!D426="","",+IF(DATOS!D426="FACTURA",+DATOS!U426-DATOS!V426,-DATOS!U426+DATOS!V426))</f>
        <v/>
      </c>
      <c r="I435" s="4" t="str">
        <f>+IF(DATOS!D426="","",+IF(DATOS!D426="FACTURA",+DATOS!Z426,-DATOS!Z426))</f>
        <v/>
      </c>
      <c r="J435" s="4" t="str">
        <f>+IF(DATOS!D426="","",+IF(DATOS!D426="FACTURA",+DATOS!Y426,-DATOS!Y426))</f>
        <v/>
      </c>
      <c r="K435" s="4" t="str">
        <f>+IF(DATOS!D426="","",+IF(DATOS!D426="FACTURA",+DATOS!W426,-DATOS!W426))</f>
        <v/>
      </c>
      <c r="L435" s="4" t="str">
        <f>+IF(DATOS!D426="","",+IF(DATOS!D426="FACTURA",+DATOS!BE426,-DATOS!BE426))</f>
        <v/>
      </c>
      <c r="M435" s="4" t="str">
        <f>+IF(DATOS!D426="","",+IF(DATOS!D426="FACTURA",+DATOS!X426,-DATOS!X426))</f>
        <v/>
      </c>
      <c r="N435" s="4" t="str">
        <f>+IF(DATOS!D426="","",+IF(DATOS!D426="FACTURA",+DATOS!AB426,-DATOS!AB426))</f>
        <v/>
      </c>
      <c r="O435" s="4" t="str">
        <f>+IF(DATOS!D426="NotaCredito","NC","")</f>
        <v/>
      </c>
      <c r="P435" s="7" t="str">
        <f>+IF(DATOS!AO426="","",DATOS!AO426)</f>
        <v/>
      </c>
    </row>
    <row r="436" spans="2:16" x14ac:dyDescent="0.25">
      <c r="B436" s="2" t="str">
        <f>+IF(DATOS!AZ545="","",DATOS!AZ545)</f>
        <v/>
      </c>
      <c r="C436" s="2" t="str">
        <f>+IF(DATOS!E427="","",DATOS!E427)</f>
        <v/>
      </c>
      <c r="D436" s="4" t="str">
        <f>+IF(DATOS!I427="","",DATOS!I427)</f>
        <v/>
      </c>
      <c r="E436" s="3" t="str">
        <f>+IF(DATOS!J427="","",DATOS!J427)</f>
        <v/>
      </c>
      <c r="F436" s="3" t="str">
        <f>+IF(DATOS!M427="","",DATOS!M427)</f>
        <v/>
      </c>
      <c r="G436" s="8" t="str">
        <f>+IF(DATOS!N427="","",DATOS!N427)</f>
        <v/>
      </c>
      <c r="H436" s="4" t="str">
        <f>+IF(DATOS!D427="","",+IF(DATOS!D427="FACTURA",+DATOS!U427-DATOS!V427,-DATOS!U427+DATOS!V427))</f>
        <v/>
      </c>
      <c r="I436" s="4" t="str">
        <f>+IF(DATOS!D427="","",+IF(DATOS!D427="FACTURA",+DATOS!Z427,-DATOS!Z427))</f>
        <v/>
      </c>
      <c r="J436" s="4" t="str">
        <f>+IF(DATOS!D427="","",+IF(DATOS!D427="FACTURA",+DATOS!Y427,-DATOS!Y427))</f>
        <v/>
      </c>
      <c r="K436" s="4" t="str">
        <f>+IF(DATOS!D427="","",+IF(DATOS!D427="FACTURA",+DATOS!W427,-DATOS!W427))</f>
        <v/>
      </c>
      <c r="L436" s="4" t="str">
        <f>+IF(DATOS!D427="","",+IF(DATOS!D427="FACTURA",+DATOS!BE427,-DATOS!BE427))</f>
        <v/>
      </c>
      <c r="M436" s="4" t="str">
        <f>+IF(DATOS!D427="","",+IF(DATOS!D427="FACTURA",+DATOS!X427,-DATOS!X427))</f>
        <v/>
      </c>
      <c r="N436" s="4" t="str">
        <f>+IF(DATOS!D427="","",+IF(DATOS!D427="FACTURA",+DATOS!AB427,-DATOS!AB427))</f>
        <v/>
      </c>
      <c r="O436" s="4" t="str">
        <f>+IF(DATOS!D427="NotaCredito","NC","")</f>
        <v/>
      </c>
      <c r="P436" s="7" t="str">
        <f>+IF(DATOS!AO427="","",DATOS!AO427)</f>
        <v/>
      </c>
    </row>
    <row r="437" spans="2:16" x14ac:dyDescent="0.25">
      <c r="B437" s="2" t="str">
        <f>+IF(DATOS!AZ546="","",DATOS!AZ546)</f>
        <v/>
      </c>
      <c r="C437" s="2" t="str">
        <f>+IF(DATOS!E428="","",DATOS!E428)</f>
        <v/>
      </c>
      <c r="D437" s="4" t="str">
        <f>+IF(DATOS!I428="","",DATOS!I428)</f>
        <v/>
      </c>
      <c r="E437" s="3" t="str">
        <f>+IF(DATOS!J428="","",DATOS!J428)</f>
        <v/>
      </c>
      <c r="F437" s="3" t="str">
        <f>+IF(DATOS!M428="","",DATOS!M428)</f>
        <v/>
      </c>
      <c r="G437" s="8" t="str">
        <f>+IF(DATOS!N428="","",DATOS!N428)</f>
        <v/>
      </c>
      <c r="H437" s="4" t="str">
        <f>+IF(DATOS!D428="","",+IF(DATOS!D428="FACTURA",+DATOS!U428-DATOS!V428,-DATOS!U428+DATOS!V428))</f>
        <v/>
      </c>
      <c r="I437" s="4" t="str">
        <f>+IF(DATOS!D428="","",+IF(DATOS!D428="FACTURA",+DATOS!Z428,-DATOS!Z428))</f>
        <v/>
      </c>
      <c r="J437" s="4" t="str">
        <f>+IF(DATOS!D428="","",+IF(DATOS!D428="FACTURA",+DATOS!Y428,-DATOS!Y428))</f>
        <v/>
      </c>
      <c r="K437" s="4" t="str">
        <f>+IF(DATOS!D428="","",+IF(DATOS!D428="FACTURA",+DATOS!W428,-DATOS!W428))</f>
        <v/>
      </c>
      <c r="L437" s="4" t="str">
        <f>+IF(DATOS!D428="","",+IF(DATOS!D428="FACTURA",+DATOS!BE428,-DATOS!BE428))</f>
        <v/>
      </c>
      <c r="M437" s="4" t="str">
        <f>+IF(DATOS!D428="","",+IF(DATOS!D428="FACTURA",+DATOS!X428,-DATOS!X428))</f>
        <v/>
      </c>
      <c r="N437" s="4" t="str">
        <f>+IF(DATOS!D428="","",+IF(DATOS!D428="FACTURA",+DATOS!AB428,-DATOS!AB428))</f>
        <v/>
      </c>
      <c r="O437" s="4" t="str">
        <f>+IF(DATOS!D428="NotaCredito","NC","")</f>
        <v/>
      </c>
      <c r="P437" s="7" t="str">
        <f>+IF(DATOS!AO428="","",DATOS!AO428)</f>
        <v/>
      </c>
    </row>
    <row r="438" spans="2:16" x14ac:dyDescent="0.25">
      <c r="B438" s="2" t="str">
        <f>+IF(DATOS!AZ547="","",DATOS!AZ547)</f>
        <v/>
      </c>
      <c r="C438" s="2" t="str">
        <f>+IF(DATOS!E429="","",DATOS!E429)</f>
        <v/>
      </c>
      <c r="D438" s="4" t="str">
        <f>+IF(DATOS!I429="","",DATOS!I429)</f>
        <v/>
      </c>
      <c r="E438" s="3" t="str">
        <f>+IF(DATOS!J429="","",DATOS!J429)</f>
        <v/>
      </c>
      <c r="F438" s="3" t="str">
        <f>+IF(DATOS!M429="","",DATOS!M429)</f>
        <v/>
      </c>
      <c r="G438" s="8" t="str">
        <f>+IF(DATOS!N429="","",DATOS!N429)</f>
        <v/>
      </c>
      <c r="H438" s="4" t="str">
        <f>+IF(DATOS!D429="","",+IF(DATOS!D429="FACTURA",+DATOS!U429-DATOS!V429,-DATOS!U429+DATOS!V429))</f>
        <v/>
      </c>
      <c r="I438" s="4" t="str">
        <f>+IF(DATOS!D429="","",+IF(DATOS!D429="FACTURA",+DATOS!Z429,-DATOS!Z429))</f>
        <v/>
      </c>
      <c r="J438" s="4" t="str">
        <f>+IF(DATOS!D429="","",+IF(DATOS!D429="FACTURA",+DATOS!Y429,-DATOS!Y429))</f>
        <v/>
      </c>
      <c r="K438" s="4" t="str">
        <f>+IF(DATOS!D429="","",+IF(DATOS!D429="FACTURA",+DATOS!W429,-DATOS!W429))</f>
        <v/>
      </c>
      <c r="L438" s="4" t="str">
        <f>+IF(DATOS!D429="","",+IF(DATOS!D429="FACTURA",+DATOS!BE429,-DATOS!BE429))</f>
        <v/>
      </c>
      <c r="M438" s="4" t="str">
        <f>+IF(DATOS!D429="","",+IF(DATOS!D429="FACTURA",+DATOS!X429,-DATOS!X429))</f>
        <v/>
      </c>
      <c r="N438" s="4" t="str">
        <f>+IF(DATOS!D429="","",+IF(DATOS!D429="FACTURA",+DATOS!AB429,-DATOS!AB429))</f>
        <v/>
      </c>
      <c r="O438" s="4" t="str">
        <f>+IF(DATOS!D429="NotaCredito","NC","")</f>
        <v/>
      </c>
      <c r="P438" s="7" t="str">
        <f>+IF(DATOS!AO429="","",DATOS!AO429)</f>
        <v/>
      </c>
    </row>
    <row r="439" spans="2:16" x14ac:dyDescent="0.25">
      <c r="B439" s="2" t="str">
        <f>+IF(DATOS!AZ548="","",DATOS!AZ548)</f>
        <v/>
      </c>
      <c r="C439" s="2" t="str">
        <f>+IF(DATOS!E430="","",DATOS!E430)</f>
        <v/>
      </c>
      <c r="D439" s="4" t="str">
        <f>+IF(DATOS!I430="","",DATOS!I430)</f>
        <v/>
      </c>
      <c r="E439" s="3" t="str">
        <f>+IF(DATOS!J430="","",DATOS!J430)</f>
        <v/>
      </c>
      <c r="F439" s="3" t="str">
        <f>+IF(DATOS!M430="","",DATOS!M430)</f>
        <v/>
      </c>
      <c r="G439" s="8" t="str">
        <f>+IF(DATOS!N430="","",DATOS!N430)</f>
        <v/>
      </c>
      <c r="H439" s="4" t="str">
        <f>+IF(DATOS!D430="","",+IF(DATOS!D430="FACTURA",+DATOS!U430-DATOS!V430,-DATOS!U430+DATOS!V430))</f>
        <v/>
      </c>
      <c r="I439" s="4" t="str">
        <f>+IF(DATOS!D430="","",+IF(DATOS!D430="FACTURA",+DATOS!Z430,-DATOS!Z430))</f>
        <v/>
      </c>
      <c r="J439" s="4" t="str">
        <f>+IF(DATOS!D430="","",+IF(DATOS!D430="FACTURA",+DATOS!Y430,-DATOS!Y430))</f>
        <v/>
      </c>
      <c r="K439" s="4" t="str">
        <f>+IF(DATOS!D430="","",+IF(DATOS!D430="FACTURA",+DATOS!W430,-DATOS!W430))</f>
        <v/>
      </c>
      <c r="L439" s="4" t="str">
        <f>+IF(DATOS!D430="","",+IF(DATOS!D430="FACTURA",+DATOS!BE430,-DATOS!BE430))</f>
        <v/>
      </c>
      <c r="M439" s="4" t="str">
        <f>+IF(DATOS!D430="","",+IF(DATOS!D430="FACTURA",+DATOS!X430,-DATOS!X430))</f>
        <v/>
      </c>
      <c r="N439" s="4" t="str">
        <f>+IF(DATOS!D430="","",+IF(DATOS!D430="FACTURA",+DATOS!AB430,-DATOS!AB430))</f>
        <v/>
      </c>
      <c r="O439" s="4" t="str">
        <f>+IF(DATOS!D430="NotaCredito","NC","")</f>
        <v/>
      </c>
      <c r="P439" s="7" t="str">
        <f>+IF(DATOS!AO430="","",DATOS!AO430)</f>
        <v/>
      </c>
    </row>
    <row r="440" spans="2:16" x14ac:dyDescent="0.25">
      <c r="B440" s="2" t="str">
        <f>+IF(DATOS!AZ549="","",DATOS!AZ549)</f>
        <v/>
      </c>
      <c r="C440" s="2" t="str">
        <f>+IF(DATOS!E431="","",DATOS!E431)</f>
        <v/>
      </c>
      <c r="D440" s="4" t="str">
        <f>+IF(DATOS!I431="","",DATOS!I431)</f>
        <v/>
      </c>
      <c r="E440" s="3" t="str">
        <f>+IF(DATOS!J431="","",DATOS!J431)</f>
        <v/>
      </c>
      <c r="F440" s="3" t="str">
        <f>+IF(DATOS!M431="","",DATOS!M431)</f>
        <v/>
      </c>
      <c r="G440" s="8" t="str">
        <f>+IF(DATOS!N431="","",DATOS!N431)</f>
        <v/>
      </c>
      <c r="H440" s="4" t="str">
        <f>+IF(DATOS!D431="","",+IF(DATOS!D431="FACTURA",+DATOS!U431-DATOS!V431,-DATOS!U431+DATOS!V431))</f>
        <v/>
      </c>
      <c r="I440" s="4" t="str">
        <f>+IF(DATOS!D431="","",+IF(DATOS!D431="FACTURA",+DATOS!Z431,-DATOS!Z431))</f>
        <v/>
      </c>
      <c r="J440" s="4" t="str">
        <f>+IF(DATOS!D431="","",+IF(DATOS!D431="FACTURA",+DATOS!Y431,-DATOS!Y431))</f>
        <v/>
      </c>
      <c r="K440" s="4" t="str">
        <f>+IF(DATOS!D431="","",+IF(DATOS!D431="FACTURA",+DATOS!W431,-DATOS!W431))</f>
        <v/>
      </c>
      <c r="L440" s="4" t="str">
        <f>+IF(DATOS!D431="","",+IF(DATOS!D431="FACTURA",+DATOS!BE431,-DATOS!BE431))</f>
        <v/>
      </c>
      <c r="M440" s="4" t="str">
        <f>+IF(DATOS!D431="","",+IF(DATOS!D431="FACTURA",+DATOS!X431,-DATOS!X431))</f>
        <v/>
      </c>
      <c r="N440" s="4" t="str">
        <f>+IF(DATOS!D431="","",+IF(DATOS!D431="FACTURA",+DATOS!AB431,-DATOS!AB431))</f>
        <v/>
      </c>
      <c r="O440" s="4" t="str">
        <f>+IF(DATOS!D431="NotaCredito","NC","")</f>
        <v/>
      </c>
      <c r="P440" s="7" t="str">
        <f>+IF(DATOS!AO431="","",DATOS!AO431)</f>
        <v/>
      </c>
    </row>
    <row r="441" spans="2:16" x14ac:dyDescent="0.25">
      <c r="B441" s="2" t="str">
        <f>+IF(DATOS!AZ550="","",DATOS!AZ550)</f>
        <v/>
      </c>
      <c r="C441" s="2" t="str">
        <f>+IF(DATOS!E432="","",DATOS!E432)</f>
        <v/>
      </c>
      <c r="D441" s="4" t="str">
        <f>+IF(DATOS!I432="","",DATOS!I432)</f>
        <v/>
      </c>
      <c r="E441" s="3" t="str">
        <f>+IF(DATOS!J432="","",DATOS!J432)</f>
        <v/>
      </c>
      <c r="F441" s="3" t="str">
        <f>+IF(DATOS!M432="","",DATOS!M432)</f>
        <v/>
      </c>
      <c r="G441" s="8" t="str">
        <f>+IF(DATOS!N432="","",DATOS!N432)</f>
        <v/>
      </c>
      <c r="H441" s="4" t="str">
        <f>+IF(DATOS!D432="","",+IF(DATOS!D432="FACTURA",+DATOS!U432-DATOS!V432,-DATOS!U432+DATOS!V432))</f>
        <v/>
      </c>
      <c r="I441" s="4" t="str">
        <f>+IF(DATOS!D432="","",+IF(DATOS!D432="FACTURA",+DATOS!Z432,-DATOS!Z432))</f>
        <v/>
      </c>
      <c r="J441" s="4" t="str">
        <f>+IF(DATOS!D432="","",+IF(DATOS!D432="FACTURA",+DATOS!Y432,-DATOS!Y432))</f>
        <v/>
      </c>
      <c r="K441" s="4" t="str">
        <f>+IF(DATOS!D432="","",+IF(DATOS!D432="FACTURA",+DATOS!W432,-DATOS!W432))</f>
        <v/>
      </c>
      <c r="L441" s="4" t="str">
        <f>+IF(DATOS!D432="","",+IF(DATOS!D432="FACTURA",+DATOS!BE432,-DATOS!BE432))</f>
        <v/>
      </c>
      <c r="M441" s="4" t="str">
        <f>+IF(DATOS!D432="","",+IF(DATOS!D432="FACTURA",+DATOS!X432,-DATOS!X432))</f>
        <v/>
      </c>
      <c r="N441" s="4" t="str">
        <f>+IF(DATOS!D432="","",+IF(DATOS!D432="FACTURA",+DATOS!AB432,-DATOS!AB432))</f>
        <v/>
      </c>
      <c r="O441" s="4" t="str">
        <f>+IF(DATOS!D432="NotaCredito","NC","")</f>
        <v/>
      </c>
      <c r="P441" s="7" t="str">
        <f>+IF(DATOS!AO432="","",DATOS!AO432)</f>
        <v/>
      </c>
    </row>
    <row r="442" spans="2:16" x14ac:dyDescent="0.25">
      <c r="B442" s="2" t="str">
        <f>+IF(DATOS!AZ551="","",DATOS!AZ551)</f>
        <v/>
      </c>
      <c r="C442" s="2" t="str">
        <f>+IF(DATOS!E433="","",DATOS!E433)</f>
        <v/>
      </c>
      <c r="D442" s="4" t="str">
        <f>+IF(DATOS!I433="","",DATOS!I433)</f>
        <v/>
      </c>
      <c r="E442" s="3" t="str">
        <f>+IF(DATOS!J433="","",DATOS!J433)</f>
        <v/>
      </c>
      <c r="F442" s="3" t="str">
        <f>+IF(DATOS!M433="","",DATOS!M433)</f>
        <v/>
      </c>
      <c r="G442" s="8" t="str">
        <f>+IF(DATOS!N433="","",DATOS!N433)</f>
        <v/>
      </c>
      <c r="H442" s="4" t="str">
        <f>+IF(DATOS!D433="","",+IF(DATOS!D433="FACTURA",+DATOS!U433-DATOS!V433,-DATOS!U433+DATOS!V433))</f>
        <v/>
      </c>
      <c r="I442" s="4" t="str">
        <f>+IF(DATOS!D433="","",+IF(DATOS!D433="FACTURA",+DATOS!Z433,-DATOS!Z433))</f>
        <v/>
      </c>
      <c r="J442" s="4" t="str">
        <f>+IF(DATOS!D433="","",+IF(DATOS!D433="FACTURA",+DATOS!Y433,-DATOS!Y433))</f>
        <v/>
      </c>
      <c r="K442" s="4" t="str">
        <f>+IF(DATOS!D433="","",+IF(DATOS!D433="FACTURA",+DATOS!W433,-DATOS!W433))</f>
        <v/>
      </c>
      <c r="L442" s="4" t="str">
        <f>+IF(DATOS!D433="","",+IF(DATOS!D433="FACTURA",+DATOS!BE433,-DATOS!BE433))</f>
        <v/>
      </c>
      <c r="M442" s="4" t="str">
        <f>+IF(DATOS!D433="","",+IF(DATOS!D433="FACTURA",+DATOS!X433,-DATOS!X433))</f>
        <v/>
      </c>
      <c r="N442" s="4" t="str">
        <f>+IF(DATOS!D433="","",+IF(DATOS!D433="FACTURA",+DATOS!AB433,-DATOS!AB433))</f>
        <v/>
      </c>
      <c r="O442" s="4" t="str">
        <f>+IF(DATOS!D433="NotaCredito","NC","")</f>
        <v/>
      </c>
      <c r="P442" s="7" t="str">
        <f>+IF(DATOS!AO433="","",DATOS!AO433)</f>
        <v/>
      </c>
    </row>
    <row r="443" spans="2:16" x14ac:dyDescent="0.25">
      <c r="B443" s="2" t="str">
        <f>+IF(DATOS!AZ552="","",DATOS!AZ552)</f>
        <v/>
      </c>
      <c r="C443" s="2" t="str">
        <f>+IF(DATOS!E434="","",DATOS!E434)</f>
        <v/>
      </c>
      <c r="D443" s="4" t="str">
        <f>+IF(DATOS!I434="","",DATOS!I434)</f>
        <v/>
      </c>
      <c r="E443" s="3" t="str">
        <f>+IF(DATOS!J434="","",DATOS!J434)</f>
        <v/>
      </c>
      <c r="F443" s="3" t="str">
        <f>+IF(DATOS!M434="","",DATOS!M434)</f>
        <v/>
      </c>
      <c r="G443" s="8" t="str">
        <f>+IF(DATOS!N434="","",DATOS!N434)</f>
        <v/>
      </c>
      <c r="H443" s="4" t="str">
        <f>+IF(DATOS!D434="","",+IF(DATOS!D434="FACTURA",+DATOS!U434-DATOS!V434,-DATOS!U434+DATOS!V434))</f>
        <v/>
      </c>
      <c r="I443" s="4" t="str">
        <f>+IF(DATOS!D434="","",+IF(DATOS!D434="FACTURA",+DATOS!Z434,-DATOS!Z434))</f>
        <v/>
      </c>
      <c r="J443" s="4" t="str">
        <f>+IF(DATOS!D434="","",+IF(DATOS!D434="FACTURA",+DATOS!Y434,-DATOS!Y434))</f>
        <v/>
      </c>
      <c r="K443" s="4" t="str">
        <f>+IF(DATOS!D434="","",+IF(DATOS!D434="FACTURA",+DATOS!W434,-DATOS!W434))</f>
        <v/>
      </c>
      <c r="L443" s="4" t="str">
        <f>+IF(DATOS!D434="","",+IF(DATOS!D434="FACTURA",+DATOS!BE434,-DATOS!BE434))</f>
        <v/>
      </c>
      <c r="M443" s="4" t="str">
        <f>+IF(DATOS!D434="","",+IF(DATOS!D434="FACTURA",+DATOS!X434,-DATOS!X434))</f>
        <v/>
      </c>
      <c r="N443" s="4" t="str">
        <f>+IF(DATOS!D434="","",+IF(DATOS!D434="FACTURA",+DATOS!AB434,-DATOS!AB434))</f>
        <v/>
      </c>
      <c r="O443" s="4" t="str">
        <f>+IF(DATOS!D434="NotaCredito","NC","")</f>
        <v/>
      </c>
      <c r="P443" s="7" t="str">
        <f>+IF(DATOS!AO434="","",DATOS!AO434)</f>
        <v/>
      </c>
    </row>
    <row r="444" spans="2:16" x14ac:dyDescent="0.25">
      <c r="B444" s="2" t="str">
        <f>+IF(DATOS!AZ553="","",DATOS!AZ553)</f>
        <v/>
      </c>
      <c r="C444" s="2" t="str">
        <f>+IF(DATOS!E435="","",DATOS!E435)</f>
        <v/>
      </c>
      <c r="D444" s="4" t="str">
        <f>+IF(DATOS!I435="","",DATOS!I435)</f>
        <v/>
      </c>
      <c r="E444" s="3" t="str">
        <f>+IF(DATOS!J435="","",DATOS!J435)</f>
        <v/>
      </c>
      <c r="F444" s="3" t="str">
        <f>+IF(DATOS!M435="","",DATOS!M435)</f>
        <v/>
      </c>
      <c r="G444" s="8" t="str">
        <f>+IF(DATOS!N435="","",DATOS!N435)</f>
        <v/>
      </c>
      <c r="H444" s="4" t="str">
        <f>+IF(DATOS!D435="","",+IF(DATOS!D435="FACTURA",+DATOS!U435-DATOS!V435,-DATOS!U435+DATOS!V435))</f>
        <v/>
      </c>
      <c r="I444" s="4" t="str">
        <f>+IF(DATOS!D435="","",+IF(DATOS!D435="FACTURA",+DATOS!Z435,-DATOS!Z435))</f>
        <v/>
      </c>
      <c r="J444" s="4" t="str">
        <f>+IF(DATOS!D435="","",+IF(DATOS!D435="FACTURA",+DATOS!Y435,-DATOS!Y435))</f>
        <v/>
      </c>
      <c r="K444" s="4" t="str">
        <f>+IF(DATOS!D435="","",+IF(DATOS!D435="FACTURA",+DATOS!W435,-DATOS!W435))</f>
        <v/>
      </c>
      <c r="L444" s="4" t="str">
        <f>+IF(DATOS!D435="","",+IF(DATOS!D435="FACTURA",+DATOS!BE435,-DATOS!BE435))</f>
        <v/>
      </c>
      <c r="M444" s="4" t="str">
        <f>+IF(DATOS!D435="","",+IF(DATOS!D435="FACTURA",+DATOS!X435,-DATOS!X435))</f>
        <v/>
      </c>
      <c r="N444" s="4" t="str">
        <f>+IF(DATOS!D435="","",+IF(DATOS!D435="FACTURA",+DATOS!AB435,-DATOS!AB435))</f>
        <v/>
      </c>
      <c r="O444" s="4" t="str">
        <f>+IF(DATOS!D435="NotaCredito","NC","")</f>
        <v/>
      </c>
      <c r="P444" s="7" t="str">
        <f>+IF(DATOS!AO435="","",DATOS!AO435)</f>
        <v/>
      </c>
    </row>
    <row r="445" spans="2:16" x14ac:dyDescent="0.25">
      <c r="B445" s="2" t="str">
        <f>+IF(DATOS!AZ554="","",DATOS!AZ554)</f>
        <v/>
      </c>
      <c r="C445" s="2" t="str">
        <f>+IF(DATOS!E436="","",DATOS!E436)</f>
        <v/>
      </c>
      <c r="D445" s="4" t="str">
        <f>+IF(DATOS!I436="","",DATOS!I436)</f>
        <v/>
      </c>
      <c r="E445" s="3" t="str">
        <f>+IF(DATOS!J436="","",DATOS!J436)</f>
        <v/>
      </c>
      <c r="F445" s="3" t="str">
        <f>+IF(DATOS!M436="","",DATOS!M436)</f>
        <v/>
      </c>
      <c r="G445" s="8" t="str">
        <f>+IF(DATOS!N436="","",DATOS!N436)</f>
        <v/>
      </c>
      <c r="H445" s="4" t="str">
        <f>+IF(DATOS!D436="","",+IF(DATOS!D436="FACTURA",+DATOS!U436-DATOS!V436,-DATOS!U436+DATOS!V436))</f>
        <v/>
      </c>
      <c r="I445" s="4" t="str">
        <f>+IF(DATOS!D436="","",+IF(DATOS!D436="FACTURA",+DATOS!Z436,-DATOS!Z436))</f>
        <v/>
      </c>
      <c r="J445" s="4" t="str">
        <f>+IF(DATOS!D436="","",+IF(DATOS!D436="FACTURA",+DATOS!Y436,-DATOS!Y436))</f>
        <v/>
      </c>
      <c r="K445" s="4" t="str">
        <f>+IF(DATOS!D436="","",+IF(DATOS!D436="FACTURA",+DATOS!W436,-DATOS!W436))</f>
        <v/>
      </c>
      <c r="L445" s="4" t="str">
        <f>+IF(DATOS!D436="","",+IF(DATOS!D436="FACTURA",+DATOS!BE436,-DATOS!BE436))</f>
        <v/>
      </c>
      <c r="M445" s="4" t="str">
        <f>+IF(DATOS!D436="","",+IF(DATOS!D436="FACTURA",+DATOS!X436,-DATOS!X436))</f>
        <v/>
      </c>
      <c r="N445" s="4" t="str">
        <f>+IF(DATOS!D436="","",+IF(DATOS!D436="FACTURA",+DATOS!AB436,-DATOS!AB436))</f>
        <v/>
      </c>
      <c r="O445" s="4" t="str">
        <f>+IF(DATOS!D436="NotaCredito","NC","")</f>
        <v/>
      </c>
      <c r="P445" s="7" t="str">
        <f>+IF(DATOS!AO436="","",DATOS!AO436)</f>
        <v/>
      </c>
    </row>
    <row r="446" spans="2:16" x14ac:dyDescent="0.25">
      <c r="B446" s="2" t="str">
        <f>+IF(DATOS!AZ555="","",DATOS!AZ555)</f>
        <v/>
      </c>
      <c r="C446" s="2" t="str">
        <f>+IF(DATOS!E437="","",DATOS!E437)</f>
        <v/>
      </c>
      <c r="D446" s="4" t="str">
        <f>+IF(DATOS!I437="","",DATOS!I437)</f>
        <v/>
      </c>
      <c r="E446" s="3" t="str">
        <f>+IF(DATOS!J437="","",DATOS!J437)</f>
        <v/>
      </c>
      <c r="F446" s="3" t="str">
        <f>+IF(DATOS!M437="","",DATOS!M437)</f>
        <v/>
      </c>
      <c r="G446" s="8" t="str">
        <f>+IF(DATOS!N437="","",DATOS!N437)</f>
        <v/>
      </c>
      <c r="H446" s="4" t="str">
        <f>+IF(DATOS!D437="","",+IF(DATOS!D437="FACTURA",+DATOS!U437-DATOS!V437,-DATOS!U437+DATOS!V437))</f>
        <v/>
      </c>
      <c r="I446" s="4" t="str">
        <f>+IF(DATOS!D437="","",+IF(DATOS!D437="FACTURA",+DATOS!Z437,-DATOS!Z437))</f>
        <v/>
      </c>
      <c r="J446" s="4" t="str">
        <f>+IF(DATOS!D437="","",+IF(DATOS!D437="FACTURA",+DATOS!Y437,-DATOS!Y437))</f>
        <v/>
      </c>
      <c r="K446" s="4" t="str">
        <f>+IF(DATOS!D437="","",+IF(DATOS!D437="FACTURA",+DATOS!W437,-DATOS!W437))</f>
        <v/>
      </c>
      <c r="L446" s="4" t="str">
        <f>+IF(DATOS!D437="","",+IF(DATOS!D437="FACTURA",+DATOS!BE437,-DATOS!BE437))</f>
        <v/>
      </c>
      <c r="M446" s="4" t="str">
        <f>+IF(DATOS!D437="","",+IF(DATOS!D437="FACTURA",+DATOS!X437,-DATOS!X437))</f>
        <v/>
      </c>
      <c r="N446" s="4" t="str">
        <f>+IF(DATOS!D437="","",+IF(DATOS!D437="FACTURA",+DATOS!AB437,-DATOS!AB437))</f>
        <v/>
      </c>
      <c r="O446" s="4" t="str">
        <f>+IF(DATOS!D437="NotaCredito","NC","")</f>
        <v/>
      </c>
      <c r="P446" s="7" t="str">
        <f>+IF(DATOS!AO437="","",DATOS!AO437)</f>
        <v/>
      </c>
    </row>
    <row r="447" spans="2:16" x14ac:dyDescent="0.25">
      <c r="B447" s="2" t="str">
        <f>+IF(DATOS!AZ556="","",DATOS!AZ556)</f>
        <v/>
      </c>
      <c r="C447" s="2" t="str">
        <f>+IF(DATOS!E438="","",DATOS!E438)</f>
        <v/>
      </c>
      <c r="D447" s="4" t="str">
        <f>+IF(DATOS!I438="","",DATOS!I438)</f>
        <v/>
      </c>
      <c r="E447" s="3" t="str">
        <f>+IF(DATOS!J438="","",DATOS!J438)</f>
        <v/>
      </c>
      <c r="F447" s="3" t="str">
        <f>+IF(DATOS!M438="","",DATOS!M438)</f>
        <v/>
      </c>
      <c r="G447" s="8" t="str">
        <f>+IF(DATOS!N438="","",DATOS!N438)</f>
        <v/>
      </c>
      <c r="H447" s="4" t="str">
        <f>+IF(DATOS!D438="","",+IF(DATOS!D438="FACTURA",+DATOS!U438-DATOS!V438,-DATOS!U438+DATOS!V438))</f>
        <v/>
      </c>
      <c r="I447" s="4" t="str">
        <f>+IF(DATOS!D438="","",+IF(DATOS!D438="FACTURA",+DATOS!Z438,-DATOS!Z438))</f>
        <v/>
      </c>
      <c r="J447" s="4" t="str">
        <f>+IF(DATOS!D438="","",+IF(DATOS!D438="FACTURA",+DATOS!Y438,-DATOS!Y438))</f>
        <v/>
      </c>
      <c r="K447" s="4" t="str">
        <f>+IF(DATOS!D438="","",+IF(DATOS!D438="FACTURA",+DATOS!W438,-DATOS!W438))</f>
        <v/>
      </c>
      <c r="L447" s="4" t="str">
        <f>+IF(DATOS!D438="","",+IF(DATOS!D438="FACTURA",+DATOS!BE438,-DATOS!BE438))</f>
        <v/>
      </c>
      <c r="M447" s="4" t="str">
        <f>+IF(DATOS!D438="","",+IF(DATOS!D438="FACTURA",+DATOS!X438,-DATOS!X438))</f>
        <v/>
      </c>
      <c r="N447" s="4" t="str">
        <f>+IF(DATOS!D438="","",+IF(DATOS!D438="FACTURA",+DATOS!AB438,-DATOS!AB438))</f>
        <v/>
      </c>
      <c r="O447" s="4" t="str">
        <f>+IF(DATOS!D438="NotaCredito","NC","")</f>
        <v/>
      </c>
      <c r="P447" s="7" t="str">
        <f>+IF(DATOS!AO438="","",DATOS!AO438)</f>
        <v/>
      </c>
    </row>
    <row r="448" spans="2:16" x14ac:dyDescent="0.25">
      <c r="B448" s="2" t="str">
        <f>+IF(DATOS!AZ557="","",DATOS!AZ557)</f>
        <v/>
      </c>
      <c r="C448" s="2" t="str">
        <f>+IF(DATOS!E439="","",DATOS!E439)</f>
        <v/>
      </c>
      <c r="D448" s="4" t="str">
        <f>+IF(DATOS!I439="","",DATOS!I439)</f>
        <v/>
      </c>
      <c r="E448" s="3" t="str">
        <f>+IF(DATOS!J439="","",DATOS!J439)</f>
        <v/>
      </c>
      <c r="F448" s="3" t="str">
        <f>+IF(DATOS!M439="","",DATOS!M439)</f>
        <v/>
      </c>
      <c r="G448" s="8" t="str">
        <f>+IF(DATOS!N439="","",DATOS!N439)</f>
        <v/>
      </c>
      <c r="H448" s="4" t="str">
        <f>+IF(DATOS!D439="","",+IF(DATOS!D439="FACTURA",+DATOS!U439-DATOS!V439,-DATOS!U439+DATOS!V439))</f>
        <v/>
      </c>
      <c r="I448" s="4" t="str">
        <f>+IF(DATOS!D439="","",+IF(DATOS!D439="FACTURA",+DATOS!Z439,-DATOS!Z439))</f>
        <v/>
      </c>
      <c r="J448" s="4" t="str">
        <f>+IF(DATOS!D439="","",+IF(DATOS!D439="FACTURA",+DATOS!Y439,-DATOS!Y439))</f>
        <v/>
      </c>
      <c r="K448" s="4" t="str">
        <f>+IF(DATOS!D439="","",+IF(DATOS!D439="FACTURA",+DATOS!W439,-DATOS!W439))</f>
        <v/>
      </c>
      <c r="L448" s="4" t="str">
        <f>+IF(DATOS!D439="","",+IF(DATOS!D439="FACTURA",+DATOS!BE439,-DATOS!BE439))</f>
        <v/>
      </c>
      <c r="M448" s="4" t="str">
        <f>+IF(DATOS!D439="","",+IF(DATOS!D439="FACTURA",+DATOS!X439,-DATOS!X439))</f>
        <v/>
      </c>
      <c r="N448" s="4" t="str">
        <f>+IF(DATOS!D439="","",+IF(DATOS!D439="FACTURA",+DATOS!AB439,-DATOS!AB439))</f>
        <v/>
      </c>
      <c r="O448" s="4" t="str">
        <f>+IF(DATOS!D439="NotaCredito","NC","")</f>
        <v/>
      </c>
      <c r="P448" s="7" t="str">
        <f>+IF(DATOS!AO439="","",DATOS!AO439)</f>
        <v/>
      </c>
    </row>
    <row r="449" spans="2:16" x14ac:dyDescent="0.25">
      <c r="B449" s="2" t="str">
        <f>+IF(DATOS!AZ558="","",DATOS!AZ558)</f>
        <v/>
      </c>
      <c r="C449" s="2" t="str">
        <f>+IF(DATOS!E440="","",DATOS!E440)</f>
        <v/>
      </c>
      <c r="D449" s="4" t="str">
        <f>+IF(DATOS!I440="","",DATOS!I440)</f>
        <v/>
      </c>
      <c r="E449" s="3" t="str">
        <f>+IF(DATOS!J440="","",DATOS!J440)</f>
        <v/>
      </c>
      <c r="F449" s="3" t="str">
        <f>+IF(DATOS!M440="","",DATOS!M440)</f>
        <v/>
      </c>
      <c r="G449" s="8" t="str">
        <f>+IF(DATOS!N440="","",DATOS!N440)</f>
        <v/>
      </c>
      <c r="H449" s="4" t="str">
        <f>+IF(DATOS!D440="","",+IF(DATOS!D440="FACTURA",+DATOS!U440-DATOS!V440,-DATOS!U440+DATOS!V440))</f>
        <v/>
      </c>
      <c r="I449" s="4" t="str">
        <f>+IF(DATOS!D440="","",+IF(DATOS!D440="FACTURA",+DATOS!Z440,-DATOS!Z440))</f>
        <v/>
      </c>
      <c r="J449" s="4" t="str">
        <f>+IF(DATOS!D440="","",+IF(DATOS!D440="FACTURA",+DATOS!Y440,-DATOS!Y440))</f>
        <v/>
      </c>
      <c r="K449" s="4" t="str">
        <f>+IF(DATOS!D440="","",+IF(DATOS!D440="FACTURA",+DATOS!W440,-DATOS!W440))</f>
        <v/>
      </c>
      <c r="L449" s="4" t="str">
        <f>+IF(DATOS!D440="","",+IF(DATOS!D440="FACTURA",+DATOS!BE440,-DATOS!BE440))</f>
        <v/>
      </c>
      <c r="M449" s="4" t="str">
        <f>+IF(DATOS!D440="","",+IF(DATOS!D440="FACTURA",+DATOS!X440,-DATOS!X440))</f>
        <v/>
      </c>
      <c r="N449" s="4" t="str">
        <f>+IF(DATOS!D440="","",+IF(DATOS!D440="FACTURA",+DATOS!AB440,-DATOS!AB440))</f>
        <v/>
      </c>
      <c r="O449" s="4" t="str">
        <f>+IF(DATOS!D440="NotaCredito","NC","")</f>
        <v/>
      </c>
      <c r="P449" s="7" t="str">
        <f>+IF(DATOS!AO440="","",DATOS!AO440)</f>
        <v/>
      </c>
    </row>
    <row r="450" spans="2:16" x14ac:dyDescent="0.25">
      <c r="B450" s="2" t="str">
        <f>+IF(DATOS!AZ559="","",DATOS!AZ559)</f>
        <v/>
      </c>
      <c r="C450" s="2" t="str">
        <f>+IF(DATOS!E441="","",DATOS!E441)</f>
        <v/>
      </c>
      <c r="D450" s="4" t="str">
        <f>+IF(DATOS!I441="","",DATOS!I441)</f>
        <v/>
      </c>
      <c r="E450" s="3" t="str">
        <f>+IF(DATOS!J441="","",DATOS!J441)</f>
        <v/>
      </c>
      <c r="F450" s="3" t="str">
        <f>+IF(DATOS!M441="","",DATOS!M441)</f>
        <v/>
      </c>
      <c r="G450" s="8" t="str">
        <f>+IF(DATOS!N441="","",DATOS!N441)</f>
        <v/>
      </c>
      <c r="H450" s="4" t="str">
        <f>+IF(DATOS!D441="","",+IF(DATOS!D441="FACTURA",+DATOS!U441-DATOS!V441,-DATOS!U441+DATOS!V441))</f>
        <v/>
      </c>
      <c r="I450" s="4" t="str">
        <f>+IF(DATOS!D441="","",+IF(DATOS!D441="FACTURA",+DATOS!Z441,-DATOS!Z441))</f>
        <v/>
      </c>
      <c r="J450" s="4" t="str">
        <f>+IF(DATOS!D441="","",+IF(DATOS!D441="FACTURA",+DATOS!Y441,-DATOS!Y441))</f>
        <v/>
      </c>
      <c r="K450" s="4" t="str">
        <f>+IF(DATOS!D441="","",+IF(DATOS!D441="FACTURA",+DATOS!W441,-DATOS!W441))</f>
        <v/>
      </c>
      <c r="L450" s="4" t="str">
        <f>+IF(DATOS!D441="","",+IF(DATOS!D441="FACTURA",+DATOS!BE441,-DATOS!BE441))</f>
        <v/>
      </c>
      <c r="M450" s="4" t="str">
        <f>+IF(DATOS!D441="","",+IF(DATOS!D441="FACTURA",+DATOS!X441,-DATOS!X441))</f>
        <v/>
      </c>
      <c r="N450" s="4" t="str">
        <f>+IF(DATOS!D441="","",+IF(DATOS!D441="FACTURA",+DATOS!AB441,-DATOS!AB441))</f>
        <v/>
      </c>
      <c r="O450" s="4" t="str">
        <f>+IF(DATOS!D441="NotaCredito","NC","")</f>
        <v/>
      </c>
      <c r="P450" s="7" t="str">
        <f>+IF(DATOS!AO441="","",DATOS!AO441)</f>
        <v/>
      </c>
    </row>
    <row r="451" spans="2:16" x14ac:dyDescent="0.25">
      <c r="B451" s="2" t="str">
        <f>+IF(DATOS!AZ560="","",DATOS!AZ560)</f>
        <v/>
      </c>
      <c r="C451" s="2" t="str">
        <f>+IF(DATOS!E442="","",DATOS!E442)</f>
        <v/>
      </c>
      <c r="D451" s="4" t="str">
        <f>+IF(DATOS!I442="","",DATOS!I442)</f>
        <v/>
      </c>
      <c r="E451" s="3" t="str">
        <f>+IF(DATOS!J442="","",DATOS!J442)</f>
        <v/>
      </c>
      <c r="F451" s="3" t="str">
        <f>+IF(DATOS!M442="","",DATOS!M442)</f>
        <v/>
      </c>
      <c r="G451" s="8" t="str">
        <f>+IF(DATOS!N442="","",DATOS!N442)</f>
        <v/>
      </c>
      <c r="H451" s="4" t="str">
        <f>+IF(DATOS!D442="","",+IF(DATOS!D442="FACTURA",+DATOS!U442-DATOS!V442,-DATOS!U442+DATOS!V442))</f>
        <v/>
      </c>
      <c r="I451" s="4" t="str">
        <f>+IF(DATOS!D442="","",+IF(DATOS!D442="FACTURA",+DATOS!Z442,-DATOS!Z442))</f>
        <v/>
      </c>
      <c r="J451" s="4" t="str">
        <f>+IF(DATOS!D442="","",+IF(DATOS!D442="FACTURA",+DATOS!Y442,-DATOS!Y442))</f>
        <v/>
      </c>
      <c r="K451" s="4" t="str">
        <f>+IF(DATOS!D442="","",+IF(DATOS!D442="FACTURA",+DATOS!W442,-DATOS!W442))</f>
        <v/>
      </c>
      <c r="L451" s="4" t="str">
        <f>+IF(DATOS!D442="","",+IF(DATOS!D442="FACTURA",+DATOS!BE442,-DATOS!BE442))</f>
        <v/>
      </c>
      <c r="M451" s="4" t="str">
        <f>+IF(DATOS!D442="","",+IF(DATOS!D442="FACTURA",+DATOS!X442,-DATOS!X442))</f>
        <v/>
      </c>
      <c r="N451" s="4" t="str">
        <f>+IF(DATOS!D442="","",+IF(DATOS!D442="FACTURA",+DATOS!AB442,-DATOS!AB442))</f>
        <v/>
      </c>
      <c r="O451" s="4" t="str">
        <f>+IF(DATOS!D442="NotaCredito","NC","")</f>
        <v/>
      </c>
      <c r="P451" s="7" t="str">
        <f>+IF(DATOS!AO442="","",DATOS!AO442)</f>
        <v/>
      </c>
    </row>
    <row r="452" spans="2:16" x14ac:dyDescent="0.25">
      <c r="B452" s="2" t="str">
        <f>+IF(DATOS!AZ561="","",DATOS!AZ561)</f>
        <v/>
      </c>
      <c r="C452" s="2" t="str">
        <f>+IF(DATOS!E443="","",DATOS!E443)</f>
        <v/>
      </c>
      <c r="D452" s="4" t="str">
        <f>+IF(DATOS!I443="","",DATOS!I443)</f>
        <v/>
      </c>
      <c r="E452" s="3" t="str">
        <f>+IF(DATOS!J443="","",DATOS!J443)</f>
        <v/>
      </c>
      <c r="F452" s="3" t="str">
        <f>+IF(DATOS!M443="","",DATOS!M443)</f>
        <v/>
      </c>
      <c r="G452" s="8" t="str">
        <f>+IF(DATOS!N443="","",DATOS!N443)</f>
        <v/>
      </c>
      <c r="H452" s="4" t="str">
        <f>+IF(DATOS!D443="","",+IF(DATOS!D443="FACTURA",+DATOS!U443-DATOS!V443,-DATOS!U443+DATOS!V443))</f>
        <v/>
      </c>
      <c r="I452" s="4" t="str">
        <f>+IF(DATOS!D443="","",+IF(DATOS!D443="FACTURA",+DATOS!Z443,-DATOS!Z443))</f>
        <v/>
      </c>
      <c r="J452" s="4" t="str">
        <f>+IF(DATOS!D443="","",+IF(DATOS!D443="FACTURA",+DATOS!Y443,-DATOS!Y443))</f>
        <v/>
      </c>
      <c r="K452" s="4" t="str">
        <f>+IF(DATOS!D443="","",+IF(DATOS!D443="FACTURA",+DATOS!W443,-DATOS!W443))</f>
        <v/>
      </c>
      <c r="L452" s="4" t="str">
        <f>+IF(DATOS!D443="","",+IF(DATOS!D443="FACTURA",+DATOS!BE443,-DATOS!BE443))</f>
        <v/>
      </c>
      <c r="M452" s="4" t="str">
        <f>+IF(DATOS!D443="","",+IF(DATOS!D443="FACTURA",+DATOS!X443,-DATOS!X443))</f>
        <v/>
      </c>
      <c r="N452" s="4" t="str">
        <f>+IF(DATOS!D443="","",+IF(DATOS!D443="FACTURA",+DATOS!AB443,-DATOS!AB443))</f>
        <v/>
      </c>
      <c r="O452" s="4" t="str">
        <f>+IF(DATOS!D443="NotaCredito","NC","")</f>
        <v/>
      </c>
      <c r="P452" s="7" t="str">
        <f>+IF(DATOS!AO443="","",DATOS!AO443)</f>
        <v/>
      </c>
    </row>
    <row r="453" spans="2:16" x14ac:dyDescent="0.25">
      <c r="B453" s="2" t="str">
        <f>+IF(DATOS!AZ562="","",DATOS!AZ562)</f>
        <v/>
      </c>
      <c r="C453" s="2" t="str">
        <f>+IF(DATOS!E444="","",DATOS!E444)</f>
        <v/>
      </c>
      <c r="D453" s="4" t="str">
        <f>+IF(DATOS!I444="","",DATOS!I444)</f>
        <v/>
      </c>
      <c r="E453" s="3" t="str">
        <f>+IF(DATOS!J444="","",DATOS!J444)</f>
        <v/>
      </c>
      <c r="F453" s="3" t="str">
        <f>+IF(DATOS!M444="","",DATOS!M444)</f>
        <v/>
      </c>
      <c r="G453" s="8" t="str">
        <f>+IF(DATOS!N444="","",DATOS!N444)</f>
        <v/>
      </c>
      <c r="H453" s="4" t="str">
        <f>+IF(DATOS!D444="","",+IF(DATOS!D444="FACTURA",+DATOS!U444-DATOS!V444,-DATOS!U444+DATOS!V444))</f>
        <v/>
      </c>
      <c r="I453" s="4" t="str">
        <f>+IF(DATOS!D444="","",+IF(DATOS!D444="FACTURA",+DATOS!Z444,-DATOS!Z444))</f>
        <v/>
      </c>
      <c r="J453" s="4" t="str">
        <f>+IF(DATOS!D444="","",+IF(DATOS!D444="FACTURA",+DATOS!Y444,-DATOS!Y444))</f>
        <v/>
      </c>
      <c r="K453" s="4" t="str">
        <f>+IF(DATOS!D444="","",+IF(DATOS!D444="FACTURA",+DATOS!W444,-DATOS!W444))</f>
        <v/>
      </c>
      <c r="L453" s="4" t="str">
        <f>+IF(DATOS!D444="","",+IF(DATOS!D444="FACTURA",+DATOS!BE444,-DATOS!BE444))</f>
        <v/>
      </c>
      <c r="M453" s="4" t="str">
        <f>+IF(DATOS!D444="","",+IF(DATOS!D444="FACTURA",+DATOS!X444,-DATOS!X444))</f>
        <v/>
      </c>
      <c r="N453" s="4" t="str">
        <f>+IF(DATOS!D444="","",+IF(DATOS!D444="FACTURA",+DATOS!AB444,-DATOS!AB444))</f>
        <v/>
      </c>
      <c r="O453" s="4" t="str">
        <f>+IF(DATOS!D444="NotaCredito","NC","")</f>
        <v/>
      </c>
      <c r="P453" s="7" t="str">
        <f>+IF(DATOS!AO444="","",DATOS!AO444)</f>
        <v/>
      </c>
    </row>
    <row r="454" spans="2:16" x14ac:dyDescent="0.25">
      <c r="B454" s="2" t="str">
        <f>+IF(DATOS!AZ563="","",DATOS!AZ563)</f>
        <v/>
      </c>
      <c r="C454" s="2" t="str">
        <f>+IF(DATOS!E445="","",DATOS!E445)</f>
        <v/>
      </c>
      <c r="D454" s="4" t="str">
        <f>+IF(DATOS!I445="","",DATOS!I445)</f>
        <v/>
      </c>
      <c r="E454" s="3" t="str">
        <f>+IF(DATOS!J445="","",DATOS!J445)</f>
        <v/>
      </c>
      <c r="F454" s="3" t="str">
        <f>+IF(DATOS!M445="","",DATOS!M445)</f>
        <v/>
      </c>
      <c r="G454" s="8" t="str">
        <f>+IF(DATOS!N445="","",DATOS!N445)</f>
        <v/>
      </c>
      <c r="H454" s="4" t="str">
        <f>+IF(DATOS!D445="","",+IF(DATOS!D445="FACTURA",+DATOS!U445-DATOS!V445,-DATOS!U445+DATOS!V445))</f>
        <v/>
      </c>
      <c r="I454" s="4" t="str">
        <f>+IF(DATOS!D445="","",+IF(DATOS!D445="FACTURA",+DATOS!Z445,-DATOS!Z445))</f>
        <v/>
      </c>
      <c r="J454" s="4" t="str">
        <f>+IF(DATOS!D445="","",+IF(DATOS!D445="FACTURA",+DATOS!Y445,-DATOS!Y445))</f>
        <v/>
      </c>
      <c r="K454" s="4" t="str">
        <f>+IF(DATOS!D445="","",+IF(DATOS!D445="FACTURA",+DATOS!W445,-DATOS!W445))</f>
        <v/>
      </c>
      <c r="L454" s="4" t="str">
        <f>+IF(DATOS!D445="","",+IF(DATOS!D445="FACTURA",+DATOS!BE445,-DATOS!BE445))</f>
        <v/>
      </c>
      <c r="M454" s="4" t="str">
        <f>+IF(DATOS!D445="","",+IF(DATOS!D445="FACTURA",+DATOS!X445,-DATOS!X445))</f>
        <v/>
      </c>
      <c r="N454" s="4" t="str">
        <f>+IF(DATOS!D445="","",+IF(DATOS!D445="FACTURA",+DATOS!AB445,-DATOS!AB445))</f>
        <v/>
      </c>
      <c r="O454" s="4" t="str">
        <f>+IF(DATOS!D445="NotaCredito","NC","")</f>
        <v/>
      </c>
      <c r="P454" s="7" t="str">
        <f>+IF(DATOS!AO445="","",DATOS!AO445)</f>
        <v/>
      </c>
    </row>
    <row r="455" spans="2:16" x14ac:dyDescent="0.25">
      <c r="B455" s="2" t="str">
        <f>+IF(DATOS!AZ564="","",DATOS!AZ564)</f>
        <v/>
      </c>
      <c r="C455" s="2" t="str">
        <f>+IF(DATOS!E446="","",DATOS!E446)</f>
        <v/>
      </c>
      <c r="D455" s="4" t="str">
        <f>+IF(DATOS!I446="","",DATOS!I446)</f>
        <v/>
      </c>
      <c r="E455" s="3" t="str">
        <f>+IF(DATOS!J446="","",DATOS!J446)</f>
        <v/>
      </c>
      <c r="F455" s="3" t="str">
        <f>+IF(DATOS!M446="","",DATOS!M446)</f>
        <v/>
      </c>
      <c r="G455" s="8" t="str">
        <f>+IF(DATOS!N446="","",DATOS!N446)</f>
        <v/>
      </c>
      <c r="H455" s="4" t="str">
        <f>+IF(DATOS!D446="","",+IF(DATOS!D446="FACTURA",+DATOS!U446-DATOS!V446,-DATOS!U446+DATOS!V446))</f>
        <v/>
      </c>
      <c r="I455" s="4" t="str">
        <f>+IF(DATOS!D446="","",+IF(DATOS!D446="FACTURA",+DATOS!Z446,-DATOS!Z446))</f>
        <v/>
      </c>
      <c r="J455" s="4" t="str">
        <f>+IF(DATOS!D446="","",+IF(DATOS!D446="FACTURA",+DATOS!Y446,-DATOS!Y446))</f>
        <v/>
      </c>
      <c r="K455" s="4" t="str">
        <f>+IF(DATOS!D446="","",+IF(DATOS!D446="FACTURA",+DATOS!W446,-DATOS!W446))</f>
        <v/>
      </c>
      <c r="L455" s="4" t="str">
        <f>+IF(DATOS!D446="","",+IF(DATOS!D446="FACTURA",+DATOS!BE446,-DATOS!BE446))</f>
        <v/>
      </c>
      <c r="M455" s="4" t="str">
        <f>+IF(DATOS!D446="","",+IF(DATOS!D446="FACTURA",+DATOS!X446,-DATOS!X446))</f>
        <v/>
      </c>
      <c r="N455" s="4" t="str">
        <f>+IF(DATOS!D446="","",+IF(DATOS!D446="FACTURA",+DATOS!AB446,-DATOS!AB446))</f>
        <v/>
      </c>
      <c r="O455" s="4" t="str">
        <f>+IF(DATOS!D446="NotaCredito","NC","")</f>
        <v/>
      </c>
      <c r="P455" s="7" t="str">
        <f>+IF(DATOS!AO446="","",DATOS!AO446)</f>
        <v/>
      </c>
    </row>
    <row r="456" spans="2:16" x14ac:dyDescent="0.25">
      <c r="B456" s="2" t="str">
        <f>+IF(DATOS!AZ565="","",DATOS!AZ565)</f>
        <v/>
      </c>
      <c r="C456" s="2" t="str">
        <f>+IF(DATOS!E447="","",DATOS!E447)</f>
        <v/>
      </c>
      <c r="D456" s="4" t="str">
        <f>+IF(DATOS!I447="","",DATOS!I447)</f>
        <v/>
      </c>
      <c r="E456" s="3" t="str">
        <f>+IF(DATOS!J447="","",DATOS!J447)</f>
        <v/>
      </c>
      <c r="F456" s="3" t="str">
        <f>+IF(DATOS!M447="","",DATOS!M447)</f>
        <v/>
      </c>
      <c r="G456" s="8" t="str">
        <f>+IF(DATOS!N447="","",DATOS!N447)</f>
        <v/>
      </c>
      <c r="H456" s="4" t="str">
        <f>+IF(DATOS!D447="","",+IF(DATOS!D447="FACTURA",+DATOS!U447-DATOS!V447,-DATOS!U447+DATOS!V447))</f>
        <v/>
      </c>
      <c r="I456" s="4" t="str">
        <f>+IF(DATOS!D447="","",+IF(DATOS!D447="FACTURA",+DATOS!Z447,-DATOS!Z447))</f>
        <v/>
      </c>
      <c r="J456" s="4" t="str">
        <f>+IF(DATOS!D447="","",+IF(DATOS!D447="FACTURA",+DATOS!Y447,-DATOS!Y447))</f>
        <v/>
      </c>
      <c r="K456" s="4" t="str">
        <f>+IF(DATOS!D447="","",+IF(DATOS!D447="FACTURA",+DATOS!W447,-DATOS!W447))</f>
        <v/>
      </c>
      <c r="L456" s="4" t="str">
        <f>+IF(DATOS!D447="","",+IF(DATOS!D447="FACTURA",+DATOS!BE447,-DATOS!BE447))</f>
        <v/>
      </c>
      <c r="M456" s="4" t="str">
        <f>+IF(DATOS!D447="","",+IF(DATOS!D447="FACTURA",+DATOS!X447,-DATOS!X447))</f>
        <v/>
      </c>
      <c r="N456" s="4" t="str">
        <f>+IF(DATOS!D447="","",+IF(DATOS!D447="FACTURA",+DATOS!AB447,-DATOS!AB447))</f>
        <v/>
      </c>
      <c r="O456" s="4" t="str">
        <f>+IF(DATOS!D447="NotaCredito","NC","")</f>
        <v/>
      </c>
      <c r="P456" s="7" t="str">
        <f>+IF(DATOS!AO447="","",DATOS!AO447)</f>
        <v/>
      </c>
    </row>
    <row r="457" spans="2:16" x14ac:dyDescent="0.25">
      <c r="B457" s="2" t="str">
        <f>+IF(DATOS!AZ566="","",DATOS!AZ566)</f>
        <v/>
      </c>
      <c r="C457" s="2" t="str">
        <f>+IF(DATOS!E448="","",DATOS!E448)</f>
        <v/>
      </c>
      <c r="D457" s="4" t="str">
        <f>+IF(DATOS!I448="","",DATOS!I448)</f>
        <v/>
      </c>
      <c r="E457" s="3" t="str">
        <f>+IF(DATOS!J448="","",DATOS!J448)</f>
        <v/>
      </c>
      <c r="F457" s="3" t="str">
        <f>+IF(DATOS!M448="","",DATOS!M448)</f>
        <v/>
      </c>
      <c r="G457" s="8" t="str">
        <f>+IF(DATOS!N448="","",DATOS!N448)</f>
        <v/>
      </c>
      <c r="H457" s="4" t="str">
        <f>+IF(DATOS!D448="","",+IF(DATOS!D448="FACTURA",+DATOS!U448-DATOS!V448,-DATOS!U448+DATOS!V448))</f>
        <v/>
      </c>
      <c r="I457" s="4" t="str">
        <f>+IF(DATOS!D448="","",+IF(DATOS!D448="FACTURA",+DATOS!Z448,-DATOS!Z448))</f>
        <v/>
      </c>
      <c r="J457" s="4" t="str">
        <f>+IF(DATOS!D448="","",+IF(DATOS!D448="FACTURA",+DATOS!Y448,-DATOS!Y448))</f>
        <v/>
      </c>
      <c r="K457" s="4" t="str">
        <f>+IF(DATOS!D448="","",+IF(DATOS!D448="FACTURA",+DATOS!W448,-DATOS!W448))</f>
        <v/>
      </c>
      <c r="L457" s="4" t="str">
        <f>+IF(DATOS!D448="","",+IF(DATOS!D448="FACTURA",+DATOS!BE448,-DATOS!BE448))</f>
        <v/>
      </c>
      <c r="M457" s="4" t="str">
        <f>+IF(DATOS!D448="","",+IF(DATOS!D448="FACTURA",+DATOS!X448,-DATOS!X448))</f>
        <v/>
      </c>
      <c r="N457" s="4" t="str">
        <f>+IF(DATOS!D448="","",+IF(DATOS!D448="FACTURA",+DATOS!AB448,-DATOS!AB448))</f>
        <v/>
      </c>
      <c r="O457" s="4" t="str">
        <f>+IF(DATOS!D448="NotaCredito","NC","")</f>
        <v/>
      </c>
      <c r="P457" s="7" t="str">
        <f>+IF(DATOS!AO448="","",DATOS!AO448)</f>
        <v/>
      </c>
    </row>
    <row r="458" spans="2:16" x14ac:dyDescent="0.25">
      <c r="B458" s="2" t="str">
        <f>+IF(DATOS!AZ567="","",DATOS!AZ567)</f>
        <v/>
      </c>
      <c r="C458" s="2" t="str">
        <f>+IF(DATOS!E449="","",DATOS!E449)</f>
        <v/>
      </c>
      <c r="D458" s="4" t="str">
        <f>+IF(DATOS!I449="","",DATOS!I449)</f>
        <v/>
      </c>
      <c r="E458" s="3" t="str">
        <f>+IF(DATOS!J449="","",DATOS!J449)</f>
        <v/>
      </c>
      <c r="F458" s="3" t="str">
        <f>+IF(DATOS!M449="","",DATOS!M449)</f>
        <v/>
      </c>
      <c r="G458" s="8" t="str">
        <f>+IF(DATOS!N449="","",DATOS!N449)</f>
        <v/>
      </c>
      <c r="H458" s="4" t="str">
        <f>+IF(DATOS!D449="","",+IF(DATOS!D449="FACTURA",+DATOS!U449-DATOS!V449,-DATOS!U449+DATOS!V449))</f>
        <v/>
      </c>
      <c r="I458" s="4" t="str">
        <f>+IF(DATOS!D449="","",+IF(DATOS!D449="FACTURA",+DATOS!Z449,-DATOS!Z449))</f>
        <v/>
      </c>
      <c r="J458" s="4" t="str">
        <f>+IF(DATOS!D449="","",+IF(DATOS!D449="FACTURA",+DATOS!Y449,-DATOS!Y449))</f>
        <v/>
      </c>
      <c r="K458" s="4" t="str">
        <f>+IF(DATOS!D449="","",+IF(DATOS!D449="FACTURA",+DATOS!W449,-DATOS!W449))</f>
        <v/>
      </c>
      <c r="L458" s="4" t="str">
        <f>+IF(DATOS!D449="","",+IF(DATOS!D449="FACTURA",+DATOS!BE449,-DATOS!BE449))</f>
        <v/>
      </c>
      <c r="M458" s="4" t="str">
        <f>+IF(DATOS!D449="","",+IF(DATOS!D449="FACTURA",+DATOS!X449,-DATOS!X449))</f>
        <v/>
      </c>
      <c r="N458" s="4" t="str">
        <f>+IF(DATOS!D449="","",+IF(DATOS!D449="FACTURA",+DATOS!AB449,-DATOS!AB449))</f>
        <v/>
      </c>
      <c r="O458" s="4" t="str">
        <f>+IF(DATOS!D449="NotaCredito","NC","")</f>
        <v/>
      </c>
      <c r="P458" s="7" t="str">
        <f>+IF(DATOS!AO449="","",DATOS!AO449)</f>
        <v/>
      </c>
    </row>
    <row r="459" spans="2:16" x14ac:dyDescent="0.25">
      <c r="B459" s="2" t="str">
        <f>+IF(DATOS!AZ568="","",DATOS!AZ568)</f>
        <v/>
      </c>
      <c r="C459" s="2" t="str">
        <f>+IF(DATOS!E450="","",DATOS!E450)</f>
        <v/>
      </c>
      <c r="D459" s="4" t="str">
        <f>+IF(DATOS!I450="","",DATOS!I450)</f>
        <v/>
      </c>
      <c r="E459" s="3" t="str">
        <f>+IF(DATOS!J450="","",DATOS!J450)</f>
        <v/>
      </c>
      <c r="F459" s="3" t="str">
        <f>+IF(DATOS!M450="","",DATOS!M450)</f>
        <v/>
      </c>
      <c r="G459" s="8" t="str">
        <f>+IF(DATOS!N450="","",DATOS!N450)</f>
        <v/>
      </c>
      <c r="H459" s="4" t="str">
        <f>+IF(DATOS!D450="","",+IF(DATOS!D450="FACTURA",+DATOS!U450-DATOS!V450,-DATOS!U450+DATOS!V450))</f>
        <v/>
      </c>
      <c r="I459" s="4" t="str">
        <f>+IF(DATOS!D450="","",+IF(DATOS!D450="FACTURA",+DATOS!Z450,-DATOS!Z450))</f>
        <v/>
      </c>
      <c r="J459" s="4" t="str">
        <f>+IF(DATOS!D450="","",+IF(DATOS!D450="FACTURA",+DATOS!Y450,-DATOS!Y450))</f>
        <v/>
      </c>
      <c r="K459" s="4" t="str">
        <f>+IF(DATOS!D450="","",+IF(DATOS!D450="FACTURA",+DATOS!W450,-DATOS!W450))</f>
        <v/>
      </c>
      <c r="L459" s="4" t="str">
        <f>+IF(DATOS!D450="","",+IF(DATOS!D450="FACTURA",+DATOS!BE450,-DATOS!BE450))</f>
        <v/>
      </c>
      <c r="M459" s="4" t="str">
        <f>+IF(DATOS!D450="","",+IF(DATOS!D450="FACTURA",+DATOS!X450,-DATOS!X450))</f>
        <v/>
      </c>
      <c r="N459" s="4" t="str">
        <f>+IF(DATOS!D450="","",+IF(DATOS!D450="FACTURA",+DATOS!AB450,-DATOS!AB450))</f>
        <v/>
      </c>
      <c r="O459" s="4" t="str">
        <f>+IF(DATOS!D450="NotaCredito","NC","")</f>
        <v/>
      </c>
      <c r="P459" s="7" t="str">
        <f>+IF(DATOS!AO450="","",DATOS!AO450)</f>
        <v/>
      </c>
    </row>
    <row r="460" spans="2:16" x14ac:dyDescent="0.25">
      <c r="B460" s="2" t="str">
        <f>+IF(DATOS!AZ569="","",DATOS!AZ569)</f>
        <v/>
      </c>
      <c r="C460" s="2" t="str">
        <f>+IF(DATOS!E451="","",DATOS!E451)</f>
        <v/>
      </c>
      <c r="D460" s="4" t="str">
        <f>+IF(DATOS!I451="","",DATOS!I451)</f>
        <v/>
      </c>
      <c r="E460" s="3" t="str">
        <f>+IF(DATOS!J451="","",DATOS!J451)</f>
        <v/>
      </c>
      <c r="F460" s="3" t="str">
        <f>+IF(DATOS!M451="","",DATOS!M451)</f>
        <v/>
      </c>
      <c r="G460" s="8" t="str">
        <f>+IF(DATOS!N451="","",DATOS!N451)</f>
        <v/>
      </c>
      <c r="H460" s="4" t="str">
        <f>+IF(DATOS!D451="","",+IF(DATOS!D451="FACTURA",+DATOS!U451-DATOS!V451,-DATOS!U451+DATOS!V451))</f>
        <v/>
      </c>
      <c r="I460" s="4" t="str">
        <f>+IF(DATOS!D451="","",+IF(DATOS!D451="FACTURA",+DATOS!Z451,-DATOS!Z451))</f>
        <v/>
      </c>
      <c r="J460" s="4" t="str">
        <f>+IF(DATOS!D451="","",+IF(DATOS!D451="FACTURA",+DATOS!Y451,-DATOS!Y451))</f>
        <v/>
      </c>
      <c r="K460" s="4" t="str">
        <f>+IF(DATOS!D451="","",+IF(DATOS!D451="FACTURA",+DATOS!W451,-DATOS!W451))</f>
        <v/>
      </c>
      <c r="L460" s="4" t="str">
        <f>+IF(DATOS!D451="","",+IF(DATOS!D451="FACTURA",+DATOS!BE451,-DATOS!BE451))</f>
        <v/>
      </c>
      <c r="M460" s="4" t="str">
        <f>+IF(DATOS!D451="","",+IF(DATOS!D451="FACTURA",+DATOS!X451,-DATOS!X451))</f>
        <v/>
      </c>
      <c r="N460" s="4" t="str">
        <f>+IF(DATOS!D451="","",+IF(DATOS!D451="FACTURA",+DATOS!AB451,-DATOS!AB451))</f>
        <v/>
      </c>
      <c r="O460" s="4" t="str">
        <f>+IF(DATOS!D451="NotaCredito","NC","")</f>
        <v/>
      </c>
      <c r="P460" s="7" t="str">
        <f>+IF(DATOS!AO451="","",DATOS!AO451)</f>
        <v/>
      </c>
    </row>
    <row r="461" spans="2:16" x14ac:dyDescent="0.25">
      <c r="B461" s="2" t="str">
        <f>+IF(DATOS!AZ570="","",DATOS!AZ570)</f>
        <v/>
      </c>
      <c r="C461" s="2" t="str">
        <f>+IF(DATOS!E452="","",DATOS!E452)</f>
        <v/>
      </c>
      <c r="D461" s="4" t="str">
        <f>+IF(DATOS!I452="","",DATOS!I452)</f>
        <v/>
      </c>
      <c r="E461" s="3" t="str">
        <f>+IF(DATOS!J452="","",DATOS!J452)</f>
        <v/>
      </c>
      <c r="F461" s="3" t="str">
        <f>+IF(DATOS!M452="","",DATOS!M452)</f>
        <v/>
      </c>
      <c r="G461" s="8" t="str">
        <f>+IF(DATOS!N452="","",DATOS!N452)</f>
        <v/>
      </c>
      <c r="H461" s="4" t="str">
        <f>+IF(DATOS!D452="","",+IF(DATOS!D452="FACTURA",+DATOS!U452-DATOS!V452,-DATOS!U452+DATOS!V452))</f>
        <v/>
      </c>
      <c r="I461" s="4" t="str">
        <f>+IF(DATOS!D452="","",+IF(DATOS!D452="FACTURA",+DATOS!Z452,-DATOS!Z452))</f>
        <v/>
      </c>
      <c r="J461" s="4" t="str">
        <f>+IF(DATOS!D452="","",+IF(DATOS!D452="FACTURA",+DATOS!Y452,-DATOS!Y452))</f>
        <v/>
      </c>
      <c r="K461" s="4" t="str">
        <f>+IF(DATOS!D452="","",+IF(DATOS!D452="FACTURA",+DATOS!W452,-DATOS!W452))</f>
        <v/>
      </c>
      <c r="L461" s="4" t="str">
        <f>+IF(DATOS!D452="","",+IF(DATOS!D452="FACTURA",+DATOS!BE452,-DATOS!BE452))</f>
        <v/>
      </c>
      <c r="M461" s="4" t="str">
        <f>+IF(DATOS!D452="","",+IF(DATOS!D452="FACTURA",+DATOS!X452,-DATOS!X452))</f>
        <v/>
      </c>
      <c r="N461" s="4" t="str">
        <f>+IF(DATOS!D452="","",+IF(DATOS!D452="FACTURA",+DATOS!AB452,-DATOS!AB452))</f>
        <v/>
      </c>
      <c r="O461" s="4" t="str">
        <f>+IF(DATOS!D452="NotaCredito","NC","")</f>
        <v/>
      </c>
      <c r="P461" s="7" t="str">
        <f>+IF(DATOS!AO452="","",DATOS!AO452)</f>
        <v/>
      </c>
    </row>
    <row r="462" spans="2:16" x14ac:dyDescent="0.25">
      <c r="B462" s="2" t="str">
        <f>+IF(DATOS!AZ571="","",DATOS!AZ571)</f>
        <v/>
      </c>
      <c r="C462" s="2" t="str">
        <f>+IF(DATOS!E453="","",DATOS!E453)</f>
        <v/>
      </c>
      <c r="D462" s="4" t="str">
        <f>+IF(DATOS!I453="","",DATOS!I453)</f>
        <v/>
      </c>
      <c r="E462" s="3" t="str">
        <f>+IF(DATOS!J453="","",DATOS!J453)</f>
        <v/>
      </c>
      <c r="F462" s="3" t="str">
        <f>+IF(DATOS!M453="","",DATOS!M453)</f>
        <v/>
      </c>
      <c r="G462" s="8" t="str">
        <f>+IF(DATOS!N453="","",DATOS!N453)</f>
        <v/>
      </c>
      <c r="H462" s="4" t="str">
        <f>+IF(DATOS!D453="","",+IF(DATOS!D453="FACTURA",+DATOS!U453-DATOS!V453,-DATOS!U453+DATOS!V453))</f>
        <v/>
      </c>
      <c r="I462" s="4" t="str">
        <f>+IF(DATOS!D453="","",+IF(DATOS!D453="FACTURA",+DATOS!Z453,-DATOS!Z453))</f>
        <v/>
      </c>
      <c r="J462" s="4" t="str">
        <f>+IF(DATOS!D453="","",+IF(DATOS!D453="FACTURA",+DATOS!Y453,-DATOS!Y453))</f>
        <v/>
      </c>
      <c r="K462" s="4" t="str">
        <f>+IF(DATOS!D453="","",+IF(DATOS!D453="FACTURA",+DATOS!W453,-DATOS!W453))</f>
        <v/>
      </c>
      <c r="L462" s="4" t="str">
        <f>+IF(DATOS!D453="","",+IF(DATOS!D453="FACTURA",+DATOS!BE453,-DATOS!BE453))</f>
        <v/>
      </c>
      <c r="M462" s="4" t="str">
        <f>+IF(DATOS!D453="","",+IF(DATOS!D453="FACTURA",+DATOS!X453,-DATOS!X453))</f>
        <v/>
      </c>
      <c r="N462" s="4" t="str">
        <f>+IF(DATOS!D453="","",+IF(DATOS!D453="FACTURA",+DATOS!AB453,-DATOS!AB453))</f>
        <v/>
      </c>
      <c r="O462" s="4" t="str">
        <f>+IF(DATOS!D453="NotaCredito","NC","")</f>
        <v/>
      </c>
      <c r="P462" s="7" t="str">
        <f>+IF(DATOS!AO453="","",DATOS!AO453)</f>
        <v/>
      </c>
    </row>
    <row r="463" spans="2:16" x14ac:dyDescent="0.25">
      <c r="B463" s="2" t="str">
        <f>+IF(DATOS!AZ572="","",DATOS!AZ572)</f>
        <v/>
      </c>
      <c r="C463" s="2" t="str">
        <f>+IF(DATOS!E454="","",DATOS!E454)</f>
        <v/>
      </c>
      <c r="D463" s="4" t="str">
        <f>+IF(DATOS!I454="","",DATOS!I454)</f>
        <v/>
      </c>
      <c r="E463" s="3" t="str">
        <f>+IF(DATOS!J454="","",DATOS!J454)</f>
        <v/>
      </c>
      <c r="F463" s="3" t="str">
        <f>+IF(DATOS!M454="","",DATOS!M454)</f>
        <v/>
      </c>
      <c r="G463" s="8" t="str">
        <f>+IF(DATOS!N454="","",DATOS!N454)</f>
        <v/>
      </c>
      <c r="H463" s="4" t="str">
        <f>+IF(DATOS!D454="","",+IF(DATOS!D454="FACTURA",+DATOS!U454-DATOS!V454,-DATOS!U454+DATOS!V454))</f>
        <v/>
      </c>
      <c r="I463" s="4" t="str">
        <f>+IF(DATOS!D454="","",+IF(DATOS!D454="FACTURA",+DATOS!Z454,-DATOS!Z454))</f>
        <v/>
      </c>
      <c r="J463" s="4" t="str">
        <f>+IF(DATOS!D454="","",+IF(DATOS!D454="FACTURA",+DATOS!Y454,-DATOS!Y454))</f>
        <v/>
      </c>
      <c r="K463" s="4" t="str">
        <f>+IF(DATOS!D454="","",+IF(DATOS!D454="FACTURA",+DATOS!W454,-DATOS!W454))</f>
        <v/>
      </c>
      <c r="L463" s="4" t="str">
        <f>+IF(DATOS!D454="","",+IF(DATOS!D454="FACTURA",+DATOS!BE454,-DATOS!BE454))</f>
        <v/>
      </c>
      <c r="M463" s="4" t="str">
        <f>+IF(DATOS!D454="","",+IF(DATOS!D454="FACTURA",+DATOS!X454,-DATOS!X454))</f>
        <v/>
      </c>
      <c r="N463" s="4" t="str">
        <f>+IF(DATOS!D454="","",+IF(DATOS!D454="FACTURA",+DATOS!AB454,-DATOS!AB454))</f>
        <v/>
      </c>
      <c r="O463" s="4" t="str">
        <f>+IF(DATOS!D454="NotaCredito","NC","")</f>
        <v/>
      </c>
      <c r="P463" s="7" t="str">
        <f>+IF(DATOS!AO454="","",DATOS!AO454)</f>
        <v/>
      </c>
    </row>
    <row r="464" spans="2:16" x14ac:dyDescent="0.25">
      <c r="B464" s="2" t="str">
        <f>+IF(DATOS!AZ573="","",DATOS!AZ573)</f>
        <v/>
      </c>
      <c r="C464" s="2" t="str">
        <f>+IF(DATOS!E455="","",DATOS!E455)</f>
        <v/>
      </c>
      <c r="D464" s="4" t="str">
        <f>+IF(DATOS!I455="","",DATOS!I455)</f>
        <v/>
      </c>
      <c r="E464" s="3" t="str">
        <f>+IF(DATOS!J455="","",DATOS!J455)</f>
        <v/>
      </c>
      <c r="F464" s="3" t="str">
        <f>+IF(DATOS!M455="","",DATOS!M455)</f>
        <v/>
      </c>
      <c r="G464" s="8" t="str">
        <f>+IF(DATOS!N455="","",DATOS!N455)</f>
        <v/>
      </c>
      <c r="H464" s="4" t="str">
        <f>+IF(DATOS!D455="","",+IF(DATOS!D455="FACTURA",+DATOS!U455-DATOS!V455,-DATOS!U455+DATOS!V455))</f>
        <v/>
      </c>
      <c r="I464" s="4" t="str">
        <f>+IF(DATOS!D455="","",+IF(DATOS!D455="FACTURA",+DATOS!Z455,-DATOS!Z455))</f>
        <v/>
      </c>
      <c r="J464" s="4" t="str">
        <f>+IF(DATOS!D455="","",+IF(DATOS!D455="FACTURA",+DATOS!Y455,-DATOS!Y455))</f>
        <v/>
      </c>
      <c r="K464" s="4" t="str">
        <f>+IF(DATOS!D455="","",+IF(DATOS!D455="FACTURA",+DATOS!W455,-DATOS!W455))</f>
        <v/>
      </c>
      <c r="L464" s="4" t="str">
        <f>+IF(DATOS!D455="","",+IF(DATOS!D455="FACTURA",+DATOS!BE455,-DATOS!BE455))</f>
        <v/>
      </c>
      <c r="M464" s="4" t="str">
        <f>+IF(DATOS!D455="","",+IF(DATOS!D455="FACTURA",+DATOS!X455,-DATOS!X455))</f>
        <v/>
      </c>
      <c r="N464" s="4" t="str">
        <f>+IF(DATOS!D455="","",+IF(DATOS!D455="FACTURA",+DATOS!AB455,-DATOS!AB455))</f>
        <v/>
      </c>
      <c r="O464" s="4" t="str">
        <f>+IF(DATOS!D455="NotaCredito","NC","")</f>
        <v/>
      </c>
      <c r="P464" s="7" t="str">
        <f>+IF(DATOS!AO455="","",DATOS!AO455)</f>
        <v/>
      </c>
    </row>
    <row r="465" spans="2:16" x14ac:dyDescent="0.25">
      <c r="B465" s="2" t="str">
        <f>+IF(DATOS!AZ574="","",DATOS!AZ574)</f>
        <v/>
      </c>
      <c r="C465" s="2" t="str">
        <f>+IF(DATOS!E456="","",DATOS!E456)</f>
        <v/>
      </c>
      <c r="D465" s="4" t="str">
        <f>+IF(DATOS!I456="","",DATOS!I456)</f>
        <v/>
      </c>
      <c r="E465" s="3" t="str">
        <f>+IF(DATOS!J456="","",DATOS!J456)</f>
        <v/>
      </c>
      <c r="F465" s="3" t="str">
        <f>+IF(DATOS!M456="","",DATOS!M456)</f>
        <v/>
      </c>
      <c r="G465" s="8" t="str">
        <f>+IF(DATOS!N456="","",DATOS!N456)</f>
        <v/>
      </c>
      <c r="H465" s="4" t="str">
        <f>+IF(DATOS!D456="","",+IF(DATOS!D456="FACTURA",+DATOS!U456-DATOS!V456,-DATOS!U456+DATOS!V456))</f>
        <v/>
      </c>
      <c r="I465" s="4" t="str">
        <f>+IF(DATOS!D456="","",+IF(DATOS!D456="FACTURA",+DATOS!Z456,-DATOS!Z456))</f>
        <v/>
      </c>
      <c r="J465" s="4" t="str">
        <f>+IF(DATOS!D456="","",+IF(DATOS!D456="FACTURA",+DATOS!Y456,-DATOS!Y456))</f>
        <v/>
      </c>
      <c r="K465" s="4" t="str">
        <f>+IF(DATOS!D456="","",+IF(DATOS!D456="FACTURA",+DATOS!W456,-DATOS!W456))</f>
        <v/>
      </c>
      <c r="L465" s="4" t="str">
        <f>+IF(DATOS!D456="","",+IF(DATOS!D456="FACTURA",+DATOS!BE456,-DATOS!BE456))</f>
        <v/>
      </c>
      <c r="M465" s="4" t="str">
        <f>+IF(DATOS!D456="","",+IF(DATOS!D456="FACTURA",+DATOS!X456,-DATOS!X456))</f>
        <v/>
      </c>
      <c r="N465" s="4" t="str">
        <f>+IF(DATOS!D456="","",+IF(DATOS!D456="FACTURA",+DATOS!AB456,-DATOS!AB456))</f>
        <v/>
      </c>
      <c r="O465" s="4" t="str">
        <f>+IF(DATOS!D456="NotaCredito","NC","")</f>
        <v/>
      </c>
      <c r="P465" s="7" t="str">
        <f>+IF(DATOS!AO456="","",DATOS!AO456)</f>
        <v/>
      </c>
    </row>
    <row r="466" spans="2:16" x14ac:dyDescent="0.25">
      <c r="B466" s="2" t="str">
        <f>+IF(DATOS!AZ575="","",DATOS!AZ575)</f>
        <v/>
      </c>
      <c r="C466" s="2" t="str">
        <f>+IF(DATOS!E457="","",DATOS!E457)</f>
        <v/>
      </c>
      <c r="D466" s="4" t="str">
        <f>+IF(DATOS!I457="","",DATOS!I457)</f>
        <v/>
      </c>
      <c r="E466" s="3" t="str">
        <f>+IF(DATOS!J457="","",DATOS!J457)</f>
        <v/>
      </c>
      <c r="F466" s="3" t="str">
        <f>+IF(DATOS!M457="","",DATOS!M457)</f>
        <v/>
      </c>
      <c r="G466" s="8" t="str">
        <f>+IF(DATOS!N457="","",DATOS!N457)</f>
        <v/>
      </c>
      <c r="H466" s="4" t="str">
        <f>+IF(DATOS!D457="","",+IF(DATOS!D457="FACTURA",+DATOS!U457-DATOS!V457,-DATOS!U457+DATOS!V457))</f>
        <v/>
      </c>
      <c r="I466" s="4" t="str">
        <f>+IF(DATOS!D457="","",+IF(DATOS!D457="FACTURA",+DATOS!Z457,-DATOS!Z457))</f>
        <v/>
      </c>
      <c r="J466" s="4" t="str">
        <f>+IF(DATOS!D457="","",+IF(DATOS!D457="FACTURA",+DATOS!Y457,-DATOS!Y457))</f>
        <v/>
      </c>
      <c r="K466" s="4" t="str">
        <f>+IF(DATOS!D457="","",+IF(DATOS!D457="FACTURA",+DATOS!W457,-DATOS!W457))</f>
        <v/>
      </c>
      <c r="L466" s="4" t="str">
        <f>+IF(DATOS!D457="","",+IF(DATOS!D457="FACTURA",+DATOS!BE457,-DATOS!BE457))</f>
        <v/>
      </c>
      <c r="M466" s="4" t="str">
        <f>+IF(DATOS!D457="","",+IF(DATOS!D457="FACTURA",+DATOS!X457,-DATOS!X457))</f>
        <v/>
      </c>
      <c r="N466" s="4" t="str">
        <f>+IF(DATOS!D457="","",+IF(DATOS!D457="FACTURA",+DATOS!AB457,-DATOS!AB457))</f>
        <v/>
      </c>
      <c r="O466" s="4" t="str">
        <f>+IF(DATOS!D457="NotaCredito","NC","")</f>
        <v/>
      </c>
      <c r="P466" s="7" t="str">
        <f>+IF(DATOS!AO457="","",DATOS!AO457)</f>
        <v/>
      </c>
    </row>
    <row r="467" spans="2:16" x14ac:dyDescent="0.25">
      <c r="B467" s="2" t="str">
        <f>+IF(DATOS!AZ576="","",DATOS!AZ576)</f>
        <v/>
      </c>
      <c r="C467" s="2" t="str">
        <f>+IF(DATOS!E458="","",DATOS!E458)</f>
        <v/>
      </c>
      <c r="D467" s="4" t="str">
        <f>+IF(DATOS!I458="","",DATOS!I458)</f>
        <v/>
      </c>
      <c r="E467" s="3" t="str">
        <f>+IF(DATOS!J458="","",DATOS!J458)</f>
        <v/>
      </c>
      <c r="F467" s="3" t="str">
        <f>+IF(DATOS!M458="","",DATOS!M458)</f>
        <v/>
      </c>
      <c r="G467" s="8" t="str">
        <f>+IF(DATOS!N458="","",DATOS!N458)</f>
        <v/>
      </c>
      <c r="H467" s="4" t="str">
        <f>+IF(DATOS!D458="","",+IF(DATOS!D458="FACTURA",+DATOS!U458-DATOS!V458,-DATOS!U458+DATOS!V458))</f>
        <v/>
      </c>
      <c r="I467" s="4" t="str">
        <f>+IF(DATOS!D458="","",+IF(DATOS!D458="FACTURA",+DATOS!Z458,-DATOS!Z458))</f>
        <v/>
      </c>
      <c r="J467" s="4" t="str">
        <f>+IF(DATOS!D458="","",+IF(DATOS!D458="FACTURA",+DATOS!Y458,-DATOS!Y458))</f>
        <v/>
      </c>
      <c r="K467" s="4" t="str">
        <f>+IF(DATOS!D458="","",+IF(DATOS!D458="FACTURA",+DATOS!W458,-DATOS!W458))</f>
        <v/>
      </c>
      <c r="L467" s="4" t="str">
        <f>+IF(DATOS!D458="","",+IF(DATOS!D458="FACTURA",+DATOS!BE458,-DATOS!BE458))</f>
        <v/>
      </c>
      <c r="M467" s="4" t="str">
        <f>+IF(DATOS!D458="","",+IF(DATOS!D458="FACTURA",+DATOS!X458,-DATOS!X458))</f>
        <v/>
      </c>
      <c r="N467" s="4" t="str">
        <f>+IF(DATOS!D458="","",+IF(DATOS!D458="FACTURA",+DATOS!AB458,-DATOS!AB458))</f>
        <v/>
      </c>
      <c r="O467" s="4" t="str">
        <f>+IF(DATOS!D458="NotaCredito","NC","")</f>
        <v/>
      </c>
      <c r="P467" s="7" t="str">
        <f>+IF(DATOS!AO458="","",DATOS!AO458)</f>
        <v/>
      </c>
    </row>
    <row r="468" spans="2:16" x14ac:dyDescent="0.25">
      <c r="B468" s="2" t="str">
        <f>+IF(DATOS!AZ577="","",DATOS!AZ577)</f>
        <v/>
      </c>
      <c r="C468" s="2" t="str">
        <f>+IF(DATOS!E459="","",DATOS!E459)</f>
        <v/>
      </c>
      <c r="D468" s="4" t="str">
        <f>+IF(DATOS!I459="","",DATOS!I459)</f>
        <v/>
      </c>
      <c r="E468" s="3" t="str">
        <f>+IF(DATOS!J459="","",DATOS!J459)</f>
        <v/>
      </c>
      <c r="F468" s="3" t="str">
        <f>+IF(DATOS!M459="","",DATOS!M459)</f>
        <v/>
      </c>
      <c r="G468" s="8" t="str">
        <f>+IF(DATOS!N459="","",DATOS!N459)</f>
        <v/>
      </c>
      <c r="H468" s="4" t="str">
        <f>+IF(DATOS!D459="","",+IF(DATOS!D459="FACTURA",+DATOS!U459-DATOS!V459,-DATOS!U459+DATOS!V459))</f>
        <v/>
      </c>
      <c r="I468" s="4" t="str">
        <f>+IF(DATOS!D459="","",+IF(DATOS!D459="FACTURA",+DATOS!Z459,-DATOS!Z459))</f>
        <v/>
      </c>
      <c r="J468" s="4" t="str">
        <f>+IF(DATOS!D459="","",+IF(DATOS!D459="FACTURA",+DATOS!Y459,-DATOS!Y459))</f>
        <v/>
      </c>
      <c r="K468" s="4" t="str">
        <f>+IF(DATOS!D459="","",+IF(DATOS!D459="FACTURA",+DATOS!W459,-DATOS!W459))</f>
        <v/>
      </c>
      <c r="L468" s="4" t="str">
        <f>+IF(DATOS!D459="","",+IF(DATOS!D459="FACTURA",+DATOS!BE459,-DATOS!BE459))</f>
        <v/>
      </c>
      <c r="M468" s="4" t="str">
        <f>+IF(DATOS!D459="","",+IF(DATOS!D459="FACTURA",+DATOS!X459,-DATOS!X459))</f>
        <v/>
      </c>
      <c r="N468" s="4" t="str">
        <f>+IF(DATOS!D459="","",+IF(DATOS!D459="FACTURA",+DATOS!AB459,-DATOS!AB459))</f>
        <v/>
      </c>
      <c r="O468" s="4" t="str">
        <f>+IF(DATOS!D459="NotaCredito","NC","")</f>
        <v/>
      </c>
      <c r="P468" s="7" t="str">
        <f>+IF(DATOS!AO459="","",DATOS!AO459)</f>
        <v/>
      </c>
    </row>
    <row r="469" spans="2:16" x14ac:dyDescent="0.25">
      <c r="B469" s="2" t="str">
        <f>+IF(DATOS!AZ578="","",DATOS!AZ578)</f>
        <v/>
      </c>
      <c r="C469" s="2" t="str">
        <f>+IF(DATOS!E460="","",DATOS!E460)</f>
        <v/>
      </c>
      <c r="D469" s="4" t="str">
        <f>+IF(DATOS!I460="","",DATOS!I460)</f>
        <v/>
      </c>
      <c r="E469" s="3" t="str">
        <f>+IF(DATOS!J460="","",DATOS!J460)</f>
        <v/>
      </c>
      <c r="F469" s="3" t="str">
        <f>+IF(DATOS!M460="","",DATOS!M460)</f>
        <v/>
      </c>
      <c r="G469" s="8" t="str">
        <f>+IF(DATOS!N460="","",DATOS!N460)</f>
        <v/>
      </c>
      <c r="H469" s="4" t="str">
        <f>+IF(DATOS!D460="","",+IF(DATOS!D460="FACTURA",+DATOS!U460-DATOS!V460,-DATOS!U460+DATOS!V460))</f>
        <v/>
      </c>
      <c r="I469" s="4" t="str">
        <f>+IF(DATOS!D460="","",+IF(DATOS!D460="FACTURA",+DATOS!Z460,-DATOS!Z460))</f>
        <v/>
      </c>
      <c r="J469" s="4" t="str">
        <f>+IF(DATOS!D460="","",+IF(DATOS!D460="FACTURA",+DATOS!Y460,-DATOS!Y460))</f>
        <v/>
      </c>
      <c r="K469" s="4" t="str">
        <f>+IF(DATOS!D460="","",+IF(DATOS!D460="FACTURA",+DATOS!W460,-DATOS!W460))</f>
        <v/>
      </c>
      <c r="L469" s="4" t="str">
        <f>+IF(DATOS!D460="","",+IF(DATOS!D460="FACTURA",+DATOS!BE460,-DATOS!BE460))</f>
        <v/>
      </c>
      <c r="M469" s="4" t="str">
        <f>+IF(DATOS!D460="","",+IF(DATOS!D460="FACTURA",+DATOS!X460,-DATOS!X460))</f>
        <v/>
      </c>
      <c r="N469" s="4" t="str">
        <f>+IF(DATOS!D460="","",+IF(DATOS!D460="FACTURA",+DATOS!AB460,-DATOS!AB460))</f>
        <v/>
      </c>
      <c r="O469" s="4" t="str">
        <f>+IF(DATOS!D460="NotaCredito","NC","")</f>
        <v/>
      </c>
      <c r="P469" s="7" t="str">
        <f>+IF(DATOS!AO460="","",DATOS!AO460)</f>
        <v/>
      </c>
    </row>
    <row r="470" spans="2:16" x14ac:dyDescent="0.25">
      <c r="B470" s="2" t="str">
        <f>+IF(DATOS!AZ579="","",DATOS!AZ579)</f>
        <v/>
      </c>
      <c r="C470" s="2" t="str">
        <f>+IF(DATOS!E461="","",DATOS!E461)</f>
        <v/>
      </c>
      <c r="D470" s="4" t="str">
        <f>+IF(DATOS!I461="","",DATOS!I461)</f>
        <v/>
      </c>
      <c r="E470" s="3" t="str">
        <f>+IF(DATOS!J461="","",DATOS!J461)</f>
        <v/>
      </c>
      <c r="F470" s="3" t="str">
        <f>+IF(DATOS!M461="","",DATOS!M461)</f>
        <v/>
      </c>
      <c r="G470" s="8" t="str">
        <f>+IF(DATOS!N461="","",DATOS!N461)</f>
        <v/>
      </c>
      <c r="H470" s="4" t="str">
        <f>+IF(DATOS!D461="","",+IF(DATOS!D461="FACTURA",+DATOS!U461-DATOS!V461,-DATOS!U461+DATOS!V461))</f>
        <v/>
      </c>
      <c r="I470" s="4" t="str">
        <f>+IF(DATOS!D461="","",+IF(DATOS!D461="FACTURA",+DATOS!Z461,-DATOS!Z461))</f>
        <v/>
      </c>
      <c r="J470" s="4" t="str">
        <f>+IF(DATOS!D461="","",+IF(DATOS!D461="FACTURA",+DATOS!Y461,-DATOS!Y461))</f>
        <v/>
      </c>
      <c r="K470" s="4" t="str">
        <f>+IF(DATOS!D461="","",+IF(DATOS!D461="FACTURA",+DATOS!W461,-DATOS!W461))</f>
        <v/>
      </c>
      <c r="L470" s="4" t="str">
        <f>+IF(DATOS!D461="","",+IF(DATOS!D461="FACTURA",+DATOS!BE461,-DATOS!BE461))</f>
        <v/>
      </c>
      <c r="M470" s="4" t="str">
        <f>+IF(DATOS!D461="","",+IF(DATOS!D461="FACTURA",+DATOS!X461,-DATOS!X461))</f>
        <v/>
      </c>
      <c r="N470" s="4" t="str">
        <f>+IF(DATOS!D461="","",+IF(DATOS!D461="FACTURA",+DATOS!AB461,-DATOS!AB461))</f>
        <v/>
      </c>
      <c r="O470" s="4" t="str">
        <f>+IF(DATOS!D461="NotaCredito","NC","")</f>
        <v/>
      </c>
      <c r="P470" s="7" t="str">
        <f>+IF(DATOS!AO461="","",DATOS!AO461)</f>
        <v/>
      </c>
    </row>
    <row r="471" spans="2:16" x14ac:dyDescent="0.25">
      <c r="B471" s="2" t="str">
        <f>+IF(DATOS!AZ580="","",DATOS!AZ580)</f>
        <v/>
      </c>
      <c r="C471" s="2" t="str">
        <f>+IF(DATOS!E462="","",DATOS!E462)</f>
        <v/>
      </c>
      <c r="D471" s="4" t="str">
        <f>+IF(DATOS!I462="","",DATOS!I462)</f>
        <v/>
      </c>
      <c r="E471" s="3" t="str">
        <f>+IF(DATOS!J462="","",DATOS!J462)</f>
        <v/>
      </c>
      <c r="F471" s="3" t="str">
        <f>+IF(DATOS!M462="","",DATOS!M462)</f>
        <v/>
      </c>
      <c r="G471" s="8" t="str">
        <f>+IF(DATOS!N462="","",DATOS!N462)</f>
        <v/>
      </c>
      <c r="H471" s="4" t="str">
        <f>+IF(DATOS!D462="","",+IF(DATOS!D462="FACTURA",+DATOS!U462-DATOS!V462,-DATOS!U462+DATOS!V462))</f>
        <v/>
      </c>
      <c r="I471" s="4" t="str">
        <f>+IF(DATOS!D462="","",+IF(DATOS!D462="FACTURA",+DATOS!Z462,-DATOS!Z462))</f>
        <v/>
      </c>
      <c r="J471" s="4" t="str">
        <f>+IF(DATOS!D462="","",+IF(DATOS!D462="FACTURA",+DATOS!Y462,-DATOS!Y462))</f>
        <v/>
      </c>
      <c r="K471" s="4" t="str">
        <f>+IF(DATOS!D462="","",+IF(DATOS!D462="FACTURA",+DATOS!W462,-DATOS!W462))</f>
        <v/>
      </c>
      <c r="L471" s="4" t="str">
        <f>+IF(DATOS!D462="","",+IF(DATOS!D462="FACTURA",+DATOS!BE462,-DATOS!BE462))</f>
        <v/>
      </c>
      <c r="M471" s="4" t="str">
        <f>+IF(DATOS!D462="","",+IF(DATOS!D462="FACTURA",+DATOS!X462,-DATOS!X462))</f>
        <v/>
      </c>
      <c r="N471" s="4" t="str">
        <f>+IF(DATOS!D462="","",+IF(DATOS!D462="FACTURA",+DATOS!AB462,-DATOS!AB462))</f>
        <v/>
      </c>
      <c r="O471" s="4" t="str">
        <f>+IF(DATOS!D462="NotaCredito","NC","")</f>
        <v/>
      </c>
      <c r="P471" s="7" t="str">
        <f>+IF(DATOS!AO462="","",DATOS!AO462)</f>
        <v/>
      </c>
    </row>
    <row r="472" spans="2:16" x14ac:dyDescent="0.25">
      <c r="B472" s="2" t="str">
        <f>+IF(DATOS!AZ581="","",DATOS!AZ581)</f>
        <v/>
      </c>
      <c r="C472" s="2" t="str">
        <f>+IF(DATOS!E463="","",DATOS!E463)</f>
        <v/>
      </c>
      <c r="D472" s="4" t="str">
        <f>+IF(DATOS!I463="","",DATOS!I463)</f>
        <v/>
      </c>
      <c r="E472" s="3" t="str">
        <f>+IF(DATOS!J463="","",DATOS!J463)</f>
        <v/>
      </c>
      <c r="F472" s="3" t="str">
        <f>+IF(DATOS!M463="","",DATOS!M463)</f>
        <v/>
      </c>
      <c r="G472" s="8" t="str">
        <f>+IF(DATOS!N463="","",DATOS!N463)</f>
        <v/>
      </c>
      <c r="H472" s="4" t="str">
        <f>+IF(DATOS!D463="","",+IF(DATOS!D463="FACTURA",+DATOS!U463-DATOS!V463,-DATOS!U463+DATOS!V463))</f>
        <v/>
      </c>
      <c r="I472" s="4" t="str">
        <f>+IF(DATOS!D463="","",+IF(DATOS!D463="FACTURA",+DATOS!Z463,-DATOS!Z463))</f>
        <v/>
      </c>
      <c r="J472" s="4" t="str">
        <f>+IF(DATOS!D463="","",+IF(DATOS!D463="FACTURA",+DATOS!Y463,-DATOS!Y463))</f>
        <v/>
      </c>
      <c r="K472" s="4" t="str">
        <f>+IF(DATOS!D463="","",+IF(DATOS!D463="FACTURA",+DATOS!W463,-DATOS!W463))</f>
        <v/>
      </c>
      <c r="L472" s="4" t="str">
        <f>+IF(DATOS!D463="","",+IF(DATOS!D463="FACTURA",+DATOS!BE463,-DATOS!BE463))</f>
        <v/>
      </c>
      <c r="M472" s="4" t="str">
        <f>+IF(DATOS!D463="","",+IF(DATOS!D463="FACTURA",+DATOS!X463,-DATOS!X463))</f>
        <v/>
      </c>
      <c r="N472" s="4" t="str">
        <f>+IF(DATOS!D463="","",+IF(DATOS!D463="FACTURA",+DATOS!AB463,-DATOS!AB463))</f>
        <v/>
      </c>
      <c r="O472" s="4" t="str">
        <f>+IF(DATOS!D463="NotaCredito","NC","")</f>
        <v/>
      </c>
      <c r="P472" s="7" t="str">
        <f>+IF(DATOS!AO463="","",DATOS!AO463)</f>
        <v/>
      </c>
    </row>
    <row r="473" spans="2:16" x14ac:dyDescent="0.25">
      <c r="B473" s="2" t="str">
        <f>+IF(DATOS!AZ582="","",DATOS!AZ582)</f>
        <v/>
      </c>
      <c r="C473" s="2" t="str">
        <f>+IF(DATOS!E464="","",DATOS!E464)</f>
        <v/>
      </c>
      <c r="D473" s="4" t="str">
        <f>+IF(DATOS!I464="","",DATOS!I464)</f>
        <v/>
      </c>
      <c r="E473" s="3" t="str">
        <f>+IF(DATOS!J464="","",DATOS!J464)</f>
        <v/>
      </c>
      <c r="F473" s="3" t="str">
        <f>+IF(DATOS!M464="","",DATOS!M464)</f>
        <v/>
      </c>
      <c r="G473" s="8" t="str">
        <f>+IF(DATOS!N464="","",DATOS!N464)</f>
        <v/>
      </c>
      <c r="H473" s="4" t="str">
        <f>+IF(DATOS!D464="","",+IF(DATOS!D464="FACTURA",+DATOS!U464-DATOS!V464,-DATOS!U464+DATOS!V464))</f>
        <v/>
      </c>
      <c r="I473" s="4" t="str">
        <f>+IF(DATOS!D464="","",+IF(DATOS!D464="FACTURA",+DATOS!Z464,-DATOS!Z464))</f>
        <v/>
      </c>
      <c r="J473" s="4" t="str">
        <f>+IF(DATOS!D464="","",+IF(DATOS!D464="FACTURA",+DATOS!Y464,-DATOS!Y464))</f>
        <v/>
      </c>
      <c r="K473" s="4" t="str">
        <f>+IF(DATOS!D464="","",+IF(DATOS!D464="FACTURA",+DATOS!W464,-DATOS!W464))</f>
        <v/>
      </c>
      <c r="L473" s="4" t="str">
        <f>+IF(DATOS!D464="","",+IF(DATOS!D464="FACTURA",+DATOS!BE464,-DATOS!BE464))</f>
        <v/>
      </c>
      <c r="M473" s="4" t="str">
        <f>+IF(DATOS!D464="","",+IF(DATOS!D464="FACTURA",+DATOS!X464,-DATOS!X464))</f>
        <v/>
      </c>
      <c r="N473" s="4" t="str">
        <f>+IF(DATOS!D464="","",+IF(DATOS!D464="FACTURA",+DATOS!AB464,-DATOS!AB464))</f>
        <v/>
      </c>
      <c r="O473" s="4" t="str">
        <f>+IF(DATOS!D464="NotaCredito","NC","")</f>
        <v/>
      </c>
      <c r="P473" s="7" t="str">
        <f>+IF(DATOS!AO464="","",DATOS!AO464)</f>
        <v/>
      </c>
    </row>
    <row r="474" spans="2:16" x14ac:dyDescent="0.25">
      <c r="B474" s="2" t="str">
        <f>+IF(DATOS!AZ583="","",DATOS!AZ583)</f>
        <v/>
      </c>
      <c r="C474" s="2" t="str">
        <f>+IF(DATOS!E465="","",DATOS!E465)</f>
        <v/>
      </c>
      <c r="D474" s="4" t="str">
        <f>+IF(DATOS!I465="","",DATOS!I465)</f>
        <v/>
      </c>
      <c r="E474" s="3" t="str">
        <f>+IF(DATOS!J465="","",DATOS!J465)</f>
        <v/>
      </c>
      <c r="F474" s="3" t="str">
        <f>+IF(DATOS!M465="","",DATOS!M465)</f>
        <v/>
      </c>
      <c r="G474" s="8" t="str">
        <f>+IF(DATOS!N465="","",DATOS!N465)</f>
        <v/>
      </c>
      <c r="H474" s="4" t="str">
        <f>+IF(DATOS!D465="","",+IF(DATOS!D465="FACTURA",+DATOS!U465-DATOS!V465,-DATOS!U465+DATOS!V465))</f>
        <v/>
      </c>
      <c r="I474" s="4" t="str">
        <f>+IF(DATOS!D465="","",+IF(DATOS!D465="FACTURA",+DATOS!Z465,-DATOS!Z465))</f>
        <v/>
      </c>
      <c r="J474" s="4" t="str">
        <f>+IF(DATOS!D465="","",+IF(DATOS!D465="FACTURA",+DATOS!Y465,-DATOS!Y465))</f>
        <v/>
      </c>
      <c r="K474" s="4" t="str">
        <f>+IF(DATOS!D465="","",+IF(DATOS!D465="FACTURA",+DATOS!W465,-DATOS!W465))</f>
        <v/>
      </c>
      <c r="L474" s="4" t="str">
        <f>+IF(DATOS!D465="","",+IF(DATOS!D465="FACTURA",+DATOS!BE465,-DATOS!BE465))</f>
        <v/>
      </c>
      <c r="M474" s="4" t="str">
        <f>+IF(DATOS!D465="","",+IF(DATOS!D465="FACTURA",+DATOS!X465,-DATOS!X465))</f>
        <v/>
      </c>
      <c r="N474" s="4" t="str">
        <f>+IF(DATOS!D465="","",+IF(DATOS!D465="FACTURA",+DATOS!AB465,-DATOS!AB465))</f>
        <v/>
      </c>
      <c r="O474" s="4" t="str">
        <f>+IF(DATOS!D465="NotaCredito","NC","")</f>
        <v/>
      </c>
      <c r="P474" s="7" t="str">
        <f>+IF(DATOS!AO465="","",DATOS!AO465)</f>
        <v/>
      </c>
    </row>
    <row r="475" spans="2:16" x14ac:dyDescent="0.25">
      <c r="B475" s="2" t="str">
        <f>+IF(DATOS!AZ584="","",DATOS!AZ584)</f>
        <v/>
      </c>
      <c r="C475" s="2" t="str">
        <f>+IF(DATOS!E466="","",DATOS!E466)</f>
        <v/>
      </c>
      <c r="D475" s="4" t="str">
        <f>+IF(DATOS!I466="","",DATOS!I466)</f>
        <v/>
      </c>
      <c r="E475" s="3" t="str">
        <f>+IF(DATOS!J466="","",DATOS!J466)</f>
        <v/>
      </c>
      <c r="F475" s="3" t="str">
        <f>+IF(DATOS!M466="","",DATOS!M466)</f>
        <v/>
      </c>
      <c r="G475" s="8" t="str">
        <f>+IF(DATOS!N466="","",DATOS!N466)</f>
        <v/>
      </c>
      <c r="H475" s="4" t="str">
        <f>+IF(DATOS!D466="","",+IF(DATOS!D466="FACTURA",+DATOS!U466-DATOS!V466,-DATOS!U466+DATOS!V466))</f>
        <v/>
      </c>
      <c r="I475" s="4" t="str">
        <f>+IF(DATOS!D466="","",+IF(DATOS!D466="FACTURA",+DATOS!Z466,-DATOS!Z466))</f>
        <v/>
      </c>
      <c r="J475" s="4" t="str">
        <f>+IF(DATOS!D466="","",+IF(DATOS!D466="FACTURA",+DATOS!Y466,-DATOS!Y466))</f>
        <v/>
      </c>
      <c r="K475" s="4" t="str">
        <f>+IF(DATOS!D466="","",+IF(DATOS!D466="FACTURA",+DATOS!W466,-DATOS!W466))</f>
        <v/>
      </c>
      <c r="L475" s="4" t="str">
        <f>+IF(DATOS!D466="","",+IF(DATOS!D466="FACTURA",+DATOS!BE466,-DATOS!BE466))</f>
        <v/>
      </c>
      <c r="M475" s="4" t="str">
        <f>+IF(DATOS!D466="","",+IF(DATOS!D466="FACTURA",+DATOS!X466,-DATOS!X466))</f>
        <v/>
      </c>
      <c r="N475" s="4" t="str">
        <f>+IF(DATOS!D466="","",+IF(DATOS!D466="FACTURA",+DATOS!AB466,-DATOS!AB466))</f>
        <v/>
      </c>
      <c r="O475" s="4" t="str">
        <f>+IF(DATOS!D466="NotaCredito","NC","")</f>
        <v/>
      </c>
      <c r="P475" s="7" t="str">
        <f>+IF(DATOS!AO466="","",DATOS!AO466)</f>
        <v/>
      </c>
    </row>
    <row r="476" spans="2:16" x14ac:dyDescent="0.25">
      <c r="B476" s="2" t="str">
        <f>+IF(DATOS!AZ585="","",DATOS!AZ585)</f>
        <v/>
      </c>
      <c r="C476" s="2" t="str">
        <f>+IF(DATOS!E467="","",DATOS!E467)</f>
        <v/>
      </c>
      <c r="D476" s="4" t="str">
        <f>+IF(DATOS!I467="","",DATOS!I467)</f>
        <v/>
      </c>
      <c r="E476" s="3" t="str">
        <f>+IF(DATOS!J467="","",DATOS!J467)</f>
        <v/>
      </c>
      <c r="F476" s="3" t="str">
        <f>+IF(DATOS!M467="","",DATOS!M467)</f>
        <v/>
      </c>
      <c r="G476" s="8" t="str">
        <f>+IF(DATOS!N467="","",DATOS!N467)</f>
        <v/>
      </c>
      <c r="H476" s="4" t="str">
        <f>+IF(DATOS!D467="","",+IF(DATOS!D467="FACTURA",+DATOS!U467-DATOS!V467,-DATOS!U467+DATOS!V467))</f>
        <v/>
      </c>
      <c r="I476" s="4" t="str">
        <f>+IF(DATOS!D467="","",+IF(DATOS!D467="FACTURA",+DATOS!Z467,-DATOS!Z467))</f>
        <v/>
      </c>
      <c r="J476" s="4" t="str">
        <f>+IF(DATOS!D467="","",+IF(DATOS!D467="FACTURA",+DATOS!Y467,-DATOS!Y467))</f>
        <v/>
      </c>
      <c r="K476" s="4" t="str">
        <f>+IF(DATOS!D467="","",+IF(DATOS!D467="FACTURA",+DATOS!W467,-DATOS!W467))</f>
        <v/>
      </c>
      <c r="L476" s="4" t="str">
        <f>+IF(DATOS!D467="","",+IF(DATOS!D467="FACTURA",+DATOS!BE467,-DATOS!BE467))</f>
        <v/>
      </c>
      <c r="M476" s="4" t="str">
        <f>+IF(DATOS!D467="","",+IF(DATOS!D467="FACTURA",+DATOS!X467,-DATOS!X467))</f>
        <v/>
      </c>
      <c r="N476" s="4" t="str">
        <f>+IF(DATOS!D467="","",+IF(DATOS!D467="FACTURA",+DATOS!AB467,-DATOS!AB467))</f>
        <v/>
      </c>
      <c r="O476" s="4" t="str">
        <f>+IF(DATOS!D467="NotaCredito","NC","")</f>
        <v/>
      </c>
      <c r="P476" s="7" t="str">
        <f>+IF(DATOS!AO467="","",DATOS!AO467)</f>
        <v/>
      </c>
    </row>
    <row r="477" spans="2:16" x14ac:dyDescent="0.25">
      <c r="B477" s="2" t="str">
        <f>+IF(DATOS!AZ586="","",DATOS!AZ586)</f>
        <v/>
      </c>
      <c r="C477" s="2" t="str">
        <f>+IF(DATOS!E468="","",DATOS!E468)</f>
        <v/>
      </c>
      <c r="D477" s="4" t="str">
        <f>+IF(DATOS!I468="","",DATOS!I468)</f>
        <v/>
      </c>
      <c r="E477" s="3" t="str">
        <f>+IF(DATOS!J468="","",DATOS!J468)</f>
        <v/>
      </c>
      <c r="F477" s="3" t="str">
        <f>+IF(DATOS!M468="","",DATOS!M468)</f>
        <v/>
      </c>
      <c r="G477" s="8" t="str">
        <f>+IF(DATOS!N468="","",DATOS!N468)</f>
        <v/>
      </c>
      <c r="H477" s="4" t="str">
        <f>+IF(DATOS!D468="","",+IF(DATOS!D468="FACTURA",+DATOS!U468-DATOS!V468,-DATOS!U468+DATOS!V468))</f>
        <v/>
      </c>
      <c r="I477" s="4" t="str">
        <f>+IF(DATOS!D468="","",+IF(DATOS!D468="FACTURA",+DATOS!Z468,-DATOS!Z468))</f>
        <v/>
      </c>
      <c r="J477" s="4" t="str">
        <f>+IF(DATOS!D468="","",+IF(DATOS!D468="FACTURA",+DATOS!Y468,-DATOS!Y468))</f>
        <v/>
      </c>
      <c r="K477" s="4" t="str">
        <f>+IF(DATOS!D468="","",+IF(DATOS!D468="FACTURA",+DATOS!W468,-DATOS!W468))</f>
        <v/>
      </c>
      <c r="L477" s="4" t="str">
        <f>+IF(DATOS!D468="","",+IF(DATOS!D468="FACTURA",+DATOS!BE468,-DATOS!BE468))</f>
        <v/>
      </c>
      <c r="M477" s="4" t="str">
        <f>+IF(DATOS!D468="","",+IF(DATOS!D468="FACTURA",+DATOS!X468,-DATOS!X468))</f>
        <v/>
      </c>
      <c r="N477" s="4" t="str">
        <f>+IF(DATOS!D468="","",+IF(DATOS!D468="FACTURA",+DATOS!AB468,-DATOS!AB468))</f>
        <v/>
      </c>
      <c r="O477" s="4" t="str">
        <f>+IF(DATOS!D468="NotaCredito","NC","")</f>
        <v/>
      </c>
      <c r="P477" s="7" t="str">
        <f>+IF(DATOS!AO468="","",DATOS!AO468)</f>
        <v/>
      </c>
    </row>
    <row r="478" spans="2:16" x14ac:dyDescent="0.25">
      <c r="B478" s="2" t="str">
        <f>+IF(DATOS!AZ587="","",DATOS!AZ587)</f>
        <v/>
      </c>
      <c r="C478" s="2" t="str">
        <f>+IF(DATOS!E469="","",DATOS!E469)</f>
        <v/>
      </c>
      <c r="D478" s="4" t="str">
        <f>+IF(DATOS!I469="","",DATOS!I469)</f>
        <v/>
      </c>
      <c r="E478" s="3" t="str">
        <f>+IF(DATOS!J469="","",DATOS!J469)</f>
        <v/>
      </c>
      <c r="F478" s="3" t="str">
        <f>+IF(DATOS!M469="","",DATOS!M469)</f>
        <v/>
      </c>
      <c r="G478" s="8" t="str">
        <f>+IF(DATOS!N469="","",DATOS!N469)</f>
        <v/>
      </c>
      <c r="H478" s="4" t="str">
        <f>+IF(DATOS!D469="","",+IF(DATOS!D469="FACTURA",+DATOS!U469-DATOS!V469,-DATOS!U469+DATOS!V469))</f>
        <v/>
      </c>
      <c r="I478" s="4" t="str">
        <f>+IF(DATOS!D469="","",+IF(DATOS!D469="FACTURA",+DATOS!Z469,-DATOS!Z469))</f>
        <v/>
      </c>
      <c r="J478" s="4" t="str">
        <f>+IF(DATOS!D469="","",+IF(DATOS!D469="FACTURA",+DATOS!Y469,-DATOS!Y469))</f>
        <v/>
      </c>
      <c r="K478" s="4" t="str">
        <f>+IF(DATOS!D469="","",+IF(DATOS!D469="FACTURA",+DATOS!W469,-DATOS!W469))</f>
        <v/>
      </c>
      <c r="L478" s="4" t="str">
        <f>+IF(DATOS!D469="","",+IF(DATOS!D469="FACTURA",+DATOS!BE469,-DATOS!BE469))</f>
        <v/>
      </c>
      <c r="M478" s="4" t="str">
        <f>+IF(DATOS!D469="","",+IF(DATOS!D469="FACTURA",+DATOS!X469,-DATOS!X469))</f>
        <v/>
      </c>
      <c r="N478" s="4" t="str">
        <f>+IF(DATOS!D469="","",+IF(DATOS!D469="FACTURA",+DATOS!AB469,-DATOS!AB469))</f>
        <v/>
      </c>
      <c r="O478" s="4" t="str">
        <f>+IF(DATOS!D469="NotaCredito","NC","")</f>
        <v/>
      </c>
      <c r="P478" s="7" t="str">
        <f>+IF(DATOS!AO469="","",DATOS!AO469)</f>
        <v/>
      </c>
    </row>
    <row r="479" spans="2:16" x14ac:dyDescent="0.25">
      <c r="B479" s="2" t="str">
        <f>+IF(DATOS!AZ588="","",DATOS!AZ588)</f>
        <v/>
      </c>
      <c r="C479" s="2" t="str">
        <f>+IF(DATOS!E470="","",DATOS!E470)</f>
        <v/>
      </c>
      <c r="D479" s="4" t="str">
        <f>+IF(DATOS!I470="","",DATOS!I470)</f>
        <v/>
      </c>
      <c r="E479" s="3" t="str">
        <f>+IF(DATOS!J470="","",DATOS!J470)</f>
        <v/>
      </c>
      <c r="F479" s="3" t="str">
        <f>+IF(DATOS!M470="","",DATOS!M470)</f>
        <v/>
      </c>
      <c r="G479" s="8" t="str">
        <f>+IF(DATOS!N470="","",DATOS!N470)</f>
        <v/>
      </c>
      <c r="H479" s="4" t="str">
        <f>+IF(DATOS!D470="","",+IF(DATOS!D470="FACTURA",+DATOS!U470-DATOS!V470,-DATOS!U470+DATOS!V470))</f>
        <v/>
      </c>
      <c r="I479" s="4" t="str">
        <f>+IF(DATOS!D470="","",+IF(DATOS!D470="FACTURA",+DATOS!Z470,-DATOS!Z470))</f>
        <v/>
      </c>
      <c r="J479" s="4" t="str">
        <f>+IF(DATOS!D470="","",+IF(DATOS!D470="FACTURA",+DATOS!Y470,-DATOS!Y470))</f>
        <v/>
      </c>
      <c r="K479" s="4" t="str">
        <f>+IF(DATOS!D470="","",+IF(DATOS!D470="FACTURA",+DATOS!W470,-DATOS!W470))</f>
        <v/>
      </c>
      <c r="L479" s="4" t="str">
        <f>+IF(DATOS!D470="","",+IF(DATOS!D470="FACTURA",+DATOS!BE470,-DATOS!BE470))</f>
        <v/>
      </c>
      <c r="M479" s="4" t="str">
        <f>+IF(DATOS!D470="","",+IF(DATOS!D470="FACTURA",+DATOS!X470,-DATOS!X470))</f>
        <v/>
      </c>
      <c r="N479" s="4" t="str">
        <f>+IF(DATOS!D470="","",+IF(DATOS!D470="FACTURA",+DATOS!AB470,-DATOS!AB470))</f>
        <v/>
      </c>
      <c r="O479" s="4" t="str">
        <f>+IF(DATOS!D470="NotaCredito","NC","")</f>
        <v/>
      </c>
      <c r="P479" s="7" t="str">
        <f>+IF(DATOS!AO470="","",DATOS!AO470)</f>
        <v/>
      </c>
    </row>
    <row r="480" spans="2:16" x14ac:dyDescent="0.25">
      <c r="B480" s="2" t="str">
        <f>+IF(DATOS!AZ589="","",DATOS!AZ589)</f>
        <v/>
      </c>
      <c r="C480" s="2" t="str">
        <f>+IF(DATOS!E471="","",DATOS!E471)</f>
        <v/>
      </c>
      <c r="D480" s="4" t="str">
        <f>+IF(DATOS!I471="","",DATOS!I471)</f>
        <v/>
      </c>
      <c r="E480" s="3" t="str">
        <f>+IF(DATOS!J471="","",DATOS!J471)</f>
        <v/>
      </c>
      <c r="F480" s="3" t="str">
        <f>+IF(DATOS!M471="","",DATOS!M471)</f>
        <v/>
      </c>
      <c r="G480" s="8" t="str">
        <f>+IF(DATOS!N471="","",DATOS!N471)</f>
        <v/>
      </c>
      <c r="H480" s="4" t="str">
        <f>+IF(DATOS!D471="","",+IF(DATOS!D471="FACTURA",+DATOS!U471-DATOS!V471,-DATOS!U471+DATOS!V471))</f>
        <v/>
      </c>
      <c r="I480" s="4" t="str">
        <f>+IF(DATOS!D471="","",+IF(DATOS!D471="FACTURA",+DATOS!Z471,-DATOS!Z471))</f>
        <v/>
      </c>
      <c r="J480" s="4" t="str">
        <f>+IF(DATOS!D471="","",+IF(DATOS!D471="FACTURA",+DATOS!Y471,-DATOS!Y471))</f>
        <v/>
      </c>
      <c r="K480" s="4" t="str">
        <f>+IF(DATOS!D471="","",+IF(DATOS!D471="FACTURA",+DATOS!W471,-DATOS!W471))</f>
        <v/>
      </c>
      <c r="L480" s="4" t="str">
        <f>+IF(DATOS!D471="","",+IF(DATOS!D471="FACTURA",+DATOS!BE471,-DATOS!BE471))</f>
        <v/>
      </c>
      <c r="M480" s="4" t="str">
        <f>+IF(DATOS!D471="","",+IF(DATOS!D471="FACTURA",+DATOS!X471,-DATOS!X471))</f>
        <v/>
      </c>
      <c r="N480" s="4" t="str">
        <f>+IF(DATOS!D471="","",+IF(DATOS!D471="FACTURA",+DATOS!AB471,-DATOS!AB471))</f>
        <v/>
      </c>
      <c r="O480" s="4" t="str">
        <f>+IF(DATOS!D471="NotaCredito","NC","")</f>
        <v/>
      </c>
      <c r="P480" s="7" t="str">
        <f>+IF(DATOS!AO471="","",DATOS!AO471)</f>
        <v/>
      </c>
    </row>
    <row r="481" spans="2:16" x14ac:dyDescent="0.25">
      <c r="B481" s="2" t="str">
        <f>+IF(DATOS!AZ590="","",DATOS!AZ590)</f>
        <v/>
      </c>
      <c r="C481" s="2" t="str">
        <f>+IF(DATOS!E472="","",DATOS!E472)</f>
        <v/>
      </c>
      <c r="D481" s="4" t="str">
        <f>+IF(DATOS!I472="","",DATOS!I472)</f>
        <v/>
      </c>
      <c r="E481" s="3" t="str">
        <f>+IF(DATOS!J472="","",DATOS!J472)</f>
        <v/>
      </c>
      <c r="F481" s="3" t="str">
        <f>+IF(DATOS!M472="","",DATOS!M472)</f>
        <v/>
      </c>
      <c r="G481" s="8" t="str">
        <f>+IF(DATOS!N472="","",DATOS!N472)</f>
        <v/>
      </c>
      <c r="H481" s="4" t="str">
        <f>+IF(DATOS!D472="","",+IF(DATOS!D472="FACTURA",+DATOS!U472-DATOS!V472,-DATOS!U472+DATOS!V472))</f>
        <v/>
      </c>
      <c r="I481" s="4" t="str">
        <f>+IF(DATOS!D472="","",+IF(DATOS!D472="FACTURA",+DATOS!Z472,-DATOS!Z472))</f>
        <v/>
      </c>
      <c r="J481" s="4" t="str">
        <f>+IF(DATOS!D472="","",+IF(DATOS!D472="FACTURA",+DATOS!Y472,-DATOS!Y472))</f>
        <v/>
      </c>
      <c r="K481" s="4" t="str">
        <f>+IF(DATOS!D472="","",+IF(DATOS!D472="FACTURA",+DATOS!W472,-DATOS!W472))</f>
        <v/>
      </c>
      <c r="L481" s="4" t="str">
        <f>+IF(DATOS!D472="","",+IF(DATOS!D472="FACTURA",+DATOS!BE472,-DATOS!BE472))</f>
        <v/>
      </c>
      <c r="M481" s="4" t="str">
        <f>+IF(DATOS!D472="","",+IF(DATOS!D472="FACTURA",+DATOS!X472,-DATOS!X472))</f>
        <v/>
      </c>
      <c r="N481" s="4" t="str">
        <f>+IF(DATOS!D472="","",+IF(DATOS!D472="FACTURA",+DATOS!AB472,-DATOS!AB472))</f>
        <v/>
      </c>
      <c r="O481" s="4" t="str">
        <f>+IF(DATOS!D472="NotaCredito","NC","")</f>
        <v/>
      </c>
      <c r="P481" s="7" t="str">
        <f>+IF(DATOS!AO472="","",DATOS!AO472)</f>
        <v/>
      </c>
    </row>
    <row r="482" spans="2:16" x14ac:dyDescent="0.25">
      <c r="B482" s="2" t="str">
        <f>+IF(DATOS!AZ591="","",DATOS!AZ591)</f>
        <v/>
      </c>
      <c r="C482" s="2" t="str">
        <f>+IF(DATOS!E473="","",DATOS!E473)</f>
        <v/>
      </c>
      <c r="D482" s="4" t="str">
        <f>+IF(DATOS!I473="","",DATOS!I473)</f>
        <v/>
      </c>
      <c r="E482" s="3" t="str">
        <f>+IF(DATOS!J473="","",DATOS!J473)</f>
        <v/>
      </c>
      <c r="F482" s="3" t="str">
        <f>+IF(DATOS!M473="","",DATOS!M473)</f>
        <v/>
      </c>
      <c r="G482" s="8" t="str">
        <f>+IF(DATOS!N473="","",DATOS!N473)</f>
        <v/>
      </c>
      <c r="H482" s="4" t="str">
        <f>+IF(DATOS!D473="","",+IF(DATOS!D473="FACTURA",+DATOS!U473-DATOS!V473,-DATOS!U473+DATOS!V473))</f>
        <v/>
      </c>
      <c r="I482" s="4" t="str">
        <f>+IF(DATOS!D473="","",+IF(DATOS!D473="FACTURA",+DATOS!Z473,-DATOS!Z473))</f>
        <v/>
      </c>
      <c r="J482" s="4" t="str">
        <f>+IF(DATOS!D473="","",+IF(DATOS!D473="FACTURA",+DATOS!Y473,-DATOS!Y473))</f>
        <v/>
      </c>
      <c r="K482" s="4" t="str">
        <f>+IF(DATOS!D473="","",+IF(DATOS!D473="FACTURA",+DATOS!W473,-DATOS!W473))</f>
        <v/>
      </c>
      <c r="L482" s="4" t="str">
        <f>+IF(DATOS!D473="","",+IF(DATOS!D473="FACTURA",+DATOS!BE473,-DATOS!BE473))</f>
        <v/>
      </c>
      <c r="M482" s="4" t="str">
        <f>+IF(DATOS!D473="","",+IF(DATOS!D473="FACTURA",+DATOS!X473,-DATOS!X473))</f>
        <v/>
      </c>
      <c r="N482" s="4" t="str">
        <f>+IF(DATOS!D473="","",+IF(DATOS!D473="FACTURA",+DATOS!AB473,-DATOS!AB473))</f>
        <v/>
      </c>
      <c r="O482" s="4" t="str">
        <f>+IF(DATOS!D473="NotaCredito","NC","")</f>
        <v/>
      </c>
      <c r="P482" s="7" t="str">
        <f>+IF(DATOS!AO473="","",DATOS!AO473)</f>
        <v/>
      </c>
    </row>
    <row r="483" spans="2:16" x14ac:dyDescent="0.25">
      <c r="B483" s="2" t="str">
        <f>+IF(DATOS!AZ592="","",DATOS!AZ592)</f>
        <v/>
      </c>
      <c r="C483" s="2" t="str">
        <f>+IF(DATOS!E474="","",DATOS!E474)</f>
        <v/>
      </c>
      <c r="D483" s="4" t="str">
        <f>+IF(DATOS!I474="","",DATOS!I474)</f>
        <v/>
      </c>
      <c r="E483" s="3" t="str">
        <f>+IF(DATOS!J474="","",DATOS!J474)</f>
        <v/>
      </c>
      <c r="F483" s="3" t="str">
        <f>+IF(DATOS!M474="","",DATOS!M474)</f>
        <v/>
      </c>
      <c r="G483" s="8" t="str">
        <f>+IF(DATOS!N474="","",DATOS!N474)</f>
        <v/>
      </c>
      <c r="H483" s="4" t="str">
        <f>+IF(DATOS!D474="","",+IF(DATOS!D474="FACTURA",+DATOS!U474-DATOS!V474,-DATOS!U474+DATOS!V474))</f>
        <v/>
      </c>
      <c r="I483" s="4" t="str">
        <f>+IF(DATOS!D474="","",+IF(DATOS!D474="FACTURA",+DATOS!Z474,-DATOS!Z474))</f>
        <v/>
      </c>
      <c r="J483" s="4" t="str">
        <f>+IF(DATOS!D474="","",+IF(DATOS!D474="FACTURA",+DATOS!Y474,-DATOS!Y474))</f>
        <v/>
      </c>
      <c r="K483" s="4" t="str">
        <f>+IF(DATOS!D474="","",+IF(DATOS!D474="FACTURA",+DATOS!W474,-DATOS!W474))</f>
        <v/>
      </c>
      <c r="L483" s="4" t="str">
        <f>+IF(DATOS!D474="","",+IF(DATOS!D474="FACTURA",+DATOS!BE474,-DATOS!BE474))</f>
        <v/>
      </c>
      <c r="M483" s="4" t="str">
        <f>+IF(DATOS!D474="","",+IF(DATOS!D474="FACTURA",+DATOS!X474,-DATOS!X474))</f>
        <v/>
      </c>
      <c r="N483" s="4" t="str">
        <f>+IF(DATOS!D474="","",+IF(DATOS!D474="FACTURA",+DATOS!AB474,-DATOS!AB474))</f>
        <v/>
      </c>
      <c r="O483" s="4" t="str">
        <f>+IF(DATOS!D474="NotaCredito","NC","")</f>
        <v/>
      </c>
      <c r="P483" s="7" t="str">
        <f>+IF(DATOS!AO474="","",DATOS!AO474)</f>
        <v/>
      </c>
    </row>
    <row r="484" spans="2:16" x14ac:dyDescent="0.25">
      <c r="B484" s="2" t="str">
        <f>+IF(DATOS!AZ593="","",DATOS!AZ593)</f>
        <v/>
      </c>
      <c r="C484" s="2" t="str">
        <f>+IF(DATOS!E475="","",DATOS!E475)</f>
        <v/>
      </c>
      <c r="D484" s="4" t="str">
        <f>+IF(DATOS!I475="","",DATOS!I475)</f>
        <v/>
      </c>
      <c r="E484" s="3" t="str">
        <f>+IF(DATOS!J475="","",DATOS!J475)</f>
        <v/>
      </c>
      <c r="F484" s="3" t="str">
        <f>+IF(DATOS!M475="","",DATOS!M475)</f>
        <v/>
      </c>
      <c r="G484" s="8" t="str">
        <f>+IF(DATOS!N475="","",DATOS!N475)</f>
        <v/>
      </c>
      <c r="H484" s="4" t="str">
        <f>+IF(DATOS!D475="","",+IF(DATOS!D475="FACTURA",+DATOS!U475-DATOS!V475,-DATOS!U475+DATOS!V475))</f>
        <v/>
      </c>
      <c r="I484" s="4" t="str">
        <f>+IF(DATOS!D475="","",+IF(DATOS!D475="FACTURA",+DATOS!Z475,-DATOS!Z475))</f>
        <v/>
      </c>
      <c r="J484" s="4" t="str">
        <f>+IF(DATOS!D475="","",+IF(DATOS!D475="FACTURA",+DATOS!Y475,-DATOS!Y475))</f>
        <v/>
      </c>
      <c r="K484" s="4" t="str">
        <f>+IF(DATOS!D475="","",+IF(DATOS!D475="FACTURA",+DATOS!W475,-DATOS!W475))</f>
        <v/>
      </c>
      <c r="L484" s="4" t="str">
        <f>+IF(DATOS!D475="","",+IF(DATOS!D475="FACTURA",+DATOS!BE475,-DATOS!BE475))</f>
        <v/>
      </c>
      <c r="M484" s="4" t="str">
        <f>+IF(DATOS!D475="","",+IF(DATOS!D475="FACTURA",+DATOS!X475,-DATOS!X475))</f>
        <v/>
      </c>
      <c r="N484" s="4" t="str">
        <f>+IF(DATOS!D475="","",+IF(DATOS!D475="FACTURA",+DATOS!AB475,-DATOS!AB475))</f>
        <v/>
      </c>
      <c r="O484" s="4" t="str">
        <f>+IF(DATOS!D475="NotaCredito","NC","")</f>
        <v/>
      </c>
      <c r="P484" s="7" t="str">
        <f>+IF(DATOS!AO475="","",DATOS!AO475)</f>
        <v/>
      </c>
    </row>
    <row r="485" spans="2:16" x14ac:dyDescent="0.25">
      <c r="B485" s="2" t="str">
        <f>+IF(DATOS!AZ594="","",DATOS!AZ594)</f>
        <v/>
      </c>
      <c r="C485" s="2" t="str">
        <f>+IF(DATOS!E476="","",DATOS!E476)</f>
        <v/>
      </c>
      <c r="D485" s="4" t="str">
        <f>+IF(DATOS!I476="","",DATOS!I476)</f>
        <v/>
      </c>
      <c r="E485" s="3" t="str">
        <f>+IF(DATOS!J476="","",DATOS!J476)</f>
        <v/>
      </c>
      <c r="F485" s="3" t="str">
        <f>+IF(DATOS!M476="","",DATOS!M476)</f>
        <v/>
      </c>
      <c r="G485" s="8" t="str">
        <f>+IF(DATOS!N476="","",DATOS!N476)</f>
        <v/>
      </c>
      <c r="H485" s="4" t="str">
        <f>+IF(DATOS!D476="","",+IF(DATOS!D476="FACTURA",+DATOS!U476-DATOS!V476,-DATOS!U476+DATOS!V476))</f>
        <v/>
      </c>
      <c r="I485" s="4" t="str">
        <f>+IF(DATOS!D476="","",+IF(DATOS!D476="FACTURA",+DATOS!Z476,-DATOS!Z476))</f>
        <v/>
      </c>
      <c r="J485" s="4" t="str">
        <f>+IF(DATOS!D476="","",+IF(DATOS!D476="FACTURA",+DATOS!Y476,-DATOS!Y476))</f>
        <v/>
      </c>
      <c r="K485" s="4" t="str">
        <f>+IF(DATOS!D476="","",+IF(DATOS!D476="FACTURA",+DATOS!W476,-DATOS!W476))</f>
        <v/>
      </c>
      <c r="L485" s="4" t="str">
        <f>+IF(DATOS!D476="","",+IF(DATOS!D476="FACTURA",+DATOS!BE476,-DATOS!BE476))</f>
        <v/>
      </c>
      <c r="M485" s="4" t="str">
        <f>+IF(DATOS!D476="","",+IF(DATOS!D476="FACTURA",+DATOS!X476,-DATOS!X476))</f>
        <v/>
      </c>
      <c r="N485" s="4" t="str">
        <f>+IF(DATOS!D476="","",+IF(DATOS!D476="FACTURA",+DATOS!AB476,-DATOS!AB476))</f>
        <v/>
      </c>
      <c r="O485" s="4" t="str">
        <f>+IF(DATOS!D476="NotaCredito","NC","")</f>
        <v/>
      </c>
      <c r="P485" s="7" t="str">
        <f>+IF(DATOS!AO476="","",DATOS!AO476)</f>
        <v/>
      </c>
    </row>
    <row r="486" spans="2:16" x14ac:dyDescent="0.25">
      <c r="B486" s="2" t="str">
        <f>+IF(DATOS!AZ595="","",DATOS!AZ595)</f>
        <v/>
      </c>
      <c r="C486" s="2" t="str">
        <f>+IF(DATOS!E477="","",DATOS!E477)</f>
        <v/>
      </c>
      <c r="D486" s="4" t="str">
        <f>+IF(DATOS!I477="","",DATOS!I477)</f>
        <v/>
      </c>
      <c r="E486" s="3" t="str">
        <f>+IF(DATOS!J477="","",DATOS!J477)</f>
        <v/>
      </c>
      <c r="F486" s="3" t="str">
        <f>+IF(DATOS!M477="","",DATOS!M477)</f>
        <v/>
      </c>
      <c r="G486" s="8" t="str">
        <f>+IF(DATOS!N477="","",DATOS!N477)</f>
        <v/>
      </c>
      <c r="H486" s="4" t="str">
        <f>+IF(DATOS!D477="","",+IF(DATOS!D477="FACTURA",+DATOS!U477-DATOS!V477,-DATOS!U477+DATOS!V477))</f>
        <v/>
      </c>
      <c r="I486" s="4" t="str">
        <f>+IF(DATOS!D477="","",+IF(DATOS!D477="FACTURA",+DATOS!Z477,-DATOS!Z477))</f>
        <v/>
      </c>
      <c r="J486" s="4" t="str">
        <f>+IF(DATOS!D477="","",+IF(DATOS!D477="FACTURA",+DATOS!Y477,-DATOS!Y477))</f>
        <v/>
      </c>
      <c r="K486" s="4" t="str">
        <f>+IF(DATOS!D477="","",+IF(DATOS!D477="FACTURA",+DATOS!W477,-DATOS!W477))</f>
        <v/>
      </c>
      <c r="L486" s="4" t="str">
        <f>+IF(DATOS!D477="","",+IF(DATOS!D477="FACTURA",+DATOS!BE477,-DATOS!BE477))</f>
        <v/>
      </c>
      <c r="M486" s="4" t="str">
        <f>+IF(DATOS!D477="","",+IF(DATOS!D477="FACTURA",+DATOS!X477,-DATOS!X477))</f>
        <v/>
      </c>
      <c r="N486" s="4" t="str">
        <f>+IF(DATOS!D477="","",+IF(DATOS!D477="FACTURA",+DATOS!AB477,-DATOS!AB477))</f>
        <v/>
      </c>
      <c r="O486" s="4" t="str">
        <f>+IF(DATOS!D477="NotaCredito","NC","")</f>
        <v/>
      </c>
      <c r="P486" s="7" t="str">
        <f>+IF(DATOS!AO477="","",DATOS!AO477)</f>
        <v/>
      </c>
    </row>
    <row r="487" spans="2:16" x14ac:dyDescent="0.25">
      <c r="B487" s="2" t="str">
        <f>+IF(DATOS!AZ596="","",DATOS!AZ596)</f>
        <v/>
      </c>
      <c r="C487" s="2" t="str">
        <f>+IF(DATOS!E478="","",DATOS!E478)</f>
        <v/>
      </c>
      <c r="D487" s="4" t="str">
        <f>+IF(DATOS!I478="","",DATOS!I478)</f>
        <v/>
      </c>
      <c r="E487" s="3" t="str">
        <f>+IF(DATOS!J478="","",DATOS!J478)</f>
        <v/>
      </c>
      <c r="F487" s="3" t="str">
        <f>+IF(DATOS!M478="","",DATOS!M478)</f>
        <v/>
      </c>
      <c r="G487" s="8" t="str">
        <f>+IF(DATOS!N478="","",DATOS!N478)</f>
        <v/>
      </c>
      <c r="H487" s="4" t="str">
        <f>+IF(DATOS!D478="","",+IF(DATOS!D478="FACTURA",+DATOS!U478-DATOS!V478,-DATOS!U478+DATOS!V478))</f>
        <v/>
      </c>
      <c r="I487" s="4" t="str">
        <f>+IF(DATOS!D478="","",+IF(DATOS!D478="FACTURA",+DATOS!Z478,-DATOS!Z478))</f>
        <v/>
      </c>
      <c r="J487" s="4" t="str">
        <f>+IF(DATOS!D478="","",+IF(DATOS!D478="FACTURA",+DATOS!Y478,-DATOS!Y478))</f>
        <v/>
      </c>
      <c r="K487" s="4" t="str">
        <f>+IF(DATOS!D478="","",+IF(DATOS!D478="FACTURA",+DATOS!W478,-DATOS!W478))</f>
        <v/>
      </c>
      <c r="L487" s="4" t="str">
        <f>+IF(DATOS!D478="","",+IF(DATOS!D478="FACTURA",+DATOS!BE478,-DATOS!BE478))</f>
        <v/>
      </c>
      <c r="M487" s="4" t="str">
        <f>+IF(DATOS!D478="","",+IF(DATOS!D478="FACTURA",+DATOS!X478,-DATOS!X478))</f>
        <v/>
      </c>
      <c r="N487" s="4" t="str">
        <f>+IF(DATOS!D478="","",+IF(DATOS!D478="FACTURA",+DATOS!AB478,-DATOS!AB478))</f>
        <v/>
      </c>
      <c r="O487" s="4" t="str">
        <f>+IF(DATOS!D478="NotaCredito","NC","")</f>
        <v/>
      </c>
      <c r="P487" s="7" t="str">
        <f>+IF(DATOS!AO478="","",DATOS!AO478)</f>
        <v/>
      </c>
    </row>
    <row r="488" spans="2:16" x14ac:dyDescent="0.25">
      <c r="B488" s="2" t="str">
        <f>+IF(DATOS!AZ597="","",DATOS!AZ597)</f>
        <v/>
      </c>
      <c r="C488" s="2" t="str">
        <f>+IF(DATOS!E479="","",DATOS!E479)</f>
        <v/>
      </c>
      <c r="D488" s="4" t="str">
        <f>+IF(DATOS!I479="","",DATOS!I479)</f>
        <v/>
      </c>
      <c r="E488" s="3" t="str">
        <f>+IF(DATOS!J479="","",DATOS!J479)</f>
        <v/>
      </c>
      <c r="F488" s="3" t="str">
        <f>+IF(DATOS!M479="","",DATOS!M479)</f>
        <v/>
      </c>
      <c r="G488" s="8" t="str">
        <f>+IF(DATOS!N479="","",DATOS!N479)</f>
        <v/>
      </c>
      <c r="H488" s="4" t="str">
        <f>+IF(DATOS!D479="","",+IF(DATOS!D479="FACTURA",+DATOS!U479-DATOS!V479,-DATOS!U479+DATOS!V479))</f>
        <v/>
      </c>
      <c r="I488" s="4" t="str">
        <f>+IF(DATOS!D479="","",+IF(DATOS!D479="FACTURA",+DATOS!Z479,-DATOS!Z479))</f>
        <v/>
      </c>
      <c r="J488" s="4" t="str">
        <f>+IF(DATOS!D479="","",+IF(DATOS!D479="FACTURA",+DATOS!Y479,-DATOS!Y479))</f>
        <v/>
      </c>
      <c r="K488" s="4" t="str">
        <f>+IF(DATOS!D479="","",+IF(DATOS!D479="FACTURA",+DATOS!W479,-DATOS!W479))</f>
        <v/>
      </c>
      <c r="L488" s="4" t="str">
        <f>+IF(DATOS!D479="","",+IF(DATOS!D479="FACTURA",+DATOS!BE479,-DATOS!BE479))</f>
        <v/>
      </c>
      <c r="M488" s="4" t="str">
        <f>+IF(DATOS!D479="","",+IF(DATOS!D479="FACTURA",+DATOS!X479,-DATOS!X479))</f>
        <v/>
      </c>
      <c r="N488" s="4" t="str">
        <f>+IF(DATOS!D479="","",+IF(DATOS!D479="FACTURA",+DATOS!AB479,-DATOS!AB479))</f>
        <v/>
      </c>
      <c r="O488" s="4" t="str">
        <f>+IF(DATOS!D479="NotaCredito","NC","")</f>
        <v/>
      </c>
      <c r="P488" s="7" t="str">
        <f>+IF(DATOS!AO479="","",DATOS!AO479)</f>
        <v/>
      </c>
    </row>
    <row r="489" spans="2:16" x14ac:dyDescent="0.25">
      <c r="B489" s="2" t="str">
        <f>+IF(DATOS!AZ598="","",DATOS!AZ598)</f>
        <v/>
      </c>
      <c r="C489" s="2" t="str">
        <f>+IF(DATOS!E480="","",DATOS!E480)</f>
        <v/>
      </c>
      <c r="D489" s="4" t="str">
        <f>+IF(DATOS!I480="","",DATOS!I480)</f>
        <v/>
      </c>
      <c r="E489" s="3" t="str">
        <f>+IF(DATOS!J480="","",DATOS!J480)</f>
        <v/>
      </c>
      <c r="F489" s="3" t="str">
        <f>+IF(DATOS!M480="","",DATOS!M480)</f>
        <v/>
      </c>
      <c r="G489" s="8" t="str">
        <f>+IF(DATOS!N480="","",DATOS!N480)</f>
        <v/>
      </c>
      <c r="H489" s="4" t="str">
        <f>+IF(DATOS!D480="","",+IF(DATOS!D480="FACTURA",+DATOS!U480-DATOS!V480,-DATOS!U480+DATOS!V480))</f>
        <v/>
      </c>
      <c r="I489" s="4" t="str">
        <f>+IF(DATOS!D480="","",+IF(DATOS!D480="FACTURA",+DATOS!Z480,-DATOS!Z480))</f>
        <v/>
      </c>
      <c r="J489" s="4" t="str">
        <f>+IF(DATOS!D480="","",+IF(DATOS!D480="FACTURA",+DATOS!Y480,-DATOS!Y480))</f>
        <v/>
      </c>
      <c r="K489" s="4" t="str">
        <f>+IF(DATOS!D480="","",+IF(DATOS!D480="FACTURA",+DATOS!W480,-DATOS!W480))</f>
        <v/>
      </c>
      <c r="L489" s="4" t="str">
        <f>+IF(DATOS!D480="","",+IF(DATOS!D480="FACTURA",+DATOS!BE480,-DATOS!BE480))</f>
        <v/>
      </c>
      <c r="M489" s="4" t="str">
        <f>+IF(DATOS!D480="","",+IF(DATOS!D480="FACTURA",+DATOS!X480,-DATOS!X480))</f>
        <v/>
      </c>
      <c r="N489" s="4" t="str">
        <f>+IF(DATOS!D480="","",+IF(DATOS!D480="FACTURA",+DATOS!AB480,-DATOS!AB480))</f>
        <v/>
      </c>
      <c r="O489" s="4" t="str">
        <f>+IF(DATOS!D480="NotaCredito","NC","")</f>
        <v/>
      </c>
      <c r="P489" s="7" t="str">
        <f>+IF(DATOS!AO480="","",DATOS!AO480)</f>
        <v/>
      </c>
    </row>
    <row r="490" spans="2:16" x14ac:dyDescent="0.25">
      <c r="B490" s="2" t="str">
        <f>+IF(DATOS!AZ599="","",DATOS!AZ599)</f>
        <v/>
      </c>
      <c r="C490" s="2" t="str">
        <f>+IF(DATOS!E481="","",DATOS!E481)</f>
        <v/>
      </c>
      <c r="D490" s="4" t="str">
        <f>+IF(DATOS!I481="","",DATOS!I481)</f>
        <v/>
      </c>
      <c r="E490" s="3" t="str">
        <f>+IF(DATOS!J481="","",DATOS!J481)</f>
        <v/>
      </c>
      <c r="F490" s="3" t="str">
        <f>+IF(DATOS!M481="","",DATOS!M481)</f>
        <v/>
      </c>
      <c r="G490" s="8" t="str">
        <f>+IF(DATOS!N481="","",DATOS!N481)</f>
        <v/>
      </c>
      <c r="H490" s="4" t="str">
        <f>+IF(DATOS!D481="","",+IF(DATOS!D481="FACTURA",+DATOS!U481-DATOS!V481,-DATOS!U481+DATOS!V481))</f>
        <v/>
      </c>
      <c r="I490" s="4" t="str">
        <f>+IF(DATOS!D481="","",+IF(DATOS!D481="FACTURA",+DATOS!Z481,-DATOS!Z481))</f>
        <v/>
      </c>
      <c r="J490" s="4" t="str">
        <f>+IF(DATOS!D481="","",+IF(DATOS!D481="FACTURA",+DATOS!Y481,-DATOS!Y481))</f>
        <v/>
      </c>
      <c r="K490" s="4" t="str">
        <f>+IF(DATOS!D481="","",+IF(DATOS!D481="FACTURA",+DATOS!W481,-DATOS!W481))</f>
        <v/>
      </c>
      <c r="L490" s="4" t="str">
        <f>+IF(DATOS!D481="","",+IF(DATOS!D481="FACTURA",+DATOS!BE481,-DATOS!BE481))</f>
        <v/>
      </c>
      <c r="M490" s="4" t="str">
        <f>+IF(DATOS!D481="","",+IF(DATOS!D481="FACTURA",+DATOS!X481,-DATOS!X481))</f>
        <v/>
      </c>
      <c r="N490" s="4" t="str">
        <f>+IF(DATOS!D481="","",+IF(DATOS!D481="FACTURA",+DATOS!AB481,-DATOS!AB481))</f>
        <v/>
      </c>
      <c r="O490" s="4" t="str">
        <f>+IF(DATOS!D481="NotaCredito","NC","")</f>
        <v/>
      </c>
      <c r="P490" s="7" t="str">
        <f>+IF(DATOS!AO481="","",DATOS!AO481)</f>
        <v/>
      </c>
    </row>
    <row r="491" spans="2:16" x14ac:dyDescent="0.25">
      <c r="B491" s="2" t="str">
        <f>+IF(DATOS!AZ600="","",DATOS!AZ600)</f>
        <v/>
      </c>
      <c r="C491" s="2" t="str">
        <f>+IF(DATOS!E482="","",DATOS!E482)</f>
        <v/>
      </c>
      <c r="D491" s="4" t="str">
        <f>+IF(DATOS!I482="","",DATOS!I482)</f>
        <v/>
      </c>
      <c r="E491" s="3" t="str">
        <f>+IF(DATOS!J482="","",DATOS!J482)</f>
        <v/>
      </c>
      <c r="F491" s="3" t="str">
        <f>+IF(DATOS!M482="","",DATOS!M482)</f>
        <v/>
      </c>
      <c r="G491" s="8" t="str">
        <f>+IF(DATOS!N482="","",DATOS!N482)</f>
        <v/>
      </c>
      <c r="H491" s="4" t="str">
        <f>+IF(DATOS!D482="","",+IF(DATOS!D482="FACTURA",+DATOS!U482-DATOS!V482,-DATOS!U482+DATOS!V482))</f>
        <v/>
      </c>
      <c r="I491" s="4" t="str">
        <f>+IF(DATOS!D482="","",+IF(DATOS!D482="FACTURA",+DATOS!Z482,-DATOS!Z482))</f>
        <v/>
      </c>
      <c r="J491" s="4" t="str">
        <f>+IF(DATOS!D482="","",+IF(DATOS!D482="FACTURA",+DATOS!Y482,-DATOS!Y482))</f>
        <v/>
      </c>
      <c r="K491" s="4" t="str">
        <f>+IF(DATOS!D482="","",+IF(DATOS!D482="FACTURA",+DATOS!W482,-DATOS!W482))</f>
        <v/>
      </c>
      <c r="L491" s="4" t="str">
        <f>+IF(DATOS!D482="","",+IF(DATOS!D482="FACTURA",+DATOS!BE482,-DATOS!BE482))</f>
        <v/>
      </c>
      <c r="M491" s="4" t="str">
        <f>+IF(DATOS!D482="","",+IF(DATOS!D482="FACTURA",+DATOS!X482,-DATOS!X482))</f>
        <v/>
      </c>
      <c r="N491" s="4" t="str">
        <f>+IF(DATOS!D482="","",+IF(DATOS!D482="FACTURA",+DATOS!AB482,-DATOS!AB482))</f>
        <v/>
      </c>
      <c r="O491" s="4" t="str">
        <f>+IF(DATOS!D482="NotaCredito","NC","")</f>
        <v/>
      </c>
      <c r="P491" s="7" t="str">
        <f>+IF(DATOS!AO482="","",DATOS!AO482)</f>
        <v/>
      </c>
    </row>
    <row r="492" spans="2:16" x14ac:dyDescent="0.25">
      <c r="B492" s="2" t="str">
        <f>+IF(DATOS!AZ601="","",DATOS!AZ601)</f>
        <v/>
      </c>
      <c r="C492" s="2" t="str">
        <f>+IF(DATOS!E483="","",DATOS!E483)</f>
        <v/>
      </c>
      <c r="D492" s="4" t="str">
        <f>+IF(DATOS!I483="","",DATOS!I483)</f>
        <v/>
      </c>
      <c r="E492" s="3" t="str">
        <f>+IF(DATOS!J483="","",DATOS!J483)</f>
        <v/>
      </c>
      <c r="F492" s="3" t="str">
        <f>+IF(DATOS!M483="","",DATOS!M483)</f>
        <v/>
      </c>
      <c r="G492" s="8" t="str">
        <f>+IF(DATOS!N483="","",DATOS!N483)</f>
        <v/>
      </c>
      <c r="H492" s="4" t="str">
        <f>+IF(DATOS!D483="","",+IF(DATOS!D483="FACTURA",+DATOS!U483-DATOS!V483,-DATOS!U483+DATOS!V483))</f>
        <v/>
      </c>
      <c r="I492" s="4" t="str">
        <f>+IF(DATOS!D483="","",+IF(DATOS!D483="FACTURA",+DATOS!Z483,-DATOS!Z483))</f>
        <v/>
      </c>
      <c r="J492" s="4" t="str">
        <f>+IF(DATOS!D483="","",+IF(DATOS!D483="FACTURA",+DATOS!Y483,-DATOS!Y483))</f>
        <v/>
      </c>
      <c r="K492" s="4" t="str">
        <f>+IF(DATOS!D483="","",+IF(DATOS!D483="FACTURA",+DATOS!W483,-DATOS!W483))</f>
        <v/>
      </c>
      <c r="L492" s="4" t="str">
        <f>+IF(DATOS!D483="","",+IF(DATOS!D483="FACTURA",+DATOS!BE483,-DATOS!BE483))</f>
        <v/>
      </c>
      <c r="M492" s="4" t="str">
        <f>+IF(DATOS!D483="","",+IF(DATOS!D483="FACTURA",+DATOS!X483,-DATOS!X483))</f>
        <v/>
      </c>
      <c r="N492" s="4" t="str">
        <f>+IF(DATOS!D483="","",+IF(DATOS!D483="FACTURA",+DATOS!AB483,-DATOS!AB483))</f>
        <v/>
      </c>
      <c r="O492" s="4" t="str">
        <f>+IF(DATOS!D483="NotaCredito","NC","")</f>
        <v/>
      </c>
      <c r="P492" s="7" t="str">
        <f>+IF(DATOS!AO483="","",DATOS!AO483)</f>
        <v/>
      </c>
    </row>
    <row r="493" spans="2:16" x14ac:dyDescent="0.25">
      <c r="B493" s="2" t="str">
        <f>+IF(DATOS!AZ602="","",DATOS!AZ602)</f>
        <v/>
      </c>
      <c r="C493" s="2" t="str">
        <f>+IF(DATOS!E484="","",DATOS!E484)</f>
        <v/>
      </c>
      <c r="D493" s="4" t="str">
        <f>+IF(DATOS!I484="","",DATOS!I484)</f>
        <v/>
      </c>
      <c r="E493" s="3" t="str">
        <f>+IF(DATOS!J484="","",DATOS!J484)</f>
        <v/>
      </c>
      <c r="F493" s="3" t="str">
        <f>+IF(DATOS!M484="","",DATOS!M484)</f>
        <v/>
      </c>
      <c r="G493" s="8" t="str">
        <f>+IF(DATOS!N484="","",DATOS!N484)</f>
        <v/>
      </c>
      <c r="H493" s="4" t="str">
        <f>+IF(DATOS!D484="","",+IF(DATOS!D484="FACTURA",+DATOS!U484-DATOS!V484,-DATOS!U484+DATOS!V484))</f>
        <v/>
      </c>
      <c r="I493" s="4" t="str">
        <f>+IF(DATOS!D484="","",+IF(DATOS!D484="FACTURA",+DATOS!Z484,-DATOS!Z484))</f>
        <v/>
      </c>
      <c r="J493" s="4" t="str">
        <f>+IF(DATOS!D484="","",+IF(DATOS!D484="FACTURA",+DATOS!Y484,-DATOS!Y484))</f>
        <v/>
      </c>
      <c r="K493" s="4" t="str">
        <f>+IF(DATOS!D484="","",+IF(DATOS!D484="FACTURA",+DATOS!W484,-DATOS!W484))</f>
        <v/>
      </c>
      <c r="L493" s="4" t="str">
        <f>+IF(DATOS!D484="","",+IF(DATOS!D484="FACTURA",+DATOS!BE484,-DATOS!BE484))</f>
        <v/>
      </c>
      <c r="M493" s="4" t="str">
        <f>+IF(DATOS!D484="","",+IF(DATOS!D484="FACTURA",+DATOS!X484,-DATOS!X484))</f>
        <v/>
      </c>
      <c r="N493" s="4" t="str">
        <f>+IF(DATOS!D484="","",+IF(DATOS!D484="FACTURA",+DATOS!AB484,-DATOS!AB484))</f>
        <v/>
      </c>
      <c r="O493" s="4" t="str">
        <f>+IF(DATOS!D484="NotaCredito","NC","")</f>
        <v/>
      </c>
      <c r="P493" s="7" t="str">
        <f>+IF(DATOS!AO484="","",DATOS!AO484)</f>
        <v/>
      </c>
    </row>
    <row r="494" spans="2:16" x14ac:dyDescent="0.25">
      <c r="B494" s="2" t="str">
        <f>+IF(DATOS!AZ603="","",DATOS!AZ603)</f>
        <v/>
      </c>
      <c r="C494" s="2" t="str">
        <f>+IF(DATOS!E485="","",DATOS!E485)</f>
        <v/>
      </c>
      <c r="D494" s="4" t="str">
        <f>+IF(DATOS!I485="","",DATOS!I485)</f>
        <v/>
      </c>
      <c r="E494" s="3" t="str">
        <f>+IF(DATOS!J485="","",DATOS!J485)</f>
        <v/>
      </c>
      <c r="F494" s="3" t="str">
        <f>+IF(DATOS!M485="","",DATOS!M485)</f>
        <v/>
      </c>
      <c r="G494" s="8" t="str">
        <f>+IF(DATOS!N485="","",DATOS!N485)</f>
        <v/>
      </c>
      <c r="H494" s="4" t="str">
        <f>+IF(DATOS!D485="","",+IF(DATOS!D485="FACTURA",+DATOS!U485-DATOS!V485,-DATOS!U485+DATOS!V485))</f>
        <v/>
      </c>
      <c r="I494" s="4" t="str">
        <f>+IF(DATOS!D485="","",+IF(DATOS!D485="FACTURA",+DATOS!Z485,-DATOS!Z485))</f>
        <v/>
      </c>
      <c r="J494" s="4" t="str">
        <f>+IF(DATOS!D485="","",+IF(DATOS!D485="FACTURA",+DATOS!Y485,-DATOS!Y485))</f>
        <v/>
      </c>
      <c r="K494" s="4" t="str">
        <f>+IF(DATOS!D485="","",+IF(DATOS!D485="FACTURA",+DATOS!W485,-DATOS!W485))</f>
        <v/>
      </c>
      <c r="L494" s="4" t="str">
        <f>+IF(DATOS!D485="","",+IF(DATOS!D485="FACTURA",+DATOS!BE485,-DATOS!BE485))</f>
        <v/>
      </c>
      <c r="M494" s="4" t="str">
        <f>+IF(DATOS!D485="","",+IF(DATOS!D485="FACTURA",+DATOS!X485,-DATOS!X485))</f>
        <v/>
      </c>
      <c r="N494" s="4" t="str">
        <f>+IF(DATOS!D485="","",+IF(DATOS!D485="FACTURA",+DATOS!AB485,-DATOS!AB485))</f>
        <v/>
      </c>
      <c r="O494" s="4" t="str">
        <f>+IF(DATOS!D485="NotaCredito","NC","")</f>
        <v/>
      </c>
      <c r="P494" s="7" t="str">
        <f>+IF(DATOS!AO485="","",DATOS!AO485)</f>
        <v/>
      </c>
    </row>
    <row r="495" spans="2:16" x14ac:dyDescent="0.25">
      <c r="B495" s="2" t="str">
        <f>+IF(DATOS!AZ604="","",DATOS!AZ604)</f>
        <v/>
      </c>
      <c r="C495" s="2" t="str">
        <f>+IF(DATOS!E486="","",DATOS!E486)</f>
        <v/>
      </c>
      <c r="D495" s="4" t="str">
        <f>+IF(DATOS!I486="","",DATOS!I486)</f>
        <v/>
      </c>
      <c r="E495" s="3" t="str">
        <f>+IF(DATOS!J486="","",DATOS!J486)</f>
        <v/>
      </c>
      <c r="F495" s="3" t="str">
        <f>+IF(DATOS!M486="","",DATOS!M486)</f>
        <v/>
      </c>
      <c r="G495" s="8" t="str">
        <f>+IF(DATOS!N486="","",DATOS!N486)</f>
        <v/>
      </c>
      <c r="H495" s="4" t="str">
        <f>+IF(DATOS!D486="","",+IF(DATOS!D486="FACTURA",+DATOS!U486-DATOS!V486,-DATOS!U486+DATOS!V486))</f>
        <v/>
      </c>
      <c r="I495" s="4" t="str">
        <f>+IF(DATOS!D486="","",+IF(DATOS!D486="FACTURA",+DATOS!Z486,-DATOS!Z486))</f>
        <v/>
      </c>
      <c r="J495" s="4" t="str">
        <f>+IF(DATOS!D486="","",+IF(DATOS!D486="FACTURA",+DATOS!Y486,-DATOS!Y486))</f>
        <v/>
      </c>
      <c r="K495" s="4" t="str">
        <f>+IF(DATOS!D486="","",+IF(DATOS!D486="FACTURA",+DATOS!W486,-DATOS!W486))</f>
        <v/>
      </c>
      <c r="L495" s="4" t="str">
        <f>+IF(DATOS!D486="","",+IF(DATOS!D486="FACTURA",+DATOS!BE486,-DATOS!BE486))</f>
        <v/>
      </c>
      <c r="M495" s="4" t="str">
        <f>+IF(DATOS!D486="","",+IF(DATOS!D486="FACTURA",+DATOS!X486,-DATOS!X486))</f>
        <v/>
      </c>
      <c r="N495" s="4" t="str">
        <f>+IF(DATOS!D486="","",+IF(DATOS!D486="FACTURA",+DATOS!AB486,-DATOS!AB486))</f>
        <v/>
      </c>
      <c r="O495" s="4" t="str">
        <f>+IF(DATOS!D486="NotaCredito","NC","")</f>
        <v/>
      </c>
      <c r="P495" s="7" t="str">
        <f>+IF(DATOS!AO486="","",DATOS!AO486)</f>
        <v/>
      </c>
    </row>
    <row r="496" spans="2:16" x14ac:dyDescent="0.25">
      <c r="B496" s="2" t="str">
        <f>+IF(DATOS!AZ605="","",DATOS!AZ605)</f>
        <v/>
      </c>
      <c r="C496" s="2" t="str">
        <f>+IF(DATOS!E487="","",DATOS!E487)</f>
        <v/>
      </c>
      <c r="D496" s="4" t="str">
        <f>+IF(DATOS!I487="","",DATOS!I487)</f>
        <v/>
      </c>
      <c r="E496" s="3" t="str">
        <f>+IF(DATOS!J487="","",DATOS!J487)</f>
        <v/>
      </c>
      <c r="F496" s="3" t="str">
        <f>+IF(DATOS!M487="","",DATOS!M487)</f>
        <v/>
      </c>
      <c r="G496" s="8" t="str">
        <f>+IF(DATOS!N487="","",DATOS!N487)</f>
        <v/>
      </c>
      <c r="H496" s="4" t="str">
        <f>+IF(DATOS!D487="","",+IF(DATOS!D487="FACTURA",+DATOS!U487-DATOS!V487,-DATOS!U487+DATOS!V487))</f>
        <v/>
      </c>
      <c r="I496" s="4" t="str">
        <f>+IF(DATOS!D487="","",+IF(DATOS!D487="FACTURA",+DATOS!Z487,-DATOS!Z487))</f>
        <v/>
      </c>
      <c r="J496" s="4" t="str">
        <f>+IF(DATOS!D487="","",+IF(DATOS!D487="FACTURA",+DATOS!Y487,-DATOS!Y487))</f>
        <v/>
      </c>
      <c r="K496" s="4" t="str">
        <f>+IF(DATOS!D487="","",+IF(DATOS!D487="FACTURA",+DATOS!W487,-DATOS!W487))</f>
        <v/>
      </c>
      <c r="L496" s="4" t="str">
        <f>+IF(DATOS!D487="","",+IF(DATOS!D487="FACTURA",+DATOS!BE487,-DATOS!BE487))</f>
        <v/>
      </c>
      <c r="M496" s="4" t="str">
        <f>+IF(DATOS!D487="","",+IF(DATOS!D487="FACTURA",+DATOS!X487,-DATOS!X487))</f>
        <v/>
      </c>
      <c r="N496" s="4" t="str">
        <f>+IF(DATOS!D487="","",+IF(DATOS!D487="FACTURA",+DATOS!AB487,-DATOS!AB487))</f>
        <v/>
      </c>
      <c r="O496" s="4" t="str">
        <f>+IF(DATOS!D487="NotaCredito","NC","")</f>
        <v/>
      </c>
      <c r="P496" s="7" t="str">
        <f>+IF(DATOS!AO487="","",DATOS!AO487)</f>
        <v/>
      </c>
    </row>
    <row r="497" spans="2:16" x14ac:dyDescent="0.25">
      <c r="B497" s="2" t="str">
        <f>+IF(DATOS!AZ606="","",DATOS!AZ606)</f>
        <v/>
      </c>
      <c r="C497" s="2" t="str">
        <f>+IF(DATOS!E488="","",DATOS!E488)</f>
        <v/>
      </c>
      <c r="D497" s="4" t="str">
        <f>+IF(DATOS!I488="","",DATOS!I488)</f>
        <v/>
      </c>
      <c r="E497" s="3" t="str">
        <f>+IF(DATOS!J488="","",DATOS!J488)</f>
        <v/>
      </c>
      <c r="F497" s="3" t="str">
        <f>+IF(DATOS!M488="","",DATOS!M488)</f>
        <v/>
      </c>
      <c r="G497" s="8" t="str">
        <f>+IF(DATOS!N488="","",DATOS!N488)</f>
        <v/>
      </c>
      <c r="H497" s="4" t="str">
        <f>+IF(DATOS!D488="","",+IF(DATOS!D488="FACTURA",+DATOS!U488-DATOS!V488,-DATOS!U488+DATOS!V488))</f>
        <v/>
      </c>
      <c r="I497" s="4" t="str">
        <f>+IF(DATOS!D488="","",+IF(DATOS!D488="FACTURA",+DATOS!Z488,-DATOS!Z488))</f>
        <v/>
      </c>
      <c r="J497" s="4" t="str">
        <f>+IF(DATOS!D488="","",+IF(DATOS!D488="FACTURA",+DATOS!Y488,-DATOS!Y488))</f>
        <v/>
      </c>
      <c r="K497" s="4" t="str">
        <f>+IF(DATOS!D488="","",+IF(DATOS!D488="FACTURA",+DATOS!W488,-DATOS!W488))</f>
        <v/>
      </c>
      <c r="L497" s="4" t="str">
        <f>+IF(DATOS!D488="","",+IF(DATOS!D488="FACTURA",+DATOS!BE488,-DATOS!BE488))</f>
        <v/>
      </c>
      <c r="M497" s="4" t="str">
        <f>+IF(DATOS!D488="","",+IF(DATOS!D488="FACTURA",+DATOS!X488,-DATOS!X488))</f>
        <v/>
      </c>
      <c r="N497" s="4" t="str">
        <f>+IF(DATOS!D488="","",+IF(DATOS!D488="FACTURA",+DATOS!AB488,-DATOS!AB488))</f>
        <v/>
      </c>
      <c r="O497" s="4" t="str">
        <f>+IF(DATOS!D488="NotaCredito","NC","")</f>
        <v/>
      </c>
      <c r="P497" s="7" t="str">
        <f>+IF(DATOS!AO488="","",DATOS!AO488)</f>
        <v/>
      </c>
    </row>
    <row r="498" spans="2:16" x14ac:dyDescent="0.25">
      <c r="B498" s="2" t="str">
        <f>+IF(DATOS!AZ607="","",DATOS!AZ607)</f>
        <v/>
      </c>
      <c r="C498" s="2" t="str">
        <f>+IF(DATOS!E489="","",DATOS!E489)</f>
        <v/>
      </c>
      <c r="D498" s="4" t="str">
        <f>+IF(DATOS!I489="","",DATOS!I489)</f>
        <v/>
      </c>
      <c r="E498" s="3" t="str">
        <f>+IF(DATOS!J489="","",DATOS!J489)</f>
        <v/>
      </c>
      <c r="F498" s="3" t="str">
        <f>+IF(DATOS!M489="","",DATOS!M489)</f>
        <v/>
      </c>
      <c r="G498" s="8" t="str">
        <f>+IF(DATOS!N489="","",DATOS!N489)</f>
        <v/>
      </c>
      <c r="H498" s="4" t="str">
        <f>+IF(DATOS!D489="","",+IF(DATOS!D489="FACTURA",+DATOS!U489-DATOS!V489,-DATOS!U489+DATOS!V489))</f>
        <v/>
      </c>
      <c r="I498" s="4" t="str">
        <f>+IF(DATOS!D489="","",+IF(DATOS!D489="FACTURA",+DATOS!Z489,-DATOS!Z489))</f>
        <v/>
      </c>
      <c r="J498" s="4" t="str">
        <f>+IF(DATOS!D489="","",+IF(DATOS!D489="FACTURA",+DATOS!Y489,-DATOS!Y489))</f>
        <v/>
      </c>
      <c r="K498" s="4" t="str">
        <f>+IF(DATOS!D489="","",+IF(DATOS!D489="FACTURA",+DATOS!W489,-DATOS!W489))</f>
        <v/>
      </c>
      <c r="L498" s="4" t="str">
        <f>+IF(DATOS!D489="","",+IF(DATOS!D489="FACTURA",+DATOS!BE489,-DATOS!BE489))</f>
        <v/>
      </c>
      <c r="M498" s="4" t="str">
        <f>+IF(DATOS!D489="","",+IF(DATOS!D489="FACTURA",+DATOS!X489,-DATOS!X489))</f>
        <v/>
      </c>
      <c r="N498" s="4" t="str">
        <f>+IF(DATOS!D489="","",+IF(DATOS!D489="FACTURA",+DATOS!AB489,-DATOS!AB489))</f>
        <v/>
      </c>
      <c r="O498" s="4" t="str">
        <f>+IF(DATOS!D489="NotaCredito","NC","")</f>
        <v/>
      </c>
      <c r="P498" s="7" t="str">
        <f>+IF(DATOS!AO489="","",DATOS!AO489)</f>
        <v/>
      </c>
    </row>
    <row r="499" spans="2:16" x14ac:dyDescent="0.25">
      <c r="B499" s="2" t="str">
        <f>+IF(DATOS!AZ608="","",DATOS!AZ608)</f>
        <v/>
      </c>
      <c r="C499" s="2" t="str">
        <f>+IF(DATOS!E490="","",DATOS!E490)</f>
        <v/>
      </c>
      <c r="D499" s="4" t="str">
        <f>+IF(DATOS!I490="","",DATOS!I490)</f>
        <v/>
      </c>
      <c r="E499" s="3" t="str">
        <f>+IF(DATOS!J490="","",DATOS!J490)</f>
        <v/>
      </c>
      <c r="F499" s="3" t="str">
        <f>+IF(DATOS!M490="","",DATOS!M490)</f>
        <v/>
      </c>
      <c r="G499" s="8" t="str">
        <f>+IF(DATOS!N490="","",DATOS!N490)</f>
        <v/>
      </c>
      <c r="H499" s="4" t="str">
        <f>+IF(DATOS!D490="","",+IF(DATOS!D490="FACTURA",+DATOS!U490-DATOS!V490,-DATOS!U490+DATOS!V490))</f>
        <v/>
      </c>
      <c r="I499" s="4" t="str">
        <f>+IF(DATOS!D490="","",+IF(DATOS!D490="FACTURA",+DATOS!Z490,-DATOS!Z490))</f>
        <v/>
      </c>
      <c r="J499" s="4" t="str">
        <f>+IF(DATOS!D490="","",+IF(DATOS!D490="FACTURA",+DATOS!Y490,-DATOS!Y490))</f>
        <v/>
      </c>
      <c r="K499" s="4" t="str">
        <f>+IF(DATOS!D490="","",+IF(DATOS!D490="FACTURA",+DATOS!W490,-DATOS!W490))</f>
        <v/>
      </c>
      <c r="L499" s="4" t="str">
        <f>+IF(DATOS!D490="","",+IF(DATOS!D490="FACTURA",+DATOS!BE490,-DATOS!BE490))</f>
        <v/>
      </c>
      <c r="M499" s="4" t="str">
        <f>+IF(DATOS!D490="","",+IF(DATOS!D490="FACTURA",+DATOS!X490,-DATOS!X490))</f>
        <v/>
      </c>
      <c r="N499" s="4" t="str">
        <f>+IF(DATOS!D490="","",+IF(DATOS!D490="FACTURA",+DATOS!AB490,-DATOS!AB490))</f>
        <v/>
      </c>
      <c r="O499" s="4" t="str">
        <f>+IF(DATOS!D490="NotaCredito","NC","")</f>
        <v/>
      </c>
      <c r="P499" s="7" t="str">
        <f>+IF(DATOS!AO490="","",DATOS!AO490)</f>
        <v/>
      </c>
    </row>
    <row r="500" spans="2:16" x14ac:dyDescent="0.25">
      <c r="B500" s="2" t="str">
        <f>+IF(DATOS!AZ609="","",DATOS!AZ609)</f>
        <v/>
      </c>
      <c r="C500" s="2" t="str">
        <f>+IF(DATOS!E491="","",DATOS!E491)</f>
        <v/>
      </c>
      <c r="D500" s="4" t="str">
        <f>+IF(DATOS!I491="","",DATOS!I491)</f>
        <v/>
      </c>
      <c r="E500" s="3" t="str">
        <f>+IF(DATOS!J491="","",DATOS!J491)</f>
        <v/>
      </c>
      <c r="F500" s="3" t="str">
        <f>+IF(DATOS!M491="","",DATOS!M491)</f>
        <v/>
      </c>
      <c r="G500" s="8" t="str">
        <f>+IF(DATOS!N491="","",DATOS!N491)</f>
        <v/>
      </c>
      <c r="H500" s="4" t="str">
        <f>+IF(DATOS!D491="","",+IF(DATOS!D491="FACTURA",+DATOS!U491-DATOS!V491,-DATOS!U491+DATOS!V491))</f>
        <v/>
      </c>
      <c r="I500" s="4" t="str">
        <f>+IF(DATOS!D491="","",+IF(DATOS!D491="FACTURA",+DATOS!Z491,-DATOS!Z491))</f>
        <v/>
      </c>
      <c r="J500" s="4" t="str">
        <f>+IF(DATOS!D491="","",+IF(DATOS!D491="FACTURA",+DATOS!Y491,-DATOS!Y491))</f>
        <v/>
      </c>
      <c r="K500" s="4" t="str">
        <f>+IF(DATOS!D491="","",+IF(DATOS!D491="FACTURA",+DATOS!W491,-DATOS!W491))</f>
        <v/>
      </c>
      <c r="L500" s="4" t="str">
        <f>+IF(DATOS!D491="","",+IF(DATOS!D491="FACTURA",+DATOS!BE491,-DATOS!BE491))</f>
        <v/>
      </c>
      <c r="M500" s="4" t="str">
        <f>+IF(DATOS!D491="","",+IF(DATOS!D491="FACTURA",+DATOS!X491,-DATOS!X491))</f>
        <v/>
      </c>
      <c r="N500" s="4" t="str">
        <f>+IF(DATOS!D491="","",+IF(DATOS!D491="FACTURA",+DATOS!AB491,-DATOS!AB491))</f>
        <v/>
      </c>
      <c r="O500" s="4" t="str">
        <f>+IF(DATOS!D491="NotaCredito","NC","")</f>
        <v/>
      </c>
      <c r="P500" s="7" t="str">
        <f>+IF(DATOS!AO491="","",DATOS!AO491)</f>
        <v/>
      </c>
    </row>
    <row r="501" spans="2:16" x14ac:dyDescent="0.25">
      <c r="B501" s="2" t="str">
        <f>+IF(DATOS!AZ610="","",DATOS!AZ610)</f>
        <v/>
      </c>
      <c r="C501" s="2" t="str">
        <f>+IF(DATOS!E492="","",DATOS!E492)</f>
        <v/>
      </c>
      <c r="D501" s="4" t="str">
        <f>+IF(DATOS!I492="","",DATOS!I492)</f>
        <v/>
      </c>
      <c r="E501" s="3" t="str">
        <f>+IF(DATOS!J492="","",DATOS!J492)</f>
        <v/>
      </c>
      <c r="F501" s="3" t="str">
        <f>+IF(DATOS!M492="","",DATOS!M492)</f>
        <v/>
      </c>
      <c r="G501" s="8" t="str">
        <f>+IF(DATOS!N492="","",DATOS!N492)</f>
        <v/>
      </c>
      <c r="H501" s="4" t="str">
        <f>+IF(DATOS!D492="","",+IF(DATOS!D492="FACTURA",+DATOS!U492-DATOS!V492,-DATOS!U492+DATOS!V492))</f>
        <v/>
      </c>
      <c r="I501" s="4" t="str">
        <f>+IF(DATOS!D492="","",+IF(DATOS!D492="FACTURA",+DATOS!Z492,-DATOS!Z492))</f>
        <v/>
      </c>
      <c r="J501" s="4" t="str">
        <f>+IF(DATOS!D492="","",+IF(DATOS!D492="FACTURA",+DATOS!Y492,-DATOS!Y492))</f>
        <v/>
      </c>
      <c r="K501" s="4" t="str">
        <f>+IF(DATOS!D492="","",+IF(DATOS!D492="FACTURA",+DATOS!W492,-DATOS!W492))</f>
        <v/>
      </c>
      <c r="L501" s="4" t="str">
        <f>+IF(DATOS!D492="","",+IF(DATOS!D492="FACTURA",+DATOS!BE492,-DATOS!BE492))</f>
        <v/>
      </c>
      <c r="M501" s="4" t="str">
        <f>+IF(DATOS!D492="","",+IF(DATOS!D492="FACTURA",+DATOS!X492,-DATOS!X492))</f>
        <v/>
      </c>
      <c r="N501" s="4" t="str">
        <f>+IF(DATOS!D492="","",+IF(DATOS!D492="FACTURA",+DATOS!AB492,-DATOS!AB492))</f>
        <v/>
      </c>
      <c r="O501" s="4" t="str">
        <f>+IF(DATOS!D492="NotaCredito","NC","")</f>
        <v/>
      </c>
      <c r="P501" s="7" t="str">
        <f>+IF(DATOS!AO492="","",DATOS!AO492)</f>
        <v/>
      </c>
    </row>
    <row r="502" spans="2:16" x14ac:dyDescent="0.25">
      <c r="B502" s="2" t="str">
        <f>+IF(DATOS!AZ611="","",DATOS!AZ611)</f>
        <v/>
      </c>
      <c r="C502" s="2" t="str">
        <f>+IF(DATOS!E493="","",DATOS!E493)</f>
        <v/>
      </c>
      <c r="D502" s="4" t="str">
        <f>+IF(DATOS!I493="","",DATOS!I493)</f>
        <v/>
      </c>
      <c r="E502" s="3" t="str">
        <f>+IF(DATOS!J493="","",DATOS!J493)</f>
        <v/>
      </c>
      <c r="F502" s="3" t="str">
        <f>+IF(DATOS!M493="","",DATOS!M493)</f>
        <v/>
      </c>
      <c r="G502" s="8" t="str">
        <f>+IF(DATOS!N493="","",DATOS!N493)</f>
        <v/>
      </c>
      <c r="H502" s="4" t="str">
        <f>+IF(DATOS!D493="","",+IF(DATOS!D493="FACTURA",+DATOS!U493-DATOS!V493,-DATOS!U493+DATOS!V493))</f>
        <v/>
      </c>
      <c r="I502" s="4" t="str">
        <f>+IF(DATOS!D493="","",+IF(DATOS!D493="FACTURA",+DATOS!Z493,-DATOS!Z493))</f>
        <v/>
      </c>
      <c r="J502" s="4" t="str">
        <f>+IF(DATOS!D493="","",+IF(DATOS!D493="FACTURA",+DATOS!Y493,-DATOS!Y493))</f>
        <v/>
      </c>
      <c r="K502" s="4" t="str">
        <f>+IF(DATOS!D493="","",+IF(DATOS!D493="FACTURA",+DATOS!W493,-DATOS!W493))</f>
        <v/>
      </c>
      <c r="L502" s="4" t="str">
        <f>+IF(DATOS!D493="","",+IF(DATOS!D493="FACTURA",+DATOS!BE493,-DATOS!BE493))</f>
        <v/>
      </c>
      <c r="M502" s="4" t="str">
        <f>+IF(DATOS!D493="","",+IF(DATOS!D493="FACTURA",+DATOS!X493,-DATOS!X493))</f>
        <v/>
      </c>
      <c r="N502" s="4" t="str">
        <f>+IF(DATOS!D493="","",+IF(DATOS!D493="FACTURA",+DATOS!AB493,-DATOS!AB493))</f>
        <v/>
      </c>
      <c r="O502" s="4" t="str">
        <f>+IF(DATOS!D493="NotaCredito","NC","")</f>
        <v/>
      </c>
      <c r="P502" s="7" t="str">
        <f>+IF(DATOS!AO493="","",DATOS!AO493)</f>
        <v/>
      </c>
    </row>
    <row r="503" spans="2:16" x14ac:dyDescent="0.25">
      <c r="B503" s="2" t="str">
        <f>+IF(DATOS!AZ612="","",DATOS!AZ612)</f>
        <v/>
      </c>
      <c r="C503" s="2" t="str">
        <f>+IF(DATOS!E494="","",DATOS!E494)</f>
        <v/>
      </c>
      <c r="D503" s="4" t="str">
        <f>+IF(DATOS!I494="","",DATOS!I494)</f>
        <v/>
      </c>
      <c r="E503" s="3" t="str">
        <f>+IF(DATOS!J494="","",DATOS!J494)</f>
        <v/>
      </c>
      <c r="F503" s="3" t="str">
        <f>+IF(DATOS!M494="","",DATOS!M494)</f>
        <v/>
      </c>
      <c r="G503" s="8" t="str">
        <f>+IF(DATOS!N494="","",DATOS!N494)</f>
        <v/>
      </c>
      <c r="H503" s="4" t="str">
        <f>+IF(DATOS!D494="","",+IF(DATOS!D494="FACTURA",+DATOS!U494-DATOS!V494,-DATOS!U494+DATOS!V494))</f>
        <v/>
      </c>
      <c r="I503" s="4" t="str">
        <f>+IF(DATOS!D494="","",+IF(DATOS!D494="FACTURA",+DATOS!Z494,-DATOS!Z494))</f>
        <v/>
      </c>
      <c r="J503" s="4" t="str">
        <f>+IF(DATOS!D494="","",+IF(DATOS!D494="FACTURA",+DATOS!Y494,-DATOS!Y494))</f>
        <v/>
      </c>
      <c r="K503" s="4" t="str">
        <f>+IF(DATOS!D494="","",+IF(DATOS!D494="FACTURA",+DATOS!W494,-DATOS!W494))</f>
        <v/>
      </c>
      <c r="L503" s="4" t="str">
        <f>+IF(DATOS!D494="","",+IF(DATOS!D494="FACTURA",+DATOS!BE494,-DATOS!BE494))</f>
        <v/>
      </c>
      <c r="M503" s="4" t="str">
        <f>+IF(DATOS!D494="","",+IF(DATOS!D494="FACTURA",+DATOS!X494,-DATOS!X494))</f>
        <v/>
      </c>
      <c r="N503" s="4" t="str">
        <f>+IF(DATOS!D494="","",+IF(DATOS!D494="FACTURA",+DATOS!AB494,-DATOS!AB494))</f>
        <v/>
      </c>
      <c r="O503" s="4" t="str">
        <f>+IF(DATOS!D494="NotaCredito","NC","")</f>
        <v/>
      </c>
      <c r="P503" s="7" t="str">
        <f>+IF(DATOS!AO494="","",DATOS!AO494)</f>
        <v/>
      </c>
    </row>
    <row r="504" spans="2:16" x14ac:dyDescent="0.25">
      <c r="B504" s="2" t="str">
        <f>+IF(DATOS!AZ613="","",DATOS!AZ613)</f>
        <v/>
      </c>
      <c r="C504" s="2" t="str">
        <f>+IF(DATOS!E495="","",DATOS!E495)</f>
        <v/>
      </c>
      <c r="D504" s="4" t="str">
        <f>+IF(DATOS!I495="","",DATOS!I495)</f>
        <v/>
      </c>
      <c r="E504" s="3" t="str">
        <f>+IF(DATOS!J495="","",DATOS!J495)</f>
        <v/>
      </c>
      <c r="F504" s="3" t="str">
        <f>+IF(DATOS!M495="","",DATOS!M495)</f>
        <v/>
      </c>
      <c r="G504" s="8" t="str">
        <f>+IF(DATOS!N495="","",DATOS!N495)</f>
        <v/>
      </c>
      <c r="H504" s="4" t="str">
        <f>+IF(DATOS!D495="","",+IF(DATOS!D495="FACTURA",+DATOS!U495-DATOS!V495,-DATOS!U495+DATOS!V495))</f>
        <v/>
      </c>
      <c r="I504" s="4" t="str">
        <f>+IF(DATOS!D495="","",+IF(DATOS!D495="FACTURA",+DATOS!Z495,-DATOS!Z495))</f>
        <v/>
      </c>
      <c r="J504" s="4" t="str">
        <f>+IF(DATOS!D495="","",+IF(DATOS!D495="FACTURA",+DATOS!Y495,-DATOS!Y495))</f>
        <v/>
      </c>
      <c r="K504" s="4" t="str">
        <f>+IF(DATOS!D495="","",+IF(DATOS!D495="FACTURA",+DATOS!W495,-DATOS!W495))</f>
        <v/>
      </c>
      <c r="L504" s="4" t="str">
        <f>+IF(DATOS!D495="","",+IF(DATOS!D495="FACTURA",+DATOS!BE495,-DATOS!BE495))</f>
        <v/>
      </c>
      <c r="M504" s="4" t="str">
        <f>+IF(DATOS!D495="","",+IF(DATOS!D495="FACTURA",+DATOS!X495,-DATOS!X495))</f>
        <v/>
      </c>
      <c r="N504" s="4" t="str">
        <f>+IF(DATOS!D495="","",+IF(DATOS!D495="FACTURA",+DATOS!AB495,-DATOS!AB495))</f>
        <v/>
      </c>
      <c r="O504" s="4" t="str">
        <f>+IF(DATOS!D495="NotaCredito","NC","")</f>
        <v/>
      </c>
      <c r="P504" s="7" t="str">
        <f>+IF(DATOS!AO495="","",DATOS!AO495)</f>
        <v/>
      </c>
    </row>
    <row r="505" spans="2:16" x14ac:dyDescent="0.25">
      <c r="B505" s="2" t="str">
        <f>+IF(DATOS!AZ614="","",DATOS!AZ614)</f>
        <v/>
      </c>
      <c r="C505" s="2" t="str">
        <f>+IF(DATOS!E496="","",DATOS!E496)</f>
        <v/>
      </c>
      <c r="D505" s="4" t="str">
        <f>+IF(DATOS!I496="","",DATOS!I496)</f>
        <v/>
      </c>
      <c r="E505" s="3" t="str">
        <f>+IF(DATOS!J496="","",DATOS!J496)</f>
        <v/>
      </c>
      <c r="F505" s="3" t="str">
        <f>+IF(DATOS!M496="","",DATOS!M496)</f>
        <v/>
      </c>
      <c r="G505" s="8" t="str">
        <f>+IF(DATOS!N496="","",DATOS!N496)</f>
        <v/>
      </c>
      <c r="H505" s="4" t="str">
        <f>+IF(DATOS!D496="","",+IF(DATOS!D496="FACTURA",+DATOS!U496-DATOS!V496,-DATOS!U496+DATOS!V496))</f>
        <v/>
      </c>
      <c r="I505" s="4" t="str">
        <f>+IF(DATOS!D496="","",+IF(DATOS!D496="FACTURA",+DATOS!Z496,-DATOS!Z496))</f>
        <v/>
      </c>
      <c r="J505" s="4" t="str">
        <f>+IF(DATOS!D496="","",+IF(DATOS!D496="FACTURA",+DATOS!Y496,-DATOS!Y496))</f>
        <v/>
      </c>
      <c r="K505" s="4" t="str">
        <f>+IF(DATOS!D496="","",+IF(DATOS!D496="FACTURA",+DATOS!W496,-DATOS!W496))</f>
        <v/>
      </c>
      <c r="L505" s="4" t="str">
        <f>+IF(DATOS!D496="","",+IF(DATOS!D496="FACTURA",+DATOS!BE496,-DATOS!BE496))</f>
        <v/>
      </c>
      <c r="M505" s="4" t="str">
        <f>+IF(DATOS!D496="","",+IF(DATOS!D496="FACTURA",+DATOS!X496,-DATOS!X496))</f>
        <v/>
      </c>
      <c r="N505" s="4" t="str">
        <f>+IF(DATOS!D496="","",+IF(DATOS!D496="FACTURA",+DATOS!AB496,-DATOS!AB496))</f>
        <v/>
      </c>
      <c r="O505" s="4" t="str">
        <f>+IF(DATOS!D496="NotaCredito","NC","")</f>
        <v/>
      </c>
      <c r="P505" s="7" t="str">
        <f>+IF(DATOS!AO496="","",DATOS!AO496)</f>
        <v/>
      </c>
    </row>
    <row r="506" spans="2:16" x14ac:dyDescent="0.25">
      <c r="B506" s="2" t="str">
        <f>+IF(DATOS!AZ615="","",DATOS!AZ615)</f>
        <v/>
      </c>
      <c r="C506" s="2" t="str">
        <f>+IF(DATOS!E497="","",DATOS!E497)</f>
        <v/>
      </c>
      <c r="D506" s="4" t="str">
        <f>+IF(DATOS!I497="","",DATOS!I497)</f>
        <v/>
      </c>
      <c r="E506" s="3" t="str">
        <f>+IF(DATOS!J497="","",DATOS!J497)</f>
        <v/>
      </c>
      <c r="F506" s="3" t="str">
        <f>+IF(DATOS!M497="","",DATOS!M497)</f>
        <v/>
      </c>
      <c r="G506" s="8" t="str">
        <f>+IF(DATOS!N497="","",DATOS!N497)</f>
        <v/>
      </c>
      <c r="H506" s="4" t="str">
        <f>+IF(DATOS!D497="","",+IF(DATOS!D497="FACTURA",+DATOS!U497-DATOS!V497,-DATOS!U497+DATOS!V497))</f>
        <v/>
      </c>
      <c r="I506" s="4" t="str">
        <f>+IF(DATOS!D497="","",+IF(DATOS!D497="FACTURA",+DATOS!Z497,-DATOS!Z497))</f>
        <v/>
      </c>
      <c r="J506" s="4" t="str">
        <f>+IF(DATOS!D497="","",+IF(DATOS!D497="FACTURA",+DATOS!Y497,-DATOS!Y497))</f>
        <v/>
      </c>
      <c r="K506" s="4" t="str">
        <f>+IF(DATOS!D497="","",+IF(DATOS!D497="FACTURA",+DATOS!W497,-DATOS!W497))</f>
        <v/>
      </c>
      <c r="L506" s="4" t="str">
        <f>+IF(DATOS!D497="","",+IF(DATOS!D497="FACTURA",+DATOS!BE497,-DATOS!BE497))</f>
        <v/>
      </c>
      <c r="M506" s="4" t="str">
        <f>+IF(DATOS!D497="","",+IF(DATOS!D497="FACTURA",+DATOS!X497,-DATOS!X497))</f>
        <v/>
      </c>
      <c r="N506" s="4" t="str">
        <f>+IF(DATOS!D497="","",+IF(DATOS!D497="FACTURA",+DATOS!AB497,-DATOS!AB497))</f>
        <v/>
      </c>
      <c r="O506" s="4" t="str">
        <f>+IF(DATOS!D497="NotaCredito","NC","")</f>
        <v/>
      </c>
      <c r="P506" s="7" t="str">
        <f>+IF(DATOS!AO497="","",DATOS!AO497)</f>
        <v/>
      </c>
    </row>
    <row r="507" spans="2:16" x14ac:dyDescent="0.25">
      <c r="B507" s="2" t="str">
        <f>+IF(DATOS!AZ616="","",DATOS!AZ616)</f>
        <v/>
      </c>
      <c r="C507" s="2" t="str">
        <f>+IF(DATOS!E498="","",DATOS!E498)</f>
        <v/>
      </c>
      <c r="D507" s="4" t="str">
        <f>+IF(DATOS!I498="","",DATOS!I498)</f>
        <v/>
      </c>
      <c r="E507" s="3" t="str">
        <f>+IF(DATOS!J498="","",DATOS!J498)</f>
        <v/>
      </c>
      <c r="F507" s="3" t="str">
        <f>+IF(DATOS!M498="","",DATOS!M498)</f>
        <v/>
      </c>
      <c r="G507" s="8" t="str">
        <f>+IF(DATOS!N498="","",DATOS!N498)</f>
        <v/>
      </c>
      <c r="H507" s="4" t="str">
        <f>+IF(DATOS!D498="","",+IF(DATOS!D498="FACTURA",+DATOS!U498-DATOS!V498,-DATOS!U498+DATOS!V498))</f>
        <v/>
      </c>
      <c r="I507" s="4" t="str">
        <f>+IF(DATOS!D498="","",+IF(DATOS!D498="FACTURA",+DATOS!Z498,-DATOS!Z498))</f>
        <v/>
      </c>
      <c r="J507" s="4" t="str">
        <f>+IF(DATOS!D498="","",+IF(DATOS!D498="FACTURA",+DATOS!Y498,-DATOS!Y498))</f>
        <v/>
      </c>
      <c r="K507" s="4" t="str">
        <f>+IF(DATOS!D498="","",+IF(DATOS!D498="FACTURA",+DATOS!W498,-DATOS!W498))</f>
        <v/>
      </c>
      <c r="L507" s="4" t="str">
        <f>+IF(DATOS!D498="","",+IF(DATOS!D498="FACTURA",+DATOS!BE498,-DATOS!BE498))</f>
        <v/>
      </c>
      <c r="M507" s="4" t="str">
        <f>+IF(DATOS!D498="","",+IF(DATOS!D498="FACTURA",+DATOS!X498,-DATOS!X498))</f>
        <v/>
      </c>
      <c r="N507" s="4" t="str">
        <f>+IF(DATOS!D498="","",+IF(DATOS!D498="FACTURA",+DATOS!AB498,-DATOS!AB498))</f>
        <v/>
      </c>
      <c r="O507" s="4" t="str">
        <f>+IF(DATOS!D498="NotaCredito","NC","")</f>
        <v/>
      </c>
      <c r="P507" s="7" t="str">
        <f>+IF(DATOS!AO498="","",DATOS!AO498)</f>
        <v/>
      </c>
    </row>
    <row r="508" spans="2:16" x14ac:dyDescent="0.25">
      <c r="B508" s="2" t="str">
        <f>+IF(DATOS!AZ617="","",DATOS!AZ617)</f>
        <v/>
      </c>
      <c r="C508" s="2" t="str">
        <f>+IF(DATOS!E499="","",DATOS!E499)</f>
        <v/>
      </c>
      <c r="D508" s="4" t="str">
        <f>+IF(DATOS!I499="","",DATOS!I499)</f>
        <v/>
      </c>
      <c r="E508" s="3" t="str">
        <f>+IF(DATOS!J499="","",DATOS!J499)</f>
        <v/>
      </c>
      <c r="F508" s="3" t="str">
        <f>+IF(DATOS!M499="","",DATOS!M499)</f>
        <v/>
      </c>
      <c r="G508" s="8" t="str">
        <f>+IF(DATOS!N499="","",DATOS!N499)</f>
        <v/>
      </c>
      <c r="H508" s="4" t="str">
        <f>+IF(DATOS!D499="","",+IF(DATOS!D499="FACTURA",+DATOS!U499-DATOS!V499,-DATOS!U499+DATOS!V499))</f>
        <v/>
      </c>
      <c r="I508" s="4" t="str">
        <f>+IF(DATOS!D499="","",+IF(DATOS!D499="FACTURA",+DATOS!Z499,-DATOS!Z499))</f>
        <v/>
      </c>
      <c r="J508" s="4" t="str">
        <f>+IF(DATOS!D499="","",+IF(DATOS!D499="FACTURA",+DATOS!Y499,-DATOS!Y499))</f>
        <v/>
      </c>
      <c r="K508" s="4" t="str">
        <f>+IF(DATOS!D499="","",+IF(DATOS!D499="FACTURA",+DATOS!W499,-DATOS!W499))</f>
        <v/>
      </c>
      <c r="L508" s="4" t="str">
        <f>+IF(DATOS!D499="","",+IF(DATOS!D499="FACTURA",+DATOS!BE499,-DATOS!BE499))</f>
        <v/>
      </c>
      <c r="M508" s="4" t="str">
        <f>+IF(DATOS!D499="","",+IF(DATOS!D499="FACTURA",+DATOS!X499,-DATOS!X499))</f>
        <v/>
      </c>
      <c r="N508" s="4" t="str">
        <f>+IF(DATOS!D499="","",+IF(DATOS!D499="FACTURA",+DATOS!AB499,-DATOS!AB499))</f>
        <v/>
      </c>
      <c r="O508" s="4" t="str">
        <f>+IF(DATOS!D499="NotaCredito","NC","")</f>
        <v/>
      </c>
      <c r="P508" s="7" t="str">
        <f>+IF(DATOS!AO499="","",DATOS!AO499)</f>
        <v/>
      </c>
    </row>
    <row r="509" spans="2:16" x14ac:dyDescent="0.25">
      <c r="B509" s="2" t="str">
        <f>+IF(DATOS!AZ618="","",DATOS!AZ618)</f>
        <v/>
      </c>
      <c r="C509" s="2" t="str">
        <f>+IF(DATOS!E500="","",DATOS!E500)</f>
        <v/>
      </c>
      <c r="D509" s="4" t="str">
        <f>+IF(DATOS!I500="","",DATOS!I500)</f>
        <v/>
      </c>
      <c r="E509" s="3" t="str">
        <f>+IF(DATOS!J500="","",DATOS!J500)</f>
        <v/>
      </c>
      <c r="F509" s="3" t="str">
        <f>+IF(DATOS!M500="","",DATOS!M500)</f>
        <v/>
      </c>
      <c r="G509" s="8" t="str">
        <f>+IF(DATOS!N500="","",DATOS!N500)</f>
        <v/>
      </c>
      <c r="H509" s="4" t="str">
        <f>+IF(DATOS!D500="","",+IF(DATOS!D500="FACTURA",+DATOS!U500-DATOS!V500,-DATOS!U500+DATOS!V500))</f>
        <v/>
      </c>
      <c r="I509" s="4" t="str">
        <f>+IF(DATOS!D500="","",+IF(DATOS!D500="FACTURA",+DATOS!Z500,-DATOS!Z500))</f>
        <v/>
      </c>
      <c r="J509" s="4" t="str">
        <f>+IF(DATOS!D500="","",+IF(DATOS!D500="FACTURA",+DATOS!Y500,-DATOS!Y500))</f>
        <v/>
      </c>
      <c r="K509" s="4" t="str">
        <f>+IF(DATOS!D500="","",+IF(DATOS!D500="FACTURA",+DATOS!W500,-DATOS!W500))</f>
        <v/>
      </c>
      <c r="L509" s="4" t="str">
        <f>+IF(DATOS!D500="","",+IF(DATOS!D500="FACTURA",+DATOS!BE500,-DATOS!BE500))</f>
        <v/>
      </c>
      <c r="M509" s="4" t="str">
        <f>+IF(DATOS!D500="","",+IF(DATOS!D500="FACTURA",+DATOS!X500,-DATOS!X500))</f>
        <v/>
      </c>
      <c r="N509" s="4" t="str">
        <f>+IF(DATOS!D500="","",+IF(DATOS!D500="FACTURA",+DATOS!AB500,-DATOS!AB500))</f>
        <v/>
      </c>
      <c r="O509" s="4" t="str">
        <f>+IF(DATOS!D500="NotaCredito","NC","")</f>
        <v/>
      </c>
      <c r="P509" s="7" t="str">
        <f>+IF(DATOS!AO500="","",DATOS!AO500)</f>
        <v/>
      </c>
    </row>
    <row r="510" spans="2:16" x14ac:dyDescent="0.25">
      <c r="B510" s="2" t="str">
        <f>+IF(DATOS!AZ619="","",DATOS!AZ619)</f>
        <v/>
      </c>
      <c r="C510" s="2" t="str">
        <f>+IF(DATOS!E501="","",DATOS!E501)</f>
        <v/>
      </c>
      <c r="D510" s="4" t="str">
        <f>+IF(DATOS!I501="","",DATOS!I501)</f>
        <v/>
      </c>
      <c r="E510" s="3" t="str">
        <f>+IF(DATOS!J501="","",DATOS!J501)</f>
        <v/>
      </c>
      <c r="F510" s="3" t="str">
        <f>+IF(DATOS!M501="","",DATOS!M501)</f>
        <v/>
      </c>
      <c r="G510" s="8" t="str">
        <f>+IF(DATOS!N501="","",DATOS!N501)</f>
        <v/>
      </c>
      <c r="H510" s="4" t="str">
        <f>+IF(DATOS!D501="","",+IF(DATOS!D501="FACTURA",+DATOS!U501-DATOS!V501,-DATOS!U501+DATOS!V501))</f>
        <v/>
      </c>
      <c r="I510" s="4" t="str">
        <f>+IF(DATOS!D501="","",+IF(DATOS!D501="FACTURA",+DATOS!Z501,-DATOS!Z501))</f>
        <v/>
      </c>
      <c r="J510" s="4" t="str">
        <f>+IF(DATOS!D501="","",+IF(DATOS!D501="FACTURA",+DATOS!Y501,-DATOS!Y501))</f>
        <v/>
      </c>
      <c r="K510" s="4" t="str">
        <f>+IF(DATOS!D501="","",+IF(DATOS!D501="FACTURA",+DATOS!W501,-DATOS!W501))</f>
        <v/>
      </c>
      <c r="L510" s="4" t="str">
        <f>+IF(DATOS!D501="","",+IF(DATOS!D501="FACTURA",+DATOS!BE501,-DATOS!BE501))</f>
        <v/>
      </c>
      <c r="M510" s="4" t="str">
        <f>+IF(DATOS!D501="","",+IF(DATOS!D501="FACTURA",+DATOS!X501,-DATOS!X501))</f>
        <v/>
      </c>
      <c r="N510" s="4" t="str">
        <f>+IF(DATOS!D501="","",+IF(DATOS!D501="FACTURA",+DATOS!AB501,-DATOS!AB501))</f>
        <v/>
      </c>
      <c r="O510" s="4" t="str">
        <f>+IF(DATOS!D501="NotaCredito","NC","")</f>
        <v/>
      </c>
      <c r="P510" s="7" t="str">
        <f>+IF(DATOS!AO501="","",DATOS!AO501)</f>
        <v/>
      </c>
    </row>
    <row r="511" spans="2:16" x14ac:dyDescent="0.25">
      <c r="B511" s="2" t="str">
        <f>+IF(DATOS!AZ620="","",DATOS!AZ620)</f>
        <v/>
      </c>
      <c r="C511" s="2" t="str">
        <f>+IF(DATOS!E502="","",DATOS!E502)</f>
        <v/>
      </c>
      <c r="D511" s="4" t="str">
        <f>+IF(DATOS!I502="","",DATOS!I502)</f>
        <v/>
      </c>
      <c r="E511" s="3" t="str">
        <f>+IF(DATOS!J502="","",DATOS!J502)</f>
        <v/>
      </c>
      <c r="F511" s="3" t="str">
        <f>+IF(DATOS!M502="","",DATOS!M502)</f>
        <v/>
      </c>
      <c r="G511" s="8" t="str">
        <f>+IF(DATOS!N502="","",DATOS!N502)</f>
        <v/>
      </c>
      <c r="H511" s="4" t="str">
        <f>+IF(DATOS!D502="","",+IF(DATOS!D502="FACTURA",+DATOS!U502-DATOS!V502,-DATOS!U502+DATOS!V502))</f>
        <v/>
      </c>
      <c r="I511" s="4" t="str">
        <f>+IF(DATOS!D502="","",+IF(DATOS!D502="FACTURA",+DATOS!Z502,-DATOS!Z502))</f>
        <v/>
      </c>
      <c r="J511" s="4" t="str">
        <f>+IF(DATOS!D502="","",+IF(DATOS!D502="FACTURA",+DATOS!Y502,-DATOS!Y502))</f>
        <v/>
      </c>
      <c r="K511" s="4" t="str">
        <f>+IF(DATOS!D502="","",+IF(DATOS!D502="FACTURA",+DATOS!W502,-DATOS!W502))</f>
        <v/>
      </c>
      <c r="L511" s="4" t="str">
        <f>+IF(DATOS!D502="","",+IF(DATOS!D502="FACTURA",+DATOS!BE502,-DATOS!BE502))</f>
        <v/>
      </c>
      <c r="M511" s="4" t="str">
        <f>+IF(DATOS!D502="","",+IF(DATOS!D502="FACTURA",+DATOS!X502,-DATOS!X502))</f>
        <v/>
      </c>
      <c r="N511" s="4" t="str">
        <f>+IF(DATOS!D502="","",+IF(DATOS!D502="FACTURA",+DATOS!AB502,-DATOS!AB502))</f>
        <v/>
      </c>
      <c r="O511" s="4" t="str">
        <f>+IF(DATOS!D502="NotaCredito","NC","")</f>
        <v/>
      </c>
      <c r="P511" s="7" t="str">
        <f>+IF(DATOS!AO502="","",DATOS!AO502)</f>
        <v/>
      </c>
    </row>
    <row r="512" spans="2:16" x14ac:dyDescent="0.25">
      <c r="B512" s="2" t="str">
        <f>+IF(DATOS!AZ621="","",DATOS!AZ621)</f>
        <v/>
      </c>
      <c r="C512" s="2" t="str">
        <f>+IF(DATOS!E503="","",DATOS!E503)</f>
        <v/>
      </c>
      <c r="D512" s="4" t="str">
        <f>+IF(DATOS!I503="","",DATOS!I503)</f>
        <v/>
      </c>
      <c r="E512" s="3" t="str">
        <f>+IF(DATOS!J503="","",DATOS!J503)</f>
        <v/>
      </c>
      <c r="F512" s="3" t="str">
        <f>+IF(DATOS!M503="","",DATOS!M503)</f>
        <v/>
      </c>
      <c r="G512" s="8" t="str">
        <f>+IF(DATOS!N503="","",DATOS!N503)</f>
        <v/>
      </c>
      <c r="H512" s="4" t="str">
        <f>+IF(DATOS!D503="","",+IF(DATOS!D503="FACTURA",+DATOS!U503-DATOS!V503,-DATOS!U503+DATOS!V503))</f>
        <v/>
      </c>
      <c r="I512" s="4" t="str">
        <f>+IF(DATOS!D503="","",+IF(DATOS!D503="FACTURA",+DATOS!Z503,-DATOS!Z503))</f>
        <v/>
      </c>
      <c r="J512" s="4" t="str">
        <f>+IF(DATOS!D503="","",+IF(DATOS!D503="FACTURA",+DATOS!Y503,-DATOS!Y503))</f>
        <v/>
      </c>
      <c r="K512" s="4" t="str">
        <f>+IF(DATOS!D503="","",+IF(DATOS!D503="FACTURA",+DATOS!W503,-DATOS!W503))</f>
        <v/>
      </c>
      <c r="L512" s="4" t="str">
        <f>+IF(DATOS!D503="","",+IF(DATOS!D503="FACTURA",+DATOS!BE503,-DATOS!BE503))</f>
        <v/>
      </c>
      <c r="M512" s="4" t="str">
        <f>+IF(DATOS!D503="","",+IF(DATOS!D503="FACTURA",+DATOS!X503,-DATOS!X503))</f>
        <v/>
      </c>
      <c r="N512" s="4" t="str">
        <f>+IF(DATOS!D503="","",+IF(DATOS!D503="FACTURA",+DATOS!AB503,-DATOS!AB503))</f>
        <v/>
      </c>
      <c r="O512" s="4" t="str">
        <f>+IF(DATOS!D503="NotaCredito","NC","")</f>
        <v/>
      </c>
      <c r="P512" s="7" t="str">
        <f>+IF(DATOS!AO503="","",DATOS!AO503)</f>
        <v/>
      </c>
    </row>
    <row r="513" spans="2:16" x14ac:dyDescent="0.25">
      <c r="B513" s="2" t="str">
        <f>+IF(DATOS!AZ622="","",DATOS!AZ622)</f>
        <v/>
      </c>
      <c r="C513" s="2" t="str">
        <f>+IF(DATOS!E504="","",DATOS!E504)</f>
        <v/>
      </c>
      <c r="D513" s="4" t="str">
        <f>+IF(DATOS!I504="","",DATOS!I504)</f>
        <v/>
      </c>
      <c r="E513" s="3" t="str">
        <f>+IF(DATOS!J504="","",DATOS!J504)</f>
        <v/>
      </c>
      <c r="F513" s="3" t="str">
        <f>+IF(DATOS!M504="","",DATOS!M504)</f>
        <v/>
      </c>
      <c r="G513" s="8" t="str">
        <f>+IF(DATOS!N504="","",DATOS!N504)</f>
        <v/>
      </c>
      <c r="H513" s="4" t="str">
        <f>+IF(DATOS!D504="","",+IF(DATOS!D504="FACTURA",+DATOS!U504-DATOS!V504,-DATOS!U504+DATOS!V504))</f>
        <v/>
      </c>
      <c r="I513" s="4" t="str">
        <f>+IF(DATOS!D504="","",+IF(DATOS!D504="FACTURA",+DATOS!Z504,-DATOS!Z504))</f>
        <v/>
      </c>
      <c r="J513" s="4" t="str">
        <f>+IF(DATOS!D504="","",+IF(DATOS!D504="FACTURA",+DATOS!Y504,-DATOS!Y504))</f>
        <v/>
      </c>
      <c r="K513" s="4" t="str">
        <f>+IF(DATOS!D504="","",+IF(DATOS!D504="FACTURA",+DATOS!W504,-DATOS!W504))</f>
        <v/>
      </c>
      <c r="L513" s="4" t="str">
        <f>+IF(DATOS!D504="","",+IF(DATOS!D504="FACTURA",+DATOS!BE504,-DATOS!BE504))</f>
        <v/>
      </c>
      <c r="M513" s="4" t="str">
        <f>+IF(DATOS!D504="","",+IF(DATOS!D504="FACTURA",+DATOS!X504,-DATOS!X504))</f>
        <v/>
      </c>
      <c r="N513" s="4" t="str">
        <f>+IF(DATOS!D504="","",+IF(DATOS!D504="FACTURA",+DATOS!AB504,-DATOS!AB504))</f>
        <v/>
      </c>
      <c r="O513" s="4" t="str">
        <f>+IF(DATOS!D504="NotaCredito","NC","")</f>
        <v/>
      </c>
      <c r="P513" s="7" t="str">
        <f>+IF(DATOS!AO504="","",DATOS!AO504)</f>
        <v/>
      </c>
    </row>
    <row r="514" spans="2:16" x14ac:dyDescent="0.25">
      <c r="B514" s="2" t="str">
        <f>+IF(DATOS!AZ623="","",DATOS!AZ623)</f>
        <v/>
      </c>
      <c r="C514" s="2" t="str">
        <f>+IF(DATOS!E505="","",DATOS!E505)</f>
        <v/>
      </c>
      <c r="D514" s="4" t="str">
        <f>+IF(DATOS!I505="","",DATOS!I505)</f>
        <v/>
      </c>
      <c r="E514" s="3" t="str">
        <f>+IF(DATOS!J505="","",DATOS!J505)</f>
        <v/>
      </c>
      <c r="F514" s="3" t="str">
        <f>+IF(DATOS!M505="","",DATOS!M505)</f>
        <v/>
      </c>
      <c r="G514" s="8" t="str">
        <f>+IF(DATOS!N505="","",DATOS!N505)</f>
        <v/>
      </c>
      <c r="H514" s="4" t="str">
        <f>+IF(DATOS!D505="","",+IF(DATOS!D505="FACTURA",+DATOS!U505-DATOS!V505,-DATOS!U505+DATOS!V505))</f>
        <v/>
      </c>
      <c r="I514" s="4" t="str">
        <f>+IF(DATOS!D505="","",+IF(DATOS!D505="FACTURA",+DATOS!Z505,-DATOS!Z505))</f>
        <v/>
      </c>
      <c r="J514" s="4" t="str">
        <f>+IF(DATOS!D505="","",+IF(DATOS!D505="FACTURA",+DATOS!Y505,-DATOS!Y505))</f>
        <v/>
      </c>
      <c r="K514" s="4" t="str">
        <f>+IF(DATOS!D505="","",+IF(DATOS!D505="FACTURA",+DATOS!W505,-DATOS!W505))</f>
        <v/>
      </c>
      <c r="L514" s="4" t="str">
        <f>+IF(DATOS!D505="","",+IF(DATOS!D505="FACTURA",+DATOS!BE505,-DATOS!BE505))</f>
        <v/>
      </c>
      <c r="M514" s="4" t="str">
        <f>+IF(DATOS!D505="","",+IF(DATOS!D505="FACTURA",+DATOS!X505,-DATOS!X505))</f>
        <v/>
      </c>
      <c r="N514" s="4" t="str">
        <f>+IF(DATOS!D505="","",+IF(DATOS!D505="FACTURA",+DATOS!AB505,-DATOS!AB505))</f>
        <v/>
      </c>
      <c r="O514" s="4" t="str">
        <f>+IF(DATOS!D505="NotaCredito","NC","")</f>
        <v/>
      </c>
      <c r="P514" s="7" t="str">
        <f>+IF(DATOS!AO505="","",DATOS!AO505)</f>
        <v/>
      </c>
    </row>
    <row r="515" spans="2:16" x14ac:dyDescent="0.25">
      <c r="B515" s="2" t="str">
        <f>+IF(DATOS!AZ624="","",DATOS!AZ624)</f>
        <v/>
      </c>
      <c r="C515" s="2" t="str">
        <f>+IF(DATOS!E506="","",DATOS!E506)</f>
        <v/>
      </c>
      <c r="D515" s="4" t="str">
        <f>+IF(DATOS!I506="","",DATOS!I506)</f>
        <v/>
      </c>
      <c r="E515" s="3" t="str">
        <f>+IF(DATOS!J506="","",DATOS!J506)</f>
        <v/>
      </c>
      <c r="F515" s="3" t="str">
        <f>+IF(DATOS!M506="","",DATOS!M506)</f>
        <v/>
      </c>
      <c r="G515" s="8" t="str">
        <f>+IF(DATOS!N506="","",DATOS!N506)</f>
        <v/>
      </c>
      <c r="H515" s="4" t="str">
        <f>+IF(DATOS!D506="","",+IF(DATOS!D506="FACTURA",+DATOS!U506-DATOS!V506,-DATOS!U506+DATOS!V506))</f>
        <v/>
      </c>
      <c r="I515" s="4" t="str">
        <f>+IF(DATOS!D506="","",+IF(DATOS!D506="FACTURA",+DATOS!Z506,-DATOS!Z506))</f>
        <v/>
      </c>
      <c r="J515" s="4" t="str">
        <f>+IF(DATOS!D506="","",+IF(DATOS!D506="FACTURA",+DATOS!Y506,-DATOS!Y506))</f>
        <v/>
      </c>
      <c r="K515" s="4" t="str">
        <f>+IF(DATOS!D506="","",+IF(DATOS!D506="FACTURA",+DATOS!W506,-DATOS!W506))</f>
        <v/>
      </c>
      <c r="L515" s="4" t="str">
        <f>+IF(DATOS!D506="","",+IF(DATOS!D506="FACTURA",+DATOS!BE506,-DATOS!BE506))</f>
        <v/>
      </c>
      <c r="M515" s="4" t="str">
        <f>+IF(DATOS!D506="","",+IF(DATOS!D506="FACTURA",+DATOS!X506,-DATOS!X506))</f>
        <v/>
      </c>
      <c r="N515" s="4" t="str">
        <f>+IF(DATOS!D506="","",+IF(DATOS!D506="FACTURA",+DATOS!AB506,-DATOS!AB506))</f>
        <v/>
      </c>
      <c r="O515" s="4" t="str">
        <f>+IF(DATOS!D506="NotaCredito","NC","")</f>
        <v/>
      </c>
      <c r="P515" s="7" t="str">
        <f>+IF(DATOS!AO506="","",DATOS!AO506)</f>
        <v/>
      </c>
    </row>
    <row r="516" spans="2:16" x14ac:dyDescent="0.25">
      <c r="B516" s="2" t="str">
        <f>+IF(DATOS!AZ625="","",DATOS!AZ625)</f>
        <v/>
      </c>
      <c r="C516" s="2" t="str">
        <f>+IF(DATOS!E507="","",DATOS!E507)</f>
        <v/>
      </c>
      <c r="D516" s="4" t="str">
        <f>+IF(DATOS!I507="","",DATOS!I507)</f>
        <v/>
      </c>
      <c r="E516" s="3" t="str">
        <f>+IF(DATOS!J507="","",DATOS!J507)</f>
        <v/>
      </c>
      <c r="F516" s="3" t="str">
        <f>+IF(DATOS!M507="","",DATOS!M507)</f>
        <v/>
      </c>
      <c r="G516" s="8" t="str">
        <f>+IF(DATOS!N507="","",DATOS!N507)</f>
        <v/>
      </c>
      <c r="H516" s="4" t="str">
        <f>+IF(DATOS!D507="","",+IF(DATOS!D507="FACTURA",+DATOS!U507-DATOS!V507,-DATOS!U507+DATOS!V507))</f>
        <v/>
      </c>
      <c r="I516" s="4" t="str">
        <f>+IF(DATOS!D507="","",+IF(DATOS!D507="FACTURA",+DATOS!Z507,-DATOS!Z507))</f>
        <v/>
      </c>
      <c r="J516" s="4" t="str">
        <f>+IF(DATOS!D507="","",+IF(DATOS!D507="FACTURA",+DATOS!Y507,-DATOS!Y507))</f>
        <v/>
      </c>
      <c r="K516" s="4" t="str">
        <f>+IF(DATOS!D507="","",+IF(DATOS!D507="FACTURA",+DATOS!W507,-DATOS!W507))</f>
        <v/>
      </c>
      <c r="L516" s="4" t="str">
        <f>+IF(DATOS!D507="","",+IF(DATOS!D507="FACTURA",+DATOS!BE507,-DATOS!BE507))</f>
        <v/>
      </c>
      <c r="M516" s="4" t="str">
        <f>+IF(DATOS!D507="","",+IF(DATOS!D507="FACTURA",+DATOS!X507,-DATOS!X507))</f>
        <v/>
      </c>
      <c r="N516" s="4" t="str">
        <f>+IF(DATOS!D507="","",+IF(DATOS!D507="FACTURA",+DATOS!AB507,-DATOS!AB507))</f>
        <v/>
      </c>
      <c r="O516" s="4" t="str">
        <f>+IF(DATOS!D507="NotaCredito","NC","")</f>
        <v/>
      </c>
      <c r="P516" s="7" t="str">
        <f>+IF(DATOS!AO507="","",DATOS!AO507)</f>
        <v/>
      </c>
    </row>
    <row r="517" spans="2:16" x14ac:dyDescent="0.25">
      <c r="B517" s="2" t="str">
        <f>+IF(DATOS!AZ626="","",DATOS!AZ626)</f>
        <v/>
      </c>
      <c r="C517" s="2" t="str">
        <f>+IF(DATOS!E508="","",DATOS!E508)</f>
        <v/>
      </c>
      <c r="D517" s="4" t="str">
        <f>+IF(DATOS!I508="","",DATOS!I508)</f>
        <v/>
      </c>
      <c r="E517" s="3" t="str">
        <f>+IF(DATOS!J508="","",DATOS!J508)</f>
        <v/>
      </c>
      <c r="F517" s="3" t="str">
        <f>+IF(DATOS!M508="","",DATOS!M508)</f>
        <v/>
      </c>
      <c r="G517" s="8" t="str">
        <f>+IF(DATOS!N508="","",DATOS!N508)</f>
        <v/>
      </c>
      <c r="H517" s="4" t="str">
        <f>+IF(DATOS!D508="","",+IF(DATOS!D508="FACTURA",+DATOS!U508-DATOS!V508,-DATOS!U508+DATOS!V508))</f>
        <v/>
      </c>
      <c r="I517" s="4" t="str">
        <f>+IF(DATOS!D508="","",+IF(DATOS!D508="FACTURA",+DATOS!Z508,-DATOS!Z508))</f>
        <v/>
      </c>
      <c r="J517" s="4" t="str">
        <f>+IF(DATOS!D508="","",+IF(DATOS!D508="FACTURA",+DATOS!Y508,-DATOS!Y508))</f>
        <v/>
      </c>
      <c r="K517" s="4" t="str">
        <f>+IF(DATOS!D508="","",+IF(DATOS!D508="FACTURA",+DATOS!W508,-DATOS!W508))</f>
        <v/>
      </c>
      <c r="L517" s="4" t="str">
        <f>+IF(DATOS!D508="","",+IF(DATOS!D508="FACTURA",+DATOS!BE508,-DATOS!BE508))</f>
        <v/>
      </c>
      <c r="M517" s="4" t="str">
        <f>+IF(DATOS!D508="","",+IF(DATOS!D508="FACTURA",+DATOS!X508,-DATOS!X508))</f>
        <v/>
      </c>
      <c r="N517" s="4" t="str">
        <f>+IF(DATOS!D508="","",+IF(DATOS!D508="FACTURA",+DATOS!AB508,-DATOS!AB508))</f>
        <v/>
      </c>
      <c r="O517" s="4" t="str">
        <f>+IF(DATOS!D508="NotaCredito","NC","")</f>
        <v/>
      </c>
      <c r="P517" s="7" t="str">
        <f>+IF(DATOS!AO508="","",DATOS!AO508)</f>
        <v/>
      </c>
    </row>
    <row r="518" spans="2:16" x14ac:dyDescent="0.25">
      <c r="B518" s="2" t="str">
        <f>+IF(DATOS!AZ627="","",DATOS!AZ627)</f>
        <v/>
      </c>
      <c r="C518" s="2" t="str">
        <f>+IF(DATOS!E509="","",DATOS!E509)</f>
        <v/>
      </c>
      <c r="D518" s="4" t="str">
        <f>+IF(DATOS!I509="","",DATOS!I509)</f>
        <v/>
      </c>
      <c r="E518" s="3" t="str">
        <f>+IF(DATOS!J509="","",DATOS!J509)</f>
        <v/>
      </c>
      <c r="F518" s="3" t="str">
        <f>+IF(DATOS!M509="","",DATOS!M509)</f>
        <v/>
      </c>
      <c r="G518" s="8" t="str">
        <f>+IF(DATOS!N509="","",DATOS!N509)</f>
        <v/>
      </c>
      <c r="H518" s="4" t="str">
        <f>+IF(DATOS!D509="","",+IF(DATOS!D509="FACTURA",+DATOS!U509-DATOS!V509,-DATOS!U509+DATOS!V509))</f>
        <v/>
      </c>
      <c r="I518" s="4" t="str">
        <f>+IF(DATOS!D509="","",+IF(DATOS!D509="FACTURA",+DATOS!Z509,-DATOS!Z509))</f>
        <v/>
      </c>
      <c r="J518" s="4" t="str">
        <f>+IF(DATOS!D509="","",+IF(DATOS!D509="FACTURA",+DATOS!Y509,-DATOS!Y509))</f>
        <v/>
      </c>
      <c r="K518" s="4" t="str">
        <f>+IF(DATOS!D509="","",+IF(DATOS!D509="FACTURA",+DATOS!W509,-DATOS!W509))</f>
        <v/>
      </c>
      <c r="L518" s="4" t="str">
        <f>+IF(DATOS!D509="","",+IF(DATOS!D509="FACTURA",+DATOS!BE509,-DATOS!BE509))</f>
        <v/>
      </c>
      <c r="M518" s="4" t="str">
        <f>+IF(DATOS!D509="","",+IF(DATOS!D509="FACTURA",+DATOS!X509,-DATOS!X509))</f>
        <v/>
      </c>
      <c r="N518" s="4" t="str">
        <f>+IF(DATOS!D509="","",+IF(DATOS!D509="FACTURA",+DATOS!AB509,-DATOS!AB509))</f>
        <v/>
      </c>
      <c r="O518" s="4" t="str">
        <f>+IF(DATOS!D509="NotaCredito","NC","")</f>
        <v/>
      </c>
      <c r="P518" s="7" t="str">
        <f>+IF(DATOS!AO509="","",DATOS!AO509)</f>
        <v/>
      </c>
    </row>
    <row r="519" spans="2:16" x14ac:dyDescent="0.25">
      <c r="B519" s="2" t="str">
        <f>+IF(DATOS!AZ628="","",DATOS!AZ628)</f>
        <v/>
      </c>
      <c r="C519" s="2" t="str">
        <f>+IF(DATOS!E510="","",DATOS!E510)</f>
        <v/>
      </c>
      <c r="D519" s="4" t="str">
        <f>+IF(DATOS!I510="","",DATOS!I510)</f>
        <v/>
      </c>
      <c r="E519" s="3" t="str">
        <f>+IF(DATOS!J510="","",DATOS!J510)</f>
        <v/>
      </c>
      <c r="F519" s="3" t="str">
        <f>+IF(DATOS!M510="","",DATOS!M510)</f>
        <v/>
      </c>
      <c r="G519" s="8" t="str">
        <f>+IF(DATOS!N510="","",DATOS!N510)</f>
        <v/>
      </c>
      <c r="H519" s="4" t="str">
        <f>+IF(DATOS!D510="","",+IF(DATOS!D510="FACTURA",+DATOS!U510-DATOS!V510,-DATOS!U510+DATOS!V510))</f>
        <v/>
      </c>
      <c r="I519" s="4" t="str">
        <f>+IF(DATOS!D510="","",+IF(DATOS!D510="FACTURA",+DATOS!Z510,-DATOS!Z510))</f>
        <v/>
      </c>
      <c r="J519" s="4" t="str">
        <f>+IF(DATOS!D510="","",+IF(DATOS!D510="FACTURA",+DATOS!Y510,-DATOS!Y510))</f>
        <v/>
      </c>
      <c r="K519" s="4" t="str">
        <f>+IF(DATOS!D510="","",+IF(DATOS!D510="FACTURA",+DATOS!W510,-DATOS!W510))</f>
        <v/>
      </c>
      <c r="L519" s="4" t="str">
        <f>+IF(DATOS!D510="","",+IF(DATOS!D510="FACTURA",+DATOS!BE510,-DATOS!BE510))</f>
        <v/>
      </c>
      <c r="M519" s="4" t="str">
        <f>+IF(DATOS!D510="","",+IF(DATOS!D510="FACTURA",+DATOS!X510,-DATOS!X510))</f>
        <v/>
      </c>
      <c r="N519" s="4" t="str">
        <f>+IF(DATOS!D510="","",+IF(DATOS!D510="FACTURA",+DATOS!AB510,-DATOS!AB510))</f>
        <v/>
      </c>
      <c r="O519" s="4" t="str">
        <f>+IF(DATOS!D510="NotaCredito","NC","")</f>
        <v/>
      </c>
      <c r="P519" s="7" t="str">
        <f>+IF(DATOS!AO510="","",DATOS!AO510)</f>
        <v/>
      </c>
    </row>
    <row r="520" spans="2:16" x14ac:dyDescent="0.25">
      <c r="B520" s="2" t="str">
        <f>+IF(DATOS!AZ629="","",DATOS!AZ629)</f>
        <v/>
      </c>
      <c r="C520" s="2" t="str">
        <f>+IF(DATOS!E511="","",DATOS!E511)</f>
        <v/>
      </c>
      <c r="D520" s="4" t="str">
        <f>+IF(DATOS!I511="","",DATOS!I511)</f>
        <v/>
      </c>
      <c r="E520" s="3" t="str">
        <f>+IF(DATOS!J511="","",DATOS!J511)</f>
        <v/>
      </c>
      <c r="F520" s="3" t="str">
        <f>+IF(DATOS!M511="","",DATOS!M511)</f>
        <v/>
      </c>
      <c r="G520" s="8" t="str">
        <f>+IF(DATOS!N511="","",DATOS!N511)</f>
        <v/>
      </c>
      <c r="H520" s="4" t="str">
        <f>+IF(DATOS!D511="","",+IF(DATOS!D511="FACTURA",+DATOS!U511-DATOS!V511,-DATOS!U511+DATOS!V511))</f>
        <v/>
      </c>
      <c r="I520" s="4" t="str">
        <f>+IF(DATOS!D511="","",+IF(DATOS!D511="FACTURA",+DATOS!Z511,-DATOS!Z511))</f>
        <v/>
      </c>
      <c r="J520" s="4" t="str">
        <f>+IF(DATOS!D511="","",+IF(DATOS!D511="FACTURA",+DATOS!Y511,-DATOS!Y511))</f>
        <v/>
      </c>
      <c r="K520" s="4" t="str">
        <f>+IF(DATOS!D511="","",+IF(DATOS!D511="FACTURA",+DATOS!W511,-DATOS!W511))</f>
        <v/>
      </c>
      <c r="L520" s="4" t="str">
        <f>+IF(DATOS!D511="","",+IF(DATOS!D511="FACTURA",+DATOS!BE511,-DATOS!BE511))</f>
        <v/>
      </c>
      <c r="M520" s="4" t="str">
        <f>+IF(DATOS!D511="","",+IF(DATOS!D511="FACTURA",+DATOS!X511,-DATOS!X511))</f>
        <v/>
      </c>
      <c r="N520" s="4" t="str">
        <f>+IF(DATOS!D511="","",+IF(DATOS!D511="FACTURA",+DATOS!AB511,-DATOS!AB511))</f>
        <v/>
      </c>
      <c r="O520" s="4" t="str">
        <f>+IF(DATOS!D511="NotaCredito","NC","")</f>
        <v/>
      </c>
      <c r="P520" s="7" t="str">
        <f>+IF(DATOS!AO511="","",DATOS!AO511)</f>
        <v/>
      </c>
    </row>
    <row r="521" spans="2:16" x14ac:dyDescent="0.25">
      <c r="B521" s="2" t="str">
        <f>+IF(DATOS!AZ630="","",DATOS!AZ630)</f>
        <v/>
      </c>
      <c r="C521" s="2" t="str">
        <f>+IF(DATOS!E512="","",DATOS!E512)</f>
        <v/>
      </c>
      <c r="D521" s="4" t="str">
        <f>+IF(DATOS!I512="","",DATOS!I512)</f>
        <v/>
      </c>
      <c r="E521" s="3" t="str">
        <f>+IF(DATOS!J512="","",DATOS!J512)</f>
        <v/>
      </c>
      <c r="F521" s="3" t="str">
        <f>+IF(DATOS!M512="","",DATOS!M512)</f>
        <v/>
      </c>
      <c r="G521" s="8" t="str">
        <f>+IF(DATOS!N512="","",DATOS!N512)</f>
        <v/>
      </c>
      <c r="H521" s="4" t="str">
        <f>+IF(DATOS!D512="","",+IF(DATOS!D512="FACTURA",+DATOS!U512-DATOS!V512,-DATOS!U512+DATOS!V512))</f>
        <v/>
      </c>
      <c r="I521" s="4" t="str">
        <f>+IF(DATOS!D512="","",+IF(DATOS!D512="FACTURA",+DATOS!Z512,-DATOS!Z512))</f>
        <v/>
      </c>
      <c r="J521" s="4" t="str">
        <f>+IF(DATOS!D512="","",+IF(DATOS!D512="FACTURA",+DATOS!Y512,-DATOS!Y512))</f>
        <v/>
      </c>
      <c r="K521" s="4" t="str">
        <f>+IF(DATOS!D512="","",+IF(DATOS!D512="FACTURA",+DATOS!W512,-DATOS!W512))</f>
        <v/>
      </c>
      <c r="L521" s="4" t="str">
        <f>+IF(DATOS!D512="","",+IF(DATOS!D512="FACTURA",+DATOS!BE512,-DATOS!BE512))</f>
        <v/>
      </c>
      <c r="M521" s="4" t="str">
        <f>+IF(DATOS!D512="","",+IF(DATOS!D512="FACTURA",+DATOS!X512,-DATOS!X512))</f>
        <v/>
      </c>
      <c r="N521" s="4" t="str">
        <f>+IF(DATOS!D512="","",+IF(DATOS!D512="FACTURA",+DATOS!AB512,-DATOS!AB512))</f>
        <v/>
      </c>
      <c r="O521" s="4" t="str">
        <f>+IF(DATOS!D512="NotaCredito","NC","")</f>
        <v/>
      </c>
      <c r="P521" s="7" t="str">
        <f>+IF(DATOS!AO512="","",DATOS!AO512)</f>
        <v/>
      </c>
    </row>
    <row r="522" spans="2:16" x14ac:dyDescent="0.25">
      <c r="B522" s="2" t="str">
        <f>+IF(DATOS!AZ631="","",DATOS!AZ631)</f>
        <v/>
      </c>
      <c r="C522" s="2" t="str">
        <f>+IF(DATOS!E513="","",DATOS!E513)</f>
        <v/>
      </c>
      <c r="D522" s="4" t="str">
        <f>+IF(DATOS!I513="","",DATOS!I513)</f>
        <v/>
      </c>
      <c r="E522" s="3" t="str">
        <f>+IF(DATOS!J513="","",DATOS!J513)</f>
        <v/>
      </c>
      <c r="F522" s="3" t="str">
        <f>+IF(DATOS!M513="","",DATOS!M513)</f>
        <v/>
      </c>
      <c r="G522" s="8" t="str">
        <f>+IF(DATOS!N513="","",DATOS!N513)</f>
        <v/>
      </c>
      <c r="H522" s="4" t="str">
        <f>+IF(DATOS!D513="","",+IF(DATOS!D513="FACTURA",+DATOS!U513-DATOS!V513,-DATOS!U513+DATOS!V513))</f>
        <v/>
      </c>
      <c r="I522" s="4" t="str">
        <f>+IF(DATOS!D513="","",+IF(DATOS!D513="FACTURA",+DATOS!Z513,-DATOS!Z513))</f>
        <v/>
      </c>
      <c r="J522" s="4" t="str">
        <f>+IF(DATOS!D513="","",+IF(DATOS!D513="FACTURA",+DATOS!Y513,-DATOS!Y513))</f>
        <v/>
      </c>
      <c r="K522" s="4" t="str">
        <f>+IF(DATOS!D513="","",+IF(DATOS!D513="FACTURA",+DATOS!W513,-DATOS!W513))</f>
        <v/>
      </c>
      <c r="L522" s="4" t="str">
        <f>+IF(DATOS!D513="","",+IF(DATOS!D513="FACTURA",+DATOS!BE513,-DATOS!BE513))</f>
        <v/>
      </c>
      <c r="M522" s="4" t="str">
        <f>+IF(DATOS!D513="","",+IF(DATOS!D513="FACTURA",+DATOS!X513,-DATOS!X513))</f>
        <v/>
      </c>
      <c r="N522" s="4" t="str">
        <f>+IF(DATOS!D513="","",+IF(DATOS!D513="FACTURA",+DATOS!AB513,-DATOS!AB513))</f>
        <v/>
      </c>
      <c r="O522" s="4" t="str">
        <f>+IF(DATOS!D513="NotaCredito","NC","")</f>
        <v/>
      </c>
      <c r="P522" s="7" t="str">
        <f>+IF(DATOS!AO513="","",DATOS!AO513)</f>
        <v/>
      </c>
    </row>
    <row r="523" spans="2:16" x14ac:dyDescent="0.25">
      <c r="B523" s="2" t="str">
        <f>+IF(DATOS!AZ632="","",DATOS!AZ632)</f>
        <v/>
      </c>
      <c r="C523" s="2" t="str">
        <f>+IF(DATOS!E514="","",DATOS!E514)</f>
        <v/>
      </c>
      <c r="D523" s="4" t="str">
        <f>+IF(DATOS!I514="","",DATOS!I514)</f>
        <v/>
      </c>
      <c r="E523" s="3" t="str">
        <f>+IF(DATOS!J514="","",DATOS!J514)</f>
        <v/>
      </c>
      <c r="F523" s="3" t="str">
        <f>+IF(DATOS!M514="","",DATOS!M514)</f>
        <v/>
      </c>
      <c r="G523" s="8" t="str">
        <f>+IF(DATOS!N514="","",DATOS!N514)</f>
        <v/>
      </c>
      <c r="H523" s="4" t="str">
        <f>+IF(DATOS!D514="","",+IF(DATOS!D514="FACTURA",+DATOS!U514-DATOS!V514,-DATOS!U514+DATOS!V514))</f>
        <v/>
      </c>
      <c r="I523" s="4" t="str">
        <f>+IF(DATOS!D514="","",+IF(DATOS!D514="FACTURA",+DATOS!Z514,-DATOS!Z514))</f>
        <v/>
      </c>
      <c r="J523" s="4" t="str">
        <f>+IF(DATOS!D514="","",+IF(DATOS!D514="FACTURA",+DATOS!Y514,-DATOS!Y514))</f>
        <v/>
      </c>
      <c r="K523" s="4" t="str">
        <f>+IF(DATOS!D514="","",+IF(DATOS!D514="FACTURA",+DATOS!W514,-DATOS!W514))</f>
        <v/>
      </c>
      <c r="L523" s="4" t="str">
        <f>+IF(DATOS!D514="","",+IF(DATOS!D514="FACTURA",+DATOS!BE514,-DATOS!BE514))</f>
        <v/>
      </c>
      <c r="M523" s="4" t="str">
        <f>+IF(DATOS!D514="","",+IF(DATOS!D514="FACTURA",+DATOS!X514,-DATOS!X514))</f>
        <v/>
      </c>
      <c r="N523" s="4" t="str">
        <f>+IF(DATOS!D514="","",+IF(DATOS!D514="FACTURA",+DATOS!AB514,-DATOS!AB514))</f>
        <v/>
      </c>
      <c r="O523" s="4" t="str">
        <f>+IF(DATOS!D514="NotaCredito","NC","")</f>
        <v/>
      </c>
      <c r="P523" s="7" t="str">
        <f>+IF(DATOS!AO514="","",DATOS!AO514)</f>
        <v/>
      </c>
    </row>
    <row r="524" spans="2:16" x14ac:dyDescent="0.25">
      <c r="B524" s="2" t="str">
        <f>+IF(DATOS!AZ633="","",DATOS!AZ633)</f>
        <v/>
      </c>
      <c r="C524" s="2" t="str">
        <f>+IF(DATOS!E515="","",DATOS!E515)</f>
        <v/>
      </c>
      <c r="D524" s="4" t="str">
        <f>+IF(DATOS!I515="","",DATOS!I515)</f>
        <v/>
      </c>
      <c r="E524" s="3" t="str">
        <f>+IF(DATOS!J515="","",DATOS!J515)</f>
        <v/>
      </c>
      <c r="F524" s="3" t="str">
        <f>+IF(DATOS!M515="","",DATOS!M515)</f>
        <v/>
      </c>
      <c r="G524" s="8" t="str">
        <f>+IF(DATOS!N515="","",DATOS!N515)</f>
        <v/>
      </c>
      <c r="H524" s="4" t="str">
        <f>+IF(DATOS!D515="","",+IF(DATOS!D515="FACTURA",+DATOS!U515-DATOS!V515,-DATOS!U515+DATOS!V515))</f>
        <v/>
      </c>
      <c r="I524" s="4" t="str">
        <f>+IF(DATOS!D515="","",+IF(DATOS!D515="FACTURA",+DATOS!Z515,-DATOS!Z515))</f>
        <v/>
      </c>
      <c r="J524" s="4" t="str">
        <f>+IF(DATOS!D515="","",+IF(DATOS!D515="FACTURA",+DATOS!Y515,-DATOS!Y515))</f>
        <v/>
      </c>
      <c r="K524" s="4" t="str">
        <f>+IF(DATOS!D515="","",+IF(DATOS!D515="FACTURA",+DATOS!W515,-DATOS!W515))</f>
        <v/>
      </c>
      <c r="L524" s="4" t="str">
        <f>+IF(DATOS!D515="","",+IF(DATOS!D515="FACTURA",+DATOS!BE515,-DATOS!BE515))</f>
        <v/>
      </c>
      <c r="M524" s="4" t="str">
        <f>+IF(DATOS!D515="","",+IF(DATOS!D515="FACTURA",+DATOS!X515,-DATOS!X515))</f>
        <v/>
      </c>
      <c r="N524" s="4" t="str">
        <f>+IF(DATOS!D515="","",+IF(DATOS!D515="FACTURA",+DATOS!AB515,-DATOS!AB515))</f>
        <v/>
      </c>
      <c r="O524" s="4" t="str">
        <f>+IF(DATOS!D515="NotaCredito","NC","")</f>
        <v/>
      </c>
      <c r="P524" s="7" t="str">
        <f>+IF(DATOS!AO515="","",DATOS!AO515)</f>
        <v/>
      </c>
    </row>
    <row r="525" spans="2:16" x14ac:dyDescent="0.25">
      <c r="B525" s="2" t="str">
        <f>+IF(DATOS!AZ634="","",DATOS!AZ634)</f>
        <v/>
      </c>
      <c r="C525" s="2" t="str">
        <f>+IF(DATOS!E516="","",DATOS!E516)</f>
        <v/>
      </c>
      <c r="D525" s="4" t="str">
        <f>+IF(DATOS!I516="","",DATOS!I516)</f>
        <v/>
      </c>
      <c r="E525" s="3" t="str">
        <f>+IF(DATOS!J516="","",DATOS!J516)</f>
        <v/>
      </c>
      <c r="F525" s="3" t="str">
        <f>+IF(DATOS!M516="","",DATOS!M516)</f>
        <v/>
      </c>
      <c r="G525" s="8" t="str">
        <f>+IF(DATOS!N516="","",DATOS!N516)</f>
        <v/>
      </c>
      <c r="H525" s="4" t="str">
        <f>+IF(DATOS!D516="","",+IF(DATOS!D516="FACTURA",+DATOS!U516-DATOS!V516,-DATOS!U516+DATOS!V516))</f>
        <v/>
      </c>
      <c r="I525" s="4" t="str">
        <f>+IF(DATOS!D516="","",+IF(DATOS!D516="FACTURA",+DATOS!Z516,-DATOS!Z516))</f>
        <v/>
      </c>
      <c r="J525" s="4" t="str">
        <f>+IF(DATOS!D516="","",+IF(DATOS!D516="FACTURA",+DATOS!Y516,-DATOS!Y516))</f>
        <v/>
      </c>
      <c r="K525" s="4" t="str">
        <f>+IF(DATOS!D516="","",+IF(DATOS!D516="FACTURA",+DATOS!W516,-DATOS!W516))</f>
        <v/>
      </c>
      <c r="L525" s="4" t="str">
        <f>+IF(DATOS!D516="","",+IF(DATOS!D516="FACTURA",+DATOS!BE516,-DATOS!BE516))</f>
        <v/>
      </c>
      <c r="M525" s="4" t="str">
        <f>+IF(DATOS!D516="","",+IF(DATOS!D516="FACTURA",+DATOS!X516,-DATOS!X516))</f>
        <v/>
      </c>
      <c r="N525" s="4" t="str">
        <f>+IF(DATOS!D516="","",+IF(DATOS!D516="FACTURA",+DATOS!AB516,-DATOS!AB516))</f>
        <v/>
      </c>
      <c r="O525" s="4" t="str">
        <f>+IF(DATOS!D516="NotaCredito","NC","")</f>
        <v/>
      </c>
      <c r="P525" s="7" t="str">
        <f>+IF(DATOS!AO516="","",DATOS!AO516)</f>
        <v/>
      </c>
    </row>
    <row r="526" spans="2:16" x14ac:dyDescent="0.25">
      <c r="B526" s="2" t="str">
        <f>+IF(DATOS!AZ635="","",DATOS!AZ635)</f>
        <v/>
      </c>
      <c r="C526" s="2" t="str">
        <f>+IF(DATOS!E517="","",DATOS!E517)</f>
        <v/>
      </c>
      <c r="D526" s="4" t="str">
        <f>+IF(DATOS!I517="","",DATOS!I517)</f>
        <v/>
      </c>
      <c r="E526" s="3" t="str">
        <f>+IF(DATOS!J517="","",DATOS!J517)</f>
        <v/>
      </c>
      <c r="F526" s="3" t="str">
        <f>+IF(DATOS!M517="","",DATOS!M517)</f>
        <v/>
      </c>
      <c r="G526" s="8" t="str">
        <f>+IF(DATOS!N517="","",DATOS!N517)</f>
        <v/>
      </c>
      <c r="H526" s="4" t="str">
        <f>+IF(DATOS!D517="","",+IF(DATOS!D517="FACTURA",+DATOS!U517-DATOS!V517,-DATOS!U517+DATOS!V517))</f>
        <v/>
      </c>
      <c r="I526" s="4" t="str">
        <f>+IF(DATOS!D517="","",+IF(DATOS!D517="FACTURA",+DATOS!Z517,-DATOS!Z517))</f>
        <v/>
      </c>
      <c r="J526" s="4" t="str">
        <f>+IF(DATOS!D517="","",+IF(DATOS!D517="FACTURA",+DATOS!Y517,-DATOS!Y517))</f>
        <v/>
      </c>
      <c r="K526" s="4" t="str">
        <f>+IF(DATOS!D517="","",+IF(DATOS!D517="FACTURA",+DATOS!W517,-DATOS!W517))</f>
        <v/>
      </c>
      <c r="L526" s="4" t="str">
        <f>+IF(DATOS!D517="","",+IF(DATOS!D517="FACTURA",+DATOS!BE517,-DATOS!BE517))</f>
        <v/>
      </c>
      <c r="M526" s="4" t="str">
        <f>+IF(DATOS!D517="","",+IF(DATOS!D517="FACTURA",+DATOS!X517,-DATOS!X517))</f>
        <v/>
      </c>
      <c r="N526" s="4" t="str">
        <f>+IF(DATOS!D517="","",+IF(DATOS!D517="FACTURA",+DATOS!AB517,-DATOS!AB517))</f>
        <v/>
      </c>
      <c r="O526" s="4" t="str">
        <f>+IF(DATOS!D517="NotaCredito","NC","")</f>
        <v/>
      </c>
      <c r="P526" s="7" t="str">
        <f>+IF(DATOS!AO517="","",DATOS!AO517)</f>
        <v/>
      </c>
    </row>
    <row r="527" spans="2:16" x14ac:dyDescent="0.25">
      <c r="B527" s="2" t="str">
        <f>+IF(DATOS!AZ636="","",DATOS!AZ636)</f>
        <v/>
      </c>
      <c r="C527" s="2" t="str">
        <f>+IF(DATOS!E518="","",DATOS!E518)</f>
        <v/>
      </c>
      <c r="D527" s="4" t="str">
        <f>+IF(DATOS!I518="","",DATOS!I518)</f>
        <v/>
      </c>
      <c r="E527" s="3" t="str">
        <f>+IF(DATOS!J518="","",DATOS!J518)</f>
        <v/>
      </c>
      <c r="F527" s="3" t="str">
        <f>+IF(DATOS!M518="","",DATOS!M518)</f>
        <v/>
      </c>
      <c r="G527" s="8" t="str">
        <f>+IF(DATOS!N518="","",DATOS!N518)</f>
        <v/>
      </c>
      <c r="H527" s="4" t="str">
        <f>+IF(DATOS!D518="","",+IF(DATOS!D518="FACTURA",+DATOS!U518-DATOS!V518,-DATOS!U518+DATOS!V518))</f>
        <v/>
      </c>
      <c r="I527" s="4" t="str">
        <f>+IF(DATOS!D518="","",+IF(DATOS!D518="FACTURA",+DATOS!Z518,-DATOS!Z518))</f>
        <v/>
      </c>
      <c r="J527" s="4" t="str">
        <f>+IF(DATOS!D518="","",+IF(DATOS!D518="FACTURA",+DATOS!Y518,-DATOS!Y518))</f>
        <v/>
      </c>
      <c r="K527" s="4" t="str">
        <f>+IF(DATOS!D518="","",+IF(DATOS!D518="FACTURA",+DATOS!W518,-DATOS!W518))</f>
        <v/>
      </c>
      <c r="L527" s="4" t="str">
        <f>+IF(DATOS!D518="","",+IF(DATOS!D518="FACTURA",+DATOS!BE518,-DATOS!BE518))</f>
        <v/>
      </c>
      <c r="M527" s="4" t="str">
        <f>+IF(DATOS!D518="","",+IF(DATOS!D518="FACTURA",+DATOS!X518,-DATOS!X518))</f>
        <v/>
      </c>
      <c r="N527" s="4" t="str">
        <f>+IF(DATOS!D518="","",+IF(DATOS!D518="FACTURA",+DATOS!AB518,-DATOS!AB518))</f>
        <v/>
      </c>
      <c r="O527" s="4" t="str">
        <f>+IF(DATOS!D518="NotaCredito","NC","")</f>
        <v/>
      </c>
      <c r="P527" s="7" t="str">
        <f>+IF(DATOS!AO518="","",DATOS!AO518)</f>
        <v/>
      </c>
    </row>
    <row r="528" spans="2:16" x14ac:dyDescent="0.25">
      <c r="B528" s="2" t="str">
        <f>+IF(DATOS!AZ637="","",DATOS!AZ637)</f>
        <v/>
      </c>
      <c r="C528" s="2" t="str">
        <f>+IF(DATOS!E519="","",DATOS!E519)</f>
        <v/>
      </c>
      <c r="D528" s="4" t="str">
        <f>+IF(DATOS!I519="","",DATOS!I519)</f>
        <v/>
      </c>
      <c r="E528" s="3" t="str">
        <f>+IF(DATOS!J519="","",DATOS!J519)</f>
        <v/>
      </c>
      <c r="F528" s="3" t="str">
        <f>+IF(DATOS!M519="","",DATOS!M519)</f>
        <v/>
      </c>
      <c r="G528" s="8" t="str">
        <f>+IF(DATOS!N519="","",DATOS!N519)</f>
        <v/>
      </c>
      <c r="H528" s="4" t="str">
        <f>+IF(DATOS!D519="","",+IF(DATOS!D519="FACTURA",+DATOS!U519-DATOS!V519,-DATOS!U519+DATOS!V519))</f>
        <v/>
      </c>
      <c r="I528" s="4" t="str">
        <f>+IF(DATOS!D519="","",+IF(DATOS!D519="FACTURA",+DATOS!Z519,-DATOS!Z519))</f>
        <v/>
      </c>
      <c r="J528" s="4" t="str">
        <f>+IF(DATOS!D519="","",+IF(DATOS!D519="FACTURA",+DATOS!Y519,-DATOS!Y519))</f>
        <v/>
      </c>
      <c r="K528" s="4" t="str">
        <f>+IF(DATOS!D519="","",+IF(DATOS!D519="FACTURA",+DATOS!W519,-DATOS!W519))</f>
        <v/>
      </c>
      <c r="L528" s="4" t="str">
        <f>+IF(DATOS!D519="","",+IF(DATOS!D519="FACTURA",+DATOS!BE519,-DATOS!BE519))</f>
        <v/>
      </c>
      <c r="M528" s="4" t="str">
        <f>+IF(DATOS!D519="","",+IF(DATOS!D519="FACTURA",+DATOS!X519,-DATOS!X519))</f>
        <v/>
      </c>
      <c r="N528" s="4" t="str">
        <f>+IF(DATOS!D519="","",+IF(DATOS!D519="FACTURA",+DATOS!AB519,-DATOS!AB519))</f>
        <v/>
      </c>
      <c r="O528" s="4" t="str">
        <f>+IF(DATOS!D519="NotaCredito","NC","")</f>
        <v/>
      </c>
      <c r="P528" s="7" t="str">
        <f>+IF(DATOS!AO519="","",DATOS!AO519)</f>
        <v/>
      </c>
    </row>
    <row r="529" spans="2:16" x14ac:dyDescent="0.25">
      <c r="B529" s="2" t="str">
        <f>+IF(DATOS!AZ638="","",DATOS!AZ638)</f>
        <v/>
      </c>
      <c r="C529" s="2" t="str">
        <f>+IF(DATOS!E520="","",DATOS!E520)</f>
        <v/>
      </c>
      <c r="D529" s="4" t="str">
        <f>+IF(DATOS!I520="","",DATOS!I520)</f>
        <v/>
      </c>
      <c r="E529" s="3" t="str">
        <f>+IF(DATOS!J520="","",DATOS!J520)</f>
        <v/>
      </c>
      <c r="F529" s="3" t="str">
        <f>+IF(DATOS!M520="","",DATOS!M520)</f>
        <v/>
      </c>
      <c r="G529" s="8" t="str">
        <f>+IF(DATOS!N520="","",DATOS!N520)</f>
        <v/>
      </c>
      <c r="H529" s="4" t="str">
        <f>+IF(DATOS!D520="","",+IF(DATOS!D520="FACTURA",+DATOS!U520-DATOS!V520,-DATOS!U520+DATOS!V520))</f>
        <v/>
      </c>
      <c r="I529" s="4" t="str">
        <f>+IF(DATOS!D520="","",+IF(DATOS!D520="FACTURA",+DATOS!Z520,-DATOS!Z520))</f>
        <v/>
      </c>
      <c r="J529" s="4" t="str">
        <f>+IF(DATOS!D520="","",+IF(DATOS!D520="FACTURA",+DATOS!Y520,-DATOS!Y520))</f>
        <v/>
      </c>
      <c r="K529" s="4" t="str">
        <f>+IF(DATOS!D520="","",+IF(DATOS!D520="FACTURA",+DATOS!W520,-DATOS!W520))</f>
        <v/>
      </c>
      <c r="L529" s="4" t="str">
        <f>+IF(DATOS!D520="","",+IF(DATOS!D520="FACTURA",+DATOS!BE520,-DATOS!BE520))</f>
        <v/>
      </c>
      <c r="M529" s="4" t="str">
        <f>+IF(DATOS!D520="","",+IF(DATOS!D520="FACTURA",+DATOS!X520,-DATOS!X520))</f>
        <v/>
      </c>
      <c r="N529" s="4" t="str">
        <f>+IF(DATOS!D520="","",+IF(DATOS!D520="FACTURA",+DATOS!AB520,-DATOS!AB520))</f>
        <v/>
      </c>
      <c r="O529" s="4" t="str">
        <f>+IF(DATOS!D520="NotaCredito","NC","")</f>
        <v/>
      </c>
      <c r="P529" s="7" t="str">
        <f>+IF(DATOS!AO520="","",DATOS!AO520)</f>
        <v/>
      </c>
    </row>
    <row r="530" spans="2:16" x14ac:dyDescent="0.25">
      <c r="B530" s="2" t="str">
        <f>+IF(DATOS!AZ639="","",DATOS!AZ639)</f>
        <v/>
      </c>
      <c r="C530" s="2" t="str">
        <f>+IF(DATOS!E521="","",DATOS!E521)</f>
        <v/>
      </c>
      <c r="D530" s="4" t="str">
        <f>+IF(DATOS!I521="","",DATOS!I521)</f>
        <v/>
      </c>
      <c r="E530" s="3" t="str">
        <f>+IF(DATOS!J521="","",DATOS!J521)</f>
        <v/>
      </c>
      <c r="F530" s="3" t="str">
        <f>+IF(DATOS!M521="","",DATOS!M521)</f>
        <v/>
      </c>
      <c r="G530" s="8" t="str">
        <f>+IF(DATOS!N521="","",DATOS!N521)</f>
        <v/>
      </c>
      <c r="H530" s="4" t="str">
        <f>+IF(DATOS!D521="","",+IF(DATOS!D521="FACTURA",+DATOS!U521-DATOS!V521,-DATOS!U521+DATOS!V521))</f>
        <v/>
      </c>
      <c r="I530" s="4" t="str">
        <f>+IF(DATOS!D521="","",+IF(DATOS!D521="FACTURA",+DATOS!Z521,-DATOS!Z521))</f>
        <v/>
      </c>
      <c r="J530" s="4" t="str">
        <f>+IF(DATOS!D521="","",+IF(DATOS!D521="FACTURA",+DATOS!Y521,-DATOS!Y521))</f>
        <v/>
      </c>
      <c r="K530" s="4" t="str">
        <f>+IF(DATOS!D521="","",+IF(DATOS!D521="FACTURA",+DATOS!W521,-DATOS!W521))</f>
        <v/>
      </c>
      <c r="L530" s="4" t="str">
        <f>+IF(DATOS!D521="","",+IF(DATOS!D521="FACTURA",+DATOS!BE521,-DATOS!BE521))</f>
        <v/>
      </c>
      <c r="M530" s="4" t="str">
        <f>+IF(DATOS!D521="","",+IF(DATOS!D521="FACTURA",+DATOS!X521,-DATOS!X521))</f>
        <v/>
      </c>
      <c r="N530" s="4" t="str">
        <f>+IF(DATOS!D521="","",+IF(DATOS!D521="FACTURA",+DATOS!AB521,-DATOS!AB521))</f>
        <v/>
      </c>
      <c r="O530" s="4" t="str">
        <f>+IF(DATOS!D521="NotaCredito","NC","")</f>
        <v/>
      </c>
      <c r="P530" s="7" t="str">
        <f>+IF(DATOS!AO521="","",DATOS!AO521)</f>
        <v/>
      </c>
    </row>
    <row r="531" spans="2:16" x14ac:dyDescent="0.25">
      <c r="B531" s="2" t="str">
        <f>+IF(DATOS!AZ640="","",DATOS!AZ640)</f>
        <v/>
      </c>
      <c r="C531" s="2" t="str">
        <f>+IF(DATOS!E522="","",DATOS!E522)</f>
        <v/>
      </c>
      <c r="D531" s="4" t="str">
        <f>+IF(DATOS!I522="","",DATOS!I522)</f>
        <v/>
      </c>
      <c r="E531" s="3" t="str">
        <f>+IF(DATOS!J522="","",DATOS!J522)</f>
        <v/>
      </c>
      <c r="F531" s="3" t="str">
        <f>+IF(DATOS!M522="","",DATOS!M522)</f>
        <v/>
      </c>
      <c r="G531" s="8" t="str">
        <f>+IF(DATOS!N522="","",DATOS!N522)</f>
        <v/>
      </c>
      <c r="H531" s="4" t="str">
        <f>+IF(DATOS!D522="","",+IF(DATOS!D522="FACTURA",+DATOS!U522-DATOS!V522,-DATOS!U522+DATOS!V522))</f>
        <v/>
      </c>
      <c r="I531" s="4" t="str">
        <f>+IF(DATOS!D522="","",+IF(DATOS!D522="FACTURA",+DATOS!Z522,-DATOS!Z522))</f>
        <v/>
      </c>
      <c r="J531" s="4" t="str">
        <f>+IF(DATOS!D522="","",+IF(DATOS!D522="FACTURA",+DATOS!Y522,-DATOS!Y522))</f>
        <v/>
      </c>
      <c r="K531" s="4" t="str">
        <f>+IF(DATOS!D522="","",+IF(DATOS!D522="FACTURA",+DATOS!W522,-DATOS!W522))</f>
        <v/>
      </c>
      <c r="L531" s="4" t="str">
        <f>+IF(DATOS!D522="","",+IF(DATOS!D522="FACTURA",+DATOS!BE522,-DATOS!BE522))</f>
        <v/>
      </c>
      <c r="M531" s="4" t="str">
        <f>+IF(DATOS!D522="","",+IF(DATOS!D522="FACTURA",+DATOS!X522,-DATOS!X522))</f>
        <v/>
      </c>
      <c r="N531" s="4" t="str">
        <f>+IF(DATOS!D522="","",+IF(DATOS!D522="FACTURA",+DATOS!AB522,-DATOS!AB522))</f>
        <v/>
      </c>
      <c r="O531" s="4" t="str">
        <f>+IF(DATOS!D522="NotaCredito","NC","")</f>
        <v/>
      </c>
      <c r="P531" s="7" t="str">
        <f>+IF(DATOS!AO522="","",DATOS!AO522)</f>
        <v/>
      </c>
    </row>
    <row r="532" spans="2:16" x14ac:dyDescent="0.25">
      <c r="B532" s="2" t="str">
        <f>+IF(DATOS!AZ641="","",DATOS!AZ641)</f>
        <v/>
      </c>
      <c r="C532" s="2" t="str">
        <f>+IF(DATOS!E523="","",DATOS!E523)</f>
        <v/>
      </c>
      <c r="D532" s="4" t="str">
        <f>+IF(DATOS!I523="","",DATOS!I523)</f>
        <v/>
      </c>
      <c r="E532" s="3" t="str">
        <f>+IF(DATOS!J523="","",DATOS!J523)</f>
        <v/>
      </c>
      <c r="F532" s="3" t="str">
        <f>+IF(DATOS!M523="","",DATOS!M523)</f>
        <v/>
      </c>
      <c r="G532" s="8" t="str">
        <f>+IF(DATOS!N523="","",DATOS!N523)</f>
        <v/>
      </c>
      <c r="H532" s="4" t="str">
        <f>+IF(DATOS!D523="","",+IF(DATOS!D523="FACTURA",+DATOS!U523-DATOS!V523,-DATOS!U523+DATOS!V523))</f>
        <v/>
      </c>
      <c r="I532" s="4" t="str">
        <f>+IF(DATOS!D523="","",+IF(DATOS!D523="FACTURA",+DATOS!Z523,-DATOS!Z523))</f>
        <v/>
      </c>
      <c r="J532" s="4" t="str">
        <f>+IF(DATOS!D523="","",+IF(DATOS!D523="FACTURA",+DATOS!Y523,-DATOS!Y523))</f>
        <v/>
      </c>
      <c r="K532" s="4" t="str">
        <f>+IF(DATOS!D523="","",+IF(DATOS!D523="FACTURA",+DATOS!W523,-DATOS!W523))</f>
        <v/>
      </c>
      <c r="L532" s="4" t="str">
        <f>+IF(DATOS!D523="","",+IF(DATOS!D523="FACTURA",+DATOS!BE523,-DATOS!BE523))</f>
        <v/>
      </c>
      <c r="M532" s="4" t="str">
        <f>+IF(DATOS!D523="","",+IF(DATOS!D523="FACTURA",+DATOS!X523,-DATOS!X523))</f>
        <v/>
      </c>
      <c r="N532" s="4" t="str">
        <f>+IF(DATOS!D523="","",+IF(DATOS!D523="FACTURA",+DATOS!AB523,-DATOS!AB523))</f>
        <v/>
      </c>
      <c r="O532" s="4" t="str">
        <f>+IF(DATOS!D523="NotaCredito","NC","")</f>
        <v/>
      </c>
      <c r="P532" s="7" t="str">
        <f>+IF(DATOS!AO523="","",DATOS!AO523)</f>
        <v/>
      </c>
    </row>
    <row r="533" spans="2:16" x14ac:dyDescent="0.25">
      <c r="B533" s="2" t="str">
        <f>+IF(DATOS!AZ642="","",DATOS!AZ642)</f>
        <v/>
      </c>
      <c r="C533" s="2" t="str">
        <f>+IF(DATOS!E524="","",DATOS!E524)</f>
        <v/>
      </c>
      <c r="D533" s="4" t="str">
        <f>+IF(DATOS!I524="","",DATOS!I524)</f>
        <v/>
      </c>
      <c r="E533" s="3" t="str">
        <f>+IF(DATOS!J524="","",DATOS!J524)</f>
        <v/>
      </c>
      <c r="F533" s="3" t="str">
        <f>+IF(DATOS!M524="","",DATOS!M524)</f>
        <v/>
      </c>
      <c r="G533" s="8" t="str">
        <f>+IF(DATOS!N524="","",DATOS!N524)</f>
        <v/>
      </c>
      <c r="H533" s="4" t="str">
        <f>+IF(DATOS!D524="","",+IF(DATOS!D524="FACTURA",+DATOS!U524-DATOS!V524,-DATOS!U524+DATOS!V524))</f>
        <v/>
      </c>
      <c r="I533" s="4" t="str">
        <f>+IF(DATOS!D524="","",+IF(DATOS!D524="FACTURA",+DATOS!Z524,-DATOS!Z524))</f>
        <v/>
      </c>
      <c r="J533" s="4" t="str">
        <f>+IF(DATOS!D524="","",+IF(DATOS!D524="FACTURA",+DATOS!Y524,-DATOS!Y524))</f>
        <v/>
      </c>
      <c r="K533" s="4" t="str">
        <f>+IF(DATOS!D524="","",+IF(DATOS!D524="FACTURA",+DATOS!W524,-DATOS!W524))</f>
        <v/>
      </c>
      <c r="L533" s="4" t="str">
        <f>+IF(DATOS!D524="","",+IF(DATOS!D524="FACTURA",+DATOS!BE524,-DATOS!BE524))</f>
        <v/>
      </c>
      <c r="M533" s="4" t="str">
        <f>+IF(DATOS!D524="","",+IF(DATOS!D524="FACTURA",+DATOS!X524,-DATOS!X524))</f>
        <v/>
      </c>
      <c r="N533" s="4" t="str">
        <f>+IF(DATOS!D524="","",+IF(DATOS!D524="FACTURA",+DATOS!AB524,-DATOS!AB524))</f>
        <v/>
      </c>
      <c r="O533" s="4" t="str">
        <f>+IF(DATOS!D524="NotaCredito","NC","")</f>
        <v/>
      </c>
      <c r="P533" s="7" t="str">
        <f>+IF(DATOS!AO524="","",DATOS!AO524)</f>
        <v/>
      </c>
    </row>
    <row r="534" spans="2:16" x14ac:dyDescent="0.25">
      <c r="B534" s="2" t="str">
        <f>+IF(DATOS!AZ643="","",DATOS!AZ643)</f>
        <v/>
      </c>
      <c r="C534" s="2" t="str">
        <f>+IF(DATOS!E525="","",DATOS!E525)</f>
        <v/>
      </c>
      <c r="D534" s="4" t="str">
        <f>+IF(DATOS!I525="","",DATOS!I525)</f>
        <v/>
      </c>
      <c r="E534" s="3" t="str">
        <f>+IF(DATOS!J525="","",DATOS!J525)</f>
        <v/>
      </c>
      <c r="F534" s="3" t="str">
        <f>+IF(DATOS!M525="","",DATOS!M525)</f>
        <v/>
      </c>
      <c r="G534" s="8" t="str">
        <f>+IF(DATOS!N525="","",DATOS!N525)</f>
        <v/>
      </c>
      <c r="H534" s="4" t="str">
        <f>+IF(DATOS!D525="","",+IF(DATOS!D525="FACTURA",+DATOS!U525-DATOS!V525,-DATOS!U525+DATOS!V525))</f>
        <v/>
      </c>
      <c r="I534" s="4" t="str">
        <f>+IF(DATOS!D525="","",+IF(DATOS!D525="FACTURA",+DATOS!Z525,-DATOS!Z525))</f>
        <v/>
      </c>
      <c r="J534" s="4" t="str">
        <f>+IF(DATOS!D525="","",+IF(DATOS!D525="FACTURA",+DATOS!Y525,-DATOS!Y525))</f>
        <v/>
      </c>
      <c r="K534" s="4" t="str">
        <f>+IF(DATOS!D525="","",+IF(DATOS!D525="FACTURA",+DATOS!W525,-DATOS!W525))</f>
        <v/>
      </c>
      <c r="L534" s="4" t="str">
        <f>+IF(DATOS!D525="","",+IF(DATOS!D525="FACTURA",+DATOS!BE525,-DATOS!BE525))</f>
        <v/>
      </c>
      <c r="M534" s="4" t="str">
        <f>+IF(DATOS!D525="","",+IF(DATOS!D525="FACTURA",+DATOS!X525,-DATOS!X525))</f>
        <v/>
      </c>
      <c r="N534" s="4" t="str">
        <f>+IF(DATOS!D525="","",+IF(DATOS!D525="FACTURA",+DATOS!AB525,-DATOS!AB525))</f>
        <v/>
      </c>
      <c r="O534" s="4" t="str">
        <f>+IF(DATOS!D525="NotaCredito","NC","")</f>
        <v/>
      </c>
      <c r="P534" s="7" t="str">
        <f>+IF(DATOS!AO525="","",DATOS!AO525)</f>
        <v/>
      </c>
    </row>
    <row r="535" spans="2:16" x14ac:dyDescent="0.25">
      <c r="B535" s="2" t="str">
        <f>+IF(DATOS!AZ644="","",DATOS!AZ644)</f>
        <v/>
      </c>
      <c r="C535" s="2" t="str">
        <f>+IF(DATOS!E526="","",DATOS!E526)</f>
        <v/>
      </c>
      <c r="D535" s="4" t="str">
        <f>+IF(DATOS!I526="","",DATOS!I526)</f>
        <v/>
      </c>
      <c r="E535" s="3" t="str">
        <f>+IF(DATOS!J526="","",DATOS!J526)</f>
        <v/>
      </c>
      <c r="F535" s="3" t="str">
        <f>+IF(DATOS!M526="","",DATOS!M526)</f>
        <v/>
      </c>
      <c r="G535" s="8" t="str">
        <f>+IF(DATOS!N526="","",DATOS!N526)</f>
        <v/>
      </c>
      <c r="H535" s="4" t="str">
        <f>+IF(DATOS!D526="","",+IF(DATOS!D526="FACTURA",+DATOS!U526-DATOS!V526,-DATOS!U526+DATOS!V526))</f>
        <v/>
      </c>
      <c r="I535" s="4" t="str">
        <f>+IF(DATOS!D526="","",+IF(DATOS!D526="FACTURA",+DATOS!Z526,-DATOS!Z526))</f>
        <v/>
      </c>
      <c r="J535" s="4" t="str">
        <f>+IF(DATOS!D526="","",+IF(DATOS!D526="FACTURA",+DATOS!Y526,-DATOS!Y526))</f>
        <v/>
      </c>
      <c r="K535" s="4" t="str">
        <f>+IF(DATOS!D526="","",+IF(DATOS!D526="FACTURA",+DATOS!W526,-DATOS!W526))</f>
        <v/>
      </c>
      <c r="L535" s="4" t="str">
        <f>+IF(DATOS!D526="","",+IF(DATOS!D526="FACTURA",+DATOS!BE526,-DATOS!BE526))</f>
        <v/>
      </c>
      <c r="M535" s="4" t="str">
        <f>+IF(DATOS!D526="","",+IF(DATOS!D526="FACTURA",+DATOS!X526,-DATOS!X526))</f>
        <v/>
      </c>
      <c r="N535" s="4" t="str">
        <f>+IF(DATOS!D526="","",+IF(DATOS!D526="FACTURA",+DATOS!AB526,-DATOS!AB526))</f>
        <v/>
      </c>
      <c r="O535" s="4" t="str">
        <f>+IF(DATOS!D526="NotaCredito","NC","")</f>
        <v/>
      </c>
      <c r="P535" s="7" t="str">
        <f>+IF(DATOS!AO526="","",DATOS!AO526)</f>
        <v/>
      </c>
    </row>
    <row r="536" spans="2:16" x14ac:dyDescent="0.25">
      <c r="B536" s="2" t="str">
        <f>+IF(DATOS!AZ645="","",DATOS!AZ645)</f>
        <v/>
      </c>
      <c r="C536" s="2" t="str">
        <f>+IF(DATOS!E527="","",DATOS!E527)</f>
        <v/>
      </c>
      <c r="D536" s="4" t="str">
        <f>+IF(DATOS!I527="","",DATOS!I527)</f>
        <v/>
      </c>
      <c r="E536" s="3" t="str">
        <f>+IF(DATOS!J527="","",DATOS!J527)</f>
        <v/>
      </c>
      <c r="F536" s="3" t="str">
        <f>+IF(DATOS!M527="","",DATOS!M527)</f>
        <v/>
      </c>
      <c r="G536" s="8" t="str">
        <f>+IF(DATOS!N527="","",DATOS!N527)</f>
        <v/>
      </c>
      <c r="H536" s="4" t="str">
        <f>+IF(DATOS!D527="","",+IF(DATOS!D527="FACTURA",+DATOS!U527-DATOS!V527,-DATOS!U527+DATOS!V527))</f>
        <v/>
      </c>
      <c r="I536" s="4" t="str">
        <f>+IF(DATOS!D527="","",+IF(DATOS!D527="FACTURA",+DATOS!Z527,-DATOS!Z527))</f>
        <v/>
      </c>
      <c r="J536" s="4" t="str">
        <f>+IF(DATOS!D527="","",+IF(DATOS!D527="FACTURA",+DATOS!Y527,-DATOS!Y527))</f>
        <v/>
      </c>
      <c r="K536" s="4" t="str">
        <f>+IF(DATOS!D527="","",+IF(DATOS!D527="FACTURA",+DATOS!W527,-DATOS!W527))</f>
        <v/>
      </c>
      <c r="L536" s="4" t="str">
        <f>+IF(DATOS!D527="","",+IF(DATOS!D527="FACTURA",+DATOS!BE527,-DATOS!BE527))</f>
        <v/>
      </c>
      <c r="M536" s="4" t="str">
        <f>+IF(DATOS!D527="","",+IF(DATOS!D527="FACTURA",+DATOS!X527,-DATOS!X527))</f>
        <v/>
      </c>
      <c r="N536" s="4" t="str">
        <f>+IF(DATOS!D527="","",+IF(DATOS!D527="FACTURA",+DATOS!AB527,-DATOS!AB527))</f>
        <v/>
      </c>
      <c r="O536" s="4" t="str">
        <f>+IF(DATOS!D527="NotaCredito","NC","")</f>
        <v/>
      </c>
      <c r="P536" s="7" t="str">
        <f>+IF(DATOS!AO527="","",DATOS!AO527)</f>
        <v/>
      </c>
    </row>
    <row r="537" spans="2:16" x14ac:dyDescent="0.25">
      <c r="B537" s="2" t="str">
        <f>+IF(DATOS!AZ646="","",DATOS!AZ646)</f>
        <v/>
      </c>
      <c r="C537" s="2" t="str">
        <f>+IF(DATOS!E528="","",DATOS!E528)</f>
        <v/>
      </c>
      <c r="D537" s="4" t="str">
        <f>+IF(DATOS!I528="","",DATOS!I528)</f>
        <v/>
      </c>
      <c r="E537" s="3" t="str">
        <f>+IF(DATOS!J528="","",DATOS!J528)</f>
        <v/>
      </c>
      <c r="F537" s="3" t="str">
        <f>+IF(DATOS!M528="","",DATOS!M528)</f>
        <v/>
      </c>
      <c r="G537" s="8" t="str">
        <f>+IF(DATOS!N528="","",DATOS!N528)</f>
        <v/>
      </c>
      <c r="H537" s="4" t="str">
        <f>+IF(DATOS!D528="","",+IF(DATOS!D528="FACTURA",+DATOS!U528-DATOS!V528,-DATOS!U528+DATOS!V528))</f>
        <v/>
      </c>
      <c r="I537" s="4" t="str">
        <f>+IF(DATOS!D528="","",+IF(DATOS!D528="FACTURA",+DATOS!Z528,-DATOS!Z528))</f>
        <v/>
      </c>
      <c r="J537" s="4" t="str">
        <f>+IF(DATOS!D528="","",+IF(DATOS!D528="FACTURA",+DATOS!Y528,-DATOS!Y528))</f>
        <v/>
      </c>
      <c r="K537" s="4" t="str">
        <f>+IF(DATOS!D528="","",+IF(DATOS!D528="FACTURA",+DATOS!W528,-DATOS!W528))</f>
        <v/>
      </c>
      <c r="L537" s="4" t="str">
        <f>+IF(DATOS!D528="","",+IF(DATOS!D528="FACTURA",+DATOS!BE528,-DATOS!BE528))</f>
        <v/>
      </c>
      <c r="M537" s="4" t="str">
        <f>+IF(DATOS!D528="","",+IF(DATOS!D528="FACTURA",+DATOS!X528,-DATOS!X528))</f>
        <v/>
      </c>
      <c r="N537" s="4" t="str">
        <f>+IF(DATOS!D528="","",+IF(DATOS!D528="FACTURA",+DATOS!AB528,-DATOS!AB528))</f>
        <v/>
      </c>
      <c r="O537" s="4" t="str">
        <f>+IF(DATOS!D528="NotaCredito","NC","")</f>
        <v/>
      </c>
      <c r="P537" s="7" t="str">
        <f>+IF(DATOS!AO528="","",DATOS!AO528)</f>
        <v/>
      </c>
    </row>
    <row r="538" spans="2:16" x14ac:dyDescent="0.25">
      <c r="B538" s="2" t="str">
        <f>+IF(DATOS!AZ647="","",DATOS!AZ647)</f>
        <v/>
      </c>
      <c r="C538" s="2" t="str">
        <f>+IF(DATOS!E529="","",DATOS!E529)</f>
        <v/>
      </c>
      <c r="D538" s="4" t="str">
        <f>+IF(DATOS!I529="","",DATOS!I529)</f>
        <v/>
      </c>
      <c r="E538" s="3" t="str">
        <f>+IF(DATOS!J529="","",DATOS!J529)</f>
        <v/>
      </c>
      <c r="F538" s="3" t="str">
        <f>+IF(DATOS!M529="","",DATOS!M529)</f>
        <v/>
      </c>
      <c r="G538" s="8" t="str">
        <f>+IF(DATOS!N529="","",DATOS!N529)</f>
        <v/>
      </c>
      <c r="H538" s="4" t="str">
        <f>+IF(DATOS!D529="","",+IF(DATOS!D529="FACTURA",+DATOS!U529-DATOS!V529,-DATOS!U529+DATOS!V529))</f>
        <v/>
      </c>
      <c r="I538" s="4" t="str">
        <f>+IF(DATOS!D529="","",+IF(DATOS!D529="FACTURA",+DATOS!Z529,-DATOS!Z529))</f>
        <v/>
      </c>
      <c r="J538" s="4" t="str">
        <f>+IF(DATOS!D529="","",+IF(DATOS!D529="FACTURA",+DATOS!Y529,-DATOS!Y529))</f>
        <v/>
      </c>
      <c r="K538" s="4" t="str">
        <f>+IF(DATOS!D529="","",+IF(DATOS!D529="FACTURA",+DATOS!W529,-DATOS!W529))</f>
        <v/>
      </c>
      <c r="L538" s="4" t="str">
        <f>+IF(DATOS!D529="","",+IF(DATOS!D529="FACTURA",+DATOS!BE529,-DATOS!BE529))</f>
        <v/>
      </c>
      <c r="M538" s="4" t="str">
        <f>+IF(DATOS!D529="","",+IF(DATOS!D529="FACTURA",+DATOS!X529,-DATOS!X529))</f>
        <v/>
      </c>
      <c r="N538" s="4" t="str">
        <f>+IF(DATOS!D529="","",+IF(DATOS!D529="FACTURA",+DATOS!AB529,-DATOS!AB529))</f>
        <v/>
      </c>
      <c r="O538" s="4" t="str">
        <f>+IF(DATOS!D529="NotaCredito","NC","")</f>
        <v/>
      </c>
      <c r="P538" s="7" t="str">
        <f>+IF(DATOS!AO529="","",DATOS!AO529)</f>
        <v/>
      </c>
    </row>
    <row r="539" spans="2:16" x14ac:dyDescent="0.25">
      <c r="B539" s="2" t="str">
        <f>+IF(DATOS!AZ648="","",DATOS!AZ648)</f>
        <v/>
      </c>
      <c r="C539" s="2" t="str">
        <f>+IF(DATOS!E530="","",DATOS!E530)</f>
        <v/>
      </c>
      <c r="D539" s="4" t="str">
        <f>+IF(DATOS!I530="","",DATOS!I530)</f>
        <v/>
      </c>
      <c r="E539" s="3" t="str">
        <f>+IF(DATOS!J530="","",DATOS!J530)</f>
        <v/>
      </c>
      <c r="F539" s="3" t="str">
        <f>+IF(DATOS!M530="","",DATOS!M530)</f>
        <v/>
      </c>
      <c r="G539" s="8" t="str">
        <f>+IF(DATOS!N530="","",DATOS!N530)</f>
        <v/>
      </c>
      <c r="H539" s="4" t="str">
        <f>+IF(DATOS!D530="","",+IF(DATOS!D530="FACTURA",+DATOS!U530-DATOS!V530,-DATOS!U530+DATOS!V530))</f>
        <v/>
      </c>
      <c r="I539" s="4" t="str">
        <f>+IF(DATOS!D530="","",+IF(DATOS!D530="FACTURA",+DATOS!Z530,-DATOS!Z530))</f>
        <v/>
      </c>
      <c r="J539" s="4" t="str">
        <f>+IF(DATOS!D530="","",+IF(DATOS!D530="FACTURA",+DATOS!Y530,-DATOS!Y530))</f>
        <v/>
      </c>
      <c r="K539" s="4" t="str">
        <f>+IF(DATOS!D530="","",+IF(DATOS!D530="FACTURA",+DATOS!W530,-DATOS!W530))</f>
        <v/>
      </c>
      <c r="L539" s="4" t="str">
        <f>+IF(DATOS!D530="","",+IF(DATOS!D530="FACTURA",+DATOS!BE530,-DATOS!BE530))</f>
        <v/>
      </c>
      <c r="M539" s="4" t="str">
        <f>+IF(DATOS!D530="","",+IF(DATOS!D530="FACTURA",+DATOS!X530,-DATOS!X530))</f>
        <v/>
      </c>
      <c r="N539" s="4" t="str">
        <f>+IF(DATOS!D530="","",+IF(DATOS!D530="FACTURA",+DATOS!AB530,-DATOS!AB530))</f>
        <v/>
      </c>
      <c r="O539" s="4" t="str">
        <f>+IF(DATOS!D530="NotaCredito","NC","")</f>
        <v/>
      </c>
      <c r="P539" s="7" t="str">
        <f>+IF(DATOS!AO530="","",DATOS!AO530)</f>
        <v/>
      </c>
    </row>
    <row r="540" spans="2:16" x14ac:dyDescent="0.25">
      <c r="B540" s="2" t="str">
        <f>+IF(DATOS!AZ649="","",DATOS!AZ649)</f>
        <v/>
      </c>
      <c r="C540" s="2" t="str">
        <f>+IF(DATOS!E531="","",DATOS!E531)</f>
        <v/>
      </c>
      <c r="D540" s="4" t="str">
        <f>+IF(DATOS!I531="","",DATOS!I531)</f>
        <v/>
      </c>
      <c r="E540" s="3" t="str">
        <f>+IF(DATOS!J531="","",DATOS!J531)</f>
        <v/>
      </c>
      <c r="F540" s="3" t="str">
        <f>+IF(DATOS!M531="","",DATOS!M531)</f>
        <v/>
      </c>
      <c r="G540" s="8" t="str">
        <f>+IF(DATOS!N531="","",DATOS!N531)</f>
        <v/>
      </c>
      <c r="H540" s="4" t="str">
        <f>+IF(DATOS!D531="","",+IF(DATOS!D531="FACTURA",+DATOS!U531-DATOS!V531,-DATOS!U531+DATOS!V531))</f>
        <v/>
      </c>
      <c r="I540" s="4" t="str">
        <f>+IF(DATOS!D531="","",+IF(DATOS!D531="FACTURA",+DATOS!Z531,-DATOS!Z531))</f>
        <v/>
      </c>
      <c r="J540" s="4" t="str">
        <f>+IF(DATOS!D531="","",+IF(DATOS!D531="FACTURA",+DATOS!Y531,-DATOS!Y531))</f>
        <v/>
      </c>
      <c r="K540" s="4" t="str">
        <f>+IF(DATOS!D531="","",+IF(DATOS!D531="FACTURA",+DATOS!W531,-DATOS!W531))</f>
        <v/>
      </c>
      <c r="L540" s="4" t="str">
        <f>+IF(DATOS!D531="","",+IF(DATOS!D531="FACTURA",+DATOS!BE531,-DATOS!BE531))</f>
        <v/>
      </c>
      <c r="M540" s="4" t="str">
        <f>+IF(DATOS!D531="","",+IF(DATOS!D531="FACTURA",+DATOS!X531,-DATOS!X531))</f>
        <v/>
      </c>
      <c r="N540" s="4" t="str">
        <f>+IF(DATOS!D531="","",+IF(DATOS!D531="FACTURA",+DATOS!AB531,-DATOS!AB531))</f>
        <v/>
      </c>
      <c r="O540" s="4" t="str">
        <f>+IF(DATOS!D531="NotaCredito","NC","")</f>
        <v/>
      </c>
      <c r="P540" s="7" t="str">
        <f>+IF(DATOS!AO531="","",DATOS!AO531)</f>
        <v/>
      </c>
    </row>
    <row r="541" spans="2:16" x14ac:dyDescent="0.25">
      <c r="B541" s="2" t="str">
        <f>+IF(DATOS!AZ650="","",DATOS!AZ650)</f>
        <v/>
      </c>
      <c r="C541" s="2" t="str">
        <f>+IF(DATOS!E532="","",DATOS!E532)</f>
        <v/>
      </c>
      <c r="D541" s="4" t="str">
        <f>+IF(DATOS!I532="","",DATOS!I532)</f>
        <v/>
      </c>
      <c r="E541" s="3" t="str">
        <f>+IF(DATOS!J532="","",DATOS!J532)</f>
        <v/>
      </c>
      <c r="F541" s="3" t="str">
        <f>+IF(DATOS!M532="","",DATOS!M532)</f>
        <v/>
      </c>
      <c r="G541" s="8" t="str">
        <f>+IF(DATOS!N532="","",DATOS!N532)</f>
        <v/>
      </c>
      <c r="H541" s="4" t="str">
        <f>+IF(DATOS!D532="","",+IF(DATOS!D532="FACTURA",+DATOS!U532-DATOS!V532,-DATOS!U532+DATOS!V532))</f>
        <v/>
      </c>
      <c r="I541" s="4" t="str">
        <f>+IF(DATOS!D532="","",+IF(DATOS!D532="FACTURA",+DATOS!Z532,-DATOS!Z532))</f>
        <v/>
      </c>
      <c r="J541" s="4" t="str">
        <f>+IF(DATOS!D532="","",+IF(DATOS!D532="FACTURA",+DATOS!Y532,-DATOS!Y532))</f>
        <v/>
      </c>
      <c r="K541" s="4" t="str">
        <f>+IF(DATOS!D532="","",+IF(DATOS!D532="FACTURA",+DATOS!W532,-DATOS!W532))</f>
        <v/>
      </c>
      <c r="L541" s="4" t="str">
        <f>+IF(DATOS!D532="","",+IF(DATOS!D532="FACTURA",+DATOS!BE532,-DATOS!BE532))</f>
        <v/>
      </c>
      <c r="M541" s="4" t="str">
        <f>+IF(DATOS!D532="","",+IF(DATOS!D532="FACTURA",+DATOS!X532,-DATOS!X532))</f>
        <v/>
      </c>
      <c r="N541" s="4" t="str">
        <f>+IF(DATOS!D532="","",+IF(DATOS!D532="FACTURA",+DATOS!AB532,-DATOS!AB532))</f>
        <v/>
      </c>
      <c r="O541" s="4" t="str">
        <f>+IF(DATOS!D532="NotaCredito","NC","")</f>
        <v/>
      </c>
      <c r="P541" s="7" t="str">
        <f>+IF(DATOS!AO532="","",DATOS!AO532)</f>
        <v/>
      </c>
    </row>
    <row r="542" spans="2:16" x14ac:dyDescent="0.25">
      <c r="B542" s="2" t="str">
        <f>+IF(DATOS!AZ651="","",DATOS!AZ651)</f>
        <v/>
      </c>
      <c r="C542" s="2" t="str">
        <f>+IF(DATOS!E533="","",DATOS!E533)</f>
        <v/>
      </c>
      <c r="D542" s="4" t="str">
        <f>+IF(DATOS!I533="","",DATOS!I533)</f>
        <v/>
      </c>
      <c r="E542" s="3" t="str">
        <f>+IF(DATOS!J533="","",DATOS!J533)</f>
        <v/>
      </c>
      <c r="F542" s="3" t="str">
        <f>+IF(DATOS!M533="","",DATOS!M533)</f>
        <v/>
      </c>
      <c r="G542" s="8" t="str">
        <f>+IF(DATOS!N533="","",DATOS!N533)</f>
        <v/>
      </c>
      <c r="H542" s="4" t="str">
        <f>+IF(DATOS!D533="","",+IF(DATOS!D533="FACTURA",+DATOS!U533-DATOS!V533,-DATOS!U533+DATOS!V533))</f>
        <v/>
      </c>
      <c r="I542" s="4" t="str">
        <f>+IF(DATOS!D533="","",+IF(DATOS!D533="FACTURA",+DATOS!Z533,-DATOS!Z533))</f>
        <v/>
      </c>
      <c r="J542" s="4" t="str">
        <f>+IF(DATOS!D533="","",+IF(DATOS!D533="FACTURA",+DATOS!Y533,-DATOS!Y533))</f>
        <v/>
      </c>
      <c r="K542" s="4" t="str">
        <f>+IF(DATOS!D533="","",+IF(DATOS!D533="FACTURA",+DATOS!W533,-DATOS!W533))</f>
        <v/>
      </c>
      <c r="L542" s="4" t="str">
        <f>+IF(DATOS!D533="","",+IF(DATOS!D533="FACTURA",+DATOS!BE533,-DATOS!BE533))</f>
        <v/>
      </c>
      <c r="M542" s="4" t="str">
        <f>+IF(DATOS!D533="","",+IF(DATOS!D533="FACTURA",+DATOS!X533,-DATOS!X533))</f>
        <v/>
      </c>
      <c r="N542" s="4" t="str">
        <f>+IF(DATOS!D533="","",+IF(DATOS!D533="FACTURA",+DATOS!AB533,-DATOS!AB533))</f>
        <v/>
      </c>
      <c r="O542" s="4" t="str">
        <f>+IF(DATOS!D533="NotaCredito","NC","")</f>
        <v/>
      </c>
      <c r="P542" s="7" t="str">
        <f>+IF(DATOS!AO533="","",DATOS!AO533)</f>
        <v/>
      </c>
    </row>
    <row r="543" spans="2:16" x14ac:dyDescent="0.25">
      <c r="B543" s="2" t="str">
        <f>+IF(DATOS!AZ652="","",DATOS!AZ652)</f>
        <v/>
      </c>
      <c r="C543" s="2" t="str">
        <f>+IF(DATOS!E534="","",DATOS!E534)</f>
        <v/>
      </c>
      <c r="D543" s="4" t="str">
        <f>+IF(DATOS!I534="","",DATOS!I534)</f>
        <v/>
      </c>
      <c r="E543" s="3" t="str">
        <f>+IF(DATOS!J534="","",DATOS!J534)</f>
        <v/>
      </c>
      <c r="F543" s="3" t="str">
        <f>+IF(DATOS!M534="","",DATOS!M534)</f>
        <v/>
      </c>
      <c r="G543" s="8" t="str">
        <f>+IF(DATOS!N534="","",DATOS!N534)</f>
        <v/>
      </c>
      <c r="H543" s="4" t="str">
        <f>+IF(DATOS!D534="","",+IF(DATOS!D534="FACTURA",+DATOS!U534-DATOS!V534,-DATOS!U534+DATOS!V534))</f>
        <v/>
      </c>
      <c r="I543" s="4" t="str">
        <f>+IF(DATOS!D534="","",+IF(DATOS!D534="FACTURA",+DATOS!Z534,-DATOS!Z534))</f>
        <v/>
      </c>
      <c r="J543" s="4" t="str">
        <f>+IF(DATOS!D534="","",+IF(DATOS!D534="FACTURA",+DATOS!Y534,-DATOS!Y534))</f>
        <v/>
      </c>
      <c r="K543" s="4" t="str">
        <f>+IF(DATOS!D534="","",+IF(DATOS!D534="FACTURA",+DATOS!W534,-DATOS!W534))</f>
        <v/>
      </c>
      <c r="L543" s="4" t="str">
        <f>+IF(DATOS!D534="","",+IF(DATOS!D534="FACTURA",+DATOS!BE534,-DATOS!BE534))</f>
        <v/>
      </c>
      <c r="M543" s="4" t="str">
        <f>+IF(DATOS!D534="","",+IF(DATOS!D534="FACTURA",+DATOS!X534,-DATOS!X534))</f>
        <v/>
      </c>
      <c r="N543" s="4" t="str">
        <f>+IF(DATOS!D534="","",+IF(DATOS!D534="FACTURA",+DATOS!AB534,-DATOS!AB534))</f>
        <v/>
      </c>
      <c r="O543" s="4" t="str">
        <f>+IF(DATOS!D534="NotaCredito","NC","")</f>
        <v/>
      </c>
      <c r="P543" s="7" t="str">
        <f>+IF(DATOS!AO534="","",DATOS!AO534)</f>
        <v/>
      </c>
    </row>
    <row r="544" spans="2:16" x14ac:dyDescent="0.25">
      <c r="B544" s="2" t="str">
        <f>+IF(DATOS!AZ653="","",DATOS!AZ653)</f>
        <v/>
      </c>
      <c r="C544" s="2" t="str">
        <f>+IF(DATOS!E535="","",DATOS!E535)</f>
        <v/>
      </c>
      <c r="D544" s="4" t="str">
        <f>+IF(DATOS!I535="","",DATOS!I535)</f>
        <v/>
      </c>
      <c r="E544" s="3" t="str">
        <f>+IF(DATOS!J535="","",DATOS!J535)</f>
        <v/>
      </c>
      <c r="F544" s="3" t="str">
        <f>+IF(DATOS!M535="","",DATOS!M535)</f>
        <v/>
      </c>
      <c r="G544" s="8" t="str">
        <f>+IF(DATOS!N535="","",DATOS!N535)</f>
        <v/>
      </c>
      <c r="H544" s="4" t="str">
        <f>+IF(DATOS!D535="","",+IF(DATOS!D535="FACTURA",+DATOS!U535-DATOS!V535,-DATOS!U535+DATOS!V535))</f>
        <v/>
      </c>
      <c r="I544" s="4" t="str">
        <f>+IF(DATOS!D535="","",+IF(DATOS!D535="FACTURA",+DATOS!Z535,-DATOS!Z535))</f>
        <v/>
      </c>
      <c r="J544" s="4" t="str">
        <f>+IF(DATOS!D535="","",+IF(DATOS!D535="FACTURA",+DATOS!Y535,-DATOS!Y535))</f>
        <v/>
      </c>
      <c r="K544" s="4" t="str">
        <f>+IF(DATOS!D535="","",+IF(DATOS!D535="FACTURA",+DATOS!W535,-DATOS!W535))</f>
        <v/>
      </c>
      <c r="L544" s="4" t="str">
        <f>+IF(DATOS!D535="","",+IF(DATOS!D535="FACTURA",+DATOS!BE535,-DATOS!BE535))</f>
        <v/>
      </c>
      <c r="M544" s="4" t="str">
        <f>+IF(DATOS!D535="","",+IF(DATOS!D535="FACTURA",+DATOS!X535,-DATOS!X535))</f>
        <v/>
      </c>
      <c r="N544" s="4" t="str">
        <f>+IF(DATOS!D535="","",+IF(DATOS!D535="FACTURA",+DATOS!AB535,-DATOS!AB535))</f>
        <v/>
      </c>
      <c r="O544" s="4" t="str">
        <f>+IF(DATOS!D535="NotaCredito","NC","")</f>
        <v/>
      </c>
      <c r="P544" s="7" t="str">
        <f>+IF(DATOS!AO535="","",DATOS!AO535)</f>
        <v/>
      </c>
    </row>
    <row r="545" spans="2:16" x14ac:dyDescent="0.25">
      <c r="B545" s="2" t="str">
        <f>+IF(DATOS!AZ654="","",DATOS!AZ654)</f>
        <v/>
      </c>
      <c r="C545" s="2" t="str">
        <f>+IF(DATOS!E536="","",DATOS!E536)</f>
        <v/>
      </c>
      <c r="D545" s="4" t="str">
        <f>+IF(DATOS!I536="","",DATOS!I536)</f>
        <v/>
      </c>
      <c r="E545" s="3" t="str">
        <f>+IF(DATOS!J536="","",DATOS!J536)</f>
        <v/>
      </c>
      <c r="F545" s="3" t="str">
        <f>+IF(DATOS!M536="","",DATOS!M536)</f>
        <v/>
      </c>
      <c r="G545" s="8" t="str">
        <f>+IF(DATOS!N536="","",DATOS!N536)</f>
        <v/>
      </c>
      <c r="H545" s="4" t="str">
        <f>+IF(DATOS!D536="","",+IF(DATOS!D536="FACTURA",+DATOS!U536-DATOS!V536,-DATOS!U536+DATOS!V536))</f>
        <v/>
      </c>
      <c r="I545" s="4" t="str">
        <f>+IF(DATOS!D536="","",+IF(DATOS!D536="FACTURA",+DATOS!Z536,-DATOS!Z536))</f>
        <v/>
      </c>
      <c r="J545" s="4" t="str">
        <f>+IF(DATOS!D536="","",+IF(DATOS!D536="FACTURA",+DATOS!Y536,-DATOS!Y536))</f>
        <v/>
      </c>
      <c r="K545" s="4" t="str">
        <f>+IF(DATOS!D536="","",+IF(DATOS!D536="FACTURA",+DATOS!W536,-DATOS!W536))</f>
        <v/>
      </c>
      <c r="L545" s="4" t="str">
        <f>+IF(DATOS!D536="","",+IF(DATOS!D536="FACTURA",+DATOS!BE536,-DATOS!BE536))</f>
        <v/>
      </c>
      <c r="M545" s="4" t="str">
        <f>+IF(DATOS!D536="","",+IF(DATOS!D536="FACTURA",+DATOS!X536,-DATOS!X536))</f>
        <v/>
      </c>
      <c r="N545" s="4" t="str">
        <f>+IF(DATOS!D536="","",+IF(DATOS!D536="FACTURA",+DATOS!AB536,-DATOS!AB536))</f>
        <v/>
      </c>
      <c r="O545" s="4" t="str">
        <f>+IF(DATOS!D536="NotaCredito","NC","")</f>
        <v/>
      </c>
      <c r="P545" s="7" t="str">
        <f>+IF(DATOS!AO536="","",DATOS!AO536)</f>
        <v/>
      </c>
    </row>
    <row r="546" spans="2:16" x14ac:dyDescent="0.25">
      <c r="B546" s="2" t="str">
        <f>+IF(DATOS!AZ655="","",DATOS!AZ655)</f>
        <v/>
      </c>
      <c r="C546" s="2" t="str">
        <f>+IF(DATOS!E537="","",DATOS!E537)</f>
        <v/>
      </c>
      <c r="D546" s="4" t="str">
        <f>+IF(DATOS!I537="","",DATOS!I537)</f>
        <v/>
      </c>
      <c r="E546" s="3" t="str">
        <f>+IF(DATOS!J537="","",DATOS!J537)</f>
        <v/>
      </c>
      <c r="F546" s="3" t="str">
        <f>+IF(DATOS!M537="","",DATOS!M537)</f>
        <v/>
      </c>
      <c r="G546" s="8" t="str">
        <f>+IF(DATOS!N537="","",DATOS!N537)</f>
        <v/>
      </c>
      <c r="H546" s="4" t="str">
        <f>+IF(DATOS!D537="","",+IF(DATOS!D537="FACTURA",+DATOS!U537-DATOS!V537,-DATOS!U537+DATOS!V537))</f>
        <v/>
      </c>
      <c r="I546" s="4" t="str">
        <f>+IF(DATOS!D537="","",+IF(DATOS!D537="FACTURA",+DATOS!Z537,-DATOS!Z537))</f>
        <v/>
      </c>
      <c r="J546" s="4" t="str">
        <f>+IF(DATOS!D537="","",+IF(DATOS!D537="FACTURA",+DATOS!Y537,-DATOS!Y537))</f>
        <v/>
      </c>
      <c r="K546" s="4" t="str">
        <f>+IF(DATOS!D537="","",+IF(DATOS!D537="FACTURA",+DATOS!W537,-DATOS!W537))</f>
        <v/>
      </c>
      <c r="L546" s="4" t="str">
        <f>+IF(DATOS!D537="","",+IF(DATOS!D537="FACTURA",+DATOS!BE537,-DATOS!BE537))</f>
        <v/>
      </c>
      <c r="M546" s="4" t="str">
        <f>+IF(DATOS!D537="","",+IF(DATOS!D537="FACTURA",+DATOS!X537,-DATOS!X537))</f>
        <v/>
      </c>
      <c r="N546" s="4" t="str">
        <f>+IF(DATOS!D537="","",+IF(DATOS!D537="FACTURA",+DATOS!AB537,-DATOS!AB537))</f>
        <v/>
      </c>
      <c r="O546" s="4" t="str">
        <f>+IF(DATOS!D537="NotaCredito","NC","")</f>
        <v/>
      </c>
      <c r="P546" s="7" t="str">
        <f>+IF(DATOS!AO537="","",DATOS!AO537)</f>
        <v/>
      </c>
    </row>
    <row r="547" spans="2:16" x14ac:dyDescent="0.25">
      <c r="B547" s="2" t="str">
        <f>+IF(DATOS!AZ656="","",DATOS!AZ656)</f>
        <v/>
      </c>
      <c r="C547" s="2" t="str">
        <f>+IF(DATOS!E538="","",DATOS!E538)</f>
        <v/>
      </c>
      <c r="D547" s="4" t="str">
        <f>+IF(DATOS!I538="","",DATOS!I538)</f>
        <v/>
      </c>
      <c r="E547" s="3" t="str">
        <f>+IF(DATOS!J538="","",DATOS!J538)</f>
        <v/>
      </c>
      <c r="F547" s="3" t="str">
        <f>+IF(DATOS!M538="","",DATOS!M538)</f>
        <v/>
      </c>
      <c r="G547" s="8" t="str">
        <f>+IF(DATOS!N538="","",DATOS!N538)</f>
        <v/>
      </c>
      <c r="H547" s="4" t="str">
        <f>+IF(DATOS!D538="","",+IF(DATOS!D538="FACTURA",+DATOS!U538-DATOS!V538,-DATOS!U538+DATOS!V538))</f>
        <v/>
      </c>
      <c r="I547" s="4" t="str">
        <f>+IF(DATOS!D538="","",+IF(DATOS!D538="FACTURA",+DATOS!Z538,-DATOS!Z538))</f>
        <v/>
      </c>
      <c r="J547" s="4" t="str">
        <f>+IF(DATOS!D538="","",+IF(DATOS!D538="FACTURA",+DATOS!Y538,-DATOS!Y538))</f>
        <v/>
      </c>
      <c r="K547" s="4" t="str">
        <f>+IF(DATOS!D538="","",+IF(DATOS!D538="FACTURA",+DATOS!W538,-DATOS!W538))</f>
        <v/>
      </c>
      <c r="L547" s="4" t="str">
        <f>+IF(DATOS!D538="","",+IF(DATOS!D538="FACTURA",+DATOS!BE538,-DATOS!BE538))</f>
        <v/>
      </c>
      <c r="M547" s="4" t="str">
        <f>+IF(DATOS!D538="","",+IF(DATOS!D538="FACTURA",+DATOS!X538,-DATOS!X538))</f>
        <v/>
      </c>
      <c r="N547" s="4" t="str">
        <f>+IF(DATOS!D538="","",+IF(DATOS!D538="FACTURA",+DATOS!AB538,-DATOS!AB538))</f>
        <v/>
      </c>
      <c r="O547" s="4" t="str">
        <f>+IF(DATOS!D538="NotaCredito","NC","")</f>
        <v/>
      </c>
      <c r="P547" s="7" t="str">
        <f>+IF(DATOS!AO538="","",DATOS!AO538)</f>
        <v/>
      </c>
    </row>
    <row r="548" spans="2:16" x14ac:dyDescent="0.25">
      <c r="B548" s="2" t="str">
        <f>+IF(DATOS!AZ657="","",DATOS!AZ657)</f>
        <v/>
      </c>
      <c r="C548" s="2" t="str">
        <f>+IF(DATOS!E539="","",DATOS!E539)</f>
        <v/>
      </c>
      <c r="D548" s="4" t="str">
        <f>+IF(DATOS!I539="","",DATOS!I539)</f>
        <v/>
      </c>
      <c r="E548" s="3" t="str">
        <f>+IF(DATOS!J539="","",DATOS!J539)</f>
        <v/>
      </c>
      <c r="F548" s="3" t="str">
        <f>+IF(DATOS!M539="","",DATOS!M539)</f>
        <v/>
      </c>
      <c r="G548" s="8" t="str">
        <f>+IF(DATOS!N539="","",DATOS!N539)</f>
        <v/>
      </c>
      <c r="H548" s="4" t="str">
        <f>+IF(DATOS!D539="","",+IF(DATOS!D539="FACTURA",+DATOS!U539-DATOS!V539,-DATOS!U539+DATOS!V539))</f>
        <v/>
      </c>
      <c r="I548" s="4" t="str">
        <f>+IF(DATOS!D539="","",+IF(DATOS!D539="FACTURA",+DATOS!Z539,-DATOS!Z539))</f>
        <v/>
      </c>
      <c r="J548" s="4" t="str">
        <f>+IF(DATOS!D539="","",+IF(DATOS!D539="FACTURA",+DATOS!Y539,-DATOS!Y539))</f>
        <v/>
      </c>
      <c r="K548" s="4" t="str">
        <f>+IF(DATOS!D539="","",+IF(DATOS!D539="FACTURA",+DATOS!W539,-DATOS!W539))</f>
        <v/>
      </c>
      <c r="L548" s="4" t="str">
        <f>+IF(DATOS!D539="","",+IF(DATOS!D539="FACTURA",+DATOS!BE539,-DATOS!BE539))</f>
        <v/>
      </c>
      <c r="M548" s="4" t="str">
        <f>+IF(DATOS!D539="","",+IF(DATOS!D539="FACTURA",+DATOS!X539,-DATOS!X539))</f>
        <v/>
      </c>
      <c r="N548" s="4" t="str">
        <f>+IF(DATOS!D539="","",+IF(DATOS!D539="FACTURA",+DATOS!AB539,-DATOS!AB539))</f>
        <v/>
      </c>
      <c r="O548" s="4" t="str">
        <f>+IF(DATOS!D539="NotaCredito","NC","")</f>
        <v/>
      </c>
      <c r="P548" s="7" t="str">
        <f>+IF(DATOS!AO539="","",DATOS!AO539)</f>
        <v/>
      </c>
    </row>
    <row r="549" spans="2:16" x14ac:dyDescent="0.25">
      <c r="B549" s="2" t="str">
        <f>+IF(DATOS!AZ658="","",DATOS!AZ658)</f>
        <v/>
      </c>
      <c r="C549" s="2" t="str">
        <f>+IF(DATOS!E540="","",DATOS!E540)</f>
        <v/>
      </c>
      <c r="D549" s="4" t="str">
        <f>+IF(DATOS!I540="","",DATOS!I540)</f>
        <v/>
      </c>
      <c r="E549" s="3" t="str">
        <f>+IF(DATOS!J540="","",DATOS!J540)</f>
        <v/>
      </c>
      <c r="F549" s="3" t="str">
        <f>+IF(DATOS!M540="","",DATOS!M540)</f>
        <v/>
      </c>
      <c r="G549" s="8" t="str">
        <f>+IF(DATOS!N540="","",DATOS!N540)</f>
        <v/>
      </c>
      <c r="H549" s="4" t="str">
        <f>+IF(DATOS!D540="","",+IF(DATOS!D540="FACTURA",+DATOS!U540-DATOS!V540,-DATOS!U540+DATOS!V540))</f>
        <v/>
      </c>
      <c r="I549" s="4" t="str">
        <f>+IF(DATOS!D540="","",+IF(DATOS!D540="FACTURA",+DATOS!Z540,-DATOS!Z540))</f>
        <v/>
      </c>
      <c r="J549" s="4" t="str">
        <f>+IF(DATOS!D540="","",+IF(DATOS!D540="FACTURA",+DATOS!Y540,-DATOS!Y540))</f>
        <v/>
      </c>
      <c r="K549" s="4" t="str">
        <f>+IF(DATOS!D540="","",+IF(DATOS!D540="FACTURA",+DATOS!W540,-DATOS!W540))</f>
        <v/>
      </c>
      <c r="L549" s="4" t="str">
        <f>+IF(DATOS!D540="","",+IF(DATOS!D540="FACTURA",+DATOS!BE540,-DATOS!BE540))</f>
        <v/>
      </c>
      <c r="M549" s="4" t="str">
        <f>+IF(DATOS!D540="","",+IF(DATOS!D540="FACTURA",+DATOS!X540,-DATOS!X540))</f>
        <v/>
      </c>
      <c r="N549" s="4" t="str">
        <f>+IF(DATOS!D540="","",+IF(DATOS!D540="FACTURA",+DATOS!AB540,-DATOS!AB540))</f>
        <v/>
      </c>
      <c r="O549" s="4" t="str">
        <f>+IF(DATOS!D540="NotaCredito","NC","")</f>
        <v/>
      </c>
      <c r="P549" s="7" t="str">
        <f>+IF(DATOS!AO540="","",DATOS!AO540)</f>
        <v/>
      </c>
    </row>
    <row r="550" spans="2:16" x14ac:dyDescent="0.25">
      <c r="B550" s="2" t="str">
        <f>+IF(DATOS!AZ659="","",DATOS!AZ659)</f>
        <v/>
      </c>
      <c r="C550" s="2" t="str">
        <f>+IF(DATOS!E541="","",DATOS!E541)</f>
        <v/>
      </c>
      <c r="D550" s="4" t="str">
        <f>+IF(DATOS!I541="","",DATOS!I541)</f>
        <v/>
      </c>
      <c r="E550" s="3" t="str">
        <f>+IF(DATOS!J541="","",DATOS!J541)</f>
        <v/>
      </c>
      <c r="F550" s="3" t="str">
        <f>+IF(DATOS!M541="","",DATOS!M541)</f>
        <v/>
      </c>
      <c r="G550" s="8" t="str">
        <f>+IF(DATOS!N541="","",DATOS!N541)</f>
        <v/>
      </c>
      <c r="H550" s="4" t="str">
        <f>+IF(DATOS!D541="","",+IF(DATOS!D541="FACTURA",+DATOS!U541-DATOS!V541,-DATOS!U541+DATOS!V541))</f>
        <v/>
      </c>
      <c r="I550" s="4" t="str">
        <f>+IF(DATOS!D541="","",+IF(DATOS!D541="FACTURA",+DATOS!Z541,-DATOS!Z541))</f>
        <v/>
      </c>
      <c r="J550" s="4" t="str">
        <f>+IF(DATOS!D541="","",+IF(DATOS!D541="FACTURA",+DATOS!Y541,-DATOS!Y541))</f>
        <v/>
      </c>
      <c r="K550" s="4" t="str">
        <f>+IF(DATOS!D541="","",+IF(DATOS!D541="FACTURA",+DATOS!W541,-DATOS!W541))</f>
        <v/>
      </c>
      <c r="L550" s="4" t="str">
        <f>+IF(DATOS!D541="","",+IF(DATOS!D541="FACTURA",+DATOS!BE541,-DATOS!BE541))</f>
        <v/>
      </c>
      <c r="M550" s="4" t="str">
        <f>+IF(DATOS!D541="","",+IF(DATOS!D541="FACTURA",+DATOS!X541,-DATOS!X541))</f>
        <v/>
      </c>
      <c r="N550" s="4" t="str">
        <f>+IF(DATOS!D541="","",+IF(DATOS!D541="FACTURA",+DATOS!AB541,-DATOS!AB541))</f>
        <v/>
      </c>
      <c r="O550" s="4" t="str">
        <f>+IF(DATOS!D541="NotaCredito","NC","")</f>
        <v/>
      </c>
      <c r="P550" s="7" t="str">
        <f>+IF(DATOS!AO541="","",DATOS!AO541)</f>
        <v/>
      </c>
    </row>
    <row r="551" spans="2:16" x14ac:dyDescent="0.25">
      <c r="B551" s="2" t="str">
        <f>+IF(DATOS!AZ660="","",DATOS!AZ660)</f>
        <v/>
      </c>
      <c r="C551" s="2" t="str">
        <f>+IF(DATOS!E542="","",DATOS!E542)</f>
        <v/>
      </c>
      <c r="D551" s="4" t="str">
        <f>+IF(DATOS!I542="","",DATOS!I542)</f>
        <v/>
      </c>
      <c r="E551" s="3" t="str">
        <f>+IF(DATOS!J542="","",DATOS!J542)</f>
        <v/>
      </c>
      <c r="F551" s="3" t="str">
        <f>+IF(DATOS!M542="","",DATOS!M542)</f>
        <v/>
      </c>
      <c r="G551" s="8" t="str">
        <f>+IF(DATOS!N542="","",DATOS!N542)</f>
        <v/>
      </c>
      <c r="H551" s="4" t="str">
        <f>+IF(DATOS!D542="","",+IF(DATOS!D542="FACTURA",+DATOS!U542-DATOS!V542,-DATOS!U542+DATOS!V542))</f>
        <v/>
      </c>
      <c r="I551" s="4" t="str">
        <f>+IF(DATOS!D542="","",+IF(DATOS!D542="FACTURA",+DATOS!Z542,-DATOS!Z542))</f>
        <v/>
      </c>
      <c r="J551" s="4" t="str">
        <f>+IF(DATOS!D542="","",+IF(DATOS!D542="FACTURA",+DATOS!Y542,-DATOS!Y542))</f>
        <v/>
      </c>
      <c r="K551" s="4" t="str">
        <f>+IF(DATOS!D542="","",+IF(DATOS!D542="FACTURA",+DATOS!W542,-DATOS!W542))</f>
        <v/>
      </c>
      <c r="L551" s="4" t="str">
        <f>+IF(DATOS!D542="","",+IF(DATOS!D542="FACTURA",+DATOS!BE542,-DATOS!BE542))</f>
        <v/>
      </c>
      <c r="M551" s="4" t="str">
        <f>+IF(DATOS!D542="","",+IF(DATOS!D542="FACTURA",+DATOS!X542,-DATOS!X542))</f>
        <v/>
      </c>
      <c r="N551" s="4" t="str">
        <f>+IF(DATOS!D542="","",+IF(DATOS!D542="FACTURA",+DATOS!AB542,-DATOS!AB542))</f>
        <v/>
      </c>
      <c r="O551" s="4" t="str">
        <f>+IF(DATOS!D542="NotaCredito","NC","")</f>
        <v/>
      </c>
      <c r="P551" s="7" t="str">
        <f>+IF(DATOS!AO542="","",DATOS!AO542)</f>
        <v/>
      </c>
    </row>
    <row r="552" spans="2:16" x14ac:dyDescent="0.25">
      <c r="B552" s="2" t="str">
        <f>+IF(DATOS!AZ661="","",DATOS!AZ661)</f>
        <v/>
      </c>
      <c r="C552" s="2" t="str">
        <f>+IF(DATOS!E543="","",DATOS!E543)</f>
        <v/>
      </c>
      <c r="D552" s="4" t="str">
        <f>+IF(DATOS!I543="","",DATOS!I543)</f>
        <v/>
      </c>
      <c r="E552" s="3" t="str">
        <f>+IF(DATOS!J543="","",DATOS!J543)</f>
        <v/>
      </c>
      <c r="F552" s="3" t="str">
        <f>+IF(DATOS!M543="","",DATOS!M543)</f>
        <v/>
      </c>
      <c r="G552" s="8" t="str">
        <f>+IF(DATOS!N543="","",DATOS!N543)</f>
        <v/>
      </c>
      <c r="H552" s="4" t="str">
        <f>+IF(DATOS!D543="","",+IF(DATOS!D543="FACTURA",+DATOS!U543-DATOS!V543,-DATOS!U543+DATOS!V543))</f>
        <v/>
      </c>
      <c r="I552" s="4" t="str">
        <f>+IF(DATOS!D543="","",+IF(DATOS!D543="FACTURA",+DATOS!Z543,-DATOS!Z543))</f>
        <v/>
      </c>
      <c r="J552" s="4" t="str">
        <f>+IF(DATOS!D543="","",+IF(DATOS!D543="FACTURA",+DATOS!Y543,-DATOS!Y543))</f>
        <v/>
      </c>
      <c r="K552" s="4" t="str">
        <f>+IF(DATOS!D543="","",+IF(DATOS!D543="FACTURA",+DATOS!W543,-DATOS!W543))</f>
        <v/>
      </c>
      <c r="L552" s="4" t="str">
        <f>+IF(DATOS!D543="","",+IF(DATOS!D543="FACTURA",+DATOS!BE543,-DATOS!BE543))</f>
        <v/>
      </c>
      <c r="M552" s="4" t="str">
        <f>+IF(DATOS!D543="","",+IF(DATOS!D543="FACTURA",+DATOS!X543,-DATOS!X543))</f>
        <v/>
      </c>
      <c r="N552" s="4" t="str">
        <f>+IF(DATOS!D543="","",+IF(DATOS!D543="FACTURA",+DATOS!AB543,-DATOS!AB543))</f>
        <v/>
      </c>
      <c r="O552" s="4" t="str">
        <f>+IF(DATOS!D543="NotaCredito","NC","")</f>
        <v/>
      </c>
      <c r="P552" s="7" t="str">
        <f>+IF(DATOS!AO543="","",DATOS!AO543)</f>
        <v/>
      </c>
    </row>
    <row r="553" spans="2:16" x14ac:dyDescent="0.25">
      <c r="B553" s="2" t="str">
        <f>+IF(DATOS!AZ662="","",DATOS!AZ662)</f>
        <v/>
      </c>
      <c r="C553" s="2" t="str">
        <f>+IF(DATOS!E544="","",DATOS!E544)</f>
        <v/>
      </c>
      <c r="D553" s="4" t="str">
        <f>+IF(DATOS!I544="","",DATOS!I544)</f>
        <v/>
      </c>
      <c r="E553" s="3" t="str">
        <f>+IF(DATOS!J544="","",DATOS!J544)</f>
        <v/>
      </c>
      <c r="F553" s="3" t="str">
        <f>+IF(DATOS!M544="","",DATOS!M544)</f>
        <v/>
      </c>
      <c r="G553" s="8" t="str">
        <f>+IF(DATOS!N544="","",DATOS!N544)</f>
        <v/>
      </c>
      <c r="H553" s="4" t="str">
        <f>+IF(DATOS!D544="","",+IF(DATOS!D544="FACTURA",+DATOS!U544-DATOS!V544,-DATOS!U544+DATOS!V544))</f>
        <v/>
      </c>
      <c r="I553" s="4" t="str">
        <f>+IF(DATOS!D544="","",+IF(DATOS!D544="FACTURA",+DATOS!Z544,-DATOS!Z544))</f>
        <v/>
      </c>
      <c r="J553" s="4" t="str">
        <f>+IF(DATOS!D544="","",+IF(DATOS!D544="FACTURA",+DATOS!Y544,-DATOS!Y544))</f>
        <v/>
      </c>
      <c r="K553" s="4" t="str">
        <f>+IF(DATOS!D544="","",+IF(DATOS!D544="FACTURA",+DATOS!W544,-DATOS!W544))</f>
        <v/>
      </c>
      <c r="L553" s="4" t="str">
        <f>+IF(DATOS!D544="","",+IF(DATOS!D544="FACTURA",+DATOS!BE544,-DATOS!BE544))</f>
        <v/>
      </c>
      <c r="M553" s="4" t="str">
        <f>+IF(DATOS!D544="","",+IF(DATOS!D544="FACTURA",+DATOS!X544,-DATOS!X544))</f>
        <v/>
      </c>
      <c r="N553" s="4" t="str">
        <f>+IF(DATOS!D544="","",+IF(DATOS!D544="FACTURA",+DATOS!AB544,-DATOS!AB544))</f>
        <v/>
      </c>
      <c r="O553" s="4" t="str">
        <f>+IF(DATOS!D544="NotaCredito","NC","")</f>
        <v/>
      </c>
      <c r="P553" s="7" t="str">
        <f>+IF(DATOS!AO544="","",DATOS!AO544)</f>
        <v/>
      </c>
    </row>
    <row r="554" spans="2:16" x14ac:dyDescent="0.25">
      <c r="B554" s="2" t="str">
        <f>+IF(DATOS!AZ663="","",DATOS!AZ663)</f>
        <v/>
      </c>
      <c r="C554" s="2" t="str">
        <f>+IF(DATOS!E545="","",DATOS!E545)</f>
        <v/>
      </c>
      <c r="D554" s="4" t="str">
        <f>+IF(DATOS!I545="","",DATOS!I545)</f>
        <v/>
      </c>
      <c r="E554" s="3" t="str">
        <f>+IF(DATOS!J545="","",DATOS!J545)</f>
        <v/>
      </c>
      <c r="F554" s="3" t="str">
        <f>+IF(DATOS!M545="","",DATOS!M545)</f>
        <v/>
      </c>
      <c r="G554" s="8" t="str">
        <f>+IF(DATOS!N545="","",DATOS!N545)</f>
        <v/>
      </c>
      <c r="H554" s="4" t="str">
        <f>+IF(DATOS!D545="","",+IF(DATOS!D545="FACTURA",+DATOS!U545-DATOS!V545,-DATOS!U545+DATOS!V545))</f>
        <v/>
      </c>
      <c r="I554" s="4" t="str">
        <f>+IF(DATOS!D545="","",+IF(DATOS!D545="FACTURA",+DATOS!Z545,-DATOS!Z545))</f>
        <v/>
      </c>
      <c r="J554" s="4" t="str">
        <f>+IF(DATOS!D545="","",+IF(DATOS!D545="FACTURA",+DATOS!Y545,-DATOS!Y545))</f>
        <v/>
      </c>
      <c r="K554" s="4" t="str">
        <f>+IF(DATOS!D545="","",+IF(DATOS!D545="FACTURA",+DATOS!W545,-DATOS!W545))</f>
        <v/>
      </c>
      <c r="L554" s="4" t="str">
        <f>+IF(DATOS!D545="","",+IF(DATOS!D545="FACTURA",+DATOS!BE545,-DATOS!BE545))</f>
        <v/>
      </c>
      <c r="M554" s="4" t="str">
        <f>+IF(DATOS!D545="","",+IF(DATOS!D545="FACTURA",+DATOS!X545,-DATOS!X545))</f>
        <v/>
      </c>
      <c r="N554" s="4" t="str">
        <f>+IF(DATOS!D545="","",+IF(DATOS!D545="FACTURA",+DATOS!AB545,-DATOS!AB545))</f>
        <v/>
      </c>
      <c r="O554" s="4" t="str">
        <f>+IF(DATOS!D545="NotaCredito","NC","")</f>
        <v/>
      </c>
      <c r="P554" s="7" t="str">
        <f>+IF(DATOS!AO545="","",DATOS!AO545)</f>
        <v/>
      </c>
    </row>
    <row r="555" spans="2:16" x14ac:dyDescent="0.25">
      <c r="B555" s="2" t="str">
        <f>+IF(DATOS!AZ664="","",DATOS!AZ664)</f>
        <v/>
      </c>
      <c r="C555" s="2" t="str">
        <f>+IF(DATOS!E546="","",DATOS!E546)</f>
        <v/>
      </c>
      <c r="D555" s="4" t="str">
        <f>+IF(DATOS!I546="","",DATOS!I546)</f>
        <v/>
      </c>
      <c r="E555" s="3" t="str">
        <f>+IF(DATOS!J546="","",DATOS!J546)</f>
        <v/>
      </c>
      <c r="F555" s="3" t="str">
        <f>+IF(DATOS!M546="","",DATOS!M546)</f>
        <v/>
      </c>
      <c r="G555" s="8" t="str">
        <f>+IF(DATOS!N546="","",DATOS!N546)</f>
        <v/>
      </c>
      <c r="H555" s="4" t="str">
        <f>+IF(DATOS!D546="","",+IF(DATOS!D546="FACTURA",+DATOS!U546-DATOS!V546,-DATOS!U546+DATOS!V546))</f>
        <v/>
      </c>
      <c r="I555" s="4" t="str">
        <f>+IF(DATOS!D546="","",+IF(DATOS!D546="FACTURA",+DATOS!Z546,-DATOS!Z546))</f>
        <v/>
      </c>
      <c r="J555" s="4" t="str">
        <f>+IF(DATOS!D546="","",+IF(DATOS!D546="FACTURA",+DATOS!Y546,-DATOS!Y546))</f>
        <v/>
      </c>
      <c r="K555" s="4" t="str">
        <f>+IF(DATOS!D546="","",+IF(DATOS!D546="FACTURA",+DATOS!W546,-DATOS!W546))</f>
        <v/>
      </c>
      <c r="L555" s="4" t="str">
        <f>+IF(DATOS!D546="","",+IF(DATOS!D546="FACTURA",+DATOS!BE546,-DATOS!BE546))</f>
        <v/>
      </c>
      <c r="M555" s="4" t="str">
        <f>+IF(DATOS!D546="","",+IF(DATOS!D546="FACTURA",+DATOS!X546,-DATOS!X546))</f>
        <v/>
      </c>
      <c r="N555" s="4" t="str">
        <f>+IF(DATOS!D546="","",+IF(DATOS!D546="FACTURA",+DATOS!AB546,-DATOS!AB546))</f>
        <v/>
      </c>
      <c r="O555" s="4" t="str">
        <f>+IF(DATOS!D546="NotaCredito","NC","")</f>
        <v/>
      </c>
      <c r="P555" s="7" t="str">
        <f>+IF(DATOS!AO546="","",DATOS!AO546)</f>
        <v/>
      </c>
    </row>
    <row r="556" spans="2:16" x14ac:dyDescent="0.25">
      <c r="B556" s="2" t="str">
        <f>+IF(DATOS!AZ665="","",DATOS!AZ665)</f>
        <v/>
      </c>
      <c r="C556" s="2" t="str">
        <f>+IF(DATOS!E547="","",DATOS!E547)</f>
        <v/>
      </c>
      <c r="D556" s="4" t="str">
        <f>+IF(DATOS!I547="","",DATOS!I547)</f>
        <v/>
      </c>
      <c r="E556" s="3" t="str">
        <f>+IF(DATOS!J547="","",DATOS!J547)</f>
        <v/>
      </c>
      <c r="F556" s="3" t="str">
        <f>+IF(DATOS!M547="","",DATOS!M547)</f>
        <v/>
      </c>
      <c r="G556" s="8" t="str">
        <f>+IF(DATOS!N547="","",DATOS!N547)</f>
        <v/>
      </c>
      <c r="H556" s="4" t="str">
        <f>+IF(DATOS!D547="","",+IF(DATOS!D547="FACTURA",+DATOS!U547-DATOS!V547,-DATOS!U547+DATOS!V547))</f>
        <v/>
      </c>
      <c r="I556" s="4" t="str">
        <f>+IF(DATOS!D547="","",+IF(DATOS!D547="FACTURA",+DATOS!Z547,-DATOS!Z547))</f>
        <v/>
      </c>
      <c r="J556" s="4" t="str">
        <f>+IF(DATOS!D547="","",+IF(DATOS!D547="FACTURA",+DATOS!Y547,-DATOS!Y547))</f>
        <v/>
      </c>
      <c r="K556" s="4" t="str">
        <f>+IF(DATOS!D547="","",+IF(DATOS!D547="FACTURA",+DATOS!W547,-DATOS!W547))</f>
        <v/>
      </c>
      <c r="L556" s="4" t="str">
        <f>+IF(DATOS!D547="","",+IF(DATOS!D547="FACTURA",+DATOS!BE547,-DATOS!BE547))</f>
        <v/>
      </c>
      <c r="M556" s="4" t="str">
        <f>+IF(DATOS!D547="","",+IF(DATOS!D547="FACTURA",+DATOS!X547,-DATOS!X547))</f>
        <v/>
      </c>
      <c r="N556" s="4" t="str">
        <f>+IF(DATOS!D547="","",+IF(DATOS!D547="FACTURA",+DATOS!AB547,-DATOS!AB547))</f>
        <v/>
      </c>
      <c r="O556" s="4" t="str">
        <f>+IF(DATOS!D547="NotaCredito","NC","")</f>
        <v/>
      </c>
      <c r="P556" s="7" t="str">
        <f>+IF(DATOS!AO547="","",DATOS!AO547)</f>
        <v/>
      </c>
    </row>
    <row r="557" spans="2:16" x14ac:dyDescent="0.25">
      <c r="B557" s="2" t="str">
        <f>+IF(DATOS!AZ666="","",DATOS!AZ666)</f>
        <v/>
      </c>
      <c r="C557" s="2" t="str">
        <f>+IF(DATOS!E548="","",DATOS!E548)</f>
        <v/>
      </c>
      <c r="D557" s="4" t="str">
        <f>+IF(DATOS!I548="","",DATOS!I548)</f>
        <v/>
      </c>
      <c r="E557" s="3" t="str">
        <f>+IF(DATOS!J548="","",DATOS!J548)</f>
        <v/>
      </c>
      <c r="F557" s="3" t="str">
        <f>+IF(DATOS!M548="","",DATOS!M548)</f>
        <v/>
      </c>
      <c r="G557" s="8" t="str">
        <f>+IF(DATOS!N548="","",DATOS!N548)</f>
        <v/>
      </c>
      <c r="H557" s="4" t="str">
        <f>+IF(DATOS!D548="","",+IF(DATOS!D548="FACTURA",+DATOS!U548-DATOS!V548,-DATOS!U548+DATOS!V548))</f>
        <v/>
      </c>
      <c r="I557" s="4" t="str">
        <f>+IF(DATOS!D548="","",+IF(DATOS!D548="FACTURA",+DATOS!Z548,-DATOS!Z548))</f>
        <v/>
      </c>
      <c r="J557" s="4" t="str">
        <f>+IF(DATOS!D548="","",+IF(DATOS!D548="FACTURA",+DATOS!Y548,-DATOS!Y548))</f>
        <v/>
      </c>
      <c r="K557" s="4" t="str">
        <f>+IF(DATOS!D548="","",+IF(DATOS!D548="FACTURA",+DATOS!W548,-DATOS!W548))</f>
        <v/>
      </c>
      <c r="L557" s="4" t="str">
        <f>+IF(DATOS!D548="","",+IF(DATOS!D548="FACTURA",+DATOS!BE548,-DATOS!BE548))</f>
        <v/>
      </c>
      <c r="M557" s="4" t="str">
        <f>+IF(DATOS!D548="","",+IF(DATOS!D548="FACTURA",+DATOS!X548,-DATOS!X548))</f>
        <v/>
      </c>
      <c r="N557" s="4" t="str">
        <f>+IF(DATOS!D548="","",+IF(DATOS!D548="FACTURA",+DATOS!AB548,-DATOS!AB548))</f>
        <v/>
      </c>
      <c r="O557" s="4" t="str">
        <f>+IF(DATOS!D548="NotaCredito","NC","")</f>
        <v/>
      </c>
      <c r="P557" s="7" t="str">
        <f>+IF(DATOS!AO548="","",DATOS!AO548)</f>
        <v/>
      </c>
    </row>
    <row r="558" spans="2:16" x14ac:dyDescent="0.25">
      <c r="B558" s="2" t="str">
        <f>+IF(DATOS!AZ667="","",DATOS!AZ667)</f>
        <v/>
      </c>
      <c r="C558" s="2" t="str">
        <f>+IF(DATOS!E549="","",DATOS!E549)</f>
        <v/>
      </c>
      <c r="D558" s="4" t="str">
        <f>+IF(DATOS!I549="","",DATOS!I549)</f>
        <v/>
      </c>
      <c r="E558" s="3" t="str">
        <f>+IF(DATOS!J549="","",DATOS!J549)</f>
        <v/>
      </c>
      <c r="F558" s="3" t="str">
        <f>+IF(DATOS!M549="","",DATOS!M549)</f>
        <v/>
      </c>
      <c r="G558" s="8" t="str">
        <f>+IF(DATOS!N549="","",DATOS!N549)</f>
        <v/>
      </c>
      <c r="H558" s="4" t="str">
        <f>+IF(DATOS!D549="","",+IF(DATOS!D549="FACTURA",+DATOS!U549-DATOS!V549,-DATOS!U549+DATOS!V549))</f>
        <v/>
      </c>
      <c r="I558" s="4" t="str">
        <f>+IF(DATOS!D549="","",+IF(DATOS!D549="FACTURA",+DATOS!Z549,-DATOS!Z549))</f>
        <v/>
      </c>
      <c r="J558" s="4" t="str">
        <f>+IF(DATOS!D549="","",+IF(DATOS!D549="FACTURA",+DATOS!Y549,-DATOS!Y549))</f>
        <v/>
      </c>
      <c r="K558" s="4" t="str">
        <f>+IF(DATOS!D549="","",+IF(DATOS!D549="FACTURA",+DATOS!W549,-DATOS!W549))</f>
        <v/>
      </c>
      <c r="L558" s="4" t="str">
        <f>+IF(DATOS!D549="","",+IF(DATOS!D549="FACTURA",+DATOS!BE549,-DATOS!BE549))</f>
        <v/>
      </c>
      <c r="M558" s="4" t="str">
        <f>+IF(DATOS!D549="","",+IF(DATOS!D549="FACTURA",+DATOS!X549,-DATOS!X549))</f>
        <v/>
      </c>
      <c r="N558" s="4" t="str">
        <f>+IF(DATOS!D549="","",+IF(DATOS!D549="FACTURA",+DATOS!AB549,-DATOS!AB549))</f>
        <v/>
      </c>
      <c r="O558" s="4" t="str">
        <f>+IF(DATOS!D549="NotaCredito","NC","")</f>
        <v/>
      </c>
      <c r="P558" s="7" t="str">
        <f>+IF(DATOS!AO549="","",DATOS!AO549)</f>
        <v/>
      </c>
    </row>
    <row r="559" spans="2:16" x14ac:dyDescent="0.25">
      <c r="B559" s="2" t="str">
        <f>+IF(DATOS!AZ668="","",DATOS!AZ668)</f>
        <v/>
      </c>
      <c r="C559" s="2" t="str">
        <f>+IF(DATOS!E550="","",DATOS!E550)</f>
        <v/>
      </c>
      <c r="D559" s="4" t="str">
        <f>+IF(DATOS!I550="","",DATOS!I550)</f>
        <v/>
      </c>
      <c r="E559" s="3" t="str">
        <f>+IF(DATOS!J550="","",DATOS!J550)</f>
        <v/>
      </c>
      <c r="F559" s="3" t="str">
        <f>+IF(DATOS!M550="","",DATOS!M550)</f>
        <v/>
      </c>
      <c r="G559" s="8" t="str">
        <f>+IF(DATOS!N550="","",DATOS!N550)</f>
        <v/>
      </c>
      <c r="H559" s="4" t="str">
        <f>+IF(DATOS!D550="","",+IF(DATOS!D550="FACTURA",+DATOS!U550-DATOS!V550,-DATOS!U550+DATOS!V550))</f>
        <v/>
      </c>
      <c r="I559" s="4" t="str">
        <f>+IF(DATOS!D550="","",+IF(DATOS!D550="FACTURA",+DATOS!Z550,-DATOS!Z550))</f>
        <v/>
      </c>
      <c r="J559" s="4" t="str">
        <f>+IF(DATOS!D550="","",+IF(DATOS!D550="FACTURA",+DATOS!Y550,-DATOS!Y550))</f>
        <v/>
      </c>
      <c r="K559" s="4" t="str">
        <f>+IF(DATOS!D550="","",+IF(DATOS!D550="FACTURA",+DATOS!W550,-DATOS!W550))</f>
        <v/>
      </c>
      <c r="L559" s="4" t="str">
        <f>+IF(DATOS!D550="","",+IF(DATOS!D550="FACTURA",+DATOS!BE550,-DATOS!BE550))</f>
        <v/>
      </c>
      <c r="M559" s="4" t="str">
        <f>+IF(DATOS!D550="","",+IF(DATOS!D550="FACTURA",+DATOS!X550,-DATOS!X550))</f>
        <v/>
      </c>
      <c r="N559" s="4" t="str">
        <f>+IF(DATOS!D550="","",+IF(DATOS!D550="FACTURA",+DATOS!AB550,-DATOS!AB550))</f>
        <v/>
      </c>
      <c r="O559" s="4" t="str">
        <f>+IF(DATOS!D550="NotaCredito","NC","")</f>
        <v/>
      </c>
      <c r="P559" s="7" t="str">
        <f>+IF(DATOS!AO550="","",DATOS!AO550)</f>
        <v/>
      </c>
    </row>
    <row r="560" spans="2:16" x14ac:dyDescent="0.25">
      <c r="B560" s="2" t="str">
        <f>+IF(DATOS!AZ669="","",DATOS!AZ669)</f>
        <v/>
      </c>
      <c r="C560" s="2" t="str">
        <f>+IF(DATOS!E551="","",DATOS!E551)</f>
        <v/>
      </c>
      <c r="D560" s="4" t="str">
        <f>+IF(DATOS!I551="","",DATOS!I551)</f>
        <v/>
      </c>
      <c r="E560" s="3" t="str">
        <f>+IF(DATOS!J551="","",DATOS!J551)</f>
        <v/>
      </c>
      <c r="F560" s="3" t="str">
        <f>+IF(DATOS!M551="","",DATOS!M551)</f>
        <v/>
      </c>
      <c r="G560" s="8" t="str">
        <f>+IF(DATOS!N551="","",DATOS!N551)</f>
        <v/>
      </c>
      <c r="H560" s="4" t="str">
        <f>+IF(DATOS!D551="","",+IF(DATOS!D551="FACTURA",+DATOS!U551-DATOS!V551,-DATOS!U551+DATOS!V551))</f>
        <v/>
      </c>
      <c r="I560" s="4" t="str">
        <f>+IF(DATOS!D551="","",+IF(DATOS!D551="FACTURA",+DATOS!Z551,-DATOS!Z551))</f>
        <v/>
      </c>
      <c r="J560" s="4" t="str">
        <f>+IF(DATOS!D551="","",+IF(DATOS!D551="FACTURA",+DATOS!Y551,-DATOS!Y551))</f>
        <v/>
      </c>
      <c r="K560" s="4" t="str">
        <f>+IF(DATOS!D551="","",+IF(DATOS!D551="FACTURA",+DATOS!W551,-DATOS!W551))</f>
        <v/>
      </c>
      <c r="L560" s="4" t="str">
        <f>+IF(DATOS!D551="","",+IF(DATOS!D551="FACTURA",+DATOS!BE551,-DATOS!BE551))</f>
        <v/>
      </c>
      <c r="M560" s="4" t="str">
        <f>+IF(DATOS!D551="","",+IF(DATOS!D551="FACTURA",+DATOS!X551,-DATOS!X551))</f>
        <v/>
      </c>
      <c r="N560" s="4" t="str">
        <f>+IF(DATOS!D551="","",+IF(DATOS!D551="FACTURA",+DATOS!AB551,-DATOS!AB551))</f>
        <v/>
      </c>
      <c r="O560" s="4" t="str">
        <f>+IF(DATOS!D551="NotaCredito","NC","")</f>
        <v/>
      </c>
      <c r="P560" s="7" t="str">
        <f>+IF(DATOS!AO551="","",DATOS!AO551)</f>
        <v/>
      </c>
    </row>
    <row r="561" spans="2:16" x14ac:dyDescent="0.25">
      <c r="B561" s="2" t="str">
        <f>+IF(DATOS!AZ670="","",DATOS!AZ670)</f>
        <v/>
      </c>
      <c r="C561" s="2" t="str">
        <f>+IF(DATOS!E552="","",DATOS!E552)</f>
        <v/>
      </c>
      <c r="D561" s="4" t="str">
        <f>+IF(DATOS!I552="","",DATOS!I552)</f>
        <v/>
      </c>
      <c r="E561" s="3" t="str">
        <f>+IF(DATOS!J552="","",DATOS!J552)</f>
        <v/>
      </c>
      <c r="F561" s="3" t="str">
        <f>+IF(DATOS!M552="","",DATOS!M552)</f>
        <v/>
      </c>
      <c r="G561" s="8" t="str">
        <f>+IF(DATOS!N552="","",DATOS!N552)</f>
        <v/>
      </c>
      <c r="H561" s="4" t="str">
        <f>+IF(DATOS!D552="","",+IF(DATOS!D552="FACTURA",+DATOS!U552-DATOS!V552,-DATOS!U552+DATOS!V552))</f>
        <v/>
      </c>
      <c r="I561" s="4" t="str">
        <f>+IF(DATOS!D552="","",+IF(DATOS!D552="FACTURA",+DATOS!Z552,-DATOS!Z552))</f>
        <v/>
      </c>
      <c r="J561" s="4" t="str">
        <f>+IF(DATOS!D552="","",+IF(DATOS!D552="FACTURA",+DATOS!Y552,-DATOS!Y552))</f>
        <v/>
      </c>
      <c r="K561" s="4" t="str">
        <f>+IF(DATOS!D552="","",+IF(DATOS!D552="FACTURA",+DATOS!W552,-DATOS!W552))</f>
        <v/>
      </c>
      <c r="L561" s="4" t="str">
        <f>+IF(DATOS!D552="","",+IF(DATOS!D552="FACTURA",+DATOS!BE552,-DATOS!BE552))</f>
        <v/>
      </c>
      <c r="M561" s="4" t="str">
        <f>+IF(DATOS!D552="","",+IF(DATOS!D552="FACTURA",+DATOS!X552,-DATOS!X552))</f>
        <v/>
      </c>
      <c r="N561" s="4" t="str">
        <f>+IF(DATOS!D552="","",+IF(DATOS!D552="FACTURA",+DATOS!AB552,-DATOS!AB552))</f>
        <v/>
      </c>
      <c r="O561" s="4" t="str">
        <f>+IF(DATOS!D552="NotaCredito","NC","")</f>
        <v/>
      </c>
      <c r="P561" s="7" t="str">
        <f>+IF(DATOS!AO552="","",DATOS!AO552)</f>
        <v/>
      </c>
    </row>
    <row r="562" spans="2:16" x14ac:dyDescent="0.25">
      <c r="B562" s="2" t="str">
        <f>+IF(DATOS!AZ671="","",DATOS!AZ671)</f>
        <v/>
      </c>
      <c r="C562" s="2" t="str">
        <f>+IF(DATOS!E553="","",DATOS!E553)</f>
        <v/>
      </c>
      <c r="D562" s="4" t="str">
        <f>+IF(DATOS!I553="","",DATOS!I553)</f>
        <v/>
      </c>
      <c r="E562" s="3" t="str">
        <f>+IF(DATOS!J553="","",DATOS!J553)</f>
        <v/>
      </c>
      <c r="F562" s="3" t="str">
        <f>+IF(DATOS!M553="","",DATOS!M553)</f>
        <v/>
      </c>
      <c r="G562" s="8" t="str">
        <f>+IF(DATOS!N553="","",DATOS!N553)</f>
        <v/>
      </c>
      <c r="H562" s="4" t="str">
        <f>+IF(DATOS!D553="","",+IF(DATOS!D553="FACTURA",+DATOS!U553-DATOS!V553,-DATOS!U553+DATOS!V553))</f>
        <v/>
      </c>
      <c r="I562" s="4" t="str">
        <f>+IF(DATOS!D553="","",+IF(DATOS!D553="FACTURA",+DATOS!Z553,-DATOS!Z553))</f>
        <v/>
      </c>
      <c r="J562" s="4" t="str">
        <f>+IF(DATOS!D553="","",+IF(DATOS!D553="FACTURA",+DATOS!Y553,-DATOS!Y553))</f>
        <v/>
      </c>
      <c r="K562" s="4" t="str">
        <f>+IF(DATOS!D553="","",+IF(DATOS!D553="FACTURA",+DATOS!W553,-DATOS!W553))</f>
        <v/>
      </c>
      <c r="L562" s="4" t="str">
        <f>+IF(DATOS!D553="","",+IF(DATOS!D553="FACTURA",+DATOS!BE553,-DATOS!BE553))</f>
        <v/>
      </c>
      <c r="M562" s="4" t="str">
        <f>+IF(DATOS!D553="","",+IF(DATOS!D553="FACTURA",+DATOS!X553,-DATOS!X553))</f>
        <v/>
      </c>
      <c r="N562" s="4" t="str">
        <f>+IF(DATOS!D553="","",+IF(DATOS!D553="FACTURA",+DATOS!AB553,-DATOS!AB553))</f>
        <v/>
      </c>
      <c r="O562" s="4" t="str">
        <f>+IF(DATOS!D553="NotaCredito","NC","")</f>
        <v/>
      </c>
      <c r="P562" s="7" t="str">
        <f>+IF(DATOS!AO553="","",DATOS!AO553)</f>
        <v/>
      </c>
    </row>
    <row r="563" spans="2:16" x14ac:dyDescent="0.25">
      <c r="B563" s="2" t="str">
        <f>+IF(DATOS!AZ672="","",DATOS!AZ672)</f>
        <v/>
      </c>
      <c r="C563" s="2" t="str">
        <f>+IF(DATOS!E554="","",DATOS!E554)</f>
        <v/>
      </c>
      <c r="D563" s="4" t="str">
        <f>+IF(DATOS!I554="","",DATOS!I554)</f>
        <v/>
      </c>
      <c r="E563" s="3" t="str">
        <f>+IF(DATOS!J554="","",DATOS!J554)</f>
        <v/>
      </c>
      <c r="F563" s="3" t="str">
        <f>+IF(DATOS!M554="","",DATOS!M554)</f>
        <v/>
      </c>
      <c r="G563" s="8" t="str">
        <f>+IF(DATOS!N554="","",DATOS!N554)</f>
        <v/>
      </c>
      <c r="H563" s="4" t="str">
        <f>+IF(DATOS!D554="","",+IF(DATOS!D554="FACTURA",+DATOS!U554-DATOS!V554,-DATOS!U554+DATOS!V554))</f>
        <v/>
      </c>
      <c r="I563" s="4" t="str">
        <f>+IF(DATOS!D554="","",+IF(DATOS!D554="FACTURA",+DATOS!Z554,-DATOS!Z554))</f>
        <v/>
      </c>
      <c r="J563" s="4" t="str">
        <f>+IF(DATOS!D554="","",+IF(DATOS!D554="FACTURA",+DATOS!Y554,-DATOS!Y554))</f>
        <v/>
      </c>
      <c r="K563" s="4" t="str">
        <f>+IF(DATOS!D554="","",+IF(DATOS!D554="FACTURA",+DATOS!W554,-DATOS!W554))</f>
        <v/>
      </c>
      <c r="L563" s="4" t="str">
        <f>+IF(DATOS!D554="","",+IF(DATOS!D554="FACTURA",+DATOS!BE554,-DATOS!BE554))</f>
        <v/>
      </c>
      <c r="M563" s="4" t="str">
        <f>+IF(DATOS!D554="","",+IF(DATOS!D554="FACTURA",+DATOS!X554,-DATOS!X554))</f>
        <v/>
      </c>
      <c r="N563" s="4" t="str">
        <f>+IF(DATOS!D554="","",+IF(DATOS!D554="FACTURA",+DATOS!AB554,-DATOS!AB554))</f>
        <v/>
      </c>
      <c r="O563" s="4" t="str">
        <f>+IF(DATOS!D554="NotaCredito","NC","")</f>
        <v/>
      </c>
      <c r="P563" s="7" t="str">
        <f>+IF(DATOS!AO554="","",DATOS!AO554)</f>
        <v/>
      </c>
    </row>
    <row r="564" spans="2:16" x14ac:dyDescent="0.25">
      <c r="B564" s="2" t="str">
        <f>+IF(DATOS!AZ673="","",DATOS!AZ673)</f>
        <v/>
      </c>
      <c r="C564" s="2" t="str">
        <f>+IF(DATOS!E555="","",DATOS!E555)</f>
        <v/>
      </c>
      <c r="D564" s="4" t="str">
        <f>+IF(DATOS!I555="","",DATOS!I555)</f>
        <v/>
      </c>
      <c r="E564" s="3" t="str">
        <f>+IF(DATOS!J555="","",DATOS!J555)</f>
        <v/>
      </c>
      <c r="F564" s="3" t="str">
        <f>+IF(DATOS!M555="","",DATOS!M555)</f>
        <v/>
      </c>
      <c r="G564" s="8" t="str">
        <f>+IF(DATOS!N555="","",DATOS!N555)</f>
        <v/>
      </c>
      <c r="H564" s="4" t="str">
        <f>+IF(DATOS!D555="","",+IF(DATOS!D555="FACTURA",+DATOS!U555-DATOS!V555,-DATOS!U555+DATOS!V555))</f>
        <v/>
      </c>
      <c r="I564" s="4" t="str">
        <f>+IF(DATOS!D555="","",+IF(DATOS!D555="FACTURA",+DATOS!Z555,-DATOS!Z555))</f>
        <v/>
      </c>
      <c r="J564" s="4" t="str">
        <f>+IF(DATOS!D555="","",+IF(DATOS!D555="FACTURA",+DATOS!Y555,-DATOS!Y555))</f>
        <v/>
      </c>
      <c r="K564" s="4" t="str">
        <f>+IF(DATOS!D555="","",+IF(DATOS!D555="FACTURA",+DATOS!W555,-DATOS!W555))</f>
        <v/>
      </c>
      <c r="L564" s="4" t="str">
        <f>+IF(DATOS!D555="","",+IF(DATOS!D555="FACTURA",+DATOS!BE555,-DATOS!BE555))</f>
        <v/>
      </c>
      <c r="M564" s="4" t="str">
        <f>+IF(DATOS!D555="","",+IF(DATOS!D555="FACTURA",+DATOS!X555,-DATOS!X555))</f>
        <v/>
      </c>
      <c r="N564" s="4" t="str">
        <f>+IF(DATOS!D555="","",+IF(DATOS!D555="FACTURA",+DATOS!AB555,-DATOS!AB555))</f>
        <v/>
      </c>
      <c r="O564" s="4" t="str">
        <f>+IF(DATOS!D555="NotaCredito","NC","")</f>
        <v/>
      </c>
      <c r="P564" s="7" t="str">
        <f>+IF(DATOS!AO555="","",DATOS!AO555)</f>
        <v/>
      </c>
    </row>
    <row r="565" spans="2:16" x14ac:dyDescent="0.25">
      <c r="B565" s="2" t="str">
        <f>+IF(DATOS!AZ674="","",DATOS!AZ674)</f>
        <v/>
      </c>
      <c r="C565" s="2" t="str">
        <f>+IF(DATOS!E556="","",DATOS!E556)</f>
        <v/>
      </c>
      <c r="D565" s="4" t="str">
        <f>+IF(DATOS!I556="","",DATOS!I556)</f>
        <v/>
      </c>
      <c r="E565" s="3" t="str">
        <f>+IF(DATOS!J556="","",DATOS!J556)</f>
        <v/>
      </c>
      <c r="F565" s="3" t="str">
        <f>+IF(DATOS!M556="","",DATOS!M556)</f>
        <v/>
      </c>
      <c r="G565" s="8" t="str">
        <f>+IF(DATOS!N556="","",DATOS!N556)</f>
        <v/>
      </c>
      <c r="H565" s="4" t="str">
        <f>+IF(DATOS!D556="","",+IF(DATOS!D556="FACTURA",+DATOS!U556-DATOS!V556,-DATOS!U556+DATOS!V556))</f>
        <v/>
      </c>
      <c r="I565" s="4" t="str">
        <f>+IF(DATOS!D556="","",+IF(DATOS!D556="FACTURA",+DATOS!Z556,-DATOS!Z556))</f>
        <v/>
      </c>
      <c r="J565" s="4" t="str">
        <f>+IF(DATOS!D556="","",+IF(DATOS!D556="FACTURA",+DATOS!Y556,-DATOS!Y556))</f>
        <v/>
      </c>
      <c r="K565" s="4" t="str">
        <f>+IF(DATOS!D556="","",+IF(DATOS!D556="FACTURA",+DATOS!W556,-DATOS!W556))</f>
        <v/>
      </c>
      <c r="L565" s="4" t="str">
        <f>+IF(DATOS!D556="","",+IF(DATOS!D556="FACTURA",+DATOS!BE556,-DATOS!BE556))</f>
        <v/>
      </c>
      <c r="M565" s="4" t="str">
        <f>+IF(DATOS!D556="","",+IF(DATOS!D556="FACTURA",+DATOS!X556,-DATOS!X556))</f>
        <v/>
      </c>
      <c r="N565" s="4" t="str">
        <f>+IF(DATOS!D556="","",+IF(DATOS!D556="FACTURA",+DATOS!AB556,-DATOS!AB556))</f>
        <v/>
      </c>
      <c r="O565" s="4" t="str">
        <f>+IF(DATOS!D556="NotaCredito","NC","")</f>
        <v/>
      </c>
      <c r="P565" s="7" t="str">
        <f>+IF(DATOS!AO556="","",DATOS!AO556)</f>
        <v/>
      </c>
    </row>
    <row r="566" spans="2:16" x14ac:dyDescent="0.25">
      <c r="B566" s="2" t="str">
        <f>+IF(DATOS!AZ675="","",DATOS!AZ675)</f>
        <v/>
      </c>
      <c r="C566" s="2" t="str">
        <f>+IF(DATOS!E557="","",DATOS!E557)</f>
        <v/>
      </c>
      <c r="D566" s="4" t="str">
        <f>+IF(DATOS!I557="","",DATOS!I557)</f>
        <v/>
      </c>
      <c r="E566" s="3" t="str">
        <f>+IF(DATOS!J557="","",DATOS!J557)</f>
        <v/>
      </c>
      <c r="F566" s="3" t="str">
        <f>+IF(DATOS!M557="","",DATOS!M557)</f>
        <v/>
      </c>
      <c r="G566" s="8" t="str">
        <f>+IF(DATOS!N557="","",DATOS!N557)</f>
        <v/>
      </c>
      <c r="H566" s="4" t="str">
        <f>+IF(DATOS!D557="","",+IF(DATOS!D557="FACTURA",+DATOS!U557-DATOS!V557,-DATOS!U557+DATOS!V557))</f>
        <v/>
      </c>
      <c r="I566" s="4" t="str">
        <f>+IF(DATOS!D557="","",+IF(DATOS!D557="FACTURA",+DATOS!Z557,-DATOS!Z557))</f>
        <v/>
      </c>
      <c r="J566" s="4" t="str">
        <f>+IF(DATOS!D557="","",+IF(DATOS!D557="FACTURA",+DATOS!Y557,-DATOS!Y557))</f>
        <v/>
      </c>
      <c r="K566" s="4" t="str">
        <f>+IF(DATOS!D557="","",+IF(DATOS!D557="FACTURA",+DATOS!W557,-DATOS!W557))</f>
        <v/>
      </c>
      <c r="L566" s="4" t="str">
        <f>+IF(DATOS!D557="","",+IF(DATOS!D557="FACTURA",+DATOS!BE557,-DATOS!BE557))</f>
        <v/>
      </c>
      <c r="M566" s="4" t="str">
        <f>+IF(DATOS!D557="","",+IF(DATOS!D557="FACTURA",+DATOS!X557,-DATOS!X557))</f>
        <v/>
      </c>
      <c r="N566" s="4" t="str">
        <f>+IF(DATOS!D557="","",+IF(DATOS!D557="FACTURA",+DATOS!AB557,-DATOS!AB557))</f>
        <v/>
      </c>
      <c r="O566" s="4" t="str">
        <f>+IF(DATOS!D557="NotaCredito","NC","")</f>
        <v/>
      </c>
      <c r="P566" s="7" t="str">
        <f>+IF(DATOS!AO557="","",DATOS!AO557)</f>
        <v/>
      </c>
    </row>
    <row r="567" spans="2:16" x14ac:dyDescent="0.25">
      <c r="B567" s="2" t="str">
        <f>+IF(DATOS!AZ676="","",DATOS!AZ676)</f>
        <v/>
      </c>
      <c r="C567" s="2" t="str">
        <f>+IF(DATOS!E558="","",DATOS!E558)</f>
        <v/>
      </c>
      <c r="D567" s="4" t="str">
        <f>+IF(DATOS!I558="","",DATOS!I558)</f>
        <v/>
      </c>
      <c r="E567" s="3" t="str">
        <f>+IF(DATOS!J558="","",DATOS!J558)</f>
        <v/>
      </c>
      <c r="F567" s="3" t="str">
        <f>+IF(DATOS!M558="","",DATOS!M558)</f>
        <v/>
      </c>
      <c r="G567" s="8" t="str">
        <f>+IF(DATOS!N558="","",DATOS!N558)</f>
        <v/>
      </c>
      <c r="H567" s="4" t="str">
        <f>+IF(DATOS!D558="","",+IF(DATOS!D558="FACTURA",+DATOS!U558-DATOS!V558,-DATOS!U558+DATOS!V558))</f>
        <v/>
      </c>
      <c r="I567" s="4" t="str">
        <f>+IF(DATOS!D558="","",+IF(DATOS!D558="FACTURA",+DATOS!Z558,-DATOS!Z558))</f>
        <v/>
      </c>
      <c r="J567" s="4" t="str">
        <f>+IF(DATOS!D558="","",+IF(DATOS!D558="FACTURA",+DATOS!Y558,-DATOS!Y558))</f>
        <v/>
      </c>
      <c r="K567" s="4" t="str">
        <f>+IF(DATOS!D558="","",+IF(DATOS!D558="FACTURA",+DATOS!W558,-DATOS!W558))</f>
        <v/>
      </c>
      <c r="L567" s="4" t="str">
        <f>+IF(DATOS!D558="","",+IF(DATOS!D558="FACTURA",+DATOS!BE558,-DATOS!BE558))</f>
        <v/>
      </c>
      <c r="M567" s="4" t="str">
        <f>+IF(DATOS!D558="","",+IF(DATOS!D558="FACTURA",+DATOS!X558,-DATOS!X558))</f>
        <v/>
      </c>
      <c r="N567" s="4" t="str">
        <f>+IF(DATOS!D558="","",+IF(DATOS!D558="FACTURA",+DATOS!AB558,-DATOS!AB558))</f>
        <v/>
      </c>
      <c r="O567" s="4" t="str">
        <f>+IF(DATOS!D558="NotaCredito","NC","")</f>
        <v/>
      </c>
      <c r="P567" s="7" t="str">
        <f>+IF(DATOS!AO558="","",DATOS!AO558)</f>
        <v/>
      </c>
    </row>
    <row r="568" spans="2:16" x14ac:dyDescent="0.25">
      <c r="B568" s="2" t="str">
        <f>+IF(DATOS!AZ677="","",DATOS!AZ677)</f>
        <v/>
      </c>
      <c r="C568" s="2" t="str">
        <f>+IF(DATOS!E559="","",DATOS!E559)</f>
        <v/>
      </c>
      <c r="D568" s="4" t="str">
        <f>+IF(DATOS!I559="","",DATOS!I559)</f>
        <v/>
      </c>
      <c r="E568" s="3" t="str">
        <f>+IF(DATOS!J559="","",DATOS!J559)</f>
        <v/>
      </c>
      <c r="F568" s="3" t="str">
        <f>+IF(DATOS!M559="","",DATOS!M559)</f>
        <v/>
      </c>
      <c r="G568" s="8" t="str">
        <f>+IF(DATOS!N559="","",DATOS!N559)</f>
        <v/>
      </c>
      <c r="H568" s="4" t="str">
        <f>+IF(DATOS!D559="","",+IF(DATOS!D559="FACTURA",+DATOS!U559-DATOS!V559,-DATOS!U559+DATOS!V559))</f>
        <v/>
      </c>
      <c r="I568" s="4" t="str">
        <f>+IF(DATOS!D559="","",+IF(DATOS!D559="FACTURA",+DATOS!Z559,-DATOS!Z559))</f>
        <v/>
      </c>
      <c r="J568" s="4" t="str">
        <f>+IF(DATOS!D559="","",+IF(DATOS!D559="FACTURA",+DATOS!Y559,-DATOS!Y559))</f>
        <v/>
      </c>
      <c r="K568" s="4" t="str">
        <f>+IF(DATOS!D559="","",+IF(DATOS!D559="FACTURA",+DATOS!W559,-DATOS!W559))</f>
        <v/>
      </c>
      <c r="L568" s="4" t="str">
        <f>+IF(DATOS!D559="","",+IF(DATOS!D559="FACTURA",+DATOS!BE559,-DATOS!BE559))</f>
        <v/>
      </c>
      <c r="M568" s="4" t="str">
        <f>+IF(DATOS!D559="","",+IF(DATOS!D559="FACTURA",+DATOS!X559,-DATOS!X559))</f>
        <v/>
      </c>
      <c r="N568" s="4" t="str">
        <f>+IF(DATOS!D559="","",+IF(DATOS!D559="FACTURA",+DATOS!AB559,-DATOS!AB559))</f>
        <v/>
      </c>
      <c r="O568" s="4" t="str">
        <f>+IF(DATOS!D559="NotaCredito","NC","")</f>
        <v/>
      </c>
      <c r="P568" s="7" t="str">
        <f>+IF(DATOS!AO559="","",DATOS!AO559)</f>
        <v/>
      </c>
    </row>
    <row r="569" spans="2:16" x14ac:dyDescent="0.25">
      <c r="B569" s="2" t="str">
        <f>+IF(DATOS!AZ678="","",DATOS!AZ678)</f>
        <v/>
      </c>
      <c r="C569" s="2" t="str">
        <f>+IF(DATOS!E560="","",DATOS!E560)</f>
        <v/>
      </c>
      <c r="D569" s="4" t="str">
        <f>+IF(DATOS!I560="","",DATOS!I560)</f>
        <v/>
      </c>
      <c r="E569" s="3" t="str">
        <f>+IF(DATOS!J560="","",DATOS!J560)</f>
        <v/>
      </c>
      <c r="F569" s="3" t="str">
        <f>+IF(DATOS!M560="","",DATOS!M560)</f>
        <v/>
      </c>
      <c r="G569" s="8" t="str">
        <f>+IF(DATOS!N560="","",DATOS!N560)</f>
        <v/>
      </c>
      <c r="H569" s="4" t="str">
        <f>+IF(DATOS!D560="","",+IF(DATOS!D560="FACTURA",+DATOS!U560-DATOS!V560,-DATOS!U560+DATOS!V560))</f>
        <v/>
      </c>
      <c r="I569" s="4" t="str">
        <f>+IF(DATOS!D560="","",+IF(DATOS!D560="FACTURA",+DATOS!Z560,-DATOS!Z560))</f>
        <v/>
      </c>
      <c r="J569" s="4" t="str">
        <f>+IF(DATOS!D560="","",+IF(DATOS!D560="FACTURA",+DATOS!Y560,-DATOS!Y560))</f>
        <v/>
      </c>
      <c r="K569" s="4" t="str">
        <f>+IF(DATOS!D560="","",+IF(DATOS!D560="FACTURA",+DATOS!W560,-DATOS!W560))</f>
        <v/>
      </c>
      <c r="L569" s="4" t="str">
        <f>+IF(DATOS!D560="","",+IF(DATOS!D560="FACTURA",+DATOS!BE560,-DATOS!BE560))</f>
        <v/>
      </c>
      <c r="M569" s="4" t="str">
        <f>+IF(DATOS!D560="","",+IF(DATOS!D560="FACTURA",+DATOS!X560,-DATOS!X560))</f>
        <v/>
      </c>
      <c r="N569" s="4" t="str">
        <f>+IF(DATOS!D560="","",+IF(DATOS!D560="FACTURA",+DATOS!AB560,-DATOS!AB560))</f>
        <v/>
      </c>
      <c r="O569" s="4" t="str">
        <f>+IF(DATOS!D560="NotaCredito","NC","")</f>
        <v/>
      </c>
      <c r="P569" s="7" t="str">
        <f>+IF(DATOS!AO560="","",DATOS!AO560)</f>
        <v/>
      </c>
    </row>
    <row r="570" spans="2:16" x14ac:dyDescent="0.25">
      <c r="B570" s="2" t="str">
        <f>+IF(DATOS!AZ679="","",DATOS!AZ679)</f>
        <v/>
      </c>
      <c r="C570" s="2" t="str">
        <f>+IF(DATOS!E561="","",DATOS!E561)</f>
        <v/>
      </c>
      <c r="D570" s="4" t="str">
        <f>+IF(DATOS!I561="","",DATOS!I561)</f>
        <v/>
      </c>
      <c r="E570" s="3" t="str">
        <f>+IF(DATOS!J561="","",DATOS!J561)</f>
        <v/>
      </c>
      <c r="F570" s="3" t="str">
        <f>+IF(DATOS!M561="","",DATOS!M561)</f>
        <v/>
      </c>
      <c r="G570" s="8" t="str">
        <f>+IF(DATOS!N561="","",DATOS!N561)</f>
        <v/>
      </c>
      <c r="H570" s="4" t="str">
        <f>+IF(DATOS!D561="","",+IF(DATOS!D561="FACTURA",+DATOS!U561-DATOS!V561,-DATOS!U561+DATOS!V561))</f>
        <v/>
      </c>
      <c r="I570" s="4" t="str">
        <f>+IF(DATOS!D561="","",+IF(DATOS!D561="FACTURA",+DATOS!Z561,-DATOS!Z561))</f>
        <v/>
      </c>
      <c r="J570" s="4" t="str">
        <f>+IF(DATOS!D561="","",+IF(DATOS!D561="FACTURA",+DATOS!Y561,-DATOS!Y561))</f>
        <v/>
      </c>
      <c r="K570" s="4" t="str">
        <f>+IF(DATOS!D561="","",+IF(DATOS!D561="FACTURA",+DATOS!W561,-DATOS!W561))</f>
        <v/>
      </c>
      <c r="L570" s="4" t="str">
        <f>+IF(DATOS!D561="","",+IF(DATOS!D561="FACTURA",+DATOS!BE561,-DATOS!BE561))</f>
        <v/>
      </c>
      <c r="M570" s="4" t="str">
        <f>+IF(DATOS!D561="","",+IF(DATOS!D561="FACTURA",+DATOS!X561,-DATOS!X561))</f>
        <v/>
      </c>
      <c r="N570" s="4" t="str">
        <f>+IF(DATOS!D561="","",+IF(DATOS!D561="FACTURA",+DATOS!AB561,-DATOS!AB561))</f>
        <v/>
      </c>
      <c r="O570" s="4" t="str">
        <f>+IF(DATOS!D561="NotaCredito","NC","")</f>
        <v/>
      </c>
      <c r="P570" s="7" t="str">
        <f>+IF(DATOS!AO561="","",DATOS!AO561)</f>
        <v/>
      </c>
    </row>
    <row r="571" spans="2:16" x14ac:dyDescent="0.25">
      <c r="B571" s="2" t="str">
        <f>+IF(DATOS!AZ680="","",DATOS!AZ680)</f>
        <v/>
      </c>
      <c r="C571" s="2" t="str">
        <f>+IF(DATOS!E562="","",DATOS!E562)</f>
        <v/>
      </c>
      <c r="D571" s="4" t="str">
        <f>+IF(DATOS!I562="","",DATOS!I562)</f>
        <v/>
      </c>
      <c r="E571" s="3" t="str">
        <f>+IF(DATOS!J562="","",DATOS!J562)</f>
        <v/>
      </c>
      <c r="F571" s="3" t="str">
        <f>+IF(DATOS!M562="","",DATOS!M562)</f>
        <v/>
      </c>
      <c r="G571" s="8" t="str">
        <f>+IF(DATOS!N562="","",DATOS!N562)</f>
        <v/>
      </c>
      <c r="H571" s="4" t="str">
        <f>+IF(DATOS!D562="","",+IF(DATOS!D562="FACTURA",+DATOS!U562-DATOS!V562,-DATOS!U562+DATOS!V562))</f>
        <v/>
      </c>
      <c r="I571" s="4" t="str">
        <f>+IF(DATOS!D562="","",+IF(DATOS!D562="FACTURA",+DATOS!Z562,-DATOS!Z562))</f>
        <v/>
      </c>
      <c r="J571" s="4" t="str">
        <f>+IF(DATOS!D562="","",+IF(DATOS!D562="FACTURA",+DATOS!Y562,-DATOS!Y562))</f>
        <v/>
      </c>
      <c r="K571" s="4" t="str">
        <f>+IF(DATOS!D562="","",+IF(DATOS!D562="FACTURA",+DATOS!W562,-DATOS!W562))</f>
        <v/>
      </c>
      <c r="L571" s="4" t="str">
        <f>+IF(DATOS!D562="","",+IF(DATOS!D562="FACTURA",+DATOS!BE562,-DATOS!BE562))</f>
        <v/>
      </c>
      <c r="M571" s="4" t="str">
        <f>+IF(DATOS!D562="","",+IF(DATOS!D562="FACTURA",+DATOS!X562,-DATOS!X562))</f>
        <v/>
      </c>
      <c r="N571" s="4" t="str">
        <f>+IF(DATOS!D562="","",+IF(DATOS!D562="FACTURA",+DATOS!AB562,-DATOS!AB562))</f>
        <v/>
      </c>
      <c r="O571" s="4" t="str">
        <f>+IF(DATOS!D562="NotaCredito","NC","")</f>
        <v/>
      </c>
      <c r="P571" s="7" t="str">
        <f>+IF(DATOS!AO562="","",DATOS!AO562)</f>
        <v/>
      </c>
    </row>
    <row r="572" spans="2:16" x14ac:dyDescent="0.25">
      <c r="B572" s="2" t="str">
        <f>+IF(DATOS!AZ681="","",DATOS!AZ681)</f>
        <v/>
      </c>
      <c r="C572" s="2" t="str">
        <f>+IF(DATOS!E563="","",DATOS!E563)</f>
        <v/>
      </c>
      <c r="D572" s="4" t="str">
        <f>+IF(DATOS!I563="","",DATOS!I563)</f>
        <v/>
      </c>
      <c r="E572" s="3" t="str">
        <f>+IF(DATOS!J563="","",DATOS!J563)</f>
        <v/>
      </c>
      <c r="F572" s="3" t="str">
        <f>+IF(DATOS!M563="","",DATOS!M563)</f>
        <v/>
      </c>
      <c r="G572" s="8" t="str">
        <f>+IF(DATOS!N563="","",DATOS!N563)</f>
        <v/>
      </c>
      <c r="H572" s="4" t="str">
        <f>+IF(DATOS!D563="","",+IF(DATOS!D563="FACTURA",+DATOS!U563-DATOS!V563,-DATOS!U563+DATOS!V563))</f>
        <v/>
      </c>
      <c r="I572" s="4" t="str">
        <f>+IF(DATOS!D563="","",+IF(DATOS!D563="FACTURA",+DATOS!Z563,-DATOS!Z563))</f>
        <v/>
      </c>
      <c r="J572" s="4" t="str">
        <f>+IF(DATOS!D563="","",+IF(DATOS!D563="FACTURA",+DATOS!Y563,-DATOS!Y563))</f>
        <v/>
      </c>
      <c r="K572" s="4" t="str">
        <f>+IF(DATOS!D563="","",+IF(DATOS!D563="FACTURA",+DATOS!W563,-DATOS!W563))</f>
        <v/>
      </c>
      <c r="L572" s="4" t="str">
        <f>+IF(DATOS!D563="","",+IF(DATOS!D563="FACTURA",+DATOS!BE563,-DATOS!BE563))</f>
        <v/>
      </c>
      <c r="M572" s="4" t="str">
        <f>+IF(DATOS!D563="","",+IF(DATOS!D563="FACTURA",+DATOS!X563,-DATOS!X563))</f>
        <v/>
      </c>
      <c r="N572" s="4" t="str">
        <f>+IF(DATOS!D563="","",+IF(DATOS!D563="FACTURA",+DATOS!AB563,-DATOS!AB563))</f>
        <v/>
      </c>
      <c r="O572" s="4" t="str">
        <f>+IF(DATOS!D563="NotaCredito","NC","")</f>
        <v/>
      </c>
      <c r="P572" s="7" t="str">
        <f>+IF(DATOS!AO563="","",DATOS!AO563)</f>
        <v/>
      </c>
    </row>
    <row r="573" spans="2:16" x14ac:dyDescent="0.25">
      <c r="B573" s="2" t="str">
        <f>+IF(DATOS!AZ682="","",DATOS!AZ682)</f>
        <v/>
      </c>
      <c r="C573" s="2" t="str">
        <f>+IF(DATOS!E564="","",DATOS!E564)</f>
        <v/>
      </c>
      <c r="D573" s="4" t="str">
        <f>+IF(DATOS!I564="","",DATOS!I564)</f>
        <v/>
      </c>
      <c r="E573" s="3" t="str">
        <f>+IF(DATOS!J564="","",DATOS!J564)</f>
        <v/>
      </c>
      <c r="F573" s="3" t="str">
        <f>+IF(DATOS!M564="","",DATOS!M564)</f>
        <v/>
      </c>
      <c r="G573" s="8" t="str">
        <f>+IF(DATOS!N564="","",DATOS!N564)</f>
        <v/>
      </c>
      <c r="H573" s="4" t="str">
        <f>+IF(DATOS!D564="","",+IF(DATOS!D564="FACTURA",+DATOS!U564-DATOS!V564,-DATOS!U564+DATOS!V564))</f>
        <v/>
      </c>
      <c r="I573" s="4" t="str">
        <f>+IF(DATOS!D564="","",+IF(DATOS!D564="FACTURA",+DATOS!Z564,-DATOS!Z564))</f>
        <v/>
      </c>
      <c r="J573" s="4" t="str">
        <f>+IF(DATOS!D564="","",+IF(DATOS!D564="FACTURA",+DATOS!Y564,-DATOS!Y564))</f>
        <v/>
      </c>
      <c r="K573" s="4" t="str">
        <f>+IF(DATOS!D564="","",+IF(DATOS!D564="FACTURA",+DATOS!W564,-DATOS!W564))</f>
        <v/>
      </c>
      <c r="L573" s="4" t="str">
        <f>+IF(DATOS!D564="","",+IF(DATOS!D564="FACTURA",+DATOS!BE564,-DATOS!BE564))</f>
        <v/>
      </c>
      <c r="M573" s="4" t="str">
        <f>+IF(DATOS!D564="","",+IF(DATOS!D564="FACTURA",+DATOS!X564,-DATOS!X564))</f>
        <v/>
      </c>
      <c r="N573" s="4" t="str">
        <f>+IF(DATOS!D564="","",+IF(DATOS!D564="FACTURA",+DATOS!AB564,-DATOS!AB564))</f>
        <v/>
      </c>
      <c r="O573" s="4" t="str">
        <f>+IF(DATOS!D564="NotaCredito","NC","")</f>
        <v/>
      </c>
      <c r="P573" s="7" t="str">
        <f>+IF(DATOS!AO564="","",DATOS!AO564)</f>
        <v/>
      </c>
    </row>
    <row r="574" spans="2:16" x14ac:dyDescent="0.25">
      <c r="B574" s="2" t="str">
        <f>+IF(DATOS!AZ683="","",DATOS!AZ683)</f>
        <v/>
      </c>
      <c r="C574" s="2" t="str">
        <f>+IF(DATOS!E565="","",DATOS!E565)</f>
        <v/>
      </c>
      <c r="D574" s="4" t="str">
        <f>+IF(DATOS!I565="","",DATOS!I565)</f>
        <v/>
      </c>
      <c r="E574" s="3" t="str">
        <f>+IF(DATOS!J565="","",DATOS!J565)</f>
        <v/>
      </c>
      <c r="F574" s="3" t="str">
        <f>+IF(DATOS!M565="","",DATOS!M565)</f>
        <v/>
      </c>
      <c r="G574" s="8" t="str">
        <f>+IF(DATOS!N565="","",DATOS!N565)</f>
        <v/>
      </c>
      <c r="H574" s="4" t="str">
        <f>+IF(DATOS!D565="","",+IF(DATOS!D565="FACTURA",+DATOS!U565-DATOS!V565,-DATOS!U565+DATOS!V565))</f>
        <v/>
      </c>
      <c r="I574" s="4" t="str">
        <f>+IF(DATOS!D565="","",+IF(DATOS!D565="FACTURA",+DATOS!Z565,-DATOS!Z565))</f>
        <v/>
      </c>
      <c r="J574" s="4" t="str">
        <f>+IF(DATOS!D565="","",+IF(DATOS!D565="FACTURA",+DATOS!Y565,-DATOS!Y565))</f>
        <v/>
      </c>
      <c r="K574" s="4" t="str">
        <f>+IF(DATOS!D565="","",+IF(DATOS!D565="FACTURA",+DATOS!W565,-DATOS!W565))</f>
        <v/>
      </c>
      <c r="L574" s="4" t="str">
        <f>+IF(DATOS!D565="","",+IF(DATOS!D565="FACTURA",+DATOS!BE565,-DATOS!BE565))</f>
        <v/>
      </c>
      <c r="M574" s="4" t="str">
        <f>+IF(DATOS!D565="","",+IF(DATOS!D565="FACTURA",+DATOS!X565,-DATOS!X565))</f>
        <v/>
      </c>
      <c r="N574" s="4" t="str">
        <f>+IF(DATOS!D565="","",+IF(DATOS!D565="FACTURA",+DATOS!AB565,-DATOS!AB565))</f>
        <v/>
      </c>
      <c r="O574" s="4" t="str">
        <f>+IF(DATOS!D565="NotaCredito","NC","")</f>
        <v/>
      </c>
      <c r="P574" s="7" t="str">
        <f>+IF(DATOS!AO565="","",DATOS!AO565)</f>
        <v/>
      </c>
    </row>
    <row r="575" spans="2:16" x14ac:dyDescent="0.25">
      <c r="B575" s="2" t="str">
        <f>+IF(DATOS!AZ684="","",DATOS!AZ684)</f>
        <v/>
      </c>
      <c r="C575" s="2" t="str">
        <f>+IF(DATOS!E566="","",DATOS!E566)</f>
        <v/>
      </c>
      <c r="D575" s="4" t="str">
        <f>+IF(DATOS!I566="","",DATOS!I566)</f>
        <v/>
      </c>
      <c r="E575" s="3" t="str">
        <f>+IF(DATOS!J566="","",DATOS!J566)</f>
        <v/>
      </c>
      <c r="F575" s="3" t="str">
        <f>+IF(DATOS!M566="","",DATOS!M566)</f>
        <v/>
      </c>
      <c r="G575" s="8" t="str">
        <f>+IF(DATOS!N566="","",DATOS!N566)</f>
        <v/>
      </c>
      <c r="H575" s="4" t="str">
        <f>+IF(DATOS!D566="","",+IF(DATOS!D566="FACTURA",+DATOS!U566-DATOS!V566,-DATOS!U566+DATOS!V566))</f>
        <v/>
      </c>
      <c r="I575" s="4" t="str">
        <f>+IF(DATOS!D566="","",+IF(DATOS!D566="FACTURA",+DATOS!Z566,-DATOS!Z566))</f>
        <v/>
      </c>
      <c r="J575" s="4" t="str">
        <f>+IF(DATOS!D566="","",+IF(DATOS!D566="FACTURA",+DATOS!Y566,-DATOS!Y566))</f>
        <v/>
      </c>
      <c r="K575" s="4" t="str">
        <f>+IF(DATOS!D566="","",+IF(DATOS!D566="FACTURA",+DATOS!W566,-DATOS!W566))</f>
        <v/>
      </c>
      <c r="L575" s="4" t="str">
        <f>+IF(DATOS!D566="","",+IF(DATOS!D566="FACTURA",+DATOS!BE566,-DATOS!BE566))</f>
        <v/>
      </c>
      <c r="M575" s="4" t="str">
        <f>+IF(DATOS!D566="","",+IF(DATOS!D566="FACTURA",+DATOS!X566,-DATOS!X566))</f>
        <v/>
      </c>
      <c r="N575" s="4" t="str">
        <f>+IF(DATOS!D566="","",+IF(DATOS!D566="FACTURA",+DATOS!AB566,-DATOS!AB566))</f>
        <v/>
      </c>
      <c r="O575" s="4" t="str">
        <f>+IF(DATOS!D566="NotaCredito","NC","")</f>
        <v/>
      </c>
      <c r="P575" s="7" t="str">
        <f>+IF(DATOS!AO566="","",DATOS!AO566)</f>
        <v/>
      </c>
    </row>
    <row r="576" spans="2:16" x14ac:dyDescent="0.25">
      <c r="B576" s="2" t="str">
        <f>+IF(DATOS!AZ685="","",DATOS!AZ685)</f>
        <v/>
      </c>
      <c r="C576" s="2" t="str">
        <f>+IF(DATOS!E567="","",DATOS!E567)</f>
        <v/>
      </c>
      <c r="D576" s="4" t="str">
        <f>+IF(DATOS!I567="","",DATOS!I567)</f>
        <v/>
      </c>
      <c r="E576" s="3" t="str">
        <f>+IF(DATOS!J567="","",DATOS!J567)</f>
        <v/>
      </c>
      <c r="F576" s="3" t="str">
        <f>+IF(DATOS!M567="","",DATOS!M567)</f>
        <v/>
      </c>
      <c r="G576" s="8" t="str">
        <f>+IF(DATOS!N567="","",DATOS!N567)</f>
        <v/>
      </c>
      <c r="H576" s="4" t="str">
        <f>+IF(DATOS!D567="","",+IF(DATOS!D567="FACTURA",+DATOS!U567-DATOS!V567,-DATOS!U567+DATOS!V567))</f>
        <v/>
      </c>
      <c r="I576" s="4" t="str">
        <f>+IF(DATOS!D567="","",+IF(DATOS!D567="FACTURA",+DATOS!Z567,-DATOS!Z567))</f>
        <v/>
      </c>
      <c r="J576" s="4" t="str">
        <f>+IF(DATOS!D567="","",+IF(DATOS!D567="FACTURA",+DATOS!Y567,-DATOS!Y567))</f>
        <v/>
      </c>
      <c r="K576" s="4" t="str">
        <f>+IF(DATOS!D567="","",+IF(DATOS!D567="FACTURA",+DATOS!W567,-DATOS!W567))</f>
        <v/>
      </c>
      <c r="L576" s="4" t="str">
        <f>+IF(DATOS!D567="","",+IF(DATOS!D567="FACTURA",+DATOS!BE567,-DATOS!BE567))</f>
        <v/>
      </c>
      <c r="M576" s="4" t="str">
        <f>+IF(DATOS!D567="","",+IF(DATOS!D567="FACTURA",+DATOS!X567,-DATOS!X567))</f>
        <v/>
      </c>
      <c r="N576" s="4" t="str">
        <f>+IF(DATOS!D567="","",+IF(DATOS!D567="FACTURA",+DATOS!AB567,-DATOS!AB567))</f>
        <v/>
      </c>
      <c r="O576" s="4" t="str">
        <f>+IF(DATOS!D567="NotaCredito","NC","")</f>
        <v/>
      </c>
      <c r="P576" s="7" t="str">
        <f>+IF(DATOS!AO567="","",DATOS!AO567)</f>
        <v/>
      </c>
    </row>
    <row r="577" spans="2:16" x14ac:dyDescent="0.25">
      <c r="B577" s="2" t="str">
        <f>+IF(DATOS!AZ686="","",DATOS!AZ686)</f>
        <v/>
      </c>
      <c r="C577" s="2" t="str">
        <f>+IF(DATOS!E568="","",DATOS!E568)</f>
        <v/>
      </c>
      <c r="D577" s="4" t="str">
        <f>+IF(DATOS!I568="","",DATOS!I568)</f>
        <v/>
      </c>
      <c r="E577" s="3" t="str">
        <f>+IF(DATOS!J568="","",DATOS!J568)</f>
        <v/>
      </c>
      <c r="F577" s="3" t="str">
        <f>+IF(DATOS!M568="","",DATOS!M568)</f>
        <v/>
      </c>
      <c r="G577" s="8" t="str">
        <f>+IF(DATOS!N568="","",DATOS!N568)</f>
        <v/>
      </c>
      <c r="H577" s="4" t="str">
        <f>+IF(DATOS!D568="","",+IF(DATOS!D568="FACTURA",+DATOS!U568-DATOS!V568,-DATOS!U568+DATOS!V568))</f>
        <v/>
      </c>
      <c r="I577" s="4" t="str">
        <f>+IF(DATOS!D568="","",+IF(DATOS!D568="FACTURA",+DATOS!Z568,-DATOS!Z568))</f>
        <v/>
      </c>
      <c r="J577" s="4" t="str">
        <f>+IF(DATOS!D568="","",+IF(DATOS!D568="FACTURA",+DATOS!Y568,-DATOS!Y568))</f>
        <v/>
      </c>
      <c r="K577" s="4" t="str">
        <f>+IF(DATOS!D568="","",+IF(DATOS!D568="FACTURA",+DATOS!W568,-DATOS!W568))</f>
        <v/>
      </c>
      <c r="L577" s="4" t="str">
        <f>+IF(DATOS!D568="","",+IF(DATOS!D568="FACTURA",+DATOS!BE568,-DATOS!BE568))</f>
        <v/>
      </c>
      <c r="M577" s="4" t="str">
        <f>+IF(DATOS!D568="","",+IF(DATOS!D568="FACTURA",+DATOS!X568,-DATOS!X568))</f>
        <v/>
      </c>
      <c r="N577" s="4" t="str">
        <f>+IF(DATOS!D568="","",+IF(DATOS!D568="FACTURA",+DATOS!AB568,-DATOS!AB568))</f>
        <v/>
      </c>
      <c r="O577" s="4" t="str">
        <f>+IF(DATOS!D568="NotaCredito","NC","")</f>
        <v/>
      </c>
      <c r="P577" s="7" t="str">
        <f>+IF(DATOS!AO568="","",DATOS!AO568)</f>
        <v/>
      </c>
    </row>
    <row r="578" spans="2:16" x14ac:dyDescent="0.25">
      <c r="B578" s="2" t="str">
        <f>+IF(DATOS!AZ687="","",DATOS!AZ687)</f>
        <v/>
      </c>
      <c r="C578" s="2" t="str">
        <f>+IF(DATOS!E569="","",DATOS!E569)</f>
        <v/>
      </c>
      <c r="D578" s="4" t="str">
        <f>+IF(DATOS!I569="","",DATOS!I569)</f>
        <v/>
      </c>
      <c r="E578" s="3" t="str">
        <f>+IF(DATOS!J569="","",DATOS!J569)</f>
        <v/>
      </c>
      <c r="F578" s="3" t="str">
        <f>+IF(DATOS!M569="","",DATOS!M569)</f>
        <v/>
      </c>
      <c r="G578" s="8" t="str">
        <f>+IF(DATOS!N569="","",DATOS!N569)</f>
        <v/>
      </c>
      <c r="H578" s="4" t="str">
        <f>+IF(DATOS!D569="","",+IF(DATOS!D569="FACTURA",+DATOS!U569-DATOS!V569,-DATOS!U569+DATOS!V569))</f>
        <v/>
      </c>
      <c r="I578" s="4" t="str">
        <f>+IF(DATOS!D569="","",+IF(DATOS!D569="FACTURA",+DATOS!Z569,-DATOS!Z569))</f>
        <v/>
      </c>
      <c r="J578" s="4" t="str">
        <f>+IF(DATOS!D569="","",+IF(DATOS!D569="FACTURA",+DATOS!Y569,-DATOS!Y569))</f>
        <v/>
      </c>
      <c r="K578" s="4" t="str">
        <f>+IF(DATOS!D569="","",+IF(DATOS!D569="FACTURA",+DATOS!W569,-DATOS!W569))</f>
        <v/>
      </c>
      <c r="L578" s="4" t="str">
        <f>+IF(DATOS!D569="","",+IF(DATOS!D569="FACTURA",+DATOS!BE569,-DATOS!BE569))</f>
        <v/>
      </c>
      <c r="M578" s="4" t="str">
        <f>+IF(DATOS!D569="","",+IF(DATOS!D569="FACTURA",+DATOS!X569,-DATOS!X569))</f>
        <v/>
      </c>
      <c r="N578" s="4" t="str">
        <f>+IF(DATOS!D569="","",+IF(DATOS!D569="FACTURA",+DATOS!AB569,-DATOS!AB569))</f>
        <v/>
      </c>
      <c r="O578" s="4" t="str">
        <f>+IF(DATOS!D569="NotaCredito","NC","")</f>
        <v/>
      </c>
      <c r="P578" s="7" t="str">
        <f>+IF(DATOS!AO569="","",DATOS!AO569)</f>
        <v/>
      </c>
    </row>
    <row r="579" spans="2:16" x14ac:dyDescent="0.25">
      <c r="B579" s="2" t="str">
        <f>+IF(DATOS!AZ688="","",DATOS!AZ688)</f>
        <v/>
      </c>
      <c r="C579" s="2" t="str">
        <f>+IF(DATOS!E570="","",DATOS!E570)</f>
        <v/>
      </c>
      <c r="D579" s="4" t="str">
        <f>+IF(DATOS!I570="","",DATOS!I570)</f>
        <v/>
      </c>
      <c r="E579" s="3" t="str">
        <f>+IF(DATOS!J570="","",DATOS!J570)</f>
        <v/>
      </c>
      <c r="F579" s="3" t="str">
        <f>+IF(DATOS!M570="","",DATOS!M570)</f>
        <v/>
      </c>
      <c r="G579" s="8" t="str">
        <f>+IF(DATOS!N570="","",DATOS!N570)</f>
        <v/>
      </c>
      <c r="H579" s="4" t="str">
        <f>+IF(DATOS!D570="","",+IF(DATOS!D570="FACTURA",+DATOS!U570-DATOS!V570,-DATOS!U570+DATOS!V570))</f>
        <v/>
      </c>
      <c r="I579" s="4" t="str">
        <f>+IF(DATOS!D570="","",+IF(DATOS!D570="FACTURA",+DATOS!Z570,-DATOS!Z570))</f>
        <v/>
      </c>
      <c r="J579" s="4" t="str">
        <f>+IF(DATOS!D570="","",+IF(DATOS!D570="FACTURA",+DATOS!Y570,-DATOS!Y570))</f>
        <v/>
      </c>
      <c r="K579" s="4" t="str">
        <f>+IF(DATOS!D570="","",+IF(DATOS!D570="FACTURA",+DATOS!W570,-DATOS!W570))</f>
        <v/>
      </c>
      <c r="L579" s="4" t="str">
        <f>+IF(DATOS!D570="","",+IF(DATOS!D570="FACTURA",+DATOS!BE570,-DATOS!BE570))</f>
        <v/>
      </c>
      <c r="M579" s="4" t="str">
        <f>+IF(DATOS!D570="","",+IF(DATOS!D570="FACTURA",+DATOS!X570,-DATOS!X570))</f>
        <v/>
      </c>
      <c r="N579" s="4" t="str">
        <f>+IF(DATOS!D570="","",+IF(DATOS!D570="FACTURA",+DATOS!AB570,-DATOS!AB570))</f>
        <v/>
      </c>
      <c r="O579" s="4" t="str">
        <f>+IF(DATOS!D570="NotaCredito","NC","")</f>
        <v/>
      </c>
      <c r="P579" s="7" t="str">
        <f>+IF(DATOS!AO570="","",DATOS!AO570)</f>
        <v/>
      </c>
    </row>
    <row r="580" spans="2:16" x14ac:dyDescent="0.25">
      <c r="B580" s="2" t="str">
        <f>+IF(DATOS!AZ689="","",DATOS!AZ689)</f>
        <v/>
      </c>
      <c r="C580" s="2" t="str">
        <f>+IF(DATOS!E571="","",DATOS!E571)</f>
        <v/>
      </c>
      <c r="D580" s="4" t="str">
        <f>+IF(DATOS!I571="","",DATOS!I571)</f>
        <v/>
      </c>
      <c r="E580" s="3" t="str">
        <f>+IF(DATOS!J571="","",DATOS!J571)</f>
        <v/>
      </c>
      <c r="F580" s="3" t="str">
        <f>+IF(DATOS!M571="","",DATOS!M571)</f>
        <v/>
      </c>
      <c r="G580" s="8" t="str">
        <f>+IF(DATOS!N571="","",DATOS!N571)</f>
        <v/>
      </c>
      <c r="H580" s="4" t="str">
        <f>+IF(DATOS!D571="","",+IF(DATOS!D571="FACTURA",+DATOS!U571-DATOS!V571,-DATOS!U571+DATOS!V571))</f>
        <v/>
      </c>
      <c r="I580" s="4" t="str">
        <f>+IF(DATOS!D571="","",+IF(DATOS!D571="FACTURA",+DATOS!Z571,-DATOS!Z571))</f>
        <v/>
      </c>
      <c r="J580" s="4" t="str">
        <f>+IF(DATOS!D571="","",+IF(DATOS!D571="FACTURA",+DATOS!Y571,-DATOS!Y571))</f>
        <v/>
      </c>
      <c r="K580" s="4" t="str">
        <f>+IF(DATOS!D571="","",+IF(DATOS!D571="FACTURA",+DATOS!W571,-DATOS!W571))</f>
        <v/>
      </c>
      <c r="L580" s="4" t="str">
        <f>+IF(DATOS!D571="","",+IF(DATOS!D571="FACTURA",+DATOS!BE571,-DATOS!BE571))</f>
        <v/>
      </c>
      <c r="M580" s="4" t="str">
        <f>+IF(DATOS!D571="","",+IF(DATOS!D571="FACTURA",+DATOS!X571,-DATOS!X571))</f>
        <v/>
      </c>
      <c r="N580" s="4" t="str">
        <f>+IF(DATOS!D571="","",+IF(DATOS!D571="FACTURA",+DATOS!AB571,-DATOS!AB571))</f>
        <v/>
      </c>
      <c r="O580" s="4" t="str">
        <f>+IF(DATOS!D571="NotaCredito","NC","")</f>
        <v/>
      </c>
      <c r="P580" s="7" t="str">
        <f>+IF(DATOS!AO571="","",DATOS!AO571)</f>
        <v/>
      </c>
    </row>
    <row r="581" spans="2:16" x14ac:dyDescent="0.25">
      <c r="B581" s="2" t="str">
        <f>+IF(DATOS!AZ690="","",DATOS!AZ690)</f>
        <v/>
      </c>
      <c r="C581" s="2" t="str">
        <f>+IF(DATOS!E572="","",DATOS!E572)</f>
        <v/>
      </c>
      <c r="D581" s="4" t="str">
        <f>+IF(DATOS!I572="","",DATOS!I572)</f>
        <v/>
      </c>
      <c r="E581" s="3" t="str">
        <f>+IF(DATOS!J572="","",DATOS!J572)</f>
        <v/>
      </c>
      <c r="F581" s="3" t="str">
        <f>+IF(DATOS!M572="","",DATOS!M572)</f>
        <v/>
      </c>
      <c r="G581" s="8" t="str">
        <f>+IF(DATOS!N572="","",DATOS!N572)</f>
        <v/>
      </c>
      <c r="H581" s="4" t="str">
        <f>+IF(DATOS!D572="","",+IF(DATOS!D572="FACTURA",+DATOS!U572-DATOS!V572,-DATOS!U572+DATOS!V572))</f>
        <v/>
      </c>
      <c r="I581" s="4" t="str">
        <f>+IF(DATOS!D572="","",+IF(DATOS!D572="FACTURA",+DATOS!Z572,-DATOS!Z572))</f>
        <v/>
      </c>
      <c r="J581" s="4" t="str">
        <f>+IF(DATOS!D572="","",+IF(DATOS!D572="FACTURA",+DATOS!Y572,-DATOS!Y572))</f>
        <v/>
      </c>
      <c r="K581" s="4" t="str">
        <f>+IF(DATOS!D572="","",+IF(DATOS!D572="FACTURA",+DATOS!W572,-DATOS!W572))</f>
        <v/>
      </c>
      <c r="L581" s="4" t="str">
        <f>+IF(DATOS!D572="","",+IF(DATOS!D572="FACTURA",+DATOS!BE572,-DATOS!BE572))</f>
        <v/>
      </c>
      <c r="M581" s="4" t="str">
        <f>+IF(DATOS!D572="","",+IF(DATOS!D572="FACTURA",+DATOS!X572,-DATOS!X572))</f>
        <v/>
      </c>
      <c r="N581" s="4" t="str">
        <f>+IF(DATOS!D572="","",+IF(DATOS!D572="FACTURA",+DATOS!AB572,-DATOS!AB572))</f>
        <v/>
      </c>
      <c r="O581" s="4" t="str">
        <f>+IF(DATOS!D572="NotaCredito","NC","")</f>
        <v/>
      </c>
      <c r="P581" s="7" t="str">
        <f>+IF(DATOS!AO572="","",DATOS!AO572)</f>
        <v/>
      </c>
    </row>
    <row r="582" spans="2:16" x14ac:dyDescent="0.25">
      <c r="B582" s="2" t="str">
        <f>+IF(DATOS!AZ691="","",DATOS!AZ691)</f>
        <v/>
      </c>
      <c r="C582" s="2" t="str">
        <f>+IF(DATOS!E573="","",DATOS!E573)</f>
        <v/>
      </c>
      <c r="D582" s="4" t="str">
        <f>+IF(DATOS!I573="","",DATOS!I573)</f>
        <v/>
      </c>
      <c r="E582" s="3" t="str">
        <f>+IF(DATOS!J573="","",DATOS!J573)</f>
        <v/>
      </c>
      <c r="F582" s="3" t="str">
        <f>+IF(DATOS!M573="","",DATOS!M573)</f>
        <v/>
      </c>
      <c r="G582" s="8" t="str">
        <f>+IF(DATOS!N573="","",DATOS!N573)</f>
        <v/>
      </c>
      <c r="H582" s="4" t="str">
        <f>+IF(DATOS!D573="","",+IF(DATOS!D573="FACTURA",+DATOS!U573-DATOS!V573,-DATOS!U573+DATOS!V573))</f>
        <v/>
      </c>
      <c r="I582" s="4" t="str">
        <f>+IF(DATOS!D573="","",+IF(DATOS!D573="FACTURA",+DATOS!Z573,-DATOS!Z573))</f>
        <v/>
      </c>
      <c r="J582" s="4" t="str">
        <f>+IF(DATOS!D573="","",+IF(DATOS!D573="FACTURA",+DATOS!Y573,-DATOS!Y573))</f>
        <v/>
      </c>
      <c r="K582" s="4" t="str">
        <f>+IF(DATOS!D573="","",+IF(DATOS!D573="FACTURA",+DATOS!W573,-DATOS!W573))</f>
        <v/>
      </c>
      <c r="L582" s="4" t="str">
        <f>+IF(DATOS!D573="","",+IF(DATOS!D573="FACTURA",+DATOS!BE573,-DATOS!BE573))</f>
        <v/>
      </c>
      <c r="M582" s="4" t="str">
        <f>+IF(DATOS!D573="","",+IF(DATOS!D573="FACTURA",+DATOS!X573,-DATOS!X573))</f>
        <v/>
      </c>
      <c r="N582" s="4" t="str">
        <f>+IF(DATOS!D573="","",+IF(DATOS!D573="FACTURA",+DATOS!AB573,-DATOS!AB573))</f>
        <v/>
      </c>
      <c r="O582" s="4" t="str">
        <f>+IF(DATOS!D573="NotaCredito","NC","")</f>
        <v/>
      </c>
      <c r="P582" s="7" t="str">
        <f>+IF(DATOS!AO573="","",DATOS!AO573)</f>
        <v/>
      </c>
    </row>
    <row r="583" spans="2:16" x14ac:dyDescent="0.25">
      <c r="B583" s="2" t="str">
        <f>+IF(DATOS!AZ692="","",DATOS!AZ692)</f>
        <v/>
      </c>
      <c r="C583" s="2" t="str">
        <f>+IF(DATOS!E574="","",DATOS!E574)</f>
        <v/>
      </c>
      <c r="D583" s="4" t="str">
        <f>+IF(DATOS!I574="","",DATOS!I574)</f>
        <v/>
      </c>
      <c r="E583" s="3" t="str">
        <f>+IF(DATOS!J574="","",DATOS!J574)</f>
        <v/>
      </c>
      <c r="F583" s="3" t="str">
        <f>+IF(DATOS!M574="","",DATOS!M574)</f>
        <v/>
      </c>
      <c r="G583" s="8" t="str">
        <f>+IF(DATOS!N574="","",DATOS!N574)</f>
        <v/>
      </c>
      <c r="H583" s="4" t="str">
        <f>+IF(DATOS!D574="","",+IF(DATOS!D574="FACTURA",+DATOS!U574-DATOS!V574,-DATOS!U574+DATOS!V574))</f>
        <v/>
      </c>
      <c r="I583" s="4" t="str">
        <f>+IF(DATOS!D574="","",+IF(DATOS!D574="FACTURA",+DATOS!Z574,-DATOS!Z574))</f>
        <v/>
      </c>
      <c r="J583" s="4" t="str">
        <f>+IF(DATOS!D574="","",+IF(DATOS!D574="FACTURA",+DATOS!Y574,-DATOS!Y574))</f>
        <v/>
      </c>
      <c r="K583" s="4" t="str">
        <f>+IF(DATOS!D574="","",+IF(DATOS!D574="FACTURA",+DATOS!W574,-DATOS!W574))</f>
        <v/>
      </c>
      <c r="L583" s="4" t="str">
        <f>+IF(DATOS!D574="","",+IF(DATOS!D574="FACTURA",+DATOS!BE574,-DATOS!BE574))</f>
        <v/>
      </c>
      <c r="M583" s="4" t="str">
        <f>+IF(DATOS!D574="","",+IF(DATOS!D574="FACTURA",+DATOS!X574,-DATOS!X574))</f>
        <v/>
      </c>
      <c r="N583" s="4" t="str">
        <f>+IF(DATOS!D574="","",+IF(DATOS!D574="FACTURA",+DATOS!AB574,-DATOS!AB574))</f>
        <v/>
      </c>
      <c r="O583" s="4" t="str">
        <f>+IF(DATOS!D574="NotaCredito","NC","")</f>
        <v/>
      </c>
      <c r="P583" s="7" t="str">
        <f>+IF(DATOS!AO574="","",DATOS!AO574)</f>
        <v/>
      </c>
    </row>
    <row r="584" spans="2:16" x14ac:dyDescent="0.25">
      <c r="B584" s="2" t="str">
        <f>+IF(DATOS!AZ693="","",DATOS!AZ693)</f>
        <v/>
      </c>
      <c r="C584" s="2" t="str">
        <f>+IF(DATOS!E575="","",DATOS!E575)</f>
        <v/>
      </c>
      <c r="D584" s="4" t="str">
        <f>+IF(DATOS!I575="","",DATOS!I575)</f>
        <v/>
      </c>
      <c r="E584" s="3" t="str">
        <f>+IF(DATOS!J575="","",DATOS!J575)</f>
        <v/>
      </c>
      <c r="F584" s="3" t="str">
        <f>+IF(DATOS!M575="","",DATOS!M575)</f>
        <v/>
      </c>
      <c r="G584" s="8" t="str">
        <f>+IF(DATOS!N575="","",DATOS!N575)</f>
        <v/>
      </c>
      <c r="H584" s="4" t="str">
        <f>+IF(DATOS!D575="","",+IF(DATOS!D575="FACTURA",+DATOS!U575-DATOS!V575,-DATOS!U575+DATOS!V575))</f>
        <v/>
      </c>
      <c r="I584" s="4" t="str">
        <f>+IF(DATOS!D575="","",+IF(DATOS!D575="FACTURA",+DATOS!Z575,-DATOS!Z575))</f>
        <v/>
      </c>
      <c r="J584" s="4" t="str">
        <f>+IF(DATOS!D575="","",+IF(DATOS!D575="FACTURA",+DATOS!Y575,-DATOS!Y575))</f>
        <v/>
      </c>
      <c r="K584" s="4" t="str">
        <f>+IF(DATOS!D575="","",+IF(DATOS!D575="FACTURA",+DATOS!W575,-DATOS!W575))</f>
        <v/>
      </c>
      <c r="L584" s="4" t="str">
        <f>+IF(DATOS!D575="","",+IF(DATOS!D575="FACTURA",+DATOS!BE575,-DATOS!BE575))</f>
        <v/>
      </c>
      <c r="M584" s="4" t="str">
        <f>+IF(DATOS!D575="","",+IF(DATOS!D575="FACTURA",+DATOS!X575,-DATOS!X575))</f>
        <v/>
      </c>
      <c r="N584" s="4" t="str">
        <f>+IF(DATOS!D575="","",+IF(DATOS!D575="FACTURA",+DATOS!AB575,-DATOS!AB575))</f>
        <v/>
      </c>
      <c r="O584" s="4" t="str">
        <f>+IF(DATOS!D575="NotaCredito","NC","")</f>
        <v/>
      </c>
      <c r="P584" s="7" t="str">
        <f>+IF(DATOS!AO575="","",DATOS!AO575)</f>
        <v/>
      </c>
    </row>
    <row r="585" spans="2:16" x14ac:dyDescent="0.25">
      <c r="B585" s="2" t="str">
        <f>+IF(DATOS!AZ694="","",DATOS!AZ694)</f>
        <v/>
      </c>
      <c r="C585" s="2" t="str">
        <f>+IF(DATOS!E576="","",DATOS!E576)</f>
        <v/>
      </c>
      <c r="D585" s="4" t="str">
        <f>+IF(DATOS!I576="","",DATOS!I576)</f>
        <v/>
      </c>
      <c r="E585" s="3" t="str">
        <f>+IF(DATOS!J576="","",DATOS!J576)</f>
        <v/>
      </c>
      <c r="F585" s="3" t="str">
        <f>+IF(DATOS!M576="","",DATOS!M576)</f>
        <v/>
      </c>
      <c r="G585" s="8" t="str">
        <f>+IF(DATOS!N576="","",DATOS!N576)</f>
        <v/>
      </c>
      <c r="H585" s="4" t="str">
        <f>+IF(DATOS!D576="","",+IF(DATOS!D576="FACTURA",+DATOS!U576-DATOS!V576,-DATOS!U576+DATOS!V576))</f>
        <v/>
      </c>
      <c r="I585" s="4" t="str">
        <f>+IF(DATOS!D576="","",+IF(DATOS!D576="FACTURA",+DATOS!Z576,-DATOS!Z576))</f>
        <v/>
      </c>
      <c r="J585" s="4" t="str">
        <f>+IF(DATOS!D576="","",+IF(DATOS!D576="FACTURA",+DATOS!Y576,-DATOS!Y576))</f>
        <v/>
      </c>
      <c r="K585" s="4" t="str">
        <f>+IF(DATOS!D576="","",+IF(DATOS!D576="FACTURA",+DATOS!W576,-DATOS!W576))</f>
        <v/>
      </c>
      <c r="L585" s="4" t="str">
        <f>+IF(DATOS!D576="","",+IF(DATOS!D576="FACTURA",+DATOS!BE576,-DATOS!BE576))</f>
        <v/>
      </c>
      <c r="M585" s="4" t="str">
        <f>+IF(DATOS!D576="","",+IF(DATOS!D576="FACTURA",+DATOS!X576,-DATOS!X576))</f>
        <v/>
      </c>
      <c r="N585" s="4" t="str">
        <f>+IF(DATOS!D576="","",+IF(DATOS!D576="FACTURA",+DATOS!AB576,-DATOS!AB576))</f>
        <v/>
      </c>
      <c r="O585" s="4" t="str">
        <f>+IF(DATOS!D576="NotaCredito","NC","")</f>
        <v/>
      </c>
      <c r="P585" s="7" t="str">
        <f>+IF(DATOS!AO576="","",DATOS!AO576)</f>
        <v/>
      </c>
    </row>
    <row r="586" spans="2:16" x14ac:dyDescent="0.25">
      <c r="B586" s="2" t="str">
        <f>+IF(DATOS!AZ695="","",DATOS!AZ695)</f>
        <v/>
      </c>
      <c r="C586" s="2" t="str">
        <f>+IF(DATOS!E577="","",DATOS!E577)</f>
        <v/>
      </c>
      <c r="D586" s="4" t="str">
        <f>+IF(DATOS!I577="","",DATOS!I577)</f>
        <v/>
      </c>
      <c r="E586" s="3" t="str">
        <f>+IF(DATOS!J577="","",DATOS!J577)</f>
        <v/>
      </c>
      <c r="F586" s="3" t="str">
        <f>+IF(DATOS!M577="","",DATOS!M577)</f>
        <v/>
      </c>
      <c r="G586" s="8" t="str">
        <f>+IF(DATOS!N577="","",DATOS!N577)</f>
        <v/>
      </c>
      <c r="H586" s="4" t="str">
        <f>+IF(DATOS!D577="","",+IF(DATOS!D577="FACTURA",+DATOS!U577-DATOS!V577,-DATOS!U577+DATOS!V577))</f>
        <v/>
      </c>
      <c r="I586" s="4" t="str">
        <f>+IF(DATOS!D577="","",+IF(DATOS!D577="FACTURA",+DATOS!Z577,-DATOS!Z577))</f>
        <v/>
      </c>
      <c r="J586" s="4" t="str">
        <f>+IF(DATOS!D577="","",+IF(DATOS!D577="FACTURA",+DATOS!Y577,-DATOS!Y577))</f>
        <v/>
      </c>
      <c r="K586" s="4" t="str">
        <f>+IF(DATOS!D577="","",+IF(DATOS!D577="FACTURA",+DATOS!W577,-DATOS!W577))</f>
        <v/>
      </c>
      <c r="L586" s="4" t="str">
        <f>+IF(DATOS!D577="","",+IF(DATOS!D577="FACTURA",+DATOS!BE577,-DATOS!BE577))</f>
        <v/>
      </c>
      <c r="M586" s="4" t="str">
        <f>+IF(DATOS!D577="","",+IF(DATOS!D577="FACTURA",+DATOS!X577,-DATOS!X577))</f>
        <v/>
      </c>
      <c r="N586" s="4" t="str">
        <f>+IF(DATOS!D577="","",+IF(DATOS!D577="FACTURA",+DATOS!AB577,-DATOS!AB577))</f>
        <v/>
      </c>
      <c r="O586" s="4" t="str">
        <f>+IF(DATOS!D577="NotaCredito","NC","")</f>
        <v/>
      </c>
      <c r="P586" s="7" t="str">
        <f>+IF(DATOS!AO577="","",DATOS!AO577)</f>
        <v/>
      </c>
    </row>
    <row r="587" spans="2:16" x14ac:dyDescent="0.25">
      <c r="B587" s="2" t="str">
        <f>+IF(DATOS!AZ696="","",DATOS!AZ696)</f>
        <v/>
      </c>
      <c r="C587" s="2" t="str">
        <f>+IF(DATOS!E578="","",DATOS!E578)</f>
        <v/>
      </c>
      <c r="D587" s="4" t="str">
        <f>+IF(DATOS!I578="","",DATOS!I578)</f>
        <v/>
      </c>
      <c r="E587" s="3" t="str">
        <f>+IF(DATOS!J578="","",DATOS!J578)</f>
        <v/>
      </c>
      <c r="F587" s="3" t="str">
        <f>+IF(DATOS!M578="","",DATOS!M578)</f>
        <v/>
      </c>
      <c r="G587" s="8" t="str">
        <f>+IF(DATOS!N578="","",DATOS!N578)</f>
        <v/>
      </c>
      <c r="H587" s="4" t="str">
        <f>+IF(DATOS!D578="","",+IF(DATOS!D578="FACTURA",+DATOS!U578-DATOS!V578,-DATOS!U578+DATOS!V578))</f>
        <v/>
      </c>
      <c r="I587" s="4" t="str">
        <f>+IF(DATOS!D578="","",+IF(DATOS!D578="FACTURA",+DATOS!Z578,-DATOS!Z578))</f>
        <v/>
      </c>
      <c r="J587" s="4" t="str">
        <f>+IF(DATOS!D578="","",+IF(DATOS!D578="FACTURA",+DATOS!Y578,-DATOS!Y578))</f>
        <v/>
      </c>
      <c r="K587" s="4" t="str">
        <f>+IF(DATOS!D578="","",+IF(DATOS!D578="FACTURA",+DATOS!W578,-DATOS!W578))</f>
        <v/>
      </c>
      <c r="L587" s="4" t="str">
        <f>+IF(DATOS!D578="","",+IF(DATOS!D578="FACTURA",+DATOS!BE578,-DATOS!BE578))</f>
        <v/>
      </c>
      <c r="M587" s="4" t="str">
        <f>+IF(DATOS!D578="","",+IF(DATOS!D578="FACTURA",+DATOS!X578,-DATOS!X578))</f>
        <v/>
      </c>
      <c r="N587" s="4" t="str">
        <f>+IF(DATOS!D578="","",+IF(DATOS!D578="FACTURA",+DATOS!AB578,-DATOS!AB578))</f>
        <v/>
      </c>
      <c r="O587" s="4" t="str">
        <f>+IF(DATOS!D578="NotaCredito","NC","")</f>
        <v/>
      </c>
      <c r="P587" s="7" t="str">
        <f>+IF(DATOS!AO578="","",DATOS!AO578)</f>
        <v/>
      </c>
    </row>
    <row r="588" spans="2:16" x14ac:dyDescent="0.25">
      <c r="B588" s="2" t="str">
        <f>+IF(DATOS!AZ697="","",DATOS!AZ697)</f>
        <v/>
      </c>
      <c r="C588" s="2" t="str">
        <f>+IF(DATOS!E579="","",DATOS!E579)</f>
        <v/>
      </c>
      <c r="D588" s="4" t="str">
        <f>+IF(DATOS!I579="","",DATOS!I579)</f>
        <v/>
      </c>
      <c r="E588" s="3" t="str">
        <f>+IF(DATOS!J579="","",DATOS!J579)</f>
        <v/>
      </c>
      <c r="F588" s="3" t="str">
        <f>+IF(DATOS!M579="","",DATOS!M579)</f>
        <v/>
      </c>
      <c r="G588" s="8" t="str">
        <f>+IF(DATOS!N579="","",DATOS!N579)</f>
        <v/>
      </c>
      <c r="H588" s="4" t="str">
        <f>+IF(DATOS!D579="","",+IF(DATOS!D579="FACTURA",+DATOS!U579-DATOS!V579,-DATOS!U579+DATOS!V579))</f>
        <v/>
      </c>
      <c r="I588" s="4" t="str">
        <f>+IF(DATOS!D579="","",+IF(DATOS!D579="FACTURA",+DATOS!Z579,-DATOS!Z579))</f>
        <v/>
      </c>
      <c r="J588" s="4" t="str">
        <f>+IF(DATOS!D579="","",+IF(DATOS!D579="FACTURA",+DATOS!Y579,-DATOS!Y579))</f>
        <v/>
      </c>
      <c r="K588" s="4" t="str">
        <f>+IF(DATOS!D579="","",+IF(DATOS!D579="FACTURA",+DATOS!W579,-DATOS!W579))</f>
        <v/>
      </c>
      <c r="L588" s="4" t="str">
        <f>+IF(DATOS!D579="","",+IF(DATOS!D579="FACTURA",+DATOS!BE579,-DATOS!BE579))</f>
        <v/>
      </c>
      <c r="M588" s="4" t="str">
        <f>+IF(DATOS!D579="","",+IF(DATOS!D579="FACTURA",+DATOS!X579,-DATOS!X579))</f>
        <v/>
      </c>
      <c r="N588" s="4" t="str">
        <f>+IF(DATOS!D579="","",+IF(DATOS!D579="FACTURA",+DATOS!AB579,-DATOS!AB579))</f>
        <v/>
      </c>
      <c r="O588" s="4" t="str">
        <f>+IF(DATOS!D579="NotaCredito","NC","")</f>
        <v/>
      </c>
      <c r="P588" s="7" t="str">
        <f>+IF(DATOS!AO579="","",DATOS!AO579)</f>
        <v/>
      </c>
    </row>
    <row r="589" spans="2:16" x14ac:dyDescent="0.25">
      <c r="B589" s="2" t="str">
        <f>+IF(DATOS!AZ698="","",DATOS!AZ698)</f>
        <v/>
      </c>
      <c r="C589" s="2" t="str">
        <f>+IF(DATOS!E580="","",DATOS!E580)</f>
        <v/>
      </c>
      <c r="D589" s="4" t="str">
        <f>+IF(DATOS!I580="","",DATOS!I580)</f>
        <v/>
      </c>
      <c r="E589" s="3" t="str">
        <f>+IF(DATOS!J580="","",DATOS!J580)</f>
        <v/>
      </c>
      <c r="F589" s="3" t="str">
        <f>+IF(DATOS!M580="","",DATOS!M580)</f>
        <v/>
      </c>
      <c r="G589" s="8" t="str">
        <f>+IF(DATOS!N580="","",DATOS!N580)</f>
        <v/>
      </c>
      <c r="H589" s="4" t="str">
        <f>+IF(DATOS!D580="","",+IF(DATOS!D580="FACTURA",+DATOS!U580-DATOS!V580,-DATOS!U580+DATOS!V580))</f>
        <v/>
      </c>
      <c r="I589" s="4" t="str">
        <f>+IF(DATOS!D580="","",+IF(DATOS!D580="FACTURA",+DATOS!Z580,-DATOS!Z580))</f>
        <v/>
      </c>
      <c r="J589" s="4" t="str">
        <f>+IF(DATOS!D580="","",+IF(DATOS!D580="FACTURA",+DATOS!Y580,-DATOS!Y580))</f>
        <v/>
      </c>
      <c r="K589" s="4" t="str">
        <f>+IF(DATOS!D580="","",+IF(DATOS!D580="FACTURA",+DATOS!W580,-DATOS!W580))</f>
        <v/>
      </c>
      <c r="L589" s="4" t="str">
        <f>+IF(DATOS!D580="","",+IF(DATOS!D580="FACTURA",+DATOS!BE580,-DATOS!BE580))</f>
        <v/>
      </c>
      <c r="M589" s="4" t="str">
        <f>+IF(DATOS!D580="","",+IF(DATOS!D580="FACTURA",+DATOS!X580,-DATOS!X580))</f>
        <v/>
      </c>
      <c r="N589" s="4" t="str">
        <f>+IF(DATOS!D580="","",+IF(DATOS!D580="FACTURA",+DATOS!AB580,-DATOS!AB580))</f>
        <v/>
      </c>
      <c r="O589" s="4" t="str">
        <f>+IF(DATOS!D580="NotaCredito","NC","")</f>
        <v/>
      </c>
      <c r="P589" s="7" t="str">
        <f>+IF(DATOS!AO580="","",DATOS!AO580)</f>
        <v/>
      </c>
    </row>
    <row r="590" spans="2:16" x14ac:dyDescent="0.25">
      <c r="B590" s="2" t="str">
        <f>+IF(DATOS!AZ699="","",DATOS!AZ699)</f>
        <v/>
      </c>
      <c r="C590" s="2" t="str">
        <f>+IF(DATOS!E581="","",DATOS!E581)</f>
        <v/>
      </c>
      <c r="D590" s="4" t="str">
        <f>+IF(DATOS!I581="","",DATOS!I581)</f>
        <v/>
      </c>
      <c r="E590" s="3" t="str">
        <f>+IF(DATOS!J581="","",DATOS!J581)</f>
        <v/>
      </c>
      <c r="F590" s="3" t="str">
        <f>+IF(DATOS!M581="","",DATOS!M581)</f>
        <v/>
      </c>
      <c r="G590" s="8" t="str">
        <f>+IF(DATOS!N581="","",DATOS!N581)</f>
        <v/>
      </c>
      <c r="H590" s="4" t="str">
        <f>+IF(DATOS!D581="","",+IF(DATOS!D581="FACTURA",+DATOS!U581-DATOS!V581,-DATOS!U581+DATOS!V581))</f>
        <v/>
      </c>
      <c r="I590" s="4" t="str">
        <f>+IF(DATOS!D581="","",+IF(DATOS!D581="FACTURA",+DATOS!Z581,-DATOS!Z581))</f>
        <v/>
      </c>
      <c r="J590" s="4" t="str">
        <f>+IF(DATOS!D581="","",+IF(DATOS!D581="FACTURA",+DATOS!Y581,-DATOS!Y581))</f>
        <v/>
      </c>
      <c r="K590" s="4" t="str">
        <f>+IF(DATOS!D581="","",+IF(DATOS!D581="FACTURA",+DATOS!W581,-DATOS!W581))</f>
        <v/>
      </c>
      <c r="L590" s="4" t="str">
        <f>+IF(DATOS!D581="","",+IF(DATOS!D581="FACTURA",+DATOS!BE581,-DATOS!BE581))</f>
        <v/>
      </c>
      <c r="M590" s="4" t="str">
        <f>+IF(DATOS!D581="","",+IF(DATOS!D581="FACTURA",+DATOS!X581,-DATOS!X581))</f>
        <v/>
      </c>
      <c r="N590" s="4" t="str">
        <f>+IF(DATOS!D581="","",+IF(DATOS!D581="FACTURA",+DATOS!AB581,-DATOS!AB581))</f>
        <v/>
      </c>
      <c r="O590" s="4" t="str">
        <f>+IF(DATOS!D581="NotaCredito","NC","")</f>
        <v/>
      </c>
      <c r="P590" s="7" t="str">
        <f>+IF(DATOS!AO581="","",DATOS!AO581)</f>
        <v/>
      </c>
    </row>
    <row r="591" spans="2:16" x14ac:dyDescent="0.25">
      <c r="B591" s="2" t="str">
        <f>+IF(DATOS!AZ700="","",DATOS!AZ700)</f>
        <v/>
      </c>
      <c r="C591" s="2" t="str">
        <f>+IF(DATOS!E582="","",DATOS!E582)</f>
        <v/>
      </c>
      <c r="D591" s="4" t="str">
        <f>+IF(DATOS!I582="","",DATOS!I582)</f>
        <v/>
      </c>
      <c r="E591" s="3" t="str">
        <f>+IF(DATOS!J582="","",DATOS!J582)</f>
        <v/>
      </c>
      <c r="F591" s="3" t="str">
        <f>+IF(DATOS!M582="","",DATOS!M582)</f>
        <v/>
      </c>
      <c r="G591" s="8" t="str">
        <f>+IF(DATOS!N582="","",DATOS!N582)</f>
        <v/>
      </c>
      <c r="H591" s="4" t="str">
        <f>+IF(DATOS!D582="","",+IF(DATOS!D582="FACTURA",+DATOS!U582-DATOS!V582,-DATOS!U582+DATOS!V582))</f>
        <v/>
      </c>
      <c r="I591" s="4" t="str">
        <f>+IF(DATOS!D582="","",+IF(DATOS!D582="FACTURA",+DATOS!Z582,-DATOS!Z582))</f>
        <v/>
      </c>
      <c r="J591" s="4" t="str">
        <f>+IF(DATOS!D582="","",+IF(DATOS!D582="FACTURA",+DATOS!Y582,-DATOS!Y582))</f>
        <v/>
      </c>
      <c r="K591" s="4" t="str">
        <f>+IF(DATOS!D582="","",+IF(DATOS!D582="FACTURA",+DATOS!W582,-DATOS!W582))</f>
        <v/>
      </c>
      <c r="L591" s="4" t="str">
        <f>+IF(DATOS!D582="","",+IF(DATOS!D582="FACTURA",+DATOS!BE582,-DATOS!BE582))</f>
        <v/>
      </c>
      <c r="M591" s="4" t="str">
        <f>+IF(DATOS!D582="","",+IF(DATOS!D582="FACTURA",+DATOS!X582,-DATOS!X582))</f>
        <v/>
      </c>
      <c r="N591" s="4" t="str">
        <f>+IF(DATOS!D582="","",+IF(DATOS!D582="FACTURA",+DATOS!AB582,-DATOS!AB582))</f>
        <v/>
      </c>
      <c r="O591" s="4" t="str">
        <f>+IF(DATOS!D582="NotaCredito","NC","")</f>
        <v/>
      </c>
      <c r="P591" s="7" t="str">
        <f>+IF(DATOS!AO582="","",DATOS!AO582)</f>
        <v/>
      </c>
    </row>
    <row r="592" spans="2:16" x14ac:dyDescent="0.25">
      <c r="B592" s="2" t="str">
        <f>+IF(DATOS!AZ701="","",DATOS!AZ701)</f>
        <v/>
      </c>
      <c r="C592" s="2" t="str">
        <f>+IF(DATOS!E583="","",DATOS!E583)</f>
        <v/>
      </c>
      <c r="D592" s="4" t="str">
        <f>+IF(DATOS!I583="","",DATOS!I583)</f>
        <v/>
      </c>
      <c r="E592" s="3" t="str">
        <f>+IF(DATOS!J583="","",DATOS!J583)</f>
        <v/>
      </c>
      <c r="F592" s="3" t="str">
        <f>+IF(DATOS!M583="","",DATOS!M583)</f>
        <v/>
      </c>
      <c r="G592" s="8" t="str">
        <f>+IF(DATOS!N583="","",DATOS!N583)</f>
        <v/>
      </c>
      <c r="H592" s="4" t="str">
        <f>+IF(DATOS!D583="","",+IF(DATOS!D583="FACTURA",+DATOS!U583-DATOS!V583,-DATOS!U583+DATOS!V583))</f>
        <v/>
      </c>
      <c r="I592" s="4" t="str">
        <f>+IF(DATOS!D583="","",+IF(DATOS!D583="FACTURA",+DATOS!Z583,-DATOS!Z583))</f>
        <v/>
      </c>
      <c r="J592" s="4" t="str">
        <f>+IF(DATOS!D583="","",+IF(DATOS!D583="FACTURA",+DATOS!Y583,-DATOS!Y583))</f>
        <v/>
      </c>
      <c r="K592" s="4" t="str">
        <f>+IF(DATOS!D583="","",+IF(DATOS!D583="FACTURA",+DATOS!W583,-DATOS!W583))</f>
        <v/>
      </c>
      <c r="L592" s="4" t="str">
        <f>+IF(DATOS!D583="","",+IF(DATOS!D583="FACTURA",+DATOS!BE583,-DATOS!BE583))</f>
        <v/>
      </c>
      <c r="M592" s="4" t="str">
        <f>+IF(DATOS!D583="","",+IF(DATOS!D583="FACTURA",+DATOS!X583,-DATOS!X583))</f>
        <v/>
      </c>
      <c r="N592" s="4" t="str">
        <f>+IF(DATOS!D583="","",+IF(DATOS!D583="FACTURA",+DATOS!AB583,-DATOS!AB583))</f>
        <v/>
      </c>
      <c r="O592" s="4" t="str">
        <f>+IF(DATOS!D583="NotaCredito","NC","")</f>
        <v/>
      </c>
      <c r="P592" s="7" t="str">
        <f>+IF(DATOS!AO583="","",DATOS!AO583)</f>
        <v/>
      </c>
    </row>
    <row r="593" spans="2:16" x14ac:dyDescent="0.25">
      <c r="B593" s="2" t="str">
        <f>+IF(DATOS!AZ702="","",DATOS!AZ702)</f>
        <v/>
      </c>
      <c r="C593" s="2" t="str">
        <f>+IF(DATOS!E584="","",DATOS!E584)</f>
        <v/>
      </c>
      <c r="D593" s="4" t="str">
        <f>+IF(DATOS!I584="","",DATOS!I584)</f>
        <v/>
      </c>
      <c r="E593" s="3" t="str">
        <f>+IF(DATOS!J584="","",DATOS!J584)</f>
        <v/>
      </c>
      <c r="F593" s="3" t="str">
        <f>+IF(DATOS!M584="","",DATOS!M584)</f>
        <v/>
      </c>
      <c r="G593" s="8" t="str">
        <f>+IF(DATOS!N584="","",DATOS!N584)</f>
        <v/>
      </c>
      <c r="H593" s="4" t="str">
        <f>+IF(DATOS!D584="","",+IF(DATOS!D584="FACTURA",+DATOS!U584-DATOS!V584,-DATOS!U584+DATOS!V584))</f>
        <v/>
      </c>
      <c r="I593" s="4" t="str">
        <f>+IF(DATOS!D584="","",+IF(DATOS!D584="FACTURA",+DATOS!Z584,-DATOS!Z584))</f>
        <v/>
      </c>
      <c r="J593" s="4" t="str">
        <f>+IF(DATOS!D584="","",+IF(DATOS!D584="FACTURA",+DATOS!Y584,-DATOS!Y584))</f>
        <v/>
      </c>
      <c r="K593" s="4" t="str">
        <f>+IF(DATOS!D584="","",+IF(DATOS!D584="FACTURA",+DATOS!W584,-DATOS!W584))</f>
        <v/>
      </c>
      <c r="L593" s="4" t="str">
        <f>+IF(DATOS!D584="","",+IF(DATOS!D584="FACTURA",+DATOS!BE584,-DATOS!BE584))</f>
        <v/>
      </c>
      <c r="M593" s="4" t="str">
        <f>+IF(DATOS!D584="","",+IF(DATOS!D584="FACTURA",+DATOS!X584,-DATOS!X584))</f>
        <v/>
      </c>
      <c r="N593" s="4" t="str">
        <f>+IF(DATOS!D584="","",+IF(DATOS!D584="FACTURA",+DATOS!AB584,-DATOS!AB584))</f>
        <v/>
      </c>
      <c r="O593" s="4" t="str">
        <f>+IF(DATOS!D584="NotaCredito","NC","")</f>
        <v/>
      </c>
      <c r="P593" s="7" t="str">
        <f>+IF(DATOS!AO584="","",DATOS!AO584)</f>
        <v/>
      </c>
    </row>
    <row r="594" spans="2:16" x14ac:dyDescent="0.25">
      <c r="B594" s="2" t="str">
        <f>+IF(DATOS!AZ703="","",DATOS!AZ703)</f>
        <v/>
      </c>
      <c r="C594" s="2" t="str">
        <f>+IF(DATOS!E585="","",DATOS!E585)</f>
        <v/>
      </c>
      <c r="D594" s="4" t="str">
        <f>+IF(DATOS!I585="","",DATOS!I585)</f>
        <v/>
      </c>
      <c r="E594" s="3" t="str">
        <f>+IF(DATOS!J585="","",DATOS!J585)</f>
        <v/>
      </c>
      <c r="F594" s="3" t="str">
        <f>+IF(DATOS!M585="","",DATOS!M585)</f>
        <v/>
      </c>
      <c r="G594" s="8" t="str">
        <f>+IF(DATOS!N585="","",DATOS!N585)</f>
        <v/>
      </c>
      <c r="H594" s="4" t="str">
        <f>+IF(DATOS!D585="","",+IF(DATOS!D585="FACTURA",+DATOS!U585-DATOS!V585,-DATOS!U585+DATOS!V585))</f>
        <v/>
      </c>
      <c r="I594" s="4" t="str">
        <f>+IF(DATOS!D585="","",+IF(DATOS!D585="FACTURA",+DATOS!Z585,-DATOS!Z585))</f>
        <v/>
      </c>
      <c r="J594" s="4" t="str">
        <f>+IF(DATOS!D585="","",+IF(DATOS!D585="FACTURA",+DATOS!Y585,-DATOS!Y585))</f>
        <v/>
      </c>
      <c r="K594" s="4" t="str">
        <f>+IF(DATOS!D585="","",+IF(DATOS!D585="FACTURA",+DATOS!W585,-DATOS!W585))</f>
        <v/>
      </c>
      <c r="L594" s="4" t="str">
        <f>+IF(DATOS!D585="","",+IF(DATOS!D585="FACTURA",+DATOS!BE585,-DATOS!BE585))</f>
        <v/>
      </c>
      <c r="M594" s="4" t="str">
        <f>+IF(DATOS!D585="","",+IF(DATOS!D585="FACTURA",+DATOS!X585,-DATOS!X585))</f>
        <v/>
      </c>
      <c r="N594" s="4" t="str">
        <f>+IF(DATOS!D585="","",+IF(DATOS!D585="FACTURA",+DATOS!AB585,-DATOS!AB585))</f>
        <v/>
      </c>
      <c r="O594" s="4" t="str">
        <f>+IF(DATOS!D585="NotaCredito","NC","")</f>
        <v/>
      </c>
      <c r="P594" s="7" t="str">
        <f>+IF(DATOS!AO585="","",DATOS!AO585)</f>
        <v/>
      </c>
    </row>
    <row r="595" spans="2:16" x14ac:dyDescent="0.25">
      <c r="B595" s="2" t="str">
        <f>+IF(DATOS!AZ704="","",DATOS!AZ704)</f>
        <v/>
      </c>
      <c r="C595" s="2" t="str">
        <f>+IF(DATOS!E586="","",DATOS!E586)</f>
        <v/>
      </c>
      <c r="D595" s="4" t="str">
        <f>+IF(DATOS!I586="","",DATOS!I586)</f>
        <v/>
      </c>
      <c r="E595" s="3" t="str">
        <f>+IF(DATOS!J586="","",DATOS!J586)</f>
        <v/>
      </c>
      <c r="F595" s="3" t="str">
        <f>+IF(DATOS!M586="","",DATOS!M586)</f>
        <v/>
      </c>
      <c r="G595" s="8" t="str">
        <f>+IF(DATOS!N586="","",DATOS!N586)</f>
        <v/>
      </c>
      <c r="H595" s="4" t="str">
        <f>+IF(DATOS!D586="","",+IF(DATOS!D586="FACTURA",+DATOS!U586-DATOS!V586,-DATOS!U586+DATOS!V586))</f>
        <v/>
      </c>
      <c r="I595" s="4" t="str">
        <f>+IF(DATOS!D586="","",+IF(DATOS!D586="FACTURA",+DATOS!Z586,-DATOS!Z586))</f>
        <v/>
      </c>
      <c r="J595" s="4" t="str">
        <f>+IF(DATOS!D586="","",+IF(DATOS!D586="FACTURA",+DATOS!Y586,-DATOS!Y586))</f>
        <v/>
      </c>
      <c r="K595" s="4" t="str">
        <f>+IF(DATOS!D586="","",+IF(DATOS!D586="FACTURA",+DATOS!W586,-DATOS!W586))</f>
        <v/>
      </c>
      <c r="L595" s="4" t="str">
        <f>+IF(DATOS!D586="","",+IF(DATOS!D586="FACTURA",+DATOS!BE586,-DATOS!BE586))</f>
        <v/>
      </c>
      <c r="M595" s="4" t="str">
        <f>+IF(DATOS!D586="","",+IF(DATOS!D586="FACTURA",+DATOS!X586,-DATOS!X586))</f>
        <v/>
      </c>
      <c r="N595" s="4" t="str">
        <f>+IF(DATOS!D586="","",+IF(DATOS!D586="FACTURA",+DATOS!AB586,-DATOS!AB586))</f>
        <v/>
      </c>
      <c r="O595" s="4" t="str">
        <f>+IF(DATOS!D586="NotaCredito","NC","")</f>
        <v/>
      </c>
      <c r="P595" s="7" t="str">
        <f>+IF(DATOS!AO586="","",DATOS!AO586)</f>
        <v/>
      </c>
    </row>
    <row r="596" spans="2:16" x14ac:dyDescent="0.25">
      <c r="B596" s="2" t="str">
        <f>+IF(DATOS!AZ705="","",DATOS!AZ705)</f>
        <v/>
      </c>
      <c r="C596" s="2" t="str">
        <f>+IF(DATOS!E587="","",DATOS!E587)</f>
        <v/>
      </c>
      <c r="D596" s="4" t="str">
        <f>+IF(DATOS!I587="","",DATOS!I587)</f>
        <v/>
      </c>
      <c r="E596" s="3" t="str">
        <f>+IF(DATOS!J587="","",DATOS!J587)</f>
        <v/>
      </c>
      <c r="F596" s="3" t="str">
        <f>+IF(DATOS!M587="","",DATOS!M587)</f>
        <v/>
      </c>
      <c r="G596" s="8" t="str">
        <f>+IF(DATOS!N587="","",DATOS!N587)</f>
        <v/>
      </c>
      <c r="H596" s="4" t="str">
        <f>+IF(DATOS!D587="","",+IF(DATOS!D587="FACTURA",+DATOS!U587-DATOS!V587,-DATOS!U587+DATOS!V587))</f>
        <v/>
      </c>
      <c r="I596" s="4" t="str">
        <f>+IF(DATOS!D587="","",+IF(DATOS!D587="FACTURA",+DATOS!Z587,-DATOS!Z587))</f>
        <v/>
      </c>
      <c r="J596" s="4" t="str">
        <f>+IF(DATOS!D587="","",+IF(DATOS!D587="FACTURA",+DATOS!Y587,-DATOS!Y587))</f>
        <v/>
      </c>
      <c r="K596" s="4" t="str">
        <f>+IF(DATOS!D587="","",+IF(DATOS!D587="FACTURA",+DATOS!W587,-DATOS!W587))</f>
        <v/>
      </c>
      <c r="L596" s="4" t="str">
        <f>+IF(DATOS!D587="","",+IF(DATOS!D587="FACTURA",+DATOS!BE587,-DATOS!BE587))</f>
        <v/>
      </c>
      <c r="M596" s="4" t="str">
        <f>+IF(DATOS!D587="","",+IF(DATOS!D587="FACTURA",+DATOS!X587,-DATOS!X587))</f>
        <v/>
      </c>
      <c r="N596" s="4" t="str">
        <f>+IF(DATOS!D587="","",+IF(DATOS!D587="FACTURA",+DATOS!AB587,-DATOS!AB587))</f>
        <v/>
      </c>
      <c r="O596" s="4" t="str">
        <f>+IF(DATOS!D587="NotaCredito","NC","")</f>
        <v/>
      </c>
      <c r="P596" s="7" t="str">
        <f>+IF(DATOS!AO587="","",DATOS!AO587)</f>
        <v/>
      </c>
    </row>
    <row r="597" spans="2:16" x14ac:dyDescent="0.25">
      <c r="B597" s="2" t="str">
        <f>+IF(DATOS!AZ706="","",DATOS!AZ706)</f>
        <v/>
      </c>
      <c r="C597" s="2" t="str">
        <f>+IF(DATOS!E588="","",DATOS!E588)</f>
        <v/>
      </c>
      <c r="D597" s="4" t="str">
        <f>+IF(DATOS!I588="","",DATOS!I588)</f>
        <v/>
      </c>
      <c r="E597" s="3" t="str">
        <f>+IF(DATOS!J588="","",DATOS!J588)</f>
        <v/>
      </c>
      <c r="F597" s="3" t="str">
        <f>+IF(DATOS!M588="","",DATOS!M588)</f>
        <v/>
      </c>
      <c r="G597" s="8" t="str">
        <f>+IF(DATOS!N588="","",DATOS!N588)</f>
        <v/>
      </c>
      <c r="H597" s="4" t="str">
        <f>+IF(DATOS!D588="","",+IF(DATOS!D588="FACTURA",+DATOS!U588-DATOS!V588,-DATOS!U588+DATOS!V588))</f>
        <v/>
      </c>
      <c r="I597" s="4" t="str">
        <f>+IF(DATOS!D588="","",+IF(DATOS!D588="FACTURA",+DATOS!Z588,-DATOS!Z588))</f>
        <v/>
      </c>
      <c r="J597" s="4" t="str">
        <f>+IF(DATOS!D588="","",+IF(DATOS!D588="FACTURA",+DATOS!Y588,-DATOS!Y588))</f>
        <v/>
      </c>
      <c r="K597" s="4" t="str">
        <f>+IF(DATOS!D588="","",+IF(DATOS!D588="FACTURA",+DATOS!W588,-DATOS!W588))</f>
        <v/>
      </c>
      <c r="L597" s="4" t="str">
        <f>+IF(DATOS!D588="","",+IF(DATOS!D588="FACTURA",+DATOS!BE588,-DATOS!BE588))</f>
        <v/>
      </c>
      <c r="M597" s="4" t="str">
        <f>+IF(DATOS!D588="","",+IF(DATOS!D588="FACTURA",+DATOS!X588,-DATOS!X588))</f>
        <v/>
      </c>
      <c r="N597" s="4" t="str">
        <f>+IF(DATOS!D588="","",+IF(DATOS!D588="FACTURA",+DATOS!AB588,-DATOS!AB588))</f>
        <v/>
      </c>
      <c r="O597" s="4" t="str">
        <f>+IF(DATOS!D588="NotaCredito","NC","")</f>
        <v/>
      </c>
      <c r="P597" s="7" t="str">
        <f>+IF(DATOS!AO588="","",DATOS!AO588)</f>
        <v/>
      </c>
    </row>
    <row r="598" spans="2:16" x14ac:dyDescent="0.25">
      <c r="B598" s="2" t="str">
        <f>+IF(DATOS!AZ707="","",DATOS!AZ707)</f>
        <v/>
      </c>
      <c r="C598" s="2" t="str">
        <f>+IF(DATOS!E589="","",DATOS!E589)</f>
        <v/>
      </c>
      <c r="D598" s="4" t="str">
        <f>+IF(DATOS!I589="","",DATOS!I589)</f>
        <v/>
      </c>
      <c r="E598" s="3" t="str">
        <f>+IF(DATOS!J589="","",DATOS!J589)</f>
        <v/>
      </c>
      <c r="F598" s="3" t="str">
        <f>+IF(DATOS!M589="","",DATOS!M589)</f>
        <v/>
      </c>
      <c r="G598" s="8" t="str">
        <f>+IF(DATOS!N589="","",DATOS!N589)</f>
        <v/>
      </c>
      <c r="H598" s="4" t="str">
        <f>+IF(DATOS!D589="","",+IF(DATOS!D589="FACTURA",+DATOS!U589-DATOS!V589,-DATOS!U589+DATOS!V589))</f>
        <v/>
      </c>
      <c r="I598" s="4" t="str">
        <f>+IF(DATOS!D589="","",+IF(DATOS!D589="FACTURA",+DATOS!Z589,-DATOS!Z589))</f>
        <v/>
      </c>
      <c r="J598" s="4" t="str">
        <f>+IF(DATOS!D589="","",+IF(DATOS!D589="FACTURA",+DATOS!Y589,-DATOS!Y589))</f>
        <v/>
      </c>
      <c r="K598" s="4" t="str">
        <f>+IF(DATOS!D589="","",+IF(DATOS!D589="FACTURA",+DATOS!W589,-DATOS!W589))</f>
        <v/>
      </c>
      <c r="L598" s="4" t="str">
        <f>+IF(DATOS!D589="","",+IF(DATOS!D589="FACTURA",+DATOS!BE589,-DATOS!BE589))</f>
        <v/>
      </c>
      <c r="M598" s="4" t="str">
        <f>+IF(DATOS!D589="","",+IF(DATOS!D589="FACTURA",+DATOS!X589,-DATOS!X589))</f>
        <v/>
      </c>
      <c r="N598" s="4" t="str">
        <f>+IF(DATOS!D589="","",+IF(DATOS!D589="FACTURA",+DATOS!AB589,-DATOS!AB589))</f>
        <v/>
      </c>
      <c r="O598" s="4" t="str">
        <f>+IF(DATOS!D589="NotaCredito","NC","")</f>
        <v/>
      </c>
      <c r="P598" s="7" t="str">
        <f>+IF(DATOS!AO589="","",DATOS!AO589)</f>
        <v/>
      </c>
    </row>
    <row r="599" spans="2:16" x14ac:dyDescent="0.25">
      <c r="B599" s="2" t="str">
        <f>+IF(DATOS!AZ708="","",DATOS!AZ708)</f>
        <v/>
      </c>
      <c r="C599" s="2" t="str">
        <f>+IF(DATOS!E590="","",DATOS!E590)</f>
        <v/>
      </c>
      <c r="D599" s="4" t="str">
        <f>+IF(DATOS!I590="","",DATOS!I590)</f>
        <v/>
      </c>
      <c r="E599" s="3" t="str">
        <f>+IF(DATOS!J590="","",DATOS!J590)</f>
        <v/>
      </c>
      <c r="F599" s="3" t="str">
        <f>+IF(DATOS!M590="","",DATOS!M590)</f>
        <v/>
      </c>
      <c r="G599" s="8" t="str">
        <f>+IF(DATOS!N590="","",DATOS!N590)</f>
        <v/>
      </c>
      <c r="H599" s="4" t="str">
        <f>+IF(DATOS!D590="","",+IF(DATOS!D590="FACTURA",+DATOS!U590-DATOS!V590,-DATOS!U590+DATOS!V590))</f>
        <v/>
      </c>
      <c r="I599" s="4" t="str">
        <f>+IF(DATOS!D590="","",+IF(DATOS!D590="FACTURA",+DATOS!Z590,-DATOS!Z590))</f>
        <v/>
      </c>
      <c r="J599" s="4" t="str">
        <f>+IF(DATOS!D590="","",+IF(DATOS!D590="FACTURA",+DATOS!Y590,-DATOS!Y590))</f>
        <v/>
      </c>
      <c r="K599" s="4" t="str">
        <f>+IF(DATOS!D590="","",+IF(DATOS!D590="FACTURA",+DATOS!W590,-DATOS!W590))</f>
        <v/>
      </c>
      <c r="L599" s="4" t="str">
        <f>+IF(DATOS!D590="","",+IF(DATOS!D590="FACTURA",+DATOS!BE590,-DATOS!BE590))</f>
        <v/>
      </c>
      <c r="M599" s="4" t="str">
        <f>+IF(DATOS!D590="","",+IF(DATOS!D590="FACTURA",+DATOS!X590,-DATOS!X590))</f>
        <v/>
      </c>
      <c r="N599" s="4" t="str">
        <f>+IF(DATOS!D590="","",+IF(DATOS!D590="FACTURA",+DATOS!AB590,-DATOS!AB590))</f>
        <v/>
      </c>
      <c r="O599" s="4" t="str">
        <f>+IF(DATOS!D590="NotaCredito","NC","")</f>
        <v/>
      </c>
      <c r="P599" s="7" t="str">
        <f>+IF(DATOS!AO590="","",DATOS!AO590)</f>
        <v/>
      </c>
    </row>
    <row r="600" spans="2:16" x14ac:dyDescent="0.25">
      <c r="B600" s="2" t="str">
        <f>+IF(DATOS!AZ709="","",DATOS!AZ709)</f>
        <v/>
      </c>
      <c r="C600" s="2" t="str">
        <f>+IF(DATOS!E591="","",DATOS!E591)</f>
        <v/>
      </c>
      <c r="D600" s="4" t="str">
        <f>+IF(DATOS!I591="","",DATOS!I591)</f>
        <v/>
      </c>
      <c r="E600" s="3" t="str">
        <f>+IF(DATOS!J591="","",DATOS!J591)</f>
        <v/>
      </c>
      <c r="F600" s="3" t="str">
        <f>+IF(DATOS!M591="","",DATOS!M591)</f>
        <v/>
      </c>
      <c r="G600" s="8" t="str">
        <f>+IF(DATOS!N591="","",DATOS!N591)</f>
        <v/>
      </c>
      <c r="H600" s="4" t="str">
        <f>+IF(DATOS!D591="","",+IF(DATOS!D591="FACTURA",+DATOS!U591-DATOS!V591,-DATOS!U591+DATOS!V591))</f>
        <v/>
      </c>
      <c r="I600" s="4" t="str">
        <f>+IF(DATOS!D591="","",+IF(DATOS!D591="FACTURA",+DATOS!Z591,-DATOS!Z591))</f>
        <v/>
      </c>
      <c r="J600" s="4" t="str">
        <f>+IF(DATOS!D591="","",+IF(DATOS!D591="FACTURA",+DATOS!Y591,-DATOS!Y591))</f>
        <v/>
      </c>
      <c r="K600" s="4" t="str">
        <f>+IF(DATOS!D591="","",+IF(DATOS!D591="FACTURA",+DATOS!W591,-DATOS!W591))</f>
        <v/>
      </c>
      <c r="L600" s="4" t="str">
        <f>+IF(DATOS!D591="","",+IF(DATOS!D591="FACTURA",+DATOS!BE591,-DATOS!BE591))</f>
        <v/>
      </c>
      <c r="M600" s="4" t="str">
        <f>+IF(DATOS!D591="","",+IF(DATOS!D591="FACTURA",+DATOS!X591,-DATOS!X591))</f>
        <v/>
      </c>
      <c r="N600" s="4" t="str">
        <f>+IF(DATOS!D591="","",+IF(DATOS!D591="FACTURA",+DATOS!AB591,-DATOS!AB591))</f>
        <v/>
      </c>
      <c r="O600" s="4" t="str">
        <f>+IF(DATOS!D591="NotaCredito","NC","")</f>
        <v/>
      </c>
      <c r="P600" s="7" t="str">
        <f>+IF(DATOS!AO591="","",DATOS!AO591)</f>
        <v/>
      </c>
    </row>
    <row r="601" spans="2:16" x14ac:dyDescent="0.25">
      <c r="B601" s="2" t="str">
        <f>+IF(DATOS!AZ710="","",DATOS!AZ710)</f>
        <v/>
      </c>
      <c r="C601" s="2" t="str">
        <f>+IF(DATOS!E592="","",DATOS!E592)</f>
        <v/>
      </c>
      <c r="D601" s="4" t="str">
        <f>+IF(DATOS!I592="","",DATOS!I592)</f>
        <v/>
      </c>
      <c r="E601" s="3" t="str">
        <f>+IF(DATOS!J592="","",DATOS!J592)</f>
        <v/>
      </c>
      <c r="F601" s="3" t="str">
        <f>+IF(DATOS!M592="","",DATOS!M592)</f>
        <v/>
      </c>
      <c r="G601" s="8" t="str">
        <f>+IF(DATOS!N592="","",DATOS!N592)</f>
        <v/>
      </c>
      <c r="H601" s="4" t="str">
        <f>+IF(DATOS!D592="","",+IF(DATOS!D592="FACTURA",+DATOS!U592-DATOS!V592,-DATOS!U592+DATOS!V592))</f>
        <v/>
      </c>
      <c r="I601" s="4" t="str">
        <f>+IF(DATOS!D592="","",+IF(DATOS!D592="FACTURA",+DATOS!Z592,-DATOS!Z592))</f>
        <v/>
      </c>
      <c r="J601" s="4" t="str">
        <f>+IF(DATOS!D592="","",+IF(DATOS!D592="FACTURA",+DATOS!Y592,-DATOS!Y592))</f>
        <v/>
      </c>
      <c r="K601" s="4" t="str">
        <f>+IF(DATOS!D592="","",+IF(DATOS!D592="FACTURA",+DATOS!W592,-DATOS!W592))</f>
        <v/>
      </c>
      <c r="L601" s="4" t="str">
        <f>+IF(DATOS!D592="","",+IF(DATOS!D592="FACTURA",+DATOS!BE592,-DATOS!BE592))</f>
        <v/>
      </c>
      <c r="M601" s="4" t="str">
        <f>+IF(DATOS!D592="","",+IF(DATOS!D592="FACTURA",+DATOS!X592,-DATOS!X592))</f>
        <v/>
      </c>
      <c r="N601" s="4" t="str">
        <f>+IF(DATOS!D592="","",+IF(DATOS!D592="FACTURA",+DATOS!AB592,-DATOS!AB592))</f>
        <v/>
      </c>
      <c r="O601" s="4" t="str">
        <f>+IF(DATOS!D592="NotaCredito","NC","")</f>
        <v/>
      </c>
      <c r="P601" s="7" t="str">
        <f>+IF(DATOS!AO592="","",DATOS!AO592)</f>
        <v/>
      </c>
    </row>
    <row r="602" spans="2:16" x14ac:dyDescent="0.25">
      <c r="B602" s="2" t="str">
        <f>+IF(DATOS!AZ711="","",DATOS!AZ711)</f>
        <v/>
      </c>
      <c r="C602" s="2" t="str">
        <f>+IF(DATOS!E593="","",DATOS!E593)</f>
        <v/>
      </c>
      <c r="D602" s="4" t="str">
        <f>+IF(DATOS!I593="","",DATOS!I593)</f>
        <v/>
      </c>
      <c r="E602" s="3" t="str">
        <f>+IF(DATOS!J593="","",DATOS!J593)</f>
        <v/>
      </c>
      <c r="F602" s="3" t="str">
        <f>+IF(DATOS!M593="","",DATOS!M593)</f>
        <v/>
      </c>
      <c r="G602" s="8" t="str">
        <f>+IF(DATOS!N593="","",DATOS!N593)</f>
        <v/>
      </c>
      <c r="H602" s="4" t="str">
        <f>+IF(DATOS!D593="","",+IF(DATOS!D593="FACTURA",+DATOS!U593-DATOS!V593,-DATOS!U593+DATOS!V593))</f>
        <v/>
      </c>
      <c r="I602" s="4" t="str">
        <f>+IF(DATOS!D593="","",+IF(DATOS!D593="FACTURA",+DATOS!Z593,-DATOS!Z593))</f>
        <v/>
      </c>
      <c r="J602" s="4" t="str">
        <f>+IF(DATOS!D593="","",+IF(DATOS!D593="FACTURA",+DATOS!Y593,-DATOS!Y593))</f>
        <v/>
      </c>
      <c r="K602" s="4" t="str">
        <f>+IF(DATOS!D593="","",+IF(DATOS!D593="FACTURA",+DATOS!W593,-DATOS!W593))</f>
        <v/>
      </c>
      <c r="L602" s="4" t="str">
        <f>+IF(DATOS!D593="","",+IF(DATOS!D593="FACTURA",+DATOS!BE593,-DATOS!BE593))</f>
        <v/>
      </c>
      <c r="M602" s="4" t="str">
        <f>+IF(DATOS!D593="","",+IF(DATOS!D593="FACTURA",+DATOS!X593,-DATOS!X593))</f>
        <v/>
      </c>
      <c r="N602" s="4" t="str">
        <f>+IF(DATOS!D593="","",+IF(DATOS!D593="FACTURA",+DATOS!AB593,-DATOS!AB593))</f>
        <v/>
      </c>
      <c r="O602" s="4" t="str">
        <f>+IF(DATOS!D593="NotaCredito","NC","")</f>
        <v/>
      </c>
      <c r="P602" s="7" t="str">
        <f>+IF(DATOS!AO593="","",DATOS!AO593)</f>
        <v/>
      </c>
    </row>
    <row r="603" spans="2:16" x14ac:dyDescent="0.25">
      <c r="B603" s="2" t="str">
        <f>+IF(DATOS!AZ712="","",DATOS!AZ712)</f>
        <v/>
      </c>
      <c r="C603" s="2" t="str">
        <f>+IF(DATOS!E594="","",DATOS!E594)</f>
        <v/>
      </c>
      <c r="D603" s="4" t="str">
        <f>+IF(DATOS!I594="","",DATOS!I594)</f>
        <v/>
      </c>
      <c r="E603" s="3" t="str">
        <f>+IF(DATOS!J594="","",DATOS!J594)</f>
        <v/>
      </c>
      <c r="F603" s="3" t="str">
        <f>+IF(DATOS!M594="","",DATOS!M594)</f>
        <v/>
      </c>
      <c r="G603" s="8" t="str">
        <f>+IF(DATOS!N594="","",DATOS!N594)</f>
        <v/>
      </c>
      <c r="H603" s="4" t="str">
        <f>+IF(DATOS!D594="","",+IF(DATOS!D594="FACTURA",+DATOS!U594-DATOS!V594,-DATOS!U594+DATOS!V594))</f>
        <v/>
      </c>
      <c r="I603" s="4" t="str">
        <f>+IF(DATOS!D594="","",+IF(DATOS!D594="FACTURA",+DATOS!Z594,-DATOS!Z594))</f>
        <v/>
      </c>
      <c r="J603" s="4" t="str">
        <f>+IF(DATOS!D594="","",+IF(DATOS!D594="FACTURA",+DATOS!Y594,-DATOS!Y594))</f>
        <v/>
      </c>
      <c r="K603" s="4" t="str">
        <f>+IF(DATOS!D594="","",+IF(DATOS!D594="FACTURA",+DATOS!W594,-DATOS!W594))</f>
        <v/>
      </c>
      <c r="L603" s="4" t="str">
        <f>+IF(DATOS!D594="","",+IF(DATOS!D594="FACTURA",+DATOS!BE594,-DATOS!BE594))</f>
        <v/>
      </c>
      <c r="M603" s="4" t="str">
        <f>+IF(DATOS!D594="","",+IF(DATOS!D594="FACTURA",+DATOS!X594,-DATOS!X594))</f>
        <v/>
      </c>
      <c r="N603" s="4" t="str">
        <f>+IF(DATOS!D594="","",+IF(DATOS!D594="FACTURA",+DATOS!AB594,-DATOS!AB594))</f>
        <v/>
      </c>
      <c r="O603" s="4" t="str">
        <f>+IF(DATOS!D594="NotaCredito","NC","")</f>
        <v/>
      </c>
      <c r="P603" s="7" t="str">
        <f>+IF(DATOS!AO594="","",DATOS!AO594)</f>
        <v/>
      </c>
    </row>
    <row r="604" spans="2:16" x14ac:dyDescent="0.25">
      <c r="B604" s="2" t="str">
        <f>+IF(DATOS!AZ713="","",DATOS!AZ713)</f>
        <v/>
      </c>
      <c r="C604" s="2" t="str">
        <f>+IF(DATOS!E595="","",DATOS!E595)</f>
        <v/>
      </c>
      <c r="D604" s="4" t="str">
        <f>+IF(DATOS!I595="","",DATOS!I595)</f>
        <v/>
      </c>
      <c r="E604" s="3" t="str">
        <f>+IF(DATOS!J595="","",DATOS!J595)</f>
        <v/>
      </c>
      <c r="F604" s="3" t="str">
        <f>+IF(DATOS!M595="","",DATOS!M595)</f>
        <v/>
      </c>
      <c r="G604" s="8" t="str">
        <f>+IF(DATOS!N595="","",DATOS!N595)</f>
        <v/>
      </c>
      <c r="H604" s="4" t="str">
        <f>+IF(DATOS!D595="","",+IF(DATOS!D595="FACTURA",+DATOS!U595-DATOS!V595,-DATOS!U595+DATOS!V595))</f>
        <v/>
      </c>
      <c r="I604" s="4" t="str">
        <f>+IF(DATOS!D595="","",+IF(DATOS!D595="FACTURA",+DATOS!Z595,-DATOS!Z595))</f>
        <v/>
      </c>
      <c r="J604" s="4" t="str">
        <f>+IF(DATOS!D595="","",+IF(DATOS!D595="FACTURA",+DATOS!Y595,-DATOS!Y595))</f>
        <v/>
      </c>
      <c r="K604" s="4" t="str">
        <f>+IF(DATOS!D595="","",+IF(DATOS!D595="FACTURA",+DATOS!W595,-DATOS!W595))</f>
        <v/>
      </c>
      <c r="L604" s="4" t="str">
        <f>+IF(DATOS!D595="","",+IF(DATOS!D595="FACTURA",+DATOS!BE595,-DATOS!BE595))</f>
        <v/>
      </c>
      <c r="M604" s="4" t="str">
        <f>+IF(DATOS!D595="","",+IF(DATOS!D595="FACTURA",+DATOS!X595,-DATOS!X595))</f>
        <v/>
      </c>
      <c r="N604" s="4" t="str">
        <f>+IF(DATOS!D595="","",+IF(DATOS!D595="FACTURA",+DATOS!AB595,-DATOS!AB595))</f>
        <v/>
      </c>
      <c r="O604" s="4" t="str">
        <f>+IF(DATOS!D595="NotaCredito","NC","")</f>
        <v/>
      </c>
      <c r="P604" s="7" t="str">
        <f>+IF(DATOS!AO595="","",DATOS!AO595)</f>
        <v/>
      </c>
    </row>
    <row r="605" spans="2:16" x14ac:dyDescent="0.25">
      <c r="B605" s="2" t="str">
        <f>+IF(DATOS!AZ714="","",DATOS!AZ714)</f>
        <v/>
      </c>
      <c r="C605" s="2" t="str">
        <f>+IF(DATOS!E596="","",DATOS!E596)</f>
        <v/>
      </c>
      <c r="D605" s="4" t="str">
        <f>+IF(DATOS!I596="","",DATOS!I596)</f>
        <v/>
      </c>
      <c r="E605" s="3" t="str">
        <f>+IF(DATOS!J596="","",DATOS!J596)</f>
        <v/>
      </c>
      <c r="F605" s="3" t="str">
        <f>+IF(DATOS!M596="","",DATOS!M596)</f>
        <v/>
      </c>
      <c r="G605" s="8" t="str">
        <f>+IF(DATOS!N596="","",DATOS!N596)</f>
        <v/>
      </c>
      <c r="H605" s="4" t="str">
        <f>+IF(DATOS!D596="","",+IF(DATOS!D596="FACTURA",+DATOS!U596-DATOS!V596,-DATOS!U596+DATOS!V596))</f>
        <v/>
      </c>
      <c r="I605" s="4" t="str">
        <f>+IF(DATOS!D596="","",+IF(DATOS!D596="FACTURA",+DATOS!Z596,-DATOS!Z596))</f>
        <v/>
      </c>
      <c r="J605" s="4" t="str">
        <f>+IF(DATOS!D596="","",+IF(DATOS!D596="FACTURA",+DATOS!Y596,-DATOS!Y596))</f>
        <v/>
      </c>
      <c r="K605" s="4" t="str">
        <f>+IF(DATOS!D596="","",+IF(DATOS!D596="FACTURA",+DATOS!W596,-DATOS!W596))</f>
        <v/>
      </c>
      <c r="L605" s="4" t="str">
        <f>+IF(DATOS!D596="","",+IF(DATOS!D596="FACTURA",+DATOS!BE596,-DATOS!BE596))</f>
        <v/>
      </c>
      <c r="M605" s="4" t="str">
        <f>+IF(DATOS!D596="","",+IF(DATOS!D596="FACTURA",+DATOS!X596,-DATOS!X596))</f>
        <v/>
      </c>
      <c r="N605" s="4" t="str">
        <f>+IF(DATOS!D596="","",+IF(DATOS!D596="FACTURA",+DATOS!AB596,-DATOS!AB596))</f>
        <v/>
      </c>
      <c r="O605" s="4" t="str">
        <f>+IF(DATOS!D596="NotaCredito","NC","")</f>
        <v/>
      </c>
      <c r="P605" s="7" t="str">
        <f>+IF(DATOS!AO596="","",DATOS!AO596)</f>
        <v/>
      </c>
    </row>
    <row r="606" spans="2:16" x14ac:dyDescent="0.25">
      <c r="B606" s="2" t="str">
        <f>+IF(DATOS!AZ715="","",DATOS!AZ715)</f>
        <v/>
      </c>
      <c r="C606" s="2" t="str">
        <f>+IF(DATOS!E597="","",DATOS!E597)</f>
        <v/>
      </c>
      <c r="D606" s="4" t="str">
        <f>+IF(DATOS!I597="","",DATOS!I597)</f>
        <v/>
      </c>
      <c r="E606" s="3" t="str">
        <f>+IF(DATOS!J597="","",DATOS!J597)</f>
        <v/>
      </c>
      <c r="F606" s="3" t="str">
        <f>+IF(DATOS!M597="","",DATOS!M597)</f>
        <v/>
      </c>
      <c r="G606" s="8" t="str">
        <f>+IF(DATOS!N597="","",DATOS!N597)</f>
        <v/>
      </c>
      <c r="H606" s="4" t="str">
        <f>+IF(DATOS!D597="","",+IF(DATOS!D597="FACTURA",+DATOS!U597-DATOS!V597,-DATOS!U597+DATOS!V597))</f>
        <v/>
      </c>
      <c r="I606" s="4" t="str">
        <f>+IF(DATOS!D597="","",+IF(DATOS!D597="FACTURA",+DATOS!Z597,-DATOS!Z597))</f>
        <v/>
      </c>
      <c r="J606" s="4" t="str">
        <f>+IF(DATOS!D597="","",+IF(DATOS!D597="FACTURA",+DATOS!Y597,-DATOS!Y597))</f>
        <v/>
      </c>
      <c r="K606" s="4" t="str">
        <f>+IF(DATOS!D597="","",+IF(DATOS!D597="FACTURA",+DATOS!W597,-DATOS!W597))</f>
        <v/>
      </c>
      <c r="L606" s="4" t="str">
        <f>+IF(DATOS!D597="","",+IF(DATOS!D597="FACTURA",+DATOS!BE597,-DATOS!BE597))</f>
        <v/>
      </c>
      <c r="M606" s="4" t="str">
        <f>+IF(DATOS!D597="","",+IF(DATOS!D597="FACTURA",+DATOS!X597,-DATOS!X597))</f>
        <v/>
      </c>
      <c r="N606" s="4" t="str">
        <f>+IF(DATOS!D597="","",+IF(DATOS!D597="FACTURA",+DATOS!AB597,-DATOS!AB597))</f>
        <v/>
      </c>
      <c r="O606" s="4" t="str">
        <f>+IF(DATOS!D597="NotaCredito","NC","")</f>
        <v/>
      </c>
      <c r="P606" s="7" t="str">
        <f>+IF(DATOS!AO597="","",DATOS!AO597)</f>
        <v/>
      </c>
    </row>
    <row r="607" spans="2:16" x14ac:dyDescent="0.25">
      <c r="B607" s="2" t="str">
        <f>+IF(DATOS!AZ716="","",DATOS!AZ716)</f>
        <v/>
      </c>
      <c r="C607" s="2" t="str">
        <f>+IF(DATOS!E598="","",DATOS!E598)</f>
        <v/>
      </c>
      <c r="D607" s="4" t="str">
        <f>+IF(DATOS!I598="","",DATOS!I598)</f>
        <v/>
      </c>
      <c r="E607" s="3" t="str">
        <f>+IF(DATOS!J598="","",DATOS!J598)</f>
        <v/>
      </c>
      <c r="F607" s="3" t="str">
        <f>+IF(DATOS!M598="","",DATOS!M598)</f>
        <v/>
      </c>
      <c r="G607" s="8" t="str">
        <f>+IF(DATOS!N598="","",DATOS!N598)</f>
        <v/>
      </c>
      <c r="H607" s="4" t="str">
        <f>+IF(DATOS!D598="","",+IF(DATOS!D598="FACTURA",+DATOS!U598-DATOS!V598,-DATOS!U598+DATOS!V598))</f>
        <v/>
      </c>
      <c r="I607" s="4" t="str">
        <f>+IF(DATOS!D598="","",+IF(DATOS!D598="FACTURA",+DATOS!Z598,-DATOS!Z598))</f>
        <v/>
      </c>
      <c r="J607" s="4" t="str">
        <f>+IF(DATOS!D598="","",+IF(DATOS!D598="FACTURA",+DATOS!Y598,-DATOS!Y598))</f>
        <v/>
      </c>
      <c r="K607" s="4" t="str">
        <f>+IF(DATOS!D598="","",+IF(DATOS!D598="FACTURA",+DATOS!W598,-DATOS!W598))</f>
        <v/>
      </c>
      <c r="L607" s="4" t="str">
        <f>+IF(DATOS!D598="","",+IF(DATOS!D598="FACTURA",+DATOS!BE598,-DATOS!BE598))</f>
        <v/>
      </c>
      <c r="M607" s="4" t="str">
        <f>+IF(DATOS!D598="","",+IF(DATOS!D598="FACTURA",+DATOS!X598,-DATOS!X598))</f>
        <v/>
      </c>
      <c r="N607" s="4" t="str">
        <f>+IF(DATOS!D598="","",+IF(DATOS!D598="FACTURA",+DATOS!AB598,-DATOS!AB598))</f>
        <v/>
      </c>
      <c r="O607" s="4" t="str">
        <f>+IF(DATOS!D598="NotaCredito","NC","")</f>
        <v/>
      </c>
      <c r="P607" s="7" t="str">
        <f>+IF(DATOS!AO598="","",DATOS!AO598)</f>
        <v/>
      </c>
    </row>
    <row r="608" spans="2:16" x14ac:dyDescent="0.25">
      <c r="B608" s="2" t="str">
        <f>+IF(DATOS!AZ717="","",DATOS!AZ717)</f>
        <v/>
      </c>
      <c r="C608" s="2" t="str">
        <f>+IF(DATOS!E599="","",DATOS!E599)</f>
        <v/>
      </c>
      <c r="D608" s="4" t="str">
        <f>+IF(DATOS!I599="","",DATOS!I599)</f>
        <v/>
      </c>
      <c r="E608" s="3" t="str">
        <f>+IF(DATOS!J599="","",DATOS!J599)</f>
        <v/>
      </c>
      <c r="F608" s="3" t="str">
        <f>+IF(DATOS!M599="","",DATOS!M599)</f>
        <v/>
      </c>
      <c r="G608" s="8" t="str">
        <f>+IF(DATOS!N599="","",DATOS!N599)</f>
        <v/>
      </c>
      <c r="H608" s="4" t="str">
        <f>+IF(DATOS!D599="","",+IF(DATOS!D599="FACTURA",+DATOS!U599-DATOS!V599,-DATOS!U599+DATOS!V599))</f>
        <v/>
      </c>
      <c r="I608" s="4" t="str">
        <f>+IF(DATOS!D599="","",+IF(DATOS!D599="FACTURA",+DATOS!Z599,-DATOS!Z599))</f>
        <v/>
      </c>
      <c r="J608" s="4" t="str">
        <f>+IF(DATOS!D599="","",+IF(DATOS!D599="FACTURA",+DATOS!Y599,-DATOS!Y599))</f>
        <v/>
      </c>
      <c r="K608" s="4" t="str">
        <f>+IF(DATOS!D599="","",+IF(DATOS!D599="FACTURA",+DATOS!W599,-DATOS!W599))</f>
        <v/>
      </c>
      <c r="L608" s="4" t="str">
        <f>+IF(DATOS!D599="","",+IF(DATOS!D599="FACTURA",+DATOS!BE599,-DATOS!BE599))</f>
        <v/>
      </c>
      <c r="M608" s="4" t="str">
        <f>+IF(DATOS!D599="","",+IF(DATOS!D599="FACTURA",+DATOS!X599,-DATOS!X599))</f>
        <v/>
      </c>
      <c r="N608" s="4" t="str">
        <f>+IF(DATOS!D599="","",+IF(DATOS!D599="FACTURA",+DATOS!AB599,-DATOS!AB599))</f>
        <v/>
      </c>
      <c r="O608" s="4" t="str">
        <f>+IF(DATOS!D599="NotaCredito","NC","")</f>
        <v/>
      </c>
      <c r="P608" s="7" t="str">
        <f>+IF(DATOS!AO599="","",DATOS!AO599)</f>
        <v/>
      </c>
    </row>
    <row r="609" spans="2:16" x14ac:dyDescent="0.25">
      <c r="B609" s="2" t="str">
        <f>+IF(DATOS!AZ718="","",DATOS!AZ718)</f>
        <v/>
      </c>
      <c r="C609" s="2" t="str">
        <f>+IF(DATOS!E600="","",DATOS!E600)</f>
        <v/>
      </c>
      <c r="D609" s="4" t="str">
        <f>+IF(DATOS!I600="","",DATOS!I600)</f>
        <v/>
      </c>
      <c r="E609" s="3" t="str">
        <f>+IF(DATOS!J600="","",DATOS!J600)</f>
        <v/>
      </c>
      <c r="F609" s="3" t="str">
        <f>+IF(DATOS!M600="","",DATOS!M600)</f>
        <v/>
      </c>
      <c r="G609" s="8" t="str">
        <f>+IF(DATOS!N600="","",DATOS!N600)</f>
        <v/>
      </c>
      <c r="H609" s="4" t="str">
        <f>+IF(DATOS!D600="","",+IF(DATOS!D600="FACTURA",+DATOS!U600-DATOS!V600,-DATOS!U600+DATOS!V600))</f>
        <v/>
      </c>
      <c r="I609" s="4" t="str">
        <f>+IF(DATOS!D600="","",+IF(DATOS!D600="FACTURA",+DATOS!Z600,-DATOS!Z600))</f>
        <v/>
      </c>
      <c r="J609" s="4" t="str">
        <f>+IF(DATOS!D600="","",+IF(DATOS!D600="FACTURA",+DATOS!Y600,-DATOS!Y600))</f>
        <v/>
      </c>
      <c r="K609" s="4" t="str">
        <f>+IF(DATOS!D600="","",+IF(DATOS!D600="FACTURA",+DATOS!W600,-DATOS!W600))</f>
        <v/>
      </c>
      <c r="L609" s="4" t="str">
        <f>+IF(DATOS!D600="","",+IF(DATOS!D600="FACTURA",+DATOS!BE600,-DATOS!BE600))</f>
        <v/>
      </c>
      <c r="M609" s="4" t="str">
        <f>+IF(DATOS!D600="","",+IF(DATOS!D600="FACTURA",+DATOS!X600,-DATOS!X600))</f>
        <v/>
      </c>
      <c r="N609" s="4" t="str">
        <f>+IF(DATOS!D600="","",+IF(DATOS!D600="FACTURA",+DATOS!AB600,-DATOS!AB600))</f>
        <v/>
      </c>
      <c r="O609" s="4" t="str">
        <f>+IF(DATOS!D600="NotaCredito","NC","")</f>
        <v/>
      </c>
      <c r="P609" s="7" t="str">
        <f>+IF(DATOS!AO600="","",DATOS!AO600)</f>
        <v/>
      </c>
    </row>
    <row r="610" spans="2:16" x14ac:dyDescent="0.25">
      <c r="B610" s="2" t="str">
        <f>+IF(DATOS!AZ719="","",DATOS!AZ719)</f>
        <v/>
      </c>
      <c r="C610" s="2" t="str">
        <f>+IF(DATOS!E601="","",DATOS!E601)</f>
        <v/>
      </c>
      <c r="D610" s="4" t="str">
        <f>+IF(DATOS!I601="","",DATOS!I601)</f>
        <v/>
      </c>
      <c r="E610" s="3" t="str">
        <f>+IF(DATOS!J601="","",DATOS!J601)</f>
        <v/>
      </c>
      <c r="F610" s="3" t="str">
        <f>+IF(DATOS!M601="","",DATOS!M601)</f>
        <v/>
      </c>
      <c r="G610" s="8" t="str">
        <f>+IF(DATOS!N601="","",DATOS!N601)</f>
        <v/>
      </c>
      <c r="H610" s="4" t="str">
        <f>+IF(DATOS!D601="","",+IF(DATOS!D601="FACTURA",+DATOS!U601-DATOS!V601,-DATOS!U601+DATOS!V601))</f>
        <v/>
      </c>
      <c r="I610" s="4" t="str">
        <f>+IF(DATOS!D601="","",+IF(DATOS!D601="FACTURA",+DATOS!Z601,-DATOS!Z601))</f>
        <v/>
      </c>
      <c r="J610" s="4" t="str">
        <f>+IF(DATOS!D601="","",+IF(DATOS!D601="FACTURA",+DATOS!Y601,-DATOS!Y601))</f>
        <v/>
      </c>
      <c r="K610" s="4" t="str">
        <f>+IF(DATOS!D601="","",+IF(DATOS!D601="FACTURA",+DATOS!W601,-DATOS!W601))</f>
        <v/>
      </c>
      <c r="L610" s="4" t="str">
        <f>+IF(DATOS!D601="","",+IF(DATOS!D601="FACTURA",+DATOS!BE601,-DATOS!BE601))</f>
        <v/>
      </c>
      <c r="M610" s="4" t="str">
        <f>+IF(DATOS!D601="","",+IF(DATOS!D601="FACTURA",+DATOS!X601,-DATOS!X601))</f>
        <v/>
      </c>
      <c r="N610" s="4" t="str">
        <f>+IF(DATOS!D601="","",+IF(DATOS!D601="FACTURA",+DATOS!AB601,-DATOS!AB601))</f>
        <v/>
      </c>
      <c r="O610" s="4" t="str">
        <f>+IF(DATOS!D601="NotaCredito","NC","")</f>
        <v/>
      </c>
      <c r="P610" s="7" t="str">
        <f>+IF(DATOS!AO601="","",DATOS!AO601)</f>
        <v/>
      </c>
    </row>
    <row r="611" spans="2:16" x14ac:dyDescent="0.25">
      <c r="B611" s="2" t="str">
        <f>+IF(DATOS!AZ720="","",DATOS!AZ720)</f>
        <v/>
      </c>
      <c r="C611" s="2" t="str">
        <f>+IF(DATOS!E602="","",DATOS!E602)</f>
        <v/>
      </c>
      <c r="D611" s="4" t="str">
        <f>+IF(DATOS!I602="","",DATOS!I602)</f>
        <v/>
      </c>
      <c r="E611" s="3" t="str">
        <f>+IF(DATOS!J602="","",DATOS!J602)</f>
        <v/>
      </c>
      <c r="F611" s="3" t="str">
        <f>+IF(DATOS!M602="","",DATOS!M602)</f>
        <v/>
      </c>
      <c r="G611" s="8" t="str">
        <f>+IF(DATOS!N602="","",DATOS!N602)</f>
        <v/>
      </c>
      <c r="H611" s="4" t="str">
        <f>+IF(DATOS!D602="","",+IF(DATOS!D602="FACTURA",+DATOS!U602-DATOS!V602,-DATOS!U602+DATOS!V602))</f>
        <v/>
      </c>
      <c r="I611" s="4" t="str">
        <f>+IF(DATOS!D602="","",+IF(DATOS!D602="FACTURA",+DATOS!Z602,-DATOS!Z602))</f>
        <v/>
      </c>
      <c r="J611" s="4" t="str">
        <f>+IF(DATOS!D602="","",+IF(DATOS!D602="FACTURA",+DATOS!Y602,-DATOS!Y602))</f>
        <v/>
      </c>
      <c r="K611" s="4" t="str">
        <f>+IF(DATOS!D602="","",+IF(DATOS!D602="FACTURA",+DATOS!W602,-DATOS!W602))</f>
        <v/>
      </c>
      <c r="L611" s="4" t="str">
        <f>+IF(DATOS!D602="","",+IF(DATOS!D602="FACTURA",+DATOS!BE602,-DATOS!BE602))</f>
        <v/>
      </c>
      <c r="M611" s="4" t="str">
        <f>+IF(DATOS!D602="","",+IF(DATOS!D602="FACTURA",+DATOS!X602,-DATOS!X602))</f>
        <v/>
      </c>
      <c r="N611" s="4" t="str">
        <f>+IF(DATOS!D602="","",+IF(DATOS!D602="FACTURA",+DATOS!AB602,-DATOS!AB602))</f>
        <v/>
      </c>
      <c r="O611" s="4" t="str">
        <f>+IF(DATOS!D602="NotaCredito","NC","")</f>
        <v/>
      </c>
      <c r="P611" s="7" t="str">
        <f>+IF(DATOS!AO602="","",DATOS!AO602)</f>
        <v/>
      </c>
    </row>
    <row r="612" spans="2:16" x14ac:dyDescent="0.25">
      <c r="B612" s="2" t="str">
        <f>+IF(DATOS!AZ721="","",DATOS!AZ721)</f>
        <v/>
      </c>
      <c r="C612" s="2" t="str">
        <f>+IF(DATOS!E603="","",DATOS!E603)</f>
        <v/>
      </c>
      <c r="D612" s="4" t="str">
        <f>+IF(DATOS!I603="","",DATOS!I603)</f>
        <v/>
      </c>
      <c r="E612" s="3" t="str">
        <f>+IF(DATOS!J603="","",DATOS!J603)</f>
        <v/>
      </c>
      <c r="F612" s="3" t="str">
        <f>+IF(DATOS!M603="","",DATOS!M603)</f>
        <v/>
      </c>
      <c r="G612" s="8" t="str">
        <f>+IF(DATOS!N603="","",DATOS!N603)</f>
        <v/>
      </c>
      <c r="H612" s="4" t="str">
        <f>+IF(DATOS!D603="","",+IF(DATOS!D603="FACTURA",+DATOS!U603-DATOS!V603,-DATOS!U603+DATOS!V603))</f>
        <v/>
      </c>
      <c r="I612" s="4" t="str">
        <f>+IF(DATOS!D603="","",+IF(DATOS!D603="FACTURA",+DATOS!Z603,-DATOS!Z603))</f>
        <v/>
      </c>
      <c r="J612" s="4" t="str">
        <f>+IF(DATOS!D603="","",+IF(DATOS!D603="FACTURA",+DATOS!Y603,-DATOS!Y603))</f>
        <v/>
      </c>
      <c r="K612" s="4" t="str">
        <f>+IF(DATOS!D603="","",+IF(DATOS!D603="FACTURA",+DATOS!W603,-DATOS!W603))</f>
        <v/>
      </c>
      <c r="L612" s="4" t="str">
        <f>+IF(DATOS!D603="","",+IF(DATOS!D603="FACTURA",+DATOS!BE603,-DATOS!BE603))</f>
        <v/>
      </c>
      <c r="M612" s="4" t="str">
        <f>+IF(DATOS!D603="","",+IF(DATOS!D603="FACTURA",+DATOS!X603,-DATOS!X603))</f>
        <v/>
      </c>
      <c r="N612" s="4" t="str">
        <f>+IF(DATOS!D603="","",+IF(DATOS!D603="FACTURA",+DATOS!AB603,-DATOS!AB603))</f>
        <v/>
      </c>
      <c r="O612" s="4" t="str">
        <f>+IF(DATOS!D603="NotaCredito","NC","")</f>
        <v/>
      </c>
      <c r="P612" s="7" t="str">
        <f>+IF(DATOS!AO603="","",DATOS!AO603)</f>
        <v/>
      </c>
    </row>
    <row r="613" spans="2:16" x14ac:dyDescent="0.25">
      <c r="B613" s="2" t="str">
        <f>+IF(DATOS!AZ722="","",DATOS!AZ722)</f>
        <v/>
      </c>
      <c r="C613" s="2" t="str">
        <f>+IF(DATOS!E604="","",DATOS!E604)</f>
        <v/>
      </c>
      <c r="D613" s="4" t="str">
        <f>+IF(DATOS!I604="","",DATOS!I604)</f>
        <v/>
      </c>
      <c r="E613" s="3" t="str">
        <f>+IF(DATOS!J604="","",DATOS!J604)</f>
        <v/>
      </c>
      <c r="F613" s="3" t="str">
        <f>+IF(DATOS!M604="","",DATOS!M604)</f>
        <v/>
      </c>
      <c r="G613" s="8" t="str">
        <f>+IF(DATOS!N604="","",DATOS!N604)</f>
        <v/>
      </c>
      <c r="H613" s="4" t="str">
        <f>+IF(DATOS!D604="","",+IF(DATOS!D604="FACTURA",+DATOS!U604-DATOS!V604,-DATOS!U604+DATOS!V604))</f>
        <v/>
      </c>
      <c r="I613" s="4" t="str">
        <f>+IF(DATOS!D604="","",+IF(DATOS!D604="FACTURA",+DATOS!Z604,-DATOS!Z604))</f>
        <v/>
      </c>
      <c r="J613" s="4" t="str">
        <f>+IF(DATOS!D604="","",+IF(DATOS!D604="FACTURA",+DATOS!Y604,-DATOS!Y604))</f>
        <v/>
      </c>
      <c r="K613" s="4" t="str">
        <f>+IF(DATOS!D604="","",+IF(DATOS!D604="FACTURA",+DATOS!W604,-DATOS!W604))</f>
        <v/>
      </c>
      <c r="L613" s="4" t="str">
        <f>+IF(DATOS!D604="","",+IF(DATOS!D604="FACTURA",+DATOS!BE604,-DATOS!BE604))</f>
        <v/>
      </c>
      <c r="M613" s="4" t="str">
        <f>+IF(DATOS!D604="","",+IF(DATOS!D604="FACTURA",+DATOS!X604,-DATOS!X604))</f>
        <v/>
      </c>
      <c r="N613" s="4" t="str">
        <f>+IF(DATOS!D604="","",+IF(DATOS!D604="FACTURA",+DATOS!AB604,-DATOS!AB604))</f>
        <v/>
      </c>
      <c r="O613" s="4" t="str">
        <f>+IF(DATOS!D604="NotaCredito","NC","")</f>
        <v/>
      </c>
      <c r="P613" s="7" t="str">
        <f>+IF(DATOS!AO604="","",DATOS!AO604)</f>
        <v/>
      </c>
    </row>
    <row r="614" spans="2:16" x14ac:dyDescent="0.25">
      <c r="B614" s="2" t="str">
        <f>+IF(DATOS!AZ723="","",DATOS!AZ723)</f>
        <v/>
      </c>
      <c r="C614" s="2" t="str">
        <f>+IF(DATOS!E605="","",DATOS!E605)</f>
        <v/>
      </c>
      <c r="D614" s="4" t="str">
        <f>+IF(DATOS!I605="","",DATOS!I605)</f>
        <v/>
      </c>
      <c r="E614" s="3" t="str">
        <f>+IF(DATOS!J605="","",DATOS!J605)</f>
        <v/>
      </c>
      <c r="F614" s="3" t="str">
        <f>+IF(DATOS!M605="","",DATOS!M605)</f>
        <v/>
      </c>
      <c r="G614" s="8" t="str">
        <f>+IF(DATOS!N605="","",DATOS!N605)</f>
        <v/>
      </c>
      <c r="H614" s="4" t="str">
        <f>+IF(DATOS!D605="","",+IF(DATOS!D605="FACTURA",+DATOS!U605-DATOS!V605,-DATOS!U605+DATOS!V605))</f>
        <v/>
      </c>
      <c r="I614" s="4" t="str">
        <f>+IF(DATOS!D605="","",+IF(DATOS!D605="FACTURA",+DATOS!Z605,-DATOS!Z605))</f>
        <v/>
      </c>
      <c r="J614" s="4" t="str">
        <f>+IF(DATOS!D605="","",+IF(DATOS!D605="FACTURA",+DATOS!Y605,-DATOS!Y605))</f>
        <v/>
      </c>
      <c r="K614" s="4" t="str">
        <f>+IF(DATOS!D605="","",+IF(DATOS!D605="FACTURA",+DATOS!W605,-DATOS!W605))</f>
        <v/>
      </c>
      <c r="L614" s="4" t="str">
        <f>+IF(DATOS!D605="","",+IF(DATOS!D605="FACTURA",+DATOS!BE605,-DATOS!BE605))</f>
        <v/>
      </c>
      <c r="M614" s="4" t="str">
        <f>+IF(DATOS!D605="","",+IF(DATOS!D605="FACTURA",+DATOS!X605,-DATOS!X605))</f>
        <v/>
      </c>
      <c r="N614" s="4" t="str">
        <f>+IF(DATOS!D605="","",+IF(DATOS!D605="FACTURA",+DATOS!AB605,-DATOS!AB605))</f>
        <v/>
      </c>
      <c r="O614" s="4" t="str">
        <f>+IF(DATOS!D605="NotaCredito","NC","")</f>
        <v/>
      </c>
      <c r="P614" s="7" t="str">
        <f>+IF(DATOS!AO605="","",DATOS!AO605)</f>
        <v/>
      </c>
    </row>
    <row r="615" spans="2:16" x14ac:dyDescent="0.25">
      <c r="B615" s="2" t="str">
        <f>+IF(DATOS!AZ724="","",DATOS!AZ724)</f>
        <v/>
      </c>
      <c r="C615" s="2" t="str">
        <f>+IF(DATOS!E606="","",DATOS!E606)</f>
        <v/>
      </c>
      <c r="D615" s="4" t="str">
        <f>+IF(DATOS!I606="","",DATOS!I606)</f>
        <v/>
      </c>
      <c r="E615" s="3" t="str">
        <f>+IF(DATOS!J606="","",DATOS!J606)</f>
        <v/>
      </c>
      <c r="F615" s="3" t="str">
        <f>+IF(DATOS!M606="","",DATOS!M606)</f>
        <v/>
      </c>
      <c r="G615" s="8" t="str">
        <f>+IF(DATOS!N606="","",DATOS!N606)</f>
        <v/>
      </c>
      <c r="H615" s="4" t="str">
        <f>+IF(DATOS!D606="","",+IF(DATOS!D606="FACTURA",+DATOS!U606-DATOS!V606,-DATOS!U606+DATOS!V606))</f>
        <v/>
      </c>
      <c r="I615" s="4" t="str">
        <f>+IF(DATOS!D606="","",+IF(DATOS!D606="FACTURA",+DATOS!Z606,-DATOS!Z606))</f>
        <v/>
      </c>
      <c r="J615" s="4" t="str">
        <f>+IF(DATOS!D606="","",+IF(DATOS!D606="FACTURA",+DATOS!Y606,-DATOS!Y606))</f>
        <v/>
      </c>
      <c r="K615" s="4" t="str">
        <f>+IF(DATOS!D606="","",+IF(DATOS!D606="FACTURA",+DATOS!W606,-DATOS!W606))</f>
        <v/>
      </c>
      <c r="L615" s="4" t="str">
        <f>+IF(DATOS!D606="","",+IF(DATOS!D606="FACTURA",+DATOS!BE606,-DATOS!BE606))</f>
        <v/>
      </c>
      <c r="M615" s="4" t="str">
        <f>+IF(DATOS!D606="","",+IF(DATOS!D606="FACTURA",+DATOS!X606,-DATOS!X606))</f>
        <v/>
      </c>
      <c r="N615" s="4" t="str">
        <f>+IF(DATOS!D606="","",+IF(DATOS!D606="FACTURA",+DATOS!AB606,-DATOS!AB606))</f>
        <v/>
      </c>
      <c r="O615" s="4" t="str">
        <f>+IF(DATOS!D606="NotaCredito","NC","")</f>
        <v/>
      </c>
      <c r="P615" s="7" t="str">
        <f>+IF(DATOS!AO606="","",DATOS!AO606)</f>
        <v/>
      </c>
    </row>
    <row r="616" spans="2:16" x14ac:dyDescent="0.25">
      <c r="B616" s="2" t="str">
        <f>+IF(DATOS!AZ725="","",DATOS!AZ725)</f>
        <v/>
      </c>
      <c r="C616" s="2" t="str">
        <f>+IF(DATOS!E607="","",DATOS!E607)</f>
        <v/>
      </c>
      <c r="D616" s="4" t="str">
        <f>+IF(DATOS!I607="","",DATOS!I607)</f>
        <v/>
      </c>
      <c r="E616" s="3" t="str">
        <f>+IF(DATOS!J607="","",DATOS!J607)</f>
        <v/>
      </c>
      <c r="F616" s="3" t="str">
        <f>+IF(DATOS!M607="","",DATOS!M607)</f>
        <v/>
      </c>
      <c r="G616" s="8" t="str">
        <f>+IF(DATOS!N607="","",DATOS!N607)</f>
        <v/>
      </c>
      <c r="H616" s="4" t="str">
        <f>+IF(DATOS!D607="","",+IF(DATOS!D607="FACTURA",+DATOS!U607-DATOS!V607,-DATOS!U607+DATOS!V607))</f>
        <v/>
      </c>
      <c r="I616" s="4" t="str">
        <f>+IF(DATOS!D607="","",+IF(DATOS!D607="FACTURA",+DATOS!Z607,-DATOS!Z607))</f>
        <v/>
      </c>
      <c r="J616" s="4" t="str">
        <f>+IF(DATOS!D607="","",+IF(DATOS!D607="FACTURA",+DATOS!Y607,-DATOS!Y607))</f>
        <v/>
      </c>
      <c r="K616" s="4" t="str">
        <f>+IF(DATOS!D607="","",+IF(DATOS!D607="FACTURA",+DATOS!W607,-DATOS!W607))</f>
        <v/>
      </c>
      <c r="L616" s="4" t="str">
        <f>+IF(DATOS!D607="","",+IF(DATOS!D607="FACTURA",+DATOS!BE607,-DATOS!BE607))</f>
        <v/>
      </c>
      <c r="M616" s="4" t="str">
        <f>+IF(DATOS!D607="","",+IF(DATOS!D607="FACTURA",+DATOS!X607,-DATOS!X607))</f>
        <v/>
      </c>
      <c r="N616" s="4" t="str">
        <f>+IF(DATOS!D607="","",+IF(DATOS!D607="FACTURA",+DATOS!AB607,-DATOS!AB607))</f>
        <v/>
      </c>
      <c r="O616" s="4" t="str">
        <f>+IF(DATOS!D607="NotaCredito","NC","")</f>
        <v/>
      </c>
      <c r="P616" s="7" t="str">
        <f>+IF(DATOS!AO607="","",DATOS!AO607)</f>
        <v/>
      </c>
    </row>
    <row r="617" spans="2:16" x14ac:dyDescent="0.25">
      <c r="B617" s="2" t="str">
        <f>+IF(DATOS!AZ726="","",DATOS!AZ726)</f>
        <v/>
      </c>
      <c r="C617" s="2" t="str">
        <f>+IF(DATOS!E608="","",DATOS!E608)</f>
        <v/>
      </c>
      <c r="D617" s="4" t="str">
        <f>+IF(DATOS!I608="","",DATOS!I608)</f>
        <v/>
      </c>
      <c r="E617" s="3" t="str">
        <f>+IF(DATOS!J608="","",DATOS!J608)</f>
        <v/>
      </c>
      <c r="F617" s="3" t="str">
        <f>+IF(DATOS!M608="","",DATOS!M608)</f>
        <v/>
      </c>
      <c r="G617" s="8" t="str">
        <f>+IF(DATOS!N608="","",DATOS!N608)</f>
        <v/>
      </c>
      <c r="H617" s="4" t="str">
        <f>+IF(DATOS!D608="","",+IF(DATOS!D608="FACTURA",+DATOS!U608-DATOS!V608,-DATOS!U608+DATOS!V608))</f>
        <v/>
      </c>
      <c r="I617" s="4" t="str">
        <f>+IF(DATOS!D608="","",+IF(DATOS!D608="FACTURA",+DATOS!Z608,-DATOS!Z608))</f>
        <v/>
      </c>
      <c r="J617" s="4" t="str">
        <f>+IF(DATOS!D608="","",+IF(DATOS!D608="FACTURA",+DATOS!Y608,-DATOS!Y608))</f>
        <v/>
      </c>
      <c r="K617" s="4" t="str">
        <f>+IF(DATOS!D608="","",+IF(DATOS!D608="FACTURA",+DATOS!W608,-DATOS!W608))</f>
        <v/>
      </c>
      <c r="L617" s="4" t="str">
        <f>+IF(DATOS!D608="","",+IF(DATOS!D608="FACTURA",+DATOS!BE608,-DATOS!BE608))</f>
        <v/>
      </c>
      <c r="M617" s="4" t="str">
        <f>+IF(DATOS!D608="","",+IF(DATOS!D608="FACTURA",+DATOS!X608,-DATOS!X608))</f>
        <v/>
      </c>
      <c r="N617" s="4" t="str">
        <f>+IF(DATOS!D608="","",+IF(DATOS!D608="FACTURA",+DATOS!AB608,-DATOS!AB608))</f>
        <v/>
      </c>
      <c r="O617" s="4" t="str">
        <f>+IF(DATOS!D608="NotaCredito","NC","")</f>
        <v/>
      </c>
      <c r="P617" s="7" t="str">
        <f>+IF(DATOS!AO608="","",DATOS!AO608)</f>
        <v/>
      </c>
    </row>
    <row r="618" spans="2:16" x14ac:dyDescent="0.25">
      <c r="B618" s="2" t="str">
        <f>+IF(DATOS!AZ727="","",DATOS!AZ727)</f>
        <v/>
      </c>
      <c r="C618" s="2" t="str">
        <f>+IF(DATOS!E609="","",DATOS!E609)</f>
        <v/>
      </c>
      <c r="D618" s="4" t="str">
        <f>+IF(DATOS!I609="","",DATOS!I609)</f>
        <v/>
      </c>
      <c r="E618" s="3" t="str">
        <f>+IF(DATOS!J609="","",DATOS!J609)</f>
        <v/>
      </c>
      <c r="F618" s="3" t="str">
        <f>+IF(DATOS!M609="","",DATOS!M609)</f>
        <v/>
      </c>
      <c r="G618" s="8" t="str">
        <f>+IF(DATOS!N609="","",DATOS!N609)</f>
        <v/>
      </c>
      <c r="H618" s="4" t="str">
        <f>+IF(DATOS!D609="","",+IF(DATOS!D609="FACTURA",+DATOS!U609-DATOS!V609,-DATOS!U609+DATOS!V609))</f>
        <v/>
      </c>
      <c r="I618" s="4" t="str">
        <f>+IF(DATOS!D609="","",+IF(DATOS!D609="FACTURA",+DATOS!Z609,-DATOS!Z609))</f>
        <v/>
      </c>
      <c r="J618" s="4" t="str">
        <f>+IF(DATOS!D609="","",+IF(DATOS!D609="FACTURA",+DATOS!Y609,-DATOS!Y609))</f>
        <v/>
      </c>
      <c r="K618" s="4" t="str">
        <f>+IF(DATOS!D609="","",+IF(DATOS!D609="FACTURA",+DATOS!W609,-DATOS!W609))</f>
        <v/>
      </c>
      <c r="L618" s="4" t="str">
        <f>+IF(DATOS!D609="","",+IF(DATOS!D609="FACTURA",+DATOS!BE609,-DATOS!BE609))</f>
        <v/>
      </c>
      <c r="M618" s="4" t="str">
        <f>+IF(DATOS!D609="","",+IF(DATOS!D609="FACTURA",+DATOS!X609,-DATOS!X609))</f>
        <v/>
      </c>
      <c r="N618" s="4" t="str">
        <f>+IF(DATOS!D609="","",+IF(DATOS!D609="FACTURA",+DATOS!AB609,-DATOS!AB609))</f>
        <v/>
      </c>
      <c r="O618" s="4" t="str">
        <f>+IF(DATOS!D609="NotaCredito","NC","")</f>
        <v/>
      </c>
      <c r="P618" s="7" t="str">
        <f>+IF(DATOS!AO609="","",DATOS!AO609)</f>
        <v/>
      </c>
    </row>
    <row r="619" spans="2:16" x14ac:dyDescent="0.25">
      <c r="B619" s="2" t="str">
        <f>+IF(DATOS!AZ728="","",DATOS!AZ728)</f>
        <v/>
      </c>
      <c r="C619" s="2" t="str">
        <f>+IF(DATOS!E610="","",DATOS!E610)</f>
        <v/>
      </c>
      <c r="D619" s="4" t="str">
        <f>+IF(DATOS!I610="","",DATOS!I610)</f>
        <v/>
      </c>
      <c r="E619" s="3" t="str">
        <f>+IF(DATOS!J610="","",DATOS!J610)</f>
        <v/>
      </c>
      <c r="F619" s="3" t="str">
        <f>+IF(DATOS!M610="","",DATOS!M610)</f>
        <v/>
      </c>
      <c r="G619" s="8" t="str">
        <f>+IF(DATOS!N610="","",DATOS!N610)</f>
        <v/>
      </c>
      <c r="H619" s="4" t="str">
        <f>+IF(DATOS!D610="","",+IF(DATOS!D610="FACTURA",+DATOS!U610-DATOS!V610,-DATOS!U610+DATOS!V610))</f>
        <v/>
      </c>
      <c r="I619" s="4" t="str">
        <f>+IF(DATOS!D610="","",+IF(DATOS!D610="FACTURA",+DATOS!Z610,-DATOS!Z610))</f>
        <v/>
      </c>
      <c r="J619" s="4" t="str">
        <f>+IF(DATOS!D610="","",+IF(DATOS!D610="FACTURA",+DATOS!Y610,-DATOS!Y610))</f>
        <v/>
      </c>
      <c r="K619" s="4" t="str">
        <f>+IF(DATOS!D610="","",+IF(DATOS!D610="FACTURA",+DATOS!W610,-DATOS!W610))</f>
        <v/>
      </c>
      <c r="L619" s="4" t="str">
        <f>+IF(DATOS!D610="","",+IF(DATOS!D610="FACTURA",+DATOS!BE610,-DATOS!BE610))</f>
        <v/>
      </c>
      <c r="M619" s="4" t="str">
        <f>+IF(DATOS!D610="","",+IF(DATOS!D610="FACTURA",+DATOS!X610,-DATOS!X610))</f>
        <v/>
      </c>
      <c r="N619" s="4" t="str">
        <f>+IF(DATOS!D610="","",+IF(DATOS!D610="FACTURA",+DATOS!AB610,-DATOS!AB610))</f>
        <v/>
      </c>
      <c r="O619" s="4" t="str">
        <f>+IF(DATOS!D610="NotaCredito","NC","")</f>
        <v/>
      </c>
      <c r="P619" s="7" t="str">
        <f>+IF(DATOS!AO610="","",DATOS!AO610)</f>
        <v/>
      </c>
    </row>
    <row r="620" spans="2:16" x14ac:dyDescent="0.25">
      <c r="B620" s="2" t="str">
        <f>+IF(DATOS!AZ729="","",DATOS!AZ729)</f>
        <v/>
      </c>
      <c r="C620" s="2" t="str">
        <f>+IF(DATOS!E611="","",DATOS!E611)</f>
        <v/>
      </c>
      <c r="D620" s="4" t="str">
        <f>+IF(DATOS!I611="","",DATOS!I611)</f>
        <v/>
      </c>
      <c r="E620" s="3" t="str">
        <f>+IF(DATOS!J611="","",DATOS!J611)</f>
        <v/>
      </c>
      <c r="F620" s="3" t="str">
        <f>+IF(DATOS!M611="","",DATOS!M611)</f>
        <v/>
      </c>
      <c r="G620" s="8" t="str">
        <f>+IF(DATOS!N611="","",DATOS!N611)</f>
        <v/>
      </c>
      <c r="H620" s="4" t="str">
        <f>+IF(DATOS!D611="","",+IF(DATOS!D611="FACTURA",+DATOS!U611-DATOS!V611,-DATOS!U611+DATOS!V611))</f>
        <v/>
      </c>
      <c r="I620" s="4" t="str">
        <f>+IF(DATOS!D611="","",+IF(DATOS!D611="FACTURA",+DATOS!Z611,-DATOS!Z611))</f>
        <v/>
      </c>
      <c r="J620" s="4" t="str">
        <f>+IF(DATOS!D611="","",+IF(DATOS!D611="FACTURA",+DATOS!Y611,-DATOS!Y611))</f>
        <v/>
      </c>
      <c r="K620" s="4" t="str">
        <f>+IF(DATOS!D611="","",+IF(DATOS!D611="FACTURA",+DATOS!W611,-DATOS!W611))</f>
        <v/>
      </c>
      <c r="L620" s="4" t="str">
        <f>+IF(DATOS!D611="","",+IF(DATOS!D611="FACTURA",+DATOS!BE611,-DATOS!BE611))</f>
        <v/>
      </c>
      <c r="M620" s="4" t="str">
        <f>+IF(DATOS!D611="","",+IF(DATOS!D611="FACTURA",+DATOS!X611,-DATOS!X611))</f>
        <v/>
      </c>
      <c r="N620" s="4" t="str">
        <f>+IF(DATOS!D611="","",+IF(DATOS!D611="FACTURA",+DATOS!AB611,-DATOS!AB611))</f>
        <v/>
      </c>
      <c r="O620" s="4" t="str">
        <f>+IF(DATOS!D611="NotaCredito","NC","")</f>
        <v/>
      </c>
      <c r="P620" s="7" t="str">
        <f>+IF(DATOS!AO611="","",DATOS!AO611)</f>
        <v/>
      </c>
    </row>
    <row r="621" spans="2:16" x14ac:dyDescent="0.25">
      <c r="B621" s="2" t="str">
        <f>+IF(DATOS!AZ730="","",DATOS!AZ730)</f>
        <v/>
      </c>
      <c r="C621" s="2" t="str">
        <f>+IF(DATOS!E612="","",DATOS!E612)</f>
        <v/>
      </c>
      <c r="D621" s="4" t="str">
        <f>+IF(DATOS!I612="","",DATOS!I612)</f>
        <v/>
      </c>
      <c r="E621" s="3" t="str">
        <f>+IF(DATOS!J612="","",DATOS!J612)</f>
        <v/>
      </c>
      <c r="F621" s="3" t="str">
        <f>+IF(DATOS!M612="","",DATOS!M612)</f>
        <v/>
      </c>
      <c r="G621" s="8" t="str">
        <f>+IF(DATOS!N612="","",DATOS!N612)</f>
        <v/>
      </c>
      <c r="H621" s="4" t="str">
        <f>+IF(DATOS!D612="","",+IF(DATOS!D612="FACTURA",+DATOS!U612-DATOS!V612,-DATOS!U612+DATOS!V612))</f>
        <v/>
      </c>
      <c r="I621" s="4" t="str">
        <f>+IF(DATOS!D612="","",+IF(DATOS!D612="FACTURA",+DATOS!Z612,-DATOS!Z612))</f>
        <v/>
      </c>
      <c r="J621" s="4" t="str">
        <f>+IF(DATOS!D612="","",+IF(DATOS!D612="FACTURA",+DATOS!Y612,-DATOS!Y612))</f>
        <v/>
      </c>
      <c r="K621" s="4" t="str">
        <f>+IF(DATOS!D612="","",+IF(DATOS!D612="FACTURA",+DATOS!W612,-DATOS!W612))</f>
        <v/>
      </c>
      <c r="L621" s="4" t="str">
        <f>+IF(DATOS!D612="","",+IF(DATOS!D612="FACTURA",+DATOS!BE612,-DATOS!BE612))</f>
        <v/>
      </c>
      <c r="M621" s="4" t="str">
        <f>+IF(DATOS!D612="","",+IF(DATOS!D612="FACTURA",+DATOS!X612,-DATOS!X612))</f>
        <v/>
      </c>
      <c r="N621" s="4" t="str">
        <f>+IF(DATOS!D612="","",+IF(DATOS!D612="FACTURA",+DATOS!AB612,-DATOS!AB612))</f>
        <v/>
      </c>
      <c r="O621" s="4" t="str">
        <f>+IF(DATOS!D612="NotaCredito","NC","")</f>
        <v/>
      </c>
      <c r="P621" s="7" t="str">
        <f>+IF(DATOS!AO612="","",DATOS!AO612)</f>
        <v/>
      </c>
    </row>
    <row r="622" spans="2:16" x14ac:dyDescent="0.25">
      <c r="B622" s="2" t="str">
        <f>+IF(DATOS!AZ731="","",DATOS!AZ731)</f>
        <v/>
      </c>
      <c r="C622" s="2" t="str">
        <f>+IF(DATOS!E613="","",DATOS!E613)</f>
        <v/>
      </c>
      <c r="D622" s="4" t="str">
        <f>+IF(DATOS!I613="","",DATOS!I613)</f>
        <v/>
      </c>
      <c r="E622" s="3" t="str">
        <f>+IF(DATOS!J613="","",DATOS!J613)</f>
        <v/>
      </c>
      <c r="F622" s="3" t="str">
        <f>+IF(DATOS!M613="","",DATOS!M613)</f>
        <v/>
      </c>
      <c r="G622" s="8" t="str">
        <f>+IF(DATOS!N613="","",DATOS!N613)</f>
        <v/>
      </c>
      <c r="H622" s="4" t="str">
        <f>+IF(DATOS!D613="","",+IF(DATOS!D613="FACTURA",+DATOS!U613-DATOS!V613,-DATOS!U613+DATOS!V613))</f>
        <v/>
      </c>
      <c r="I622" s="4" t="str">
        <f>+IF(DATOS!D613="","",+IF(DATOS!D613="FACTURA",+DATOS!Z613,-DATOS!Z613))</f>
        <v/>
      </c>
      <c r="J622" s="4" t="str">
        <f>+IF(DATOS!D613="","",+IF(DATOS!D613="FACTURA",+DATOS!Y613,-DATOS!Y613))</f>
        <v/>
      </c>
      <c r="K622" s="4" t="str">
        <f>+IF(DATOS!D613="","",+IF(DATOS!D613="FACTURA",+DATOS!W613,-DATOS!W613))</f>
        <v/>
      </c>
      <c r="L622" s="4" t="str">
        <f>+IF(DATOS!D613="","",+IF(DATOS!D613="FACTURA",+DATOS!BE613,-DATOS!BE613))</f>
        <v/>
      </c>
      <c r="M622" s="4" t="str">
        <f>+IF(DATOS!D613="","",+IF(DATOS!D613="FACTURA",+DATOS!X613,-DATOS!X613))</f>
        <v/>
      </c>
      <c r="N622" s="4" t="str">
        <f>+IF(DATOS!D613="","",+IF(DATOS!D613="FACTURA",+DATOS!AB613,-DATOS!AB613))</f>
        <v/>
      </c>
      <c r="O622" s="4" t="str">
        <f>+IF(DATOS!D613="NotaCredito","NC","")</f>
        <v/>
      </c>
      <c r="P622" s="7" t="str">
        <f>+IF(DATOS!AO613="","",DATOS!AO613)</f>
        <v/>
      </c>
    </row>
    <row r="623" spans="2:16" x14ac:dyDescent="0.25">
      <c r="B623" s="2" t="str">
        <f>+IF(DATOS!AZ732="","",DATOS!AZ732)</f>
        <v/>
      </c>
      <c r="C623" s="2" t="str">
        <f>+IF(DATOS!E614="","",DATOS!E614)</f>
        <v/>
      </c>
      <c r="D623" s="4" t="str">
        <f>+IF(DATOS!I614="","",DATOS!I614)</f>
        <v/>
      </c>
      <c r="E623" s="3" t="str">
        <f>+IF(DATOS!J614="","",DATOS!J614)</f>
        <v/>
      </c>
      <c r="F623" s="3" t="str">
        <f>+IF(DATOS!M614="","",DATOS!M614)</f>
        <v/>
      </c>
      <c r="G623" s="8" t="str">
        <f>+IF(DATOS!N614="","",DATOS!N614)</f>
        <v/>
      </c>
      <c r="H623" s="4" t="str">
        <f>+IF(DATOS!D614="","",+IF(DATOS!D614="FACTURA",+DATOS!U614-DATOS!V614,-DATOS!U614+DATOS!V614))</f>
        <v/>
      </c>
      <c r="I623" s="4" t="str">
        <f>+IF(DATOS!D614="","",+IF(DATOS!D614="FACTURA",+DATOS!Z614,-DATOS!Z614))</f>
        <v/>
      </c>
      <c r="J623" s="4" t="str">
        <f>+IF(DATOS!D614="","",+IF(DATOS!D614="FACTURA",+DATOS!Y614,-DATOS!Y614))</f>
        <v/>
      </c>
      <c r="K623" s="4" t="str">
        <f>+IF(DATOS!D614="","",+IF(DATOS!D614="FACTURA",+DATOS!W614,-DATOS!W614))</f>
        <v/>
      </c>
      <c r="L623" s="4" t="str">
        <f>+IF(DATOS!D614="","",+IF(DATOS!D614="FACTURA",+DATOS!BE614,-DATOS!BE614))</f>
        <v/>
      </c>
      <c r="M623" s="4" t="str">
        <f>+IF(DATOS!D614="","",+IF(DATOS!D614="FACTURA",+DATOS!X614,-DATOS!X614))</f>
        <v/>
      </c>
      <c r="N623" s="4" t="str">
        <f>+IF(DATOS!D614="","",+IF(DATOS!D614="FACTURA",+DATOS!AB614,-DATOS!AB614))</f>
        <v/>
      </c>
      <c r="O623" s="4" t="str">
        <f>+IF(DATOS!D614="NotaCredito","NC","")</f>
        <v/>
      </c>
      <c r="P623" s="7" t="str">
        <f>+IF(DATOS!AO614="","",DATOS!AO614)</f>
        <v/>
      </c>
    </row>
    <row r="624" spans="2:16" x14ac:dyDescent="0.25">
      <c r="B624" s="2" t="str">
        <f>+IF(DATOS!AZ733="","",DATOS!AZ733)</f>
        <v/>
      </c>
      <c r="C624" s="2" t="str">
        <f>+IF(DATOS!E615="","",DATOS!E615)</f>
        <v/>
      </c>
      <c r="D624" s="4" t="str">
        <f>+IF(DATOS!I615="","",DATOS!I615)</f>
        <v/>
      </c>
      <c r="E624" s="3" t="str">
        <f>+IF(DATOS!J615="","",DATOS!J615)</f>
        <v/>
      </c>
      <c r="F624" s="3" t="str">
        <f>+IF(DATOS!M615="","",DATOS!M615)</f>
        <v/>
      </c>
      <c r="G624" s="8" t="str">
        <f>+IF(DATOS!N615="","",DATOS!N615)</f>
        <v/>
      </c>
      <c r="H624" s="4" t="str">
        <f>+IF(DATOS!D615="","",+IF(DATOS!D615="FACTURA",+DATOS!U615-DATOS!V615,-DATOS!U615+DATOS!V615))</f>
        <v/>
      </c>
      <c r="I624" s="4" t="str">
        <f>+IF(DATOS!D615="","",+IF(DATOS!D615="FACTURA",+DATOS!Z615,-DATOS!Z615))</f>
        <v/>
      </c>
      <c r="J624" s="4" t="str">
        <f>+IF(DATOS!D615="","",+IF(DATOS!D615="FACTURA",+DATOS!Y615,-DATOS!Y615))</f>
        <v/>
      </c>
      <c r="K624" s="4" t="str">
        <f>+IF(DATOS!D615="","",+IF(DATOS!D615="FACTURA",+DATOS!W615,-DATOS!W615))</f>
        <v/>
      </c>
      <c r="L624" s="4" t="str">
        <f>+IF(DATOS!D615="","",+IF(DATOS!D615="FACTURA",+DATOS!BE615,-DATOS!BE615))</f>
        <v/>
      </c>
      <c r="M624" s="4" t="str">
        <f>+IF(DATOS!D615="","",+IF(DATOS!D615="FACTURA",+DATOS!X615,-DATOS!X615))</f>
        <v/>
      </c>
      <c r="N624" s="4" t="str">
        <f>+IF(DATOS!D615="","",+IF(DATOS!D615="FACTURA",+DATOS!AB615,-DATOS!AB615))</f>
        <v/>
      </c>
      <c r="O624" s="4" t="str">
        <f>+IF(DATOS!D615="NotaCredito","NC","")</f>
        <v/>
      </c>
      <c r="P624" s="7" t="str">
        <f>+IF(DATOS!AO615="","",DATOS!AO615)</f>
        <v/>
      </c>
    </row>
    <row r="625" spans="2:16" x14ac:dyDescent="0.25">
      <c r="B625" s="2" t="str">
        <f>+IF(DATOS!AZ734="","",DATOS!AZ734)</f>
        <v/>
      </c>
      <c r="C625" s="2" t="str">
        <f>+IF(DATOS!E616="","",DATOS!E616)</f>
        <v/>
      </c>
      <c r="D625" s="4" t="str">
        <f>+IF(DATOS!I616="","",DATOS!I616)</f>
        <v/>
      </c>
      <c r="E625" s="3" t="str">
        <f>+IF(DATOS!J616="","",DATOS!J616)</f>
        <v/>
      </c>
      <c r="F625" s="3" t="str">
        <f>+IF(DATOS!M616="","",DATOS!M616)</f>
        <v/>
      </c>
      <c r="G625" s="8" t="str">
        <f>+IF(DATOS!N616="","",DATOS!N616)</f>
        <v/>
      </c>
      <c r="H625" s="4" t="str">
        <f>+IF(DATOS!D616="","",+IF(DATOS!D616="FACTURA",+DATOS!U616-DATOS!V616,-DATOS!U616+DATOS!V616))</f>
        <v/>
      </c>
      <c r="I625" s="4" t="str">
        <f>+IF(DATOS!D616="","",+IF(DATOS!D616="FACTURA",+DATOS!Z616,-DATOS!Z616))</f>
        <v/>
      </c>
      <c r="J625" s="4" t="str">
        <f>+IF(DATOS!D616="","",+IF(DATOS!D616="FACTURA",+DATOS!Y616,-DATOS!Y616))</f>
        <v/>
      </c>
      <c r="K625" s="4" t="str">
        <f>+IF(DATOS!D616="","",+IF(DATOS!D616="FACTURA",+DATOS!W616,-DATOS!W616))</f>
        <v/>
      </c>
      <c r="L625" s="4" t="str">
        <f>+IF(DATOS!D616="","",+IF(DATOS!D616="FACTURA",+DATOS!BE616,-DATOS!BE616))</f>
        <v/>
      </c>
      <c r="M625" s="4" t="str">
        <f>+IF(DATOS!D616="","",+IF(DATOS!D616="FACTURA",+DATOS!X616,-DATOS!X616))</f>
        <v/>
      </c>
      <c r="N625" s="4" t="str">
        <f>+IF(DATOS!D616="","",+IF(DATOS!D616="FACTURA",+DATOS!AB616,-DATOS!AB616))</f>
        <v/>
      </c>
      <c r="O625" s="4" t="str">
        <f>+IF(DATOS!D616="NotaCredito","NC","")</f>
        <v/>
      </c>
      <c r="P625" s="7" t="str">
        <f>+IF(DATOS!AO616="","",DATOS!AO616)</f>
        <v/>
      </c>
    </row>
    <row r="626" spans="2:16" x14ac:dyDescent="0.25">
      <c r="B626" s="2" t="str">
        <f>+IF(DATOS!AZ735="","",DATOS!AZ735)</f>
        <v/>
      </c>
      <c r="C626" s="2" t="str">
        <f>+IF(DATOS!E617="","",DATOS!E617)</f>
        <v/>
      </c>
      <c r="D626" s="4" t="str">
        <f>+IF(DATOS!I617="","",DATOS!I617)</f>
        <v/>
      </c>
      <c r="E626" s="3" t="str">
        <f>+IF(DATOS!J617="","",DATOS!J617)</f>
        <v/>
      </c>
      <c r="F626" s="3" t="str">
        <f>+IF(DATOS!M617="","",DATOS!M617)</f>
        <v/>
      </c>
      <c r="G626" s="8" t="str">
        <f>+IF(DATOS!N617="","",DATOS!N617)</f>
        <v/>
      </c>
      <c r="H626" s="4" t="str">
        <f>+IF(DATOS!D617="","",+IF(DATOS!D617="FACTURA",+DATOS!U617-DATOS!V617,-DATOS!U617+DATOS!V617))</f>
        <v/>
      </c>
      <c r="I626" s="4" t="str">
        <f>+IF(DATOS!D617="","",+IF(DATOS!D617="FACTURA",+DATOS!Z617,-DATOS!Z617))</f>
        <v/>
      </c>
      <c r="J626" s="4" t="str">
        <f>+IF(DATOS!D617="","",+IF(DATOS!D617="FACTURA",+DATOS!Y617,-DATOS!Y617))</f>
        <v/>
      </c>
      <c r="K626" s="4" t="str">
        <f>+IF(DATOS!D617="","",+IF(DATOS!D617="FACTURA",+DATOS!W617,-DATOS!W617))</f>
        <v/>
      </c>
      <c r="L626" s="4" t="str">
        <f>+IF(DATOS!D617="","",+IF(DATOS!D617="FACTURA",+DATOS!BE617,-DATOS!BE617))</f>
        <v/>
      </c>
      <c r="M626" s="4" t="str">
        <f>+IF(DATOS!D617="","",+IF(DATOS!D617="FACTURA",+DATOS!X617,-DATOS!X617))</f>
        <v/>
      </c>
      <c r="N626" s="4" t="str">
        <f>+IF(DATOS!D617="","",+IF(DATOS!D617="FACTURA",+DATOS!AB617,-DATOS!AB617))</f>
        <v/>
      </c>
      <c r="O626" s="4" t="str">
        <f>+IF(DATOS!D617="NotaCredito","NC","")</f>
        <v/>
      </c>
      <c r="P626" s="7" t="str">
        <f>+IF(DATOS!AO617="","",DATOS!AO617)</f>
        <v/>
      </c>
    </row>
    <row r="627" spans="2:16" x14ac:dyDescent="0.25">
      <c r="B627" s="2" t="str">
        <f>+IF(DATOS!AZ736="","",DATOS!AZ736)</f>
        <v/>
      </c>
      <c r="C627" s="2" t="str">
        <f>+IF(DATOS!E618="","",DATOS!E618)</f>
        <v/>
      </c>
      <c r="D627" s="4" t="str">
        <f>+IF(DATOS!I618="","",DATOS!I618)</f>
        <v/>
      </c>
      <c r="E627" s="3" t="str">
        <f>+IF(DATOS!J618="","",DATOS!J618)</f>
        <v/>
      </c>
      <c r="F627" s="3" t="str">
        <f>+IF(DATOS!M618="","",DATOS!M618)</f>
        <v/>
      </c>
      <c r="G627" s="8" t="str">
        <f>+IF(DATOS!N618="","",DATOS!N618)</f>
        <v/>
      </c>
      <c r="H627" s="4" t="str">
        <f>+IF(DATOS!D618="","",+IF(DATOS!D618="FACTURA",+DATOS!U618-DATOS!V618,-DATOS!U618+DATOS!V618))</f>
        <v/>
      </c>
      <c r="I627" s="4" t="str">
        <f>+IF(DATOS!D618="","",+IF(DATOS!D618="FACTURA",+DATOS!Z618,-DATOS!Z618))</f>
        <v/>
      </c>
      <c r="J627" s="4" t="str">
        <f>+IF(DATOS!D618="","",+IF(DATOS!D618="FACTURA",+DATOS!Y618,-DATOS!Y618))</f>
        <v/>
      </c>
      <c r="K627" s="4" t="str">
        <f>+IF(DATOS!D618="","",+IF(DATOS!D618="FACTURA",+DATOS!W618,-DATOS!W618))</f>
        <v/>
      </c>
      <c r="L627" s="4" t="str">
        <f>+IF(DATOS!D618="","",+IF(DATOS!D618="FACTURA",+DATOS!BE618,-DATOS!BE618))</f>
        <v/>
      </c>
      <c r="M627" s="4" t="str">
        <f>+IF(DATOS!D618="","",+IF(DATOS!D618="FACTURA",+DATOS!X618,-DATOS!X618))</f>
        <v/>
      </c>
      <c r="N627" s="4" t="str">
        <f>+IF(DATOS!D618="","",+IF(DATOS!D618="FACTURA",+DATOS!AB618,-DATOS!AB618))</f>
        <v/>
      </c>
      <c r="O627" s="4" t="str">
        <f>+IF(DATOS!D618="NotaCredito","NC","")</f>
        <v/>
      </c>
      <c r="P627" s="7" t="str">
        <f>+IF(DATOS!AO618="","",DATOS!AO618)</f>
        <v/>
      </c>
    </row>
    <row r="628" spans="2:16" x14ac:dyDescent="0.25">
      <c r="B628" s="2" t="str">
        <f>+IF(DATOS!AZ737="","",DATOS!AZ737)</f>
        <v/>
      </c>
      <c r="C628" s="2" t="str">
        <f>+IF(DATOS!E619="","",DATOS!E619)</f>
        <v/>
      </c>
      <c r="D628" s="4" t="str">
        <f>+IF(DATOS!I619="","",DATOS!I619)</f>
        <v/>
      </c>
      <c r="E628" s="3" t="str">
        <f>+IF(DATOS!J619="","",DATOS!J619)</f>
        <v/>
      </c>
      <c r="F628" s="3" t="str">
        <f>+IF(DATOS!M619="","",DATOS!M619)</f>
        <v/>
      </c>
      <c r="G628" s="8" t="str">
        <f>+IF(DATOS!N619="","",DATOS!N619)</f>
        <v/>
      </c>
      <c r="H628" s="4" t="str">
        <f>+IF(DATOS!D619="","",+IF(DATOS!D619="FACTURA",+DATOS!U619-DATOS!V619,-DATOS!U619+DATOS!V619))</f>
        <v/>
      </c>
      <c r="I628" s="4" t="str">
        <f>+IF(DATOS!D619="","",+IF(DATOS!D619="FACTURA",+DATOS!Z619,-DATOS!Z619))</f>
        <v/>
      </c>
      <c r="J628" s="4" t="str">
        <f>+IF(DATOS!D619="","",+IF(DATOS!D619="FACTURA",+DATOS!Y619,-DATOS!Y619))</f>
        <v/>
      </c>
      <c r="K628" s="4" t="str">
        <f>+IF(DATOS!D619="","",+IF(DATOS!D619="FACTURA",+DATOS!W619,-DATOS!W619))</f>
        <v/>
      </c>
      <c r="L628" s="4" t="str">
        <f>+IF(DATOS!D619="","",+IF(DATOS!D619="FACTURA",+DATOS!BE619,-DATOS!BE619))</f>
        <v/>
      </c>
      <c r="M628" s="4" t="str">
        <f>+IF(DATOS!D619="","",+IF(DATOS!D619="FACTURA",+DATOS!X619,-DATOS!X619))</f>
        <v/>
      </c>
      <c r="N628" s="4" t="str">
        <f>+IF(DATOS!D619="","",+IF(DATOS!D619="FACTURA",+DATOS!AB619,-DATOS!AB619))</f>
        <v/>
      </c>
      <c r="O628" s="4" t="str">
        <f>+IF(DATOS!D619="NotaCredito","NC","")</f>
        <v/>
      </c>
      <c r="P628" s="7" t="str">
        <f>+IF(DATOS!AO619="","",DATOS!AO619)</f>
        <v/>
      </c>
    </row>
    <row r="629" spans="2:16" x14ac:dyDescent="0.25">
      <c r="B629" s="2" t="str">
        <f>+IF(DATOS!AZ738="","",DATOS!AZ738)</f>
        <v/>
      </c>
      <c r="C629" s="2" t="str">
        <f>+IF(DATOS!E620="","",DATOS!E620)</f>
        <v/>
      </c>
      <c r="D629" s="4" t="str">
        <f>+IF(DATOS!I620="","",DATOS!I620)</f>
        <v/>
      </c>
      <c r="E629" s="3" t="str">
        <f>+IF(DATOS!J620="","",DATOS!J620)</f>
        <v/>
      </c>
      <c r="F629" s="3" t="str">
        <f>+IF(DATOS!M620="","",DATOS!M620)</f>
        <v/>
      </c>
      <c r="G629" s="8" t="str">
        <f>+IF(DATOS!N620="","",DATOS!N620)</f>
        <v/>
      </c>
      <c r="H629" s="4" t="str">
        <f>+IF(DATOS!D620="","",+IF(DATOS!D620="FACTURA",+DATOS!U620-DATOS!V620,-DATOS!U620+DATOS!V620))</f>
        <v/>
      </c>
      <c r="I629" s="4" t="str">
        <f>+IF(DATOS!D620="","",+IF(DATOS!D620="FACTURA",+DATOS!Z620,-DATOS!Z620))</f>
        <v/>
      </c>
      <c r="J629" s="4" t="str">
        <f>+IF(DATOS!D620="","",+IF(DATOS!D620="FACTURA",+DATOS!Y620,-DATOS!Y620))</f>
        <v/>
      </c>
      <c r="K629" s="4" t="str">
        <f>+IF(DATOS!D620="","",+IF(DATOS!D620="FACTURA",+DATOS!W620,-DATOS!W620))</f>
        <v/>
      </c>
      <c r="L629" s="4" t="str">
        <f>+IF(DATOS!D620="","",+IF(DATOS!D620="FACTURA",+DATOS!BE620,-DATOS!BE620))</f>
        <v/>
      </c>
      <c r="M629" s="4" t="str">
        <f>+IF(DATOS!D620="","",+IF(DATOS!D620="FACTURA",+DATOS!X620,-DATOS!X620))</f>
        <v/>
      </c>
      <c r="N629" s="4" t="str">
        <f>+IF(DATOS!D620="","",+IF(DATOS!D620="FACTURA",+DATOS!AB620,-DATOS!AB620))</f>
        <v/>
      </c>
      <c r="O629" s="4" t="str">
        <f>+IF(DATOS!D620="NotaCredito","NC","")</f>
        <v/>
      </c>
      <c r="P629" s="7" t="str">
        <f>+IF(DATOS!AO620="","",DATOS!AO620)</f>
        <v/>
      </c>
    </row>
    <row r="630" spans="2:16" x14ac:dyDescent="0.25">
      <c r="B630" s="2" t="str">
        <f>+IF(DATOS!AZ739="","",DATOS!AZ739)</f>
        <v/>
      </c>
      <c r="C630" s="2" t="str">
        <f>+IF(DATOS!E621="","",DATOS!E621)</f>
        <v/>
      </c>
      <c r="D630" s="4" t="str">
        <f>+IF(DATOS!I621="","",DATOS!I621)</f>
        <v/>
      </c>
      <c r="E630" s="3" t="str">
        <f>+IF(DATOS!J621="","",DATOS!J621)</f>
        <v/>
      </c>
      <c r="F630" s="3" t="str">
        <f>+IF(DATOS!M621="","",DATOS!M621)</f>
        <v/>
      </c>
      <c r="G630" s="8" t="str">
        <f>+IF(DATOS!N621="","",DATOS!N621)</f>
        <v/>
      </c>
      <c r="H630" s="4" t="str">
        <f>+IF(DATOS!D621="","",+IF(DATOS!D621="FACTURA",+DATOS!U621-DATOS!V621,-DATOS!U621+DATOS!V621))</f>
        <v/>
      </c>
      <c r="I630" s="4" t="str">
        <f>+IF(DATOS!D621="","",+IF(DATOS!D621="FACTURA",+DATOS!Z621,-DATOS!Z621))</f>
        <v/>
      </c>
      <c r="J630" s="4" t="str">
        <f>+IF(DATOS!D621="","",+IF(DATOS!D621="FACTURA",+DATOS!Y621,-DATOS!Y621))</f>
        <v/>
      </c>
      <c r="K630" s="4" t="str">
        <f>+IF(DATOS!D621="","",+IF(DATOS!D621="FACTURA",+DATOS!W621,-DATOS!W621))</f>
        <v/>
      </c>
      <c r="L630" s="4" t="str">
        <f>+IF(DATOS!D621="","",+IF(DATOS!D621="FACTURA",+DATOS!BE621,-DATOS!BE621))</f>
        <v/>
      </c>
      <c r="M630" s="4" t="str">
        <f>+IF(DATOS!D621="","",+IF(DATOS!D621="FACTURA",+DATOS!X621,-DATOS!X621))</f>
        <v/>
      </c>
      <c r="N630" s="4" t="str">
        <f>+IF(DATOS!D621="","",+IF(DATOS!D621="FACTURA",+DATOS!AB621,-DATOS!AB621))</f>
        <v/>
      </c>
      <c r="O630" s="4" t="str">
        <f>+IF(DATOS!D621="NotaCredito","NC","")</f>
        <v/>
      </c>
      <c r="P630" s="7" t="str">
        <f>+IF(DATOS!AO621="","",DATOS!AO621)</f>
        <v/>
      </c>
    </row>
    <row r="631" spans="2:16" x14ac:dyDescent="0.25">
      <c r="B631" s="2" t="str">
        <f>+IF(DATOS!AZ740="","",DATOS!AZ740)</f>
        <v/>
      </c>
      <c r="C631" s="2" t="str">
        <f>+IF(DATOS!E622="","",DATOS!E622)</f>
        <v/>
      </c>
      <c r="D631" s="4" t="str">
        <f>+IF(DATOS!I622="","",DATOS!I622)</f>
        <v/>
      </c>
      <c r="E631" s="3" t="str">
        <f>+IF(DATOS!J622="","",DATOS!J622)</f>
        <v/>
      </c>
      <c r="F631" s="3" t="str">
        <f>+IF(DATOS!M622="","",DATOS!M622)</f>
        <v/>
      </c>
      <c r="G631" s="8" t="str">
        <f>+IF(DATOS!N622="","",DATOS!N622)</f>
        <v/>
      </c>
      <c r="H631" s="4" t="str">
        <f>+IF(DATOS!D622="","",+IF(DATOS!D622="FACTURA",+DATOS!U622-DATOS!V622,-DATOS!U622+DATOS!V622))</f>
        <v/>
      </c>
      <c r="I631" s="4" t="str">
        <f>+IF(DATOS!D622="","",+IF(DATOS!D622="FACTURA",+DATOS!Z622,-DATOS!Z622))</f>
        <v/>
      </c>
      <c r="J631" s="4" t="str">
        <f>+IF(DATOS!D622="","",+IF(DATOS!D622="FACTURA",+DATOS!Y622,-DATOS!Y622))</f>
        <v/>
      </c>
      <c r="K631" s="4" t="str">
        <f>+IF(DATOS!D622="","",+IF(DATOS!D622="FACTURA",+DATOS!W622,-DATOS!W622))</f>
        <v/>
      </c>
      <c r="L631" s="4" t="str">
        <f>+IF(DATOS!D622="","",+IF(DATOS!D622="FACTURA",+DATOS!BE622,-DATOS!BE622))</f>
        <v/>
      </c>
      <c r="M631" s="4" t="str">
        <f>+IF(DATOS!D622="","",+IF(DATOS!D622="FACTURA",+DATOS!X622,-DATOS!X622))</f>
        <v/>
      </c>
      <c r="N631" s="4" t="str">
        <f>+IF(DATOS!D622="","",+IF(DATOS!D622="FACTURA",+DATOS!AB622,-DATOS!AB622))</f>
        <v/>
      </c>
      <c r="O631" s="4" t="str">
        <f>+IF(DATOS!D622="NotaCredito","NC","")</f>
        <v/>
      </c>
      <c r="P631" s="7" t="str">
        <f>+IF(DATOS!AO622="","",DATOS!AO622)</f>
        <v/>
      </c>
    </row>
    <row r="632" spans="2:16" x14ac:dyDescent="0.25">
      <c r="B632" s="2" t="str">
        <f>+IF(DATOS!AZ741="","",DATOS!AZ741)</f>
        <v/>
      </c>
      <c r="C632" s="2" t="str">
        <f>+IF(DATOS!E623="","",DATOS!E623)</f>
        <v/>
      </c>
      <c r="D632" s="4" t="str">
        <f>+IF(DATOS!I623="","",DATOS!I623)</f>
        <v/>
      </c>
      <c r="E632" s="3" t="str">
        <f>+IF(DATOS!J623="","",DATOS!J623)</f>
        <v/>
      </c>
      <c r="F632" s="3" t="str">
        <f>+IF(DATOS!M623="","",DATOS!M623)</f>
        <v/>
      </c>
      <c r="G632" s="8" t="str">
        <f>+IF(DATOS!N623="","",DATOS!N623)</f>
        <v/>
      </c>
      <c r="H632" s="4" t="str">
        <f>+IF(DATOS!D623="","",+IF(DATOS!D623="FACTURA",+DATOS!U623-DATOS!V623,-DATOS!U623+DATOS!V623))</f>
        <v/>
      </c>
      <c r="I632" s="4" t="str">
        <f>+IF(DATOS!D623="","",+IF(DATOS!D623="FACTURA",+DATOS!Z623,-DATOS!Z623))</f>
        <v/>
      </c>
      <c r="J632" s="4" t="str">
        <f>+IF(DATOS!D623="","",+IF(DATOS!D623="FACTURA",+DATOS!Y623,-DATOS!Y623))</f>
        <v/>
      </c>
      <c r="K632" s="4" t="str">
        <f>+IF(DATOS!D623="","",+IF(DATOS!D623="FACTURA",+DATOS!W623,-DATOS!W623))</f>
        <v/>
      </c>
      <c r="L632" s="4" t="str">
        <f>+IF(DATOS!D623="","",+IF(DATOS!D623="FACTURA",+DATOS!BE623,-DATOS!BE623))</f>
        <v/>
      </c>
      <c r="M632" s="4" t="str">
        <f>+IF(DATOS!D623="","",+IF(DATOS!D623="FACTURA",+DATOS!X623,-DATOS!X623))</f>
        <v/>
      </c>
      <c r="N632" s="4" t="str">
        <f>+IF(DATOS!D623="","",+IF(DATOS!D623="FACTURA",+DATOS!AB623,-DATOS!AB623))</f>
        <v/>
      </c>
      <c r="O632" s="4" t="str">
        <f>+IF(DATOS!D623="NotaCredito","NC","")</f>
        <v/>
      </c>
      <c r="P632" s="7" t="str">
        <f>+IF(DATOS!AO623="","",DATOS!AO623)</f>
        <v/>
      </c>
    </row>
    <row r="633" spans="2:16" x14ac:dyDescent="0.25">
      <c r="B633" s="2" t="str">
        <f>+IF(DATOS!AZ742="","",DATOS!AZ742)</f>
        <v/>
      </c>
      <c r="C633" s="2" t="str">
        <f>+IF(DATOS!E624="","",DATOS!E624)</f>
        <v/>
      </c>
      <c r="D633" s="4" t="str">
        <f>+IF(DATOS!I624="","",DATOS!I624)</f>
        <v/>
      </c>
      <c r="E633" s="3" t="str">
        <f>+IF(DATOS!J624="","",DATOS!J624)</f>
        <v/>
      </c>
      <c r="F633" s="3" t="str">
        <f>+IF(DATOS!M624="","",DATOS!M624)</f>
        <v/>
      </c>
      <c r="G633" s="8" t="str">
        <f>+IF(DATOS!N624="","",DATOS!N624)</f>
        <v/>
      </c>
      <c r="H633" s="4" t="str">
        <f>+IF(DATOS!D624="","",+IF(DATOS!D624="FACTURA",+DATOS!U624-DATOS!V624,-DATOS!U624+DATOS!V624))</f>
        <v/>
      </c>
      <c r="I633" s="4" t="str">
        <f>+IF(DATOS!D624="","",+IF(DATOS!D624="FACTURA",+DATOS!Z624,-DATOS!Z624))</f>
        <v/>
      </c>
      <c r="J633" s="4" t="str">
        <f>+IF(DATOS!D624="","",+IF(DATOS!D624="FACTURA",+DATOS!Y624,-DATOS!Y624))</f>
        <v/>
      </c>
      <c r="K633" s="4" t="str">
        <f>+IF(DATOS!D624="","",+IF(DATOS!D624="FACTURA",+DATOS!W624,-DATOS!W624))</f>
        <v/>
      </c>
      <c r="L633" s="4" t="str">
        <f>+IF(DATOS!D624="","",+IF(DATOS!D624="FACTURA",+DATOS!BE624,-DATOS!BE624))</f>
        <v/>
      </c>
      <c r="M633" s="4" t="str">
        <f>+IF(DATOS!D624="","",+IF(DATOS!D624="FACTURA",+DATOS!X624,-DATOS!X624))</f>
        <v/>
      </c>
      <c r="N633" s="4" t="str">
        <f>+IF(DATOS!D624="","",+IF(DATOS!D624="FACTURA",+DATOS!AB624,-DATOS!AB624))</f>
        <v/>
      </c>
      <c r="O633" s="4" t="str">
        <f>+IF(DATOS!D624="NotaCredito","NC","")</f>
        <v/>
      </c>
      <c r="P633" s="7" t="str">
        <f>+IF(DATOS!AO624="","",DATOS!AO624)</f>
        <v/>
      </c>
    </row>
    <row r="634" spans="2:16" x14ac:dyDescent="0.25">
      <c r="B634" s="2" t="str">
        <f>+IF(DATOS!AZ743="","",DATOS!AZ743)</f>
        <v/>
      </c>
      <c r="C634" s="2" t="str">
        <f>+IF(DATOS!E625="","",DATOS!E625)</f>
        <v/>
      </c>
      <c r="D634" s="4" t="str">
        <f>+IF(DATOS!I625="","",DATOS!I625)</f>
        <v/>
      </c>
      <c r="E634" s="3" t="str">
        <f>+IF(DATOS!J625="","",DATOS!J625)</f>
        <v/>
      </c>
      <c r="F634" s="3" t="str">
        <f>+IF(DATOS!M625="","",DATOS!M625)</f>
        <v/>
      </c>
      <c r="G634" s="8" t="str">
        <f>+IF(DATOS!N625="","",DATOS!N625)</f>
        <v/>
      </c>
      <c r="H634" s="4" t="str">
        <f>+IF(DATOS!D625="","",+IF(DATOS!D625="FACTURA",+DATOS!U625-DATOS!V625,-DATOS!U625+DATOS!V625))</f>
        <v/>
      </c>
      <c r="I634" s="4" t="str">
        <f>+IF(DATOS!D625="","",+IF(DATOS!D625="FACTURA",+DATOS!Z625,-DATOS!Z625))</f>
        <v/>
      </c>
      <c r="J634" s="4" t="str">
        <f>+IF(DATOS!D625="","",+IF(DATOS!D625="FACTURA",+DATOS!Y625,-DATOS!Y625))</f>
        <v/>
      </c>
      <c r="K634" s="4" t="str">
        <f>+IF(DATOS!D625="","",+IF(DATOS!D625="FACTURA",+DATOS!W625,-DATOS!W625))</f>
        <v/>
      </c>
      <c r="L634" s="4" t="str">
        <f>+IF(DATOS!D625="","",+IF(DATOS!D625="FACTURA",+DATOS!BE625,-DATOS!BE625))</f>
        <v/>
      </c>
      <c r="M634" s="4" t="str">
        <f>+IF(DATOS!D625="","",+IF(DATOS!D625="FACTURA",+DATOS!X625,-DATOS!X625))</f>
        <v/>
      </c>
      <c r="N634" s="4" t="str">
        <f>+IF(DATOS!D625="","",+IF(DATOS!D625="FACTURA",+DATOS!AB625,-DATOS!AB625))</f>
        <v/>
      </c>
      <c r="O634" s="4" t="str">
        <f>+IF(DATOS!D625="NotaCredito","NC","")</f>
        <v/>
      </c>
      <c r="P634" s="7" t="str">
        <f>+IF(DATOS!AO625="","",DATOS!AO625)</f>
        <v/>
      </c>
    </row>
    <row r="635" spans="2:16" x14ac:dyDescent="0.25">
      <c r="B635" s="2" t="str">
        <f>+IF(DATOS!AZ744="","",DATOS!AZ744)</f>
        <v/>
      </c>
      <c r="C635" s="2" t="str">
        <f>+IF(DATOS!E626="","",DATOS!E626)</f>
        <v/>
      </c>
      <c r="D635" s="4" t="str">
        <f>+IF(DATOS!I626="","",DATOS!I626)</f>
        <v/>
      </c>
      <c r="E635" s="3" t="str">
        <f>+IF(DATOS!J626="","",DATOS!J626)</f>
        <v/>
      </c>
      <c r="F635" s="3" t="str">
        <f>+IF(DATOS!M626="","",DATOS!M626)</f>
        <v/>
      </c>
      <c r="G635" s="8" t="str">
        <f>+IF(DATOS!N626="","",DATOS!N626)</f>
        <v/>
      </c>
      <c r="H635" s="4" t="str">
        <f>+IF(DATOS!D626="","",+IF(DATOS!D626="FACTURA",+DATOS!U626-DATOS!V626,-DATOS!U626+DATOS!V626))</f>
        <v/>
      </c>
      <c r="I635" s="4" t="str">
        <f>+IF(DATOS!D626="","",+IF(DATOS!D626="FACTURA",+DATOS!Z626,-DATOS!Z626))</f>
        <v/>
      </c>
      <c r="J635" s="4" t="str">
        <f>+IF(DATOS!D626="","",+IF(DATOS!D626="FACTURA",+DATOS!Y626,-DATOS!Y626))</f>
        <v/>
      </c>
      <c r="K635" s="4" t="str">
        <f>+IF(DATOS!D626="","",+IF(DATOS!D626="FACTURA",+DATOS!W626,-DATOS!W626))</f>
        <v/>
      </c>
      <c r="L635" s="4" t="str">
        <f>+IF(DATOS!D626="","",+IF(DATOS!D626="FACTURA",+DATOS!BE626,-DATOS!BE626))</f>
        <v/>
      </c>
      <c r="M635" s="4" t="str">
        <f>+IF(DATOS!D626="","",+IF(DATOS!D626="FACTURA",+DATOS!X626,-DATOS!X626))</f>
        <v/>
      </c>
      <c r="N635" s="4" t="str">
        <f>+IF(DATOS!D626="","",+IF(DATOS!D626="FACTURA",+DATOS!AB626,-DATOS!AB626))</f>
        <v/>
      </c>
      <c r="O635" s="4" t="str">
        <f>+IF(DATOS!D626="NotaCredito","NC","")</f>
        <v/>
      </c>
      <c r="P635" s="7" t="str">
        <f>+IF(DATOS!AO626="","",DATOS!AO626)</f>
        <v/>
      </c>
    </row>
    <row r="636" spans="2:16" x14ac:dyDescent="0.25">
      <c r="B636" s="2" t="str">
        <f>+IF(DATOS!AZ745="","",DATOS!AZ745)</f>
        <v/>
      </c>
      <c r="C636" s="2" t="str">
        <f>+IF(DATOS!E627="","",DATOS!E627)</f>
        <v/>
      </c>
      <c r="D636" s="4" t="str">
        <f>+IF(DATOS!I627="","",DATOS!I627)</f>
        <v/>
      </c>
      <c r="E636" s="3" t="str">
        <f>+IF(DATOS!J627="","",DATOS!J627)</f>
        <v/>
      </c>
      <c r="F636" s="3" t="str">
        <f>+IF(DATOS!M627="","",DATOS!M627)</f>
        <v/>
      </c>
      <c r="G636" s="8" t="str">
        <f>+IF(DATOS!N627="","",DATOS!N627)</f>
        <v/>
      </c>
      <c r="H636" s="4" t="str">
        <f>+IF(DATOS!D627="","",+IF(DATOS!D627="FACTURA",+DATOS!U627-DATOS!V627,-DATOS!U627+DATOS!V627))</f>
        <v/>
      </c>
      <c r="I636" s="4" t="str">
        <f>+IF(DATOS!D627="","",+IF(DATOS!D627="FACTURA",+DATOS!Z627,-DATOS!Z627))</f>
        <v/>
      </c>
      <c r="J636" s="4" t="str">
        <f>+IF(DATOS!D627="","",+IF(DATOS!D627="FACTURA",+DATOS!Y627,-DATOS!Y627))</f>
        <v/>
      </c>
      <c r="K636" s="4" t="str">
        <f>+IF(DATOS!D627="","",+IF(DATOS!D627="FACTURA",+DATOS!W627,-DATOS!W627))</f>
        <v/>
      </c>
      <c r="L636" s="4" t="str">
        <f>+IF(DATOS!D627="","",+IF(DATOS!D627="FACTURA",+DATOS!BE627,-DATOS!BE627))</f>
        <v/>
      </c>
      <c r="M636" s="4" t="str">
        <f>+IF(DATOS!D627="","",+IF(DATOS!D627="FACTURA",+DATOS!X627,-DATOS!X627))</f>
        <v/>
      </c>
      <c r="N636" s="4" t="str">
        <f>+IF(DATOS!D627="","",+IF(DATOS!D627="FACTURA",+DATOS!AB627,-DATOS!AB627))</f>
        <v/>
      </c>
      <c r="O636" s="4" t="str">
        <f>+IF(DATOS!D627="NotaCredito","NC","")</f>
        <v/>
      </c>
      <c r="P636" s="7" t="str">
        <f>+IF(DATOS!AO627="","",DATOS!AO627)</f>
        <v/>
      </c>
    </row>
    <row r="637" spans="2:16" x14ac:dyDescent="0.25">
      <c r="B637" s="2" t="str">
        <f>+IF(DATOS!AZ746="","",DATOS!AZ746)</f>
        <v/>
      </c>
      <c r="C637" s="2" t="str">
        <f>+IF(DATOS!E628="","",DATOS!E628)</f>
        <v/>
      </c>
      <c r="D637" s="4" t="str">
        <f>+IF(DATOS!I628="","",DATOS!I628)</f>
        <v/>
      </c>
      <c r="E637" s="3" t="str">
        <f>+IF(DATOS!J628="","",DATOS!J628)</f>
        <v/>
      </c>
      <c r="F637" s="3" t="str">
        <f>+IF(DATOS!M628="","",DATOS!M628)</f>
        <v/>
      </c>
      <c r="G637" s="8" t="str">
        <f>+IF(DATOS!N628="","",DATOS!N628)</f>
        <v/>
      </c>
      <c r="H637" s="4" t="str">
        <f>+IF(DATOS!D628="","",+IF(DATOS!D628="FACTURA",+DATOS!U628-DATOS!V628,-DATOS!U628+DATOS!V628))</f>
        <v/>
      </c>
      <c r="I637" s="4" t="str">
        <f>+IF(DATOS!D628="","",+IF(DATOS!D628="FACTURA",+DATOS!Z628,-DATOS!Z628))</f>
        <v/>
      </c>
      <c r="J637" s="4" t="str">
        <f>+IF(DATOS!D628="","",+IF(DATOS!D628="FACTURA",+DATOS!Y628,-DATOS!Y628))</f>
        <v/>
      </c>
      <c r="K637" s="4" t="str">
        <f>+IF(DATOS!D628="","",+IF(DATOS!D628="FACTURA",+DATOS!W628,-DATOS!W628))</f>
        <v/>
      </c>
      <c r="L637" s="4" t="str">
        <f>+IF(DATOS!D628="","",+IF(DATOS!D628="FACTURA",+DATOS!BE628,-DATOS!BE628))</f>
        <v/>
      </c>
      <c r="M637" s="4" t="str">
        <f>+IF(DATOS!D628="","",+IF(DATOS!D628="FACTURA",+DATOS!X628,-DATOS!X628))</f>
        <v/>
      </c>
      <c r="N637" s="4" t="str">
        <f>+IF(DATOS!D628="","",+IF(DATOS!D628="FACTURA",+DATOS!AB628,-DATOS!AB628))</f>
        <v/>
      </c>
      <c r="O637" s="4" t="str">
        <f>+IF(DATOS!D628="NotaCredito","NC","")</f>
        <v/>
      </c>
      <c r="P637" s="7" t="str">
        <f>+IF(DATOS!AO628="","",DATOS!AO628)</f>
        <v/>
      </c>
    </row>
    <row r="638" spans="2:16" x14ac:dyDescent="0.25">
      <c r="B638" s="2" t="str">
        <f>+IF(DATOS!AZ747="","",DATOS!AZ747)</f>
        <v/>
      </c>
      <c r="C638" s="2" t="str">
        <f>+IF(DATOS!E629="","",DATOS!E629)</f>
        <v/>
      </c>
      <c r="D638" s="4" t="str">
        <f>+IF(DATOS!I629="","",DATOS!I629)</f>
        <v/>
      </c>
      <c r="E638" s="3" t="str">
        <f>+IF(DATOS!J629="","",DATOS!J629)</f>
        <v/>
      </c>
      <c r="F638" s="3" t="str">
        <f>+IF(DATOS!M629="","",DATOS!M629)</f>
        <v/>
      </c>
      <c r="G638" s="8" t="str">
        <f>+IF(DATOS!N629="","",DATOS!N629)</f>
        <v/>
      </c>
      <c r="H638" s="4" t="str">
        <f>+IF(DATOS!D629="","",+IF(DATOS!D629="FACTURA",+DATOS!U629-DATOS!V629,-DATOS!U629+DATOS!V629))</f>
        <v/>
      </c>
      <c r="I638" s="4" t="str">
        <f>+IF(DATOS!D629="","",+IF(DATOS!D629="FACTURA",+DATOS!Z629,-DATOS!Z629))</f>
        <v/>
      </c>
      <c r="J638" s="4" t="str">
        <f>+IF(DATOS!D629="","",+IF(DATOS!D629="FACTURA",+DATOS!Y629,-DATOS!Y629))</f>
        <v/>
      </c>
      <c r="K638" s="4" t="str">
        <f>+IF(DATOS!D629="","",+IF(DATOS!D629="FACTURA",+DATOS!W629,-DATOS!W629))</f>
        <v/>
      </c>
      <c r="L638" s="4" t="str">
        <f>+IF(DATOS!D629="","",+IF(DATOS!D629="FACTURA",+DATOS!BE629,-DATOS!BE629))</f>
        <v/>
      </c>
      <c r="M638" s="4" t="str">
        <f>+IF(DATOS!D629="","",+IF(DATOS!D629="FACTURA",+DATOS!X629,-DATOS!X629))</f>
        <v/>
      </c>
      <c r="N638" s="4" t="str">
        <f>+IF(DATOS!D629="","",+IF(DATOS!D629="FACTURA",+DATOS!AB629,-DATOS!AB629))</f>
        <v/>
      </c>
      <c r="O638" s="4" t="str">
        <f>+IF(DATOS!D629="NotaCredito","NC","")</f>
        <v/>
      </c>
      <c r="P638" s="7" t="str">
        <f>+IF(DATOS!AO629="","",DATOS!AO629)</f>
        <v/>
      </c>
    </row>
    <row r="639" spans="2:16" x14ac:dyDescent="0.25">
      <c r="B639" s="2" t="str">
        <f>+IF(DATOS!AZ748="","",DATOS!AZ748)</f>
        <v/>
      </c>
      <c r="C639" s="2" t="str">
        <f>+IF(DATOS!E630="","",DATOS!E630)</f>
        <v/>
      </c>
      <c r="D639" s="4" t="str">
        <f>+IF(DATOS!I630="","",DATOS!I630)</f>
        <v/>
      </c>
      <c r="E639" s="3" t="str">
        <f>+IF(DATOS!J630="","",DATOS!J630)</f>
        <v/>
      </c>
      <c r="F639" s="3" t="str">
        <f>+IF(DATOS!M630="","",DATOS!M630)</f>
        <v/>
      </c>
      <c r="G639" s="8" t="str">
        <f>+IF(DATOS!N630="","",DATOS!N630)</f>
        <v/>
      </c>
      <c r="H639" s="4" t="str">
        <f>+IF(DATOS!D630="","",+IF(DATOS!D630="FACTURA",+DATOS!U630-DATOS!V630,-DATOS!U630+DATOS!V630))</f>
        <v/>
      </c>
      <c r="I639" s="4" t="str">
        <f>+IF(DATOS!D630="","",+IF(DATOS!D630="FACTURA",+DATOS!Z630,-DATOS!Z630))</f>
        <v/>
      </c>
      <c r="J639" s="4" t="str">
        <f>+IF(DATOS!D630="","",+IF(DATOS!D630="FACTURA",+DATOS!Y630,-DATOS!Y630))</f>
        <v/>
      </c>
      <c r="K639" s="4" t="str">
        <f>+IF(DATOS!D630="","",+IF(DATOS!D630="FACTURA",+DATOS!W630,-DATOS!W630))</f>
        <v/>
      </c>
      <c r="L639" s="4" t="str">
        <f>+IF(DATOS!D630="","",+IF(DATOS!D630="FACTURA",+DATOS!BE630,-DATOS!BE630))</f>
        <v/>
      </c>
      <c r="M639" s="4" t="str">
        <f>+IF(DATOS!D630="","",+IF(DATOS!D630="FACTURA",+DATOS!X630,-DATOS!X630))</f>
        <v/>
      </c>
      <c r="N639" s="4" t="str">
        <f>+IF(DATOS!D630="","",+IF(DATOS!D630="FACTURA",+DATOS!AB630,-DATOS!AB630))</f>
        <v/>
      </c>
      <c r="O639" s="4" t="str">
        <f>+IF(DATOS!D630="NotaCredito","NC","")</f>
        <v/>
      </c>
      <c r="P639" s="7" t="str">
        <f>+IF(DATOS!AO630="","",DATOS!AO630)</f>
        <v/>
      </c>
    </row>
    <row r="640" spans="2:16" x14ac:dyDescent="0.25">
      <c r="B640" s="2" t="str">
        <f>+IF(DATOS!AZ749="","",DATOS!AZ749)</f>
        <v/>
      </c>
      <c r="C640" s="2" t="str">
        <f>+IF(DATOS!E631="","",DATOS!E631)</f>
        <v/>
      </c>
      <c r="D640" s="4" t="str">
        <f>+IF(DATOS!I631="","",DATOS!I631)</f>
        <v/>
      </c>
      <c r="E640" s="3" t="str">
        <f>+IF(DATOS!J631="","",DATOS!J631)</f>
        <v/>
      </c>
      <c r="F640" s="3" t="str">
        <f>+IF(DATOS!M631="","",DATOS!M631)</f>
        <v/>
      </c>
      <c r="G640" s="8" t="str">
        <f>+IF(DATOS!N631="","",DATOS!N631)</f>
        <v/>
      </c>
      <c r="H640" s="4" t="str">
        <f>+IF(DATOS!D631="","",+IF(DATOS!D631="FACTURA",+DATOS!U631-DATOS!V631,-DATOS!U631+DATOS!V631))</f>
        <v/>
      </c>
      <c r="I640" s="4" t="str">
        <f>+IF(DATOS!D631="","",+IF(DATOS!D631="FACTURA",+DATOS!Z631,-DATOS!Z631))</f>
        <v/>
      </c>
      <c r="J640" s="4" t="str">
        <f>+IF(DATOS!D631="","",+IF(DATOS!D631="FACTURA",+DATOS!Y631,-DATOS!Y631))</f>
        <v/>
      </c>
      <c r="K640" s="4" t="str">
        <f>+IF(DATOS!D631="","",+IF(DATOS!D631="FACTURA",+DATOS!W631,-DATOS!W631))</f>
        <v/>
      </c>
      <c r="L640" s="4" t="str">
        <f>+IF(DATOS!D631="","",+IF(DATOS!D631="FACTURA",+DATOS!BE631,-DATOS!BE631))</f>
        <v/>
      </c>
      <c r="M640" s="4" t="str">
        <f>+IF(DATOS!D631="","",+IF(DATOS!D631="FACTURA",+DATOS!X631,-DATOS!X631))</f>
        <v/>
      </c>
      <c r="N640" s="4" t="str">
        <f>+IF(DATOS!D631="","",+IF(DATOS!D631="FACTURA",+DATOS!AB631,-DATOS!AB631))</f>
        <v/>
      </c>
      <c r="O640" s="4" t="str">
        <f>+IF(DATOS!D631="NotaCredito","NC","")</f>
        <v/>
      </c>
      <c r="P640" s="7" t="str">
        <f>+IF(DATOS!AO631="","",DATOS!AO631)</f>
        <v/>
      </c>
    </row>
    <row r="641" spans="2:16" x14ac:dyDescent="0.25">
      <c r="B641" s="2" t="str">
        <f>+IF(DATOS!AZ750="","",DATOS!AZ750)</f>
        <v/>
      </c>
      <c r="C641" s="2" t="str">
        <f>+IF(DATOS!E632="","",DATOS!E632)</f>
        <v/>
      </c>
      <c r="D641" s="4" t="str">
        <f>+IF(DATOS!I632="","",DATOS!I632)</f>
        <v/>
      </c>
      <c r="E641" s="3" t="str">
        <f>+IF(DATOS!J632="","",DATOS!J632)</f>
        <v/>
      </c>
      <c r="F641" s="3" t="str">
        <f>+IF(DATOS!M632="","",DATOS!M632)</f>
        <v/>
      </c>
      <c r="G641" s="8" t="str">
        <f>+IF(DATOS!N632="","",DATOS!N632)</f>
        <v/>
      </c>
      <c r="H641" s="4" t="str">
        <f>+IF(DATOS!D632="","",+IF(DATOS!D632="FACTURA",+DATOS!U632-DATOS!V632,-DATOS!U632+DATOS!V632))</f>
        <v/>
      </c>
      <c r="I641" s="4" t="str">
        <f>+IF(DATOS!D632="","",+IF(DATOS!D632="FACTURA",+DATOS!Z632,-DATOS!Z632))</f>
        <v/>
      </c>
      <c r="J641" s="4" t="str">
        <f>+IF(DATOS!D632="","",+IF(DATOS!D632="FACTURA",+DATOS!Y632,-DATOS!Y632))</f>
        <v/>
      </c>
      <c r="K641" s="4" t="str">
        <f>+IF(DATOS!D632="","",+IF(DATOS!D632="FACTURA",+DATOS!W632,-DATOS!W632))</f>
        <v/>
      </c>
      <c r="L641" s="4" t="str">
        <f>+IF(DATOS!D632="","",+IF(DATOS!D632="FACTURA",+DATOS!BE632,-DATOS!BE632))</f>
        <v/>
      </c>
      <c r="M641" s="4" t="str">
        <f>+IF(DATOS!D632="","",+IF(DATOS!D632="FACTURA",+DATOS!X632,-DATOS!X632))</f>
        <v/>
      </c>
      <c r="N641" s="4" t="str">
        <f>+IF(DATOS!D632="","",+IF(DATOS!D632="FACTURA",+DATOS!AB632,-DATOS!AB632))</f>
        <v/>
      </c>
      <c r="O641" s="4" t="str">
        <f>+IF(DATOS!D632="NotaCredito","NC","")</f>
        <v/>
      </c>
      <c r="P641" s="7" t="str">
        <f>+IF(DATOS!AO632="","",DATOS!AO632)</f>
        <v/>
      </c>
    </row>
    <row r="642" spans="2:16" x14ac:dyDescent="0.25">
      <c r="B642" s="2" t="str">
        <f>+IF(DATOS!AZ751="","",DATOS!AZ751)</f>
        <v/>
      </c>
      <c r="C642" s="2" t="str">
        <f>+IF(DATOS!E633="","",DATOS!E633)</f>
        <v/>
      </c>
      <c r="D642" s="4" t="str">
        <f>+IF(DATOS!I633="","",DATOS!I633)</f>
        <v/>
      </c>
      <c r="E642" s="3" t="str">
        <f>+IF(DATOS!J633="","",DATOS!J633)</f>
        <v/>
      </c>
      <c r="F642" s="3" t="str">
        <f>+IF(DATOS!M633="","",DATOS!M633)</f>
        <v/>
      </c>
      <c r="G642" s="8" t="str">
        <f>+IF(DATOS!N633="","",DATOS!N633)</f>
        <v/>
      </c>
      <c r="H642" s="4" t="str">
        <f>+IF(DATOS!D633="","",+IF(DATOS!D633="FACTURA",+DATOS!U633-DATOS!V633,-DATOS!U633+DATOS!V633))</f>
        <v/>
      </c>
      <c r="I642" s="4" t="str">
        <f>+IF(DATOS!D633="","",+IF(DATOS!D633="FACTURA",+DATOS!Z633,-DATOS!Z633))</f>
        <v/>
      </c>
      <c r="J642" s="4" t="str">
        <f>+IF(DATOS!D633="","",+IF(DATOS!D633="FACTURA",+DATOS!Y633,-DATOS!Y633))</f>
        <v/>
      </c>
      <c r="K642" s="4" t="str">
        <f>+IF(DATOS!D633="","",+IF(DATOS!D633="FACTURA",+DATOS!W633,-DATOS!W633))</f>
        <v/>
      </c>
      <c r="L642" s="4" t="str">
        <f>+IF(DATOS!D633="","",+IF(DATOS!D633="FACTURA",+DATOS!BE633,-DATOS!BE633))</f>
        <v/>
      </c>
      <c r="M642" s="4" t="str">
        <f>+IF(DATOS!D633="","",+IF(DATOS!D633="FACTURA",+DATOS!X633,-DATOS!X633))</f>
        <v/>
      </c>
      <c r="N642" s="4" t="str">
        <f>+IF(DATOS!D633="","",+IF(DATOS!D633="FACTURA",+DATOS!AB633,-DATOS!AB633))</f>
        <v/>
      </c>
      <c r="O642" s="4" t="str">
        <f>+IF(DATOS!D633="NotaCredito","NC","")</f>
        <v/>
      </c>
      <c r="P642" s="7" t="str">
        <f>+IF(DATOS!AO633="","",DATOS!AO633)</f>
        <v/>
      </c>
    </row>
    <row r="643" spans="2:16" x14ac:dyDescent="0.25">
      <c r="B643" s="2" t="str">
        <f>+IF(DATOS!AZ752="","",DATOS!AZ752)</f>
        <v/>
      </c>
      <c r="C643" s="2" t="str">
        <f>+IF(DATOS!E634="","",DATOS!E634)</f>
        <v/>
      </c>
      <c r="D643" s="4" t="str">
        <f>+IF(DATOS!I634="","",DATOS!I634)</f>
        <v/>
      </c>
      <c r="E643" s="3" t="str">
        <f>+IF(DATOS!J634="","",DATOS!J634)</f>
        <v/>
      </c>
      <c r="F643" s="3" t="str">
        <f>+IF(DATOS!M634="","",DATOS!M634)</f>
        <v/>
      </c>
      <c r="G643" s="8" t="str">
        <f>+IF(DATOS!N634="","",DATOS!N634)</f>
        <v/>
      </c>
      <c r="H643" s="4" t="str">
        <f>+IF(DATOS!D634="","",+IF(DATOS!D634="FACTURA",+DATOS!U634-DATOS!V634,-DATOS!U634+DATOS!V634))</f>
        <v/>
      </c>
      <c r="I643" s="4" t="str">
        <f>+IF(DATOS!D634="","",+IF(DATOS!D634="FACTURA",+DATOS!Z634,-DATOS!Z634))</f>
        <v/>
      </c>
      <c r="J643" s="4" t="str">
        <f>+IF(DATOS!D634="","",+IF(DATOS!D634="FACTURA",+DATOS!Y634,-DATOS!Y634))</f>
        <v/>
      </c>
      <c r="K643" s="4" t="str">
        <f>+IF(DATOS!D634="","",+IF(DATOS!D634="FACTURA",+DATOS!W634,-DATOS!W634))</f>
        <v/>
      </c>
      <c r="L643" s="4" t="str">
        <f>+IF(DATOS!D634="","",+IF(DATOS!D634="FACTURA",+DATOS!BE634,-DATOS!BE634))</f>
        <v/>
      </c>
      <c r="M643" s="4" t="str">
        <f>+IF(DATOS!D634="","",+IF(DATOS!D634="FACTURA",+DATOS!X634,-DATOS!X634))</f>
        <v/>
      </c>
      <c r="N643" s="4" t="str">
        <f>+IF(DATOS!D634="","",+IF(DATOS!D634="FACTURA",+DATOS!AB634,-DATOS!AB634))</f>
        <v/>
      </c>
      <c r="O643" s="4" t="str">
        <f>+IF(DATOS!D634="NotaCredito","NC","")</f>
        <v/>
      </c>
      <c r="P643" s="7" t="str">
        <f>+IF(DATOS!AO634="","",DATOS!AO634)</f>
        <v/>
      </c>
    </row>
    <row r="644" spans="2:16" x14ac:dyDescent="0.25">
      <c r="B644" s="2" t="str">
        <f>+IF(DATOS!AZ753="","",DATOS!AZ753)</f>
        <v/>
      </c>
      <c r="C644" s="2" t="str">
        <f>+IF(DATOS!E635="","",DATOS!E635)</f>
        <v/>
      </c>
      <c r="D644" s="4" t="str">
        <f>+IF(DATOS!I635="","",DATOS!I635)</f>
        <v/>
      </c>
      <c r="E644" s="3" t="str">
        <f>+IF(DATOS!J635="","",DATOS!J635)</f>
        <v/>
      </c>
      <c r="F644" s="3" t="str">
        <f>+IF(DATOS!M635="","",DATOS!M635)</f>
        <v/>
      </c>
      <c r="G644" s="8" t="str">
        <f>+IF(DATOS!N635="","",DATOS!N635)</f>
        <v/>
      </c>
      <c r="H644" s="4" t="str">
        <f>+IF(DATOS!D635="","",+IF(DATOS!D635="FACTURA",+DATOS!U635-DATOS!V635,-DATOS!U635+DATOS!V635))</f>
        <v/>
      </c>
      <c r="I644" s="4" t="str">
        <f>+IF(DATOS!D635="","",+IF(DATOS!D635="FACTURA",+DATOS!Z635,-DATOS!Z635))</f>
        <v/>
      </c>
      <c r="J644" s="4" t="str">
        <f>+IF(DATOS!D635="","",+IF(DATOS!D635="FACTURA",+DATOS!Y635,-DATOS!Y635))</f>
        <v/>
      </c>
      <c r="K644" s="4" t="str">
        <f>+IF(DATOS!D635="","",+IF(DATOS!D635="FACTURA",+DATOS!W635,-DATOS!W635))</f>
        <v/>
      </c>
      <c r="L644" s="4" t="str">
        <f>+IF(DATOS!D635="","",+IF(DATOS!D635="FACTURA",+DATOS!BE635,-DATOS!BE635))</f>
        <v/>
      </c>
      <c r="M644" s="4" t="str">
        <f>+IF(DATOS!D635="","",+IF(DATOS!D635="FACTURA",+DATOS!X635,-DATOS!X635))</f>
        <v/>
      </c>
      <c r="N644" s="4" t="str">
        <f>+IF(DATOS!D635="","",+IF(DATOS!D635="FACTURA",+DATOS!AB635,-DATOS!AB635))</f>
        <v/>
      </c>
      <c r="O644" s="4" t="str">
        <f>+IF(DATOS!D635="NotaCredito","NC","")</f>
        <v/>
      </c>
      <c r="P644" s="7" t="str">
        <f>+IF(DATOS!AO635="","",DATOS!AO635)</f>
        <v/>
      </c>
    </row>
    <row r="645" spans="2:16" x14ac:dyDescent="0.25">
      <c r="B645" s="2" t="str">
        <f>+IF(DATOS!AZ754="","",DATOS!AZ754)</f>
        <v/>
      </c>
      <c r="C645" s="2" t="str">
        <f>+IF(DATOS!E636="","",DATOS!E636)</f>
        <v/>
      </c>
      <c r="D645" s="4" t="str">
        <f>+IF(DATOS!I636="","",DATOS!I636)</f>
        <v/>
      </c>
      <c r="E645" s="3" t="str">
        <f>+IF(DATOS!J636="","",DATOS!J636)</f>
        <v/>
      </c>
      <c r="F645" s="3" t="str">
        <f>+IF(DATOS!M636="","",DATOS!M636)</f>
        <v/>
      </c>
      <c r="G645" s="8" t="str">
        <f>+IF(DATOS!N636="","",DATOS!N636)</f>
        <v/>
      </c>
      <c r="H645" s="4" t="str">
        <f>+IF(DATOS!D636="","",+IF(DATOS!D636="FACTURA",+DATOS!U636-DATOS!V636,-DATOS!U636+DATOS!V636))</f>
        <v/>
      </c>
      <c r="I645" s="4" t="str">
        <f>+IF(DATOS!D636="","",+IF(DATOS!D636="FACTURA",+DATOS!Z636,-DATOS!Z636))</f>
        <v/>
      </c>
      <c r="J645" s="4" t="str">
        <f>+IF(DATOS!D636="","",+IF(DATOS!D636="FACTURA",+DATOS!Y636,-DATOS!Y636))</f>
        <v/>
      </c>
      <c r="K645" s="4" t="str">
        <f>+IF(DATOS!D636="","",+IF(DATOS!D636="FACTURA",+DATOS!W636,-DATOS!W636))</f>
        <v/>
      </c>
      <c r="L645" s="4" t="str">
        <f>+IF(DATOS!D636="","",+IF(DATOS!D636="FACTURA",+DATOS!BE636,-DATOS!BE636))</f>
        <v/>
      </c>
      <c r="M645" s="4" t="str">
        <f>+IF(DATOS!D636="","",+IF(DATOS!D636="FACTURA",+DATOS!X636,-DATOS!X636))</f>
        <v/>
      </c>
      <c r="N645" s="4" t="str">
        <f>+IF(DATOS!D636="","",+IF(DATOS!D636="FACTURA",+DATOS!AB636,-DATOS!AB636))</f>
        <v/>
      </c>
      <c r="O645" s="4" t="str">
        <f>+IF(DATOS!D636="NotaCredito","NC","")</f>
        <v/>
      </c>
      <c r="P645" s="7" t="str">
        <f>+IF(DATOS!AO636="","",DATOS!AO636)</f>
        <v/>
      </c>
    </row>
    <row r="646" spans="2:16" x14ac:dyDescent="0.25">
      <c r="B646" s="2" t="str">
        <f>+IF(DATOS!AZ755="","",DATOS!AZ755)</f>
        <v/>
      </c>
      <c r="C646" s="2" t="str">
        <f>+IF(DATOS!E637="","",DATOS!E637)</f>
        <v/>
      </c>
      <c r="D646" s="4" t="str">
        <f>+IF(DATOS!I637="","",DATOS!I637)</f>
        <v/>
      </c>
      <c r="E646" s="3" t="str">
        <f>+IF(DATOS!J637="","",DATOS!J637)</f>
        <v/>
      </c>
      <c r="F646" s="3" t="str">
        <f>+IF(DATOS!M637="","",DATOS!M637)</f>
        <v/>
      </c>
      <c r="G646" s="8" t="str">
        <f>+IF(DATOS!N637="","",DATOS!N637)</f>
        <v/>
      </c>
      <c r="H646" s="4" t="str">
        <f>+IF(DATOS!D637="","",+IF(DATOS!D637="FACTURA",+DATOS!U637-DATOS!V637,-DATOS!U637+DATOS!V637))</f>
        <v/>
      </c>
      <c r="I646" s="4" t="str">
        <f>+IF(DATOS!D637="","",+IF(DATOS!D637="FACTURA",+DATOS!Z637,-DATOS!Z637))</f>
        <v/>
      </c>
      <c r="J646" s="4" t="str">
        <f>+IF(DATOS!D637="","",+IF(DATOS!D637="FACTURA",+DATOS!Y637,-DATOS!Y637))</f>
        <v/>
      </c>
      <c r="K646" s="4" t="str">
        <f>+IF(DATOS!D637="","",+IF(DATOS!D637="FACTURA",+DATOS!W637,-DATOS!W637))</f>
        <v/>
      </c>
      <c r="L646" s="4" t="str">
        <f>+IF(DATOS!D637="","",+IF(DATOS!D637="FACTURA",+DATOS!BE637,-DATOS!BE637))</f>
        <v/>
      </c>
      <c r="M646" s="4" t="str">
        <f>+IF(DATOS!D637="","",+IF(DATOS!D637="FACTURA",+DATOS!X637,-DATOS!X637))</f>
        <v/>
      </c>
      <c r="N646" s="4" t="str">
        <f>+IF(DATOS!D637="","",+IF(DATOS!D637="FACTURA",+DATOS!AB637,-DATOS!AB637))</f>
        <v/>
      </c>
      <c r="O646" s="4" t="str">
        <f>+IF(DATOS!D637="NotaCredito","NC","")</f>
        <v/>
      </c>
      <c r="P646" s="7" t="str">
        <f>+IF(DATOS!AO637="","",DATOS!AO637)</f>
        <v/>
      </c>
    </row>
    <row r="647" spans="2:16" x14ac:dyDescent="0.25">
      <c r="B647" s="2" t="str">
        <f>+IF(DATOS!AZ756="","",DATOS!AZ756)</f>
        <v/>
      </c>
      <c r="C647" s="2" t="str">
        <f>+IF(DATOS!E638="","",DATOS!E638)</f>
        <v/>
      </c>
      <c r="D647" s="4" t="str">
        <f>+IF(DATOS!I638="","",DATOS!I638)</f>
        <v/>
      </c>
      <c r="E647" s="3" t="str">
        <f>+IF(DATOS!J638="","",DATOS!J638)</f>
        <v/>
      </c>
      <c r="F647" s="3" t="str">
        <f>+IF(DATOS!M638="","",DATOS!M638)</f>
        <v/>
      </c>
      <c r="G647" s="8" t="str">
        <f>+IF(DATOS!N638="","",DATOS!N638)</f>
        <v/>
      </c>
      <c r="H647" s="4" t="str">
        <f>+IF(DATOS!D638="","",+IF(DATOS!D638="FACTURA",+DATOS!U638-DATOS!V638,-DATOS!U638+DATOS!V638))</f>
        <v/>
      </c>
      <c r="I647" s="4" t="str">
        <f>+IF(DATOS!D638="","",+IF(DATOS!D638="FACTURA",+DATOS!Z638,-DATOS!Z638))</f>
        <v/>
      </c>
      <c r="J647" s="4" t="str">
        <f>+IF(DATOS!D638="","",+IF(DATOS!D638="FACTURA",+DATOS!Y638,-DATOS!Y638))</f>
        <v/>
      </c>
      <c r="K647" s="4" t="str">
        <f>+IF(DATOS!D638="","",+IF(DATOS!D638="FACTURA",+DATOS!W638,-DATOS!W638))</f>
        <v/>
      </c>
      <c r="L647" s="4" t="str">
        <f>+IF(DATOS!D638="","",+IF(DATOS!D638="FACTURA",+DATOS!BE638,-DATOS!BE638))</f>
        <v/>
      </c>
      <c r="M647" s="4" t="str">
        <f>+IF(DATOS!D638="","",+IF(DATOS!D638="FACTURA",+DATOS!X638,-DATOS!X638))</f>
        <v/>
      </c>
      <c r="N647" s="4" t="str">
        <f>+IF(DATOS!D638="","",+IF(DATOS!D638="FACTURA",+DATOS!AB638,-DATOS!AB638))</f>
        <v/>
      </c>
      <c r="O647" s="4" t="str">
        <f>+IF(DATOS!D638="NotaCredito","NC","")</f>
        <v/>
      </c>
      <c r="P647" s="7" t="str">
        <f>+IF(DATOS!AO638="","",DATOS!AO638)</f>
        <v/>
      </c>
    </row>
    <row r="648" spans="2:16" x14ac:dyDescent="0.25">
      <c r="B648" s="2" t="str">
        <f>+IF(DATOS!AZ757="","",DATOS!AZ757)</f>
        <v/>
      </c>
      <c r="C648" s="2" t="str">
        <f>+IF(DATOS!E639="","",DATOS!E639)</f>
        <v/>
      </c>
      <c r="D648" s="4" t="str">
        <f>+IF(DATOS!I639="","",DATOS!I639)</f>
        <v/>
      </c>
      <c r="E648" s="3" t="str">
        <f>+IF(DATOS!J639="","",DATOS!J639)</f>
        <v/>
      </c>
      <c r="F648" s="3" t="str">
        <f>+IF(DATOS!M639="","",DATOS!M639)</f>
        <v/>
      </c>
      <c r="G648" s="8" t="str">
        <f>+IF(DATOS!N639="","",DATOS!N639)</f>
        <v/>
      </c>
      <c r="H648" s="4" t="str">
        <f>+IF(DATOS!D639="","",+IF(DATOS!D639="FACTURA",+DATOS!U639-DATOS!V639,-DATOS!U639+DATOS!V639))</f>
        <v/>
      </c>
      <c r="I648" s="4" t="str">
        <f>+IF(DATOS!D639="","",+IF(DATOS!D639="FACTURA",+DATOS!Z639,-DATOS!Z639))</f>
        <v/>
      </c>
      <c r="J648" s="4" t="str">
        <f>+IF(DATOS!D639="","",+IF(DATOS!D639="FACTURA",+DATOS!Y639,-DATOS!Y639))</f>
        <v/>
      </c>
      <c r="K648" s="4" t="str">
        <f>+IF(DATOS!D639="","",+IF(DATOS!D639="FACTURA",+DATOS!W639,-DATOS!W639))</f>
        <v/>
      </c>
      <c r="L648" s="4" t="str">
        <f>+IF(DATOS!D639="","",+IF(DATOS!D639="FACTURA",+DATOS!BE639,-DATOS!BE639))</f>
        <v/>
      </c>
      <c r="M648" s="4" t="str">
        <f>+IF(DATOS!D639="","",+IF(DATOS!D639="FACTURA",+DATOS!X639,-DATOS!X639))</f>
        <v/>
      </c>
      <c r="N648" s="4" t="str">
        <f>+IF(DATOS!D639="","",+IF(DATOS!D639="FACTURA",+DATOS!AB639,-DATOS!AB639))</f>
        <v/>
      </c>
      <c r="O648" s="4" t="str">
        <f>+IF(DATOS!D639="NotaCredito","NC","")</f>
        <v/>
      </c>
      <c r="P648" s="7" t="str">
        <f>+IF(DATOS!AO639="","",DATOS!AO639)</f>
        <v/>
      </c>
    </row>
    <row r="649" spans="2:16" x14ac:dyDescent="0.25">
      <c r="B649" s="2" t="str">
        <f>+IF(DATOS!AZ758="","",DATOS!AZ758)</f>
        <v/>
      </c>
      <c r="C649" s="2" t="str">
        <f>+IF(DATOS!E640="","",DATOS!E640)</f>
        <v/>
      </c>
      <c r="D649" s="4" t="str">
        <f>+IF(DATOS!I640="","",DATOS!I640)</f>
        <v/>
      </c>
      <c r="E649" s="3" t="str">
        <f>+IF(DATOS!J640="","",DATOS!J640)</f>
        <v/>
      </c>
      <c r="F649" s="3" t="str">
        <f>+IF(DATOS!M640="","",DATOS!M640)</f>
        <v/>
      </c>
      <c r="G649" s="8" t="str">
        <f>+IF(DATOS!N640="","",DATOS!N640)</f>
        <v/>
      </c>
      <c r="H649" s="4" t="str">
        <f>+IF(DATOS!D640="","",+IF(DATOS!D640="FACTURA",+DATOS!U640-DATOS!V640,-DATOS!U640+DATOS!V640))</f>
        <v/>
      </c>
      <c r="I649" s="4" t="str">
        <f>+IF(DATOS!D640="","",+IF(DATOS!D640="FACTURA",+DATOS!Z640,-DATOS!Z640))</f>
        <v/>
      </c>
      <c r="J649" s="4" t="str">
        <f>+IF(DATOS!D640="","",+IF(DATOS!D640="FACTURA",+DATOS!Y640,-DATOS!Y640))</f>
        <v/>
      </c>
      <c r="K649" s="4" t="str">
        <f>+IF(DATOS!D640="","",+IF(DATOS!D640="FACTURA",+DATOS!W640,-DATOS!W640))</f>
        <v/>
      </c>
      <c r="L649" s="4" t="str">
        <f>+IF(DATOS!D640="","",+IF(DATOS!D640="FACTURA",+DATOS!BE640,-DATOS!BE640))</f>
        <v/>
      </c>
      <c r="M649" s="4" t="str">
        <f>+IF(DATOS!D640="","",+IF(DATOS!D640="FACTURA",+DATOS!X640,-DATOS!X640))</f>
        <v/>
      </c>
      <c r="N649" s="4" t="str">
        <f>+IF(DATOS!D640="","",+IF(DATOS!D640="FACTURA",+DATOS!AB640,-DATOS!AB640))</f>
        <v/>
      </c>
      <c r="O649" s="4" t="str">
        <f>+IF(DATOS!D640="NotaCredito","NC","")</f>
        <v/>
      </c>
      <c r="P649" s="7" t="str">
        <f>+IF(DATOS!AO640="","",DATOS!AO640)</f>
        <v/>
      </c>
    </row>
    <row r="650" spans="2:16" x14ac:dyDescent="0.25">
      <c r="B650" s="2" t="str">
        <f>+IF(DATOS!AZ759="","",DATOS!AZ759)</f>
        <v/>
      </c>
      <c r="C650" s="2" t="str">
        <f>+IF(DATOS!E641="","",DATOS!E641)</f>
        <v/>
      </c>
      <c r="D650" s="4" t="str">
        <f>+IF(DATOS!I641="","",DATOS!I641)</f>
        <v/>
      </c>
      <c r="E650" s="3" t="str">
        <f>+IF(DATOS!J641="","",DATOS!J641)</f>
        <v/>
      </c>
      <c r="F650" s="3" t="str">
        <f>+IF(DATOS!M641="","",DATOS!M641)</f>
        <v/>
      </c>
      <c r="G650" s="8" t="str">
        <f>+IF(DATOS!N641="","",DATOS!N641)</f>
        <v/>
      </c>
      <c r="H650" s="4" t="str">
        <f>+IF(DATOS!D641="","",+IF(DATOS!D641="FACTURA",+DATOS!U641-DATOS!V641,-DATOS!U641+DATOS!V641))</f>
        <v/>
      </c>
      <c r="I650" s="4" t="str">
        <f>+IF(DATOS!D641="","",+IF(DATOS!D641="FACTURA",+DATOS!Z641,-DATOS!Z641))</f>
        <v/>
      </c>
      <c r="J650" s="4" t="str">
        <f>+IF(DATOS!D641="","",+IF(DATOS!D641="FACTURA",+DATOS!Y641,-DATOS!Y641))</f>
        <v/>
      </c>
      <c r="K650" s="4" t="str">
        <f>+IF(DATOS!D641="","",+IF(DATOS!D641="FACTURA",+DATOS!W641,-DATOS!W641))</f>
        <v/>
      </c>
      <c r="L650" s="4" t="str">
        <f>+IF(DATOS!D641="","",+IF(DATOS!D641="FACTURA",+DATOS!BE641,-DATOS!BE641))</f>
        <v/>
      </c>
      <c r="M650" s="4" t="str">
        <f>+IF(DATOS!D641="","",+IF(DATOS!D641="FACTURA",+DATOS!X641,-DATOS!X641))</f>
        <v/>
      </c>
      <c r="N650" s="4" t="str">
        <f>+IF(DATOS!D641="","",+IF(DATOS!D641="FACTURA",+DATOS!AB641,-DATOS!AB641))</f>
        <v/>
      </c>
      <c r="O650" s="4" t="str">
        <f>+IF(DATOS!D641="NotaCredito","NC","")</f>
        <v/>
      </c>
      <c r="P650" s="7" t="str">
        <f>+IF(DATOS!AO641="","",DATOS!AO641)</f>
        <v/>
      </c>
    </row>
    <row r="651" spans="2:16" x14ac:dyDescent="0.25">
      <c r="B651" s="2" t="str">
        <f>+IF(DATOS!AZ760="","",DATOS!AZ760)</f>
        <v/>
      </c>
      <c r="C651" s="2" t="str">
        <f>+IF(DATOS!E642="","",DATOS!E642)</f>
        <v/>
      </c>
      <c r="D651" s="4" t="str">
        <f>+IF(DATOS!I642="","",DATOS!I642)</f>
        <v/>
      </c>
      <c r="E651" s="3" t="str">
        <f>+IF(DATOS!J642="","",DATOS!J642)</f>
        <v/>
      </c>
      <c r="F651" s="3" t="str">
        <f>+IF(DATOS!M642="","",DATOS!M642)</f>
        <v/>
      </c>
      <c r="G651" s="8" t="str">
        <f>+IF(DATOS!N642="","",DATOS!N642)</f>
        <v/>
      </c>
      <c r="H651" s="4" t="str">
        <f>+IF(DATOS!D642="","",+IF(DATOS!D642="FACTURA",+DATOS!U642-DATOS!V642,-DATOS!U642+DATOS!V642))</f>
        <v/>
      </c>
      <c r="I651" s="4" t="str">
        <f>+IF(DATOS!D642="","",+IF(DATOS!D642="FACTURA",+DATOS!Z642,-DATOS!Z642))</f>
        <v/>
      </c>
      <c r="J651" s="4" t="str">
        <f>+IF(DATOS!D642="","",+IF(DATOS!D642="FACTURA",+DATOS!Y642,-DATOS!Y642))</f>
        <v/>
      </c>
      <c r="K651" s="4" t="str">
        <f>+IF(DATOS!D642="","",+IF(DATOS!D642="FACTURA",+DATOS!W642,-DATOS!W642))</f>
        <v/>
      </c>
      <c r="L651" s="4" t="str">
        <f>+IF(DATOS!D642="","",+IF(DATOS!D642="FACTURA",+DATOS!BE642,-DATOS!BE642))</f>
        <v/>
      </c>
      <c r="M651" s="4" t="str">
        <f>+IF(DATOS!D642="","",+IF(DATOS!D642="FACTURA",+DATOS!X642,-DATOS!X642))</f>
        <v/>
      </c>
      <c r="N651" s="4" t="str">
        <f>+IF(DATOS!D642="","",+IF(DATOS!D642="FACTURA",+DATOS!AB642,-DATOS!AB642))</f>
        <v/>
      </c>
      <c r="O651" s="4" t="str">
        <f>+IF(DATOS!D642="NotaCredito","NC","")</f>
        <v/>
      </c>
      <c r="P651" s="7" t="str">
        <f>+IF(DATOS!AO642="","",DATOS!AO642)</f>
        <v/>
      </c>
    </row>
    <row r="652" spans="2:16" x14ac:dyDescent="0.25">
      <c r="B652" s="2" t="str">
        <f>+IF(DATOS!AZ761="","",DATOS!AZ761)</f>
        <v/>
      </c>
      <c r="C652" s="2" t="str">
        <f>+IF(DATOS!E643="","",DATOS!E643)</f>
        <v/>
      </c>
      <c r="D652" s="4" t="str">
        <f>+IF(DATOS!I643="","",DATOS!I643)</f>
        <v/>
      </c>
      <c r="E652" s="3" t="str">
        <f>+IF(DATOS!J643="","",DATOS!J643)</f>
        <v/>
      </c>
      <c r="F652" s="3" t="str">
        <f>+IF(DATOS!M643="","",DATOS!M643)</f>
        <v/>
      </c>
      <c r="G652" s="8" t="str">
        <f>+IF(DATOS!N643="","",DATOS!N643)</f>
        <v/>
      </c>
      <c r="H652" s="4" t="str">
        <f>+IF(DATOS!D643="","",+IF(DATOS!D643="FACTURA",+DATOS!U643-DATOS!V643,-DATOS!U643+DATOS!V643))</f>
        <v/>
      </c>
      <c r="I652" s="4" t="str">
        <f>+IF(DATOS!D643="","",+IF(DATOS!D643="FACTURA",+DATOS!Z643,-DATOS!Z643))</f>
        <v/>
      </c>
      <c r="J652" s="4" t="str">
        <f>+IF(DATOS!D643="","",+IF(DATOS!D643="FACTURA",+DATOS!Y643,-DATOS!Y643))</f>
        <v/>
      </c>
      <c r="K652" s="4" t="str">
        <f>+IF(DATOS!D643="","",+IF(DATOS!D643="FACTURA",+DATOS!W643,-DATOS!W643))</f>
        <v/>
      </c>
      <c r="L652" s="4" t="str">
        <f>+IF(DATOS!D643="","",+IF(DATOS!D643="FACTURA",+DATOS!BE643,-DATOS!BE643))</f>
        <v/>
      </c>
      <c r="M652" s="4" t="str">
        <f>+IF(DATOS!D643="","",+IF(DATOS!D643="FACTURA",+DATOS!X643,-DATOS!X643))</f>
        <v/>
      </c>
      <c r="N652" s="4" t="str">
        <f>+IF(DATOS!D643="","",+IF(DATOS!D643="FACTURA",+DATOS!AB643,-DATOS!AB643))</f>
        <v/>
      </c>
      <c r="O652" s="4" t="str">
        <f>+IF(DATOS!D643="NotaCredito","NC","")</f>
        <v/>
      </c>
      <c r="P652" s="7" t="str">
        <f>+IF(DATOS!AO643="","",DATOS!AO643)</f>
        <v/>
      </c>
    </row>
    <row r="653" spans="2:16" x14ac:dyDescent="0.25">
      <c r="B653" s="2" t="str">
        <f>+IF(DATOS!AZ762="","",DATOS!AZ762)</f>
        <v/>
      </c>
      <c r="C653" s="2" t="str">
        <f>+IF(DATOS!E644="","",DATOS!E644)</f>
        <v/>
      </c>
      <c r="D653" s="4" t="str">
        <f>+IF(DATOS!I644="","",DATOS!I644)</f>
        <v/>
      </c>
      <c r="E653" s="3" t="str">
        <f>+IF(DATOS!J644="","",DATOS!J644)</f>
        <v/>
      </c>
      <c r="F653" s="3" t="str">
        <f>+IF(DATOS!M644="","",DATOS!M644)</f>
        <v/>
      </c>
      <c r="G653" s="8" t="str">
        <f>+IF(DATOS!N644="","",DATOS!N644)</f>
        <v/>
      </c>
      <c r="H653" s="4" t="str">
        <f>+IF(DATOS!D644="","",+IF(DATOS!D644="FACTURA",+DATOS!U644-DATOS!V644,-DATOS!U644+DATOS!V644))</f>
        <v/>
      </c>
      <c r="I653" s="4" t="str">
        <f>+IF(DATOS!D644="","",+IF(DATOS!D644="FACTURA",+DATOS!Z644,-DATOS!Z644))</f>
        <v/>
      </c>
      <c r="J653" s="4" t="str">
        <f>+IF(DATOS!D644="","",+IF(DATOS!D644="FACTURA",+DATOS!Y644,-DATOS!Y644))</f>
        <v/>
      </c>
      <c r="K653" s="4" t="str">
        <f>+IF(DATOS!D644="","",+IF(DATOS!D644="FACTURA",+DATOS!W644,-DATOS!W644))</f>
        <v/>
      </c>
      <c r="L653" s="4" t="str">
        <f>+IF(DATOS!D644="","",+IF(DATOS!D644="FACTURA",+DATOS!BE644,-DATOS!BE644))</f>
        <v/>
      </c>
      <c r="M653" s="4" t="str">
        <f>+IF(DATOS!D644="","",+IF(DATOS!D644="FACTURA",+DATOS!X644,-DATOS!X644))</f>
        <v/>
      </c>
      <c r="N653" s="4" t="str">
        <f>+IF(DATOS!D644="","",+IF(DATOS!D644="FACTURA",+DATOS!AB644,-DATOS!AB644))</f>
        <v/>
      </c>
      <c r="O653" s="4" t="str">
        <f>+IF(DATOS!D644="NotaCredito","NC","")</f>
        <v/>
      </c>
      <c r="P653" s="7" t="str">
        <f>+IF(DATOS!AO644="","",DATOS!AO644)</f>
        <v/>
      </c>
    </row>
    <row r="654" spans="2:16" x14ac:dyDescent="0.25">
      <c r="B654" s="2" t="str">
        <f>+IF(DATOS!AZ763="","",DATOS!AZ763)</f>
        <v/>
      </c>
      <c r="C654" s="2" t="str">
        <f>+IF(DATOS!E645="","",DATOS!E645)</f>
        <v/>
      </c>
      <c r="D654" s="4" t="str">
        <f>+IF(DATOS!I645="","",DATOS!I645)</f>
        <v/>
      </c>
      <c r="E654" s="3" t="str">
        <f>+IF(DATOS!J645="","",DATOS!J645)</f>
        <v/>
      </c>
      <c r="F654" s="3" t="str">
        <f>+IF(DATOS!M645="","",DATOS!M645)</f>
        <v/>
      </c>
      <c r="G654" s="8" t="str">
        <f>+IF(DATOS!N645="","",DATOS!N645)</f>
        <v/>
      </c>
      <c r="H654" s="4" t="str">
        <f>+IF(DATOS!D645="","",+IF(DATOS!D645="FACTURA",+DATOS!U645-DATOS!V645,-DATOS!U645+DATOS!V645))</f>
        <v/>
      </c>
      <c r="I654" s="4" t="str">
        <f>+IF(DATOS!D645="","",+IF(DATOS!D645="FACTURA",+DATOS!Z645,-DATOS!Z645))</f>
        <v/>
      </c>
      <c r="J654" s="4" t="str">
        <f>+IF(DATOS!D645="","",+IF(DATOS!D645="FACTURA",+DATOS!Y645,-DATOS!Y645))</f>
        <v/>
      </c>
      <c r="K654" s="4" t="str">
        <f>+IF(DATOS!D645="","",+IF(DATOS!D645="FACTURA",+DATOS!W645,-DATOS!W645))</f>
        <v/>
      </c>
      <c r="L654" s="4" t="str">
        <f>+IF(DATOS!D645="","",+IF(DATOS!D645="FACTURA",+DATOS!BE645,-DATOS!BE645))</f>
        <v/>
      </c>
      <c r="M654" s="4" t="str">
        <f>+IF(DATOS!D645="","",+IF(DATOS!D645="FACTURA",+DATOS!X645,-DATOS!X645))</f>
        <v/>
      </c>
      <c r="N654" s="4" t="str">
        <f>+IF(DATOS!D645="","",+IF(DATOS!D645="FACTURA",+DATOS!AB645,-DATOS!AB645))</f>
        <v/>
      </c>
      <c r="O654" s="4" t="str">
        <f>+IF(DATOS!D645="NotaCredito","NC","")</f>
        <v/>
      </c>
      <c r="P654" s="7" t="str">
        <f>+IF(DATOS!AO645="","",DATOS!AO645)</f>
        <v/>
      </c>
    </row>
    <row r="655" spans="2:16" x14ac:dyDescent="0.25">
      <c r="B655" s="2" t="str">
        <f>+IF(DATOS!AZ764="","",DATOS!AZ764)</f>
        <v/>
      </c>
      <c r="C655" s="2" t="str">
        <f>+IF(DATOS!E646="","",DATOS!E646)</f>
        <v/>
      </c>
      <c r="D655" s="4" t="str">
        <f>+IF(DATOS!I646="","",DATOS!I646)</f>
        <v/>
      </c>
      <c r="E655" s="3" t="str">
        <f>+IF(DATOS!J646="","",DATOS!J646)</f>
        <v/>
      </c>
      <c r="F655" s="3" t="str">
        <f>+IF(DATOS!M646="","",DATOS!M646)</f>
        <v/>
      </c>
      <c r="G655" s="8" t="str">
        <f>+IF(DATOS!N646="","",DATOS!N646)</f>
        <v/>
      </c>
      <c r="H655" s="4" t="str">
        <f>+IF(DATOS!D646="","",+IF(DATOS!D646="FACTURA",+DATOS!U646-DATOS!V646,-DATOS!U646+DATOS!V646))</f>
        <v/>
      </c>
      <c r="I655" s="4" t="str">
        <f>+IF(DATOS!D646="","",+IF(DATOS!D646="FACTURA",+DATOS!Z646,-DATOS!Z646))</f>
        <v/>
      </c>
      <c r="J655" s="4" t="str">
        <f>+IF(DATOS!D646="","",+IF(DATOS!D646="FACTURA",+DATOS!Y646,-DATOS!Y646))</f>
        <v/>
      </c>
      <c r="K655" s="4" t="str">
        <f>+IF(DATOS!D646="","",+IF(DATOS!D646="FACTURA",+DATOS!W646,-DATOS!W646))</f>
        <v/>
      </c>
      <c r="L655" s="4" t="str">
        <f>+IF(DATOS!D646="","",+IF(DATOS!D646="FACTURA",+DATOS!BE646,-DATOS!BE646))</f>
        <v/>
      </c>
      <c r="M655" s="4" t="str">
        <f>+IF(DATOS!D646="","",+IF(DATOS!D646="FACTURA",+DATOS!X646,-DATOS!X646))</f>
        <v/>
      </c>
      <c r="N655" s="4" t="str">
        <f>+IF(DATOS!D646="","",+IF(DATOS!D646="FACTURA",+DATOS!AB646,-DATOS!AB646))</f>
        <v/>
      </c>
      <c r="O655" s="4" t="str">
        <f>+IF(DATOS!D646="NotaCredito","NC","")</f>
        <v/>
      </c>
      <c r="P655" s="7" t="str">
        <f>+IF(DATOS!AO646="","",DATOS!AO646)</f>
        <v/>
      </c>
    </row>
    <row r="656" spans="2:16" x14ac:dyDescent="0.25">
      <c r="B656" s="2" t="str">
        <f>+IF(DATOS!AZ765="","",DATOS!AZ765)</f>
        <v/>
      </c>
      <c r="C656" s="2" t="str">
        <f>+IF(DATOS!E647="","",DATOS!E647)</f>
        <v/>
      </c>
      <c r="D656" s="4" t="str">
        <f>+IF(DATOS!I647="","",DATOS!I647)</f>
        <v/>
      </c>
      <c r="E656" s="3" t="str">
        <f>+IF(DATOS!J647="","",DATOS!J647)</f>
        <v/>
      </c>
      <c r="F656" s="3" t="str">
        <f>+IF(DATOS!M647="","",DATOS!M647)</f>
        <v/>
      </c>
      <c r="G656" s="8" t="str">
        <f>+IF(DATOS!N647="","",DATOS!N647)</f>
        <v/>
      </c>
      <c r="H656" s="4" t="str">
        <f>+IF(DATOS!D647="","",+IF(DATOS!D647="FACTURA",+DATOS!U647-DATOS!V647,-DATOS!U647+DATOS!V647))</f>
        <v/>
      </c>
      <c r="I656" s="4" t="str">
        <f>+IF(DATOS!D647="","",+IF(DATOS!D647="FACTURA",+DATOS!Z647,-DATOS!Z647))</f>
        <v/>
      </c>
      <c r="J656" s="4" t="str">
        <f>+IF(DATOS!D647="","",+IF(DATOS!D647="FACTURA",+DATOS!Y647,-DATOS!Y647))</f>
        <v/>
      </c>
      <c r="K656" s="4" t="str">
        <f>+IF(DATOS!D647="","",+IF(DATOS!D647="FACTURA",+DATOS!W647,-DATOS!W647))</f>
        <v/>
      </c>
      <c r="L656" s="4" t="str">
        <f>+IF(DATOS!D647="","",+IF(DATOS!D647="FACTURA",+DATOS!BE647,-DATOS!BE647))</f>
        <v/>
      </c>
      <c r="M656" s="4" t="str">
        <f>+IF(DATOS!D647="","",+IF(DATOS!D647="FACTURA",+DATOS!X647,-DATOS!X647))</f>
        <v/>
      </c>
      <c r="N656" s="4" t="str">
        <f>+IF(DATOS!D647="","",+IF(DATOS!D647="FACTURA",+DATOS!AB647,-DATOS!AB647))</f>
        <v/>
      </c>
      <c r="O656" s="4" t="str">
        <f>+IF(DATOS!D647="NotaCredito","NC","")</f>
        <v/>
      </c>
      <c r="P656" s="7" t="str">
        <f>+IF(DATOS!AO647="","",DATOS!AO647)</f>
        <v/>
      </c>
    </row>
    <row r="657" spans="2:16" x14ac:dyDescent="0.25">
      <c r="B657" s="2" t="str">
        <f>+IF(DATOS!AZ766="","",DATOS!AZ766)</f>
        <v/>
      </c>
      <c r="C657" s="2" t="str">
        <f>+IF(DATOS!E648="","",DATOS!E648)</f>
        <v/>
      </c>
      <c r="D657" s="4" t="str">
        <f>+IF(DATOS!I648="","",DATOS!I648)</f>
        <v/>
      </c>
      <c r="E657" s="3" t="str">
        <f>+IF(DATOS!J648="","",DATOS!J648)</f>
        <v/>
      </c>
      <c r="F657" s="3" t="str">
        <f>+IF(DATOS!M648="","",DATOS!M648)</f>
        <v/>
      </c>
      <c r="G657" s="8" t="str">
        <f>+IF(DATOS!N648="","",DATOS!N648)</f>
        <v/>
      </c>
      <c r="H657" s="4" t="str">
        <f>+IF(DATOS!D648="","",+IF(DATOS!D648="FACTURA",+DATOS!U648-DATOS!V648,-DATOS!U648+DATOS!V648))</f>
        <v/>
      </c>
      <c r="I657" s="4" t="str">
        <f>+IF(DATOS!D648="","",+IF(DATOS!D648="FACTURA",+DATOS!Z648,-DATOS!Z648))</f>
        <v/>
      </c>
      <c r="J657" s="4" t="str">
        <f>+IF(DATOS!D648="","",+IF(DATOS!D648="FACTURA",+DATOS!Y648,-DATOS!Y648))</f>
        <v/>
      </c>
      <c r="K657" s="4" t="str">
        <f>+IF(DATOS!D648="","",+IF(DATOS!D648="FACTURA",+DATOS!W648,-DATOS!W648))</f>
        <v/>
      </c>
      <c r="L657" s="4" t="str">
        <f>+IF(DATOS!D648="","",+IF(DATOS!D648="FACTURA",+DATOS!BE648,-DATOS!BE648))</f>
        <v/>
      </c>
      <c r="M657" s="4" t="str">
        <f>+IF(DATOS!D648="","",+IF(DATOS!D648="FACTURA",+DATOS!X648,-DATOS!X648))</f>
        <v/>
      </c>
      <c r="N657" s="4" t="str">
        <f>+IF(DATOS!D648="","",+IF(DATOS!D648="FACTURA",+DATOS!AB648,-DATOS!AB648))</f>
        <v/>
      </c>
      <c r="O657" s="4" t="str">
        <f>+IF(DATOS!D648="NotaCredito","NC","")</f>
        <v/>
      </c>
      <c r="P657" s="7" t="str">
        <f>+IF(DATOS!AO648="","",DATOS!AO648)</f>
        <v/>
      </c>
    </row>
    <row r="658" spans="2:16" x14ac:dyDescent="0.25">
      <c r="B658" s="2" t="str">
        <f>+IF(DATOS!AZ767="","",DATOS!AZ767)</f>
        <v/>
      </c>
      <c r="C658" s="2" t="str">
        <f>+IF(DATOS!E649="","",DATOS!E649)</f>
        <v/>
      </c>
      <c r="D658" s="4" t="str">
        <f>+IF(DATOS!I649="","",DATOS!I649)</f>
        <v/>
      </c>
      <c r="E658" s="3" t="str">
        <f>+IF(DATOS!J649="","",DATOS!J649)</f>
        <v/>
      </c>
      <c r="F658" s="3" t="str">
        <f>+IF(DATOS!M649="","",DATOS!M649)</f>
        <v/>
      </c>
      <c r="G658" s="8" t="str">
        <f>+IF(DATOS!N649="","",DATOS!N649)</f>
        <v/>
      </c>
      <c r="H658" s="4" t="str">
        <f>+IF(DATOS!D649="","",+IF(DATOS!D649="FACTURA",+DATOS!U649-DATOS!V649,-DATOS!U649+DATOS!V649))</f>
        <v/>
      </c>
      <c r="I658" s="4" t="str">
        <f>+IF(DATOS!D649="","",+IF(DATOS!D649="FACTURA",+DATOS!Z649,-DATOS!Z649))</f>
        <v/>
      </c>
      <c r="J658" s="4" t="str">
        <f>+IF(DATOS!D649="","",+IF(DATOS!D649="FACTURA",+DATOS!Y649,-DATOS!Y649))</f>
        <v/>
      </c>
      <c r="K658" s="4" t="str">
        <f>+IF(DATOS!D649="","",+IF(DATOS!D649="FACTURA",+DATOS!W649,-DATOS!W649))</f>
        <v/>
      </c>
      <c r="L658" s="4" t="str">
        <f>+IF(DATOS!D649="","",+IF(DATOS!D649="FACTURA",+DATOS!BE649,-DATOS!BE649))</f>
        <v/>
      </c>
      <c r="M658" s="4" t="str">
        <f>+IF(DATOS!D649="","",+IF(DATOS!D649="FACTURA",+DATOS!X649,-DATOS!X649))</f>
        <v/>
      </c>
      <c r="N658" s="4" t="str">
        <f>+IF(DATOS!D649="","",+IF(DATOS!D649="FACTURA",+DATOS!AB649,-DATOS!AB649))</f>
        <v/>
      </c>
      <c r="O658" s="4" t="str">
        <f>+IF(DATOS!D649="NotaCredito","NC","")</f>
        <v/>
      </c>
      <c r="P658" s="7" t="str">
        <f>+IF(DATOS!AO649="","",DATOS!AO649)</f>
        <v/>
      </c>
    </row>
    <row r="659" spans="2:16" x14ac:dyDescent="0.25">
      <c r="B659" s="2" t="str">
        <f>+IF(DATOS!AZ768="","",DATOS!AZ768)</f>
        <v/>
      </c>
      <c r="C659" s="2" t="str">
        <f>+IF(DATOS!E650="","",DATOS!E650)</f>
        <v/>
      </c>
      <c r="D659" s="4" t="str">
        <f>+IF(DATOS!I650="","",DATOS!I650)</f>
        <v/>
      </c>
      <c r="E659" s="3" t="str">
        <f>+IF(DATOS!J650="","",DATOS!J650)</f>
        <v/>
      </c>
      <c r="F659" s="3" t="str">
        <f>+IF(DATOS!M650="","",DATOS!M650)</f>
        <v/>
      </c>
      <c r="G659" s="8" t="str">
        <f>+IF(DATOS!N650="","",DATOS!N650)</f>
        <v/>
      </c>
      <c r="H659" s="4" t="str">
        <f>+IF(DATOS!D650="","",+IF(DATOS!D650="FACTURA",+DATOS!U650-DATOS!V650,-DATOS!U650+DATOS!V650))</f>
        <v/>
      </c>
      <c r="I659" s="4" t="str">
        <f>+IF(DATOS!D650="","",+IF(DATOS!D650="FACTURA",+DATOS!Z650,-DATOS!Z650))</f>
        <v/>
      </c>
      <c r="J659" s="4" t="str">
        <f>+IF(DATOS!D650="","",+IF(DATOS!D650="FACTURA",+DATOS!Y650,-DATOS!Y650))</f>
        <v/>
      </c>
      <c r="K659" s="4" t="str">
        <f>+IF(DATOS!D650="","",+IF(DATOS!D650="FACTURA",+DATOS!W650,-DATOS!W650))</f>
        <v/>
      </c>
      <c r="L659" s="4" t="str">
        <f>+IF(DATOS!D650="","",+IF(DATOS!D650="FACTURA",+DATOS!BE650,-DATOS!BE650))</f>
        <v/>
      </c>
      <c r="M659" s="4" t="str">
        <f>+IF(DATOS!D650="","",+IF(DATOS!D650="FACTURA",+DATOS!X650,-DATOS!X650))</f>
        <v/>
      </c>
      <c r="N659" s="4" t="str">
        <f>+IF(DATOS!D650="","",+IF(DATOS!D650="FACTURA",+DATOS!AB650,-DATOS!AB650))</f>
        <v/>
      </c>
      <c r="O659" s="4" t="str">
        <f>+IF(DATOS!D650="NotaCredito","NC","")</f>
        <v/>
      </c>
      <c r="P659" s="7" t="str">
        <f>+IF(DATOS!AO650="","",DATOS!AO650)</f>
        <v/>
      </c>
    </row>
    <row r="660" spans="2:16" x14ac:dyDescent="0.25">
      <c r="B660" s="2" t="str">
        <f>+IF(DATOS!AZ769="","",DATOS!AZ769)</f>
        <v/>
      </c>
      <c r="C660" s="2" t="str">
        <f>+IF(DATOS!E651="","",DATOS!E651)</f>
        <v/>
      </c>
      <c r="D660" s="4" t="str">
        <f>+IF(DATOS!I651="","",DATOS!I651)</f>
        <v/>
      </c>
      <c r="E660" s="3" t="str">
        <f>+IF(DATOS!J651="","",DATOS!J651)</f>
        <v/>
      </c>
      <c r="F660" s="3" t="str">
        <f>+IF(DATOS!M651="","",DATOS!M651)</f>
        <v/>
      </c>
      <c r="G660" s="8" t="str">
        <f>+IF(DATOS!N651="","",DATOS!N651)</f>
        <v/>
      </c>
      <c r="H660" s="4" t="str">
        <f>+IF(DATOS!D651="","",+IF(DATOS!D651="FACTURA",+DATOS!U651-DATOS!V651,-DATOS!U651+DATOS!V651))</f>
        <v/>
      </c>
      <c r="I660" s="4" t="str">
        <f>+IF(DATOS!D651="","",+IF(DATOS!D651="FACTURA",+DATOS!Z651,-DATOS!Z651))</f>
        <v/>
      </c>
      <c r="J660" s="4" t="str">
        <f>+IF(DATOS!D651="","",+IF(DATOS!D651="FACTURA",+DATOS!Y651,-DATOS!Y651))</f>
        <v/>
      </c>
      <c r="K660" s="4" t="str">
        <f>+IF(DATOS!D651="","",+IF(DATOS!D651="FACTURA",+DATOS!W651,-DATOS!W651))</f>
        <v/>
      </c>
      <c r="L660" s="4" t="str">
        <f>+IF(DATOS!D651="","",+IF(DATOS!D651="FACTURA",+DATOS!BE651,-DATOS!BE651))</f>
        <v/>
      </c>
      <c r="M660" s="4" t="str">
        <f>+IF(DATOS!D651="","",+IF(DATOS!D651="FACTURA",+DATOS!X651,-DATOS!X651))</f>
        <v/>
      </c>
      <c r="N660" s="4" t="str">
        <f>+IF(DATOS!D651="","",+IF(DATOS!D651="FACTURA",+DATOS!AB651,-DATOS!AB651))</f>
        <v/>
      </c>
      <c r="O660" s="4" t="str">
        <f>+IF(DATOS!D651="NotaCredito","NC","")</f>
        <v/>
      </c>
      <c r="P660" s="7" t="str">
        <f>+IF(DATOS!AO651="","",DATOS!AO651)</f>
        <v/>
      </c>
    </row>
    <row r="661" spans="2:16" x14ac:dyDescent="0.25">
      <c r="B661" s="2" t="str">
        <f>+IF(DATOS!AZ770="","",DATOS!AZ770)</f>
        <v/>
      </c>
      <c r="C661" s="2" t="str">
        <f>+IF(DATOS!E652="","",DATOS!E652)</f>
        <v/>
      </c>
      <c r="D661" s="4" t="str">
        <f>+IF(DATOS!I652="","",DATOS!I652)</f>
        <v/>
      </c>
      <c r="E661" s="3" t="str">
        <f>+IF(DATOS!J652="","",DATOS!J652)</f>
        <v/>
      </c>
      <c r="F661" s="3" t="str">
        <f>+IF(DATOS!M652="","",DATOS!M652)</f>
        <v/>
      </c>
      <c r="G661" s="8" t="str">
        <f>+IF(DATOS!N652="","",DATOS!N652)</f>
        <v/>
      </c>
      <c r="H661" s="4" t="str">
        <f>+IF(DATOS!D652="","",+IF(DATOS!D652="FACTURA",+DATOS!U652-DATOS!V652,-DATOS!U652+DATOS!V652))</f>
        <v/>
      </c>
      <c r="I661" s="4" t="str">
        <f>+IF(DATOS!D652="","",+IF(DATOS!D652="FACTURA",+DATOS!Z652,-DATOS!Z652))</f>
        <v/>
      </c>
      <c r="J661" s="4" t="str">
        <f>+IF(DATOS!D652="","",+IF(DATOS!D652="FACTURA",+DATOS!Y652,-DATOS!Y652))</f>
        <v/>
      </c>
      <c r="K661" s="4" t="str">
        <f>+IF(DATOS!D652="","",+IF(DATOS!D652="FACTURA",+DATOS!W652,-DATOS!W652))</f>
        <v/>
      </c>
      <c r="L661" s="4" t="str">
        <f>+IF(DATOS!D652="","",+IF(DATOS!D652="FACTURA",+DATOS!BE652,-DATOS!BE652))</f>
        <v/>
      </c>
      <c r="M661" s="4" t="str">
        <f>+IF(DATOS!D652="","",+IF(DATOS!D652="FACTURA",+DATOS!X652,-DATOS!X652))</f>
        <v/>
      </c>
      <c r="N661" s="4" t="str">
        <f>+IF(DATOS!D652="","",+IF(DATOS!D652="FACTURA",+DATOS!AB652,-DATOS!AB652))</f>
        <v/>
      </c>
      <c r="O661" s="4" t="str">
        <f>+IF(DATOS!D652="NotaCredito","NC","")</f>
        <v/>
      </c>
      <c r="P661" s="7" t="str">
        <f>+IF(DATOS!AO652="","",DATOS!AO652)</f>
        <v/>
      </c>
    </row>
    <row r="662" spans="2:16" x14ac:dyDescent="0.25">
      <c r="B662" s="2" t="str">
        <f>+IF(DATOS!AZ771="","",DATOS!AZ771)</f>
        <v/>
      </c>
      <c r="C662" s="2" t="str">
        <f>+IF(DATOS!E653="","",DATOS!E653)</f>
        <v/>
      </c>
      <c r="D662" s="4" t="str">
        <f>+IF(DATOS!I653="","",DATOS!I653)</f>
        <v/>
      </c>
      <c r="E662" s="3" t="str">
        <f>+IF(DATOS!J653="","",DATOS!J653)</f>
        <v/>
      </c>
      <c r="F662" s="3" t="str">
        <f>+IF(DATOS!M653="","",DATOS!M653)</f>
        <v/>
      </c>
      <c r="G662" s="8" t="str">
        <f>+IF(DATOS!N653="","",DATOS!N653)</f>
        <v/>
      </c>
      <c r="H662" s="4" t="str">
        <f>+IF(DATOS!D653="","",+IF(DATOS!D653="FACTURA",+DATOS!U653-DATOS!V653,-DATOS!U653+DATOS!V653))</f>
        <v/>
      </c>
      <c r="I662" s="4" t="str">
        <f>+IF(DATOS!D653="","",+IF(DATOS!D653="FACTURA",+DATOS!Z653,-DATOS!Z653))</f>
        <v/>
      </c>
      <c r="J662" s="4" t="str">
        <f>+IF(DATOS!D653="","",+IF(DATOS!D653="FACTURA",+DATOS!Y653,-DATOS!Y653))</f>
        <v/>
      </c>
      <c r="K662" s="4" t="str">
        <f>+IF(DATOS!D653="","",+IF(DATOS!D653="FACTURA",+DATOS!W653,-DATOS!W653))</f>
        <v/>
      </c>
      <c r="L662" s="4" t="str">
        <f>+IF(DATOS!D653="","",+IF(DATOS!D653="FACTURA",+DATOS!BE653,-DATOS!BE653))</f>
        <v/>
      </c>
      <c r="M662" s="4" t="str">
        <f>+IF(DATOS!D653="","",+IF(DATOS!D653="FACTURA",+DATOS!X653,-DATOS!X653))</f>
        <v/>
      </c>
      <c r="N662" s="4" t="str">
        <f>+IF(DATOS!D653="","",+IF(DATOS!D653="FACTURA",+DATOS!AB653,-DATOS!AB653))</f>
        <v/>
      </c>
      <c r="O662" s="4" t="str">
        <f>+IF(DATOS!D653="NotaCredito","NC","")</f>
        <v/>
      </c>
      <c r="P662" s="7" t="str">
        <f>+IF(DATOS!AO653="","",DATOS!AO653)</f>
        <v/>
      </c>
    </row>
    <row r="663" spans="2:16" x14ac:dyDescent="0.25">
      <c r="B663" s="2" t="str">
        <f>+IF(DATOS!AZ772="","",DATOS!AZ772)</f>
        <v/>
      </c>
      <c r="C663" s="2" t="str">
        <f>+IF(DATOS!E654="","",DATOS!E654)</f>
        <v/>
      </c>
      <c r="D663" s="4" t="str">
        <f>+IF(DATOS!I654="","",DATOS!I654)</f>
        <v/>
      </c>
      <c r="E663" s="3" t="str">
        <f>+IF(DATOS!J654="","",DATOS!J654)</f>
        <v/>
      </c>
      <c r="F663" s="3" t="str">
        <f>+IF(DATOS!M654="","",DATOS!M654)</f>
        <v/>
      </c>
      <c r="G663" s="8" t="str">
        <f>+IF(DATOS!N654="","",DATOS!N654)</f>
        <v/>
      </c>
      <c r="H663" s="4" t="str">
        <f>+IF(DATOS!D654="","",+IF(DATOS!D654="FACTURA",+DATOS!U654-DATOS!V654,-DATOS!U654+DATOS!V654))</f>
        <v/>
      </c>
      <c r="I663" s="4" t="str">
        <f>+IF(DATOS!D654="","",+IF(DATOS!D654="FACTURA",+DATOS!Z654,-DATOS!Z654))</f>
        <v/>
      </c>
      <c r="J663" s="4" t="str">
        <f>+IF(DATOS!D654="","",+IF(DATOS!D654="FACTURA",+DATOS!Y654,-DATOS!Y654))</f>
        <v/>
      </c>
      <c r="K663" s="4" t="str">
        <f>+IF(DATOS!D654="","",+IF(DATOS!D654="FACTURA",+DATOS!W654,-DATOS!W654))</f>
        <v/>
      </c>
      <c r="L663" s="4" t="str">
        <f>+IF(DATOS!D654="","",+IF(DATOS!D654="FACTURA",+DATOS!BE654,-DATOS!BE654))</f>
        <v/>
      </c>
      <c r="M663" s="4" t="str">
        <f>+IF(DATOS!D654="","",+IF(DATOS!D654="FACTURA",+DATOS!X654,-DATOS!X654))</f>
        <v/>
      </c>
      <c r="N663" s="4" t="str">
        <f>+IF(DATOS!D654="","",+IF(DATOS!D654="FACTURA",+DATOS!AB654,-DATOS!AB654))</f>
        <v/>
      </c>
      <c r="O663" s="4" t="str">
        <f>+IF(DATOS!D654="NotaCredito","NC","")</f>
        <v/>
      </c>
      <c r="P663" s="7" t="str">
        <f>+IF(DATOS!AO654="","",DATOS!AO654)</f>
        <v/>
      </c>
    </row>
    <row r="664" spans="2:16" x14ac:dyDescent="0.25">
      <c r="B664" s="2" t="str">
        <f>+IF(DATOS!AZ773="","",DATOS!AZ773)</f>
        <v/>
      </c>
      <c r="C664" s="2" t="str">
        <f>+IF(DATOS!E655="","",DATOS!E655)</f>
        <v/>
      </c>
      <c r="D664" s="4" t="str">
        <f>+IF(DATOS!I655="","",DATOS!I655)</f>
        <v/>
      </c>
      <c r="E664" s="3" t="str">
        <f>+IF(DATOS!J655="","",DATOS!J655)</f>
        <v/>
      </c>
      <c r="F664" s="3" t="str">
        <f>+IF(DATOS!M655="","",DATOS!M655)</f>
        <v/>
      </c>
      <c r="G664" s="8" t="str">
        <f>+IF(DATOS!N655="","",DATOS!N655)</f>
        <v/>
      </c>
      <c r="H664" s="4" t="str">
        <f>+IF(DATOS!D655="","",+IF(DATOS!D655="FACTURA",+DATOS!U655-DATOS!V655,-DATOS!U655+DATOS!V655))</f>
        <v/>
      </c>
      <c r="I664" s="4" t="str">
        <f>+IF(DATOS!D655="","",+IF(DATOS!D655="FACTURA",+DATOS!Z655,-DATOS!Z655))</f>
        <v/>
      </c>
      <c r="J664" s="4" t="str">
        <f>+IF(DATOS!D655="","",+IF(DATOS!D655="FACTURA",+DATOS!Y655,-DATOS!Y655))</f>
        <v/>
      </c>
      <c r="K664" s="4" t="str">
        <f>+IF(DATOS!D655="","",+IF(DATOS!D655="FACTURA",+DATOS!W655,-DATOS!W655))</f>
        <v/>
      </c>
      <c r="L664" s="4" t="str">
        <f>+IF(DATOS!D655="","",+IF(DATOS!D655="FACTURA",+DATOS!BE655,-DATOS!BE655))</f>
        <v/>
      </c>
      <c r="M664" s="4" t="str">
        <f>+IF(DATOS!D655="","",+IF(DATOS!D655="FACTURA",+DATOS!X655,-DATOS!X655))</f>
        <v/>
      </c>
      <c r="N664" s="4" t="str">
        <f>+IF(DATOS!D655="","",+IF(DATOS!D655="FACTURA",+DATOS!AB655,-DATOS!AB655))</f>
        <v/>
      </c>
      <c r="O664" s="4" t="str">
        <f>+IF(DATOS!D655="NotaCredito","NC","")</f>
        <v/>
      </c>
      <c r="P664" s="7" t="str">
        <f>+IF(DATOS!AO655="","",DATOS!AO655)</f>
        <v/>
      </c>
    </row>
    <row r="665" spans="2:16" x14ac:dyDescent="0.25">
      <c r="B665" s="2" t="str">
        <f>+IF(DATOS!AZ774="","",DATOS!AZ774)</f>
        <v/>
      </c>
      <c r="C665" s="2" t="str">
        <f>+IF(DATOS!E656="","",DATOS!E656)</f>
        <v/>
      </c>
      <c r="D665" s="4" t="str">
        <f>+IF(DATOS!I656="","",DATOS!I656)</f>
        <v/>
      </c>
      <c r="E665" s="3" t="str">
        <f>+IF(DATOS!J656="","",DATOS!J656)</f>
        <v/>
      </c>
      <c r="F665" s="3" t="str">
        <f>+IF(DATOS!M656="","",DATOS!M656)</f>
        <v/>
      </c>
      <c r="G665" s="8" t="str">
        <f>+IF(DATOS!N656="","",DATOS!N656)</f>
        <v/>
      </c>
      <c r="H665" s="4" t="str">
        <f>+IF(DATOS!D656="","",+IF(DATOS!D656="FACTURA",+DATOS!U656-DATOS!V656,-DATOS!U656+DATOS!V656))</f>
        <v/>
      </c>
      <c r="I665" s="4" t="str">
        <f>+IF(DATOS!D656="","",+IF(DATOS!D656="FACTURA",+DATOS!Z656,-DATOS!Z656))</f>
        <v/>
      </c>
      <c r="J665" s="4" t="str">
        <f>+IF(DATOS!D656="","",+IF(DATOS!D656="FACTURA",+DATOS!Y656,-DATOS!Y656))</f>
        <v/>
      </c>
      <c r="K665" s="4" t="str">
        <f>+IF(DATOS!D656="","",+IF(DATOS!D656="FACTURA",+DATOS!W656,-DATOS!W656))</f>
        <v/>
      </c>
      <c r="L665" s="4" t="str">
        <f>+IF(DATOS!D656="","",+IF(DATOS!D656="FACTURA",+DATOS!BE656,-DATOS!BE656))</f>
        <v/>
      </c>
      <c r="M665" s="4" t="str">
        <f>+IF(DATOS!D656="","",+IF(DATOS!D656="FACTURA",+DATOS!X656,-DATOS!X656))</f>
        <v/>
      </c>
      <c r="N665" s="4" t="str">
        <f>+IF(DATOS!D656="","",+IF(DATOS!D656="FACTURA",+DATOS!AB656,-DATOS!AB656))</f>
        <v/>
      </c>
      <c r="O665" s="4" t="str">
        <f>+IF(DATOS!D656="NotaCredito","NC","")</f>
        <v/>
      </c>
      <c r="P665" s="7" t="str">
        <f>+IF(DATOS!AO656="","",DATOS!AO656)</f>
        <v/>
      </c>
    </row>
    <row r="666" spans="2:16" x14ac:dyDescent="0.25">
      <c r="B666" s="2" t="str">
        <f>+IF(DATOS!AZ775="","",DATOS!AZ775)</f>
        <v/>
      </c>
      <c r="C666" s="2" t="str">
        <f>+IF(DATOS!E657="","",DATOS!E657)</f>
        <v/>
      </c>
      <c r="D666" s="4" t="str">
        <f>+IF(DATOS!I657="","",DATOS!I657)</f>
        <v/>
      </c>
      <c r="E666" s="3" t="str">
        <f>+IF(DATOS!J657="","",DATOS!J657)</f>
        <v/>
      </c>
      <c r="F666" s="3" t="str">
        <f>+IF(DATOS!M657="","",DATOS!M657)</f>
        <v/>
      </c>
      <c r="G666" s="8" t="str">
        <f>+IF(DATOS!N657="","",DATOS!N657)</f>
        <v/>
      </c>
      <c r="H666" s="4" t="str">
        <f>+IF(DATOS!D657="","",+IF(DATOS!D657="FACTURA",+DATOS!U657-DATOS!V657,-DATOS!U657+DATOS!V657))</f>
        <v/>
      </c>
      <c r="I666" s="4" t="str">
        <f>+IF(DATOS!D657="","",+IF(DATOS!D657="FACTURA",+DATOS!Z657,-DATOS!Z657))</f>
        <v/>
      </c>
      <c r="J666" s="4" t="str">
        <f>+IF(DATOS!D657="","",+IF(DATOS!D657="FACTURA",+DATOS!Y657,-DATOS!Y657))</f>
        <v/>
      </c>
      <c r="K666" s="4" t="str">
        <f>+IF(DATOS!D657="","",+IF(DATOS!D657="FACTURA",+DATOS!W657,-DATOS!W657))</f>
        <v/>
      </c>
      <c r="L666" s="4" t="str">
        <f>+IF(DATOS!D657="","",+IF(DATOS!D657="FACTURA",+DATOS!BE657,-DATOS!BE657))</f>
        <v/>
      </c>
      <c r="M666" s="4" t="str">
        <f>+IF(DATOS!D657="","",+IF(DATOS!D657="FACTURA",+DATOS!X657,-DATOS!X657))</f>
        <v/>
      </c>
      <c r="N666" s="4" t="str">
        <f>+IF(DATOS!D657="","",+IF(DATOS!D657="FACTURA",+DATOS!AB657,-DATOS!AB657))</f>
        <v/>
      </c>
      <c r="O666" s="4" t="str">
        <f>+IF(DATOS!D657="NotaCredito","NC","")</f>
        <v/>
      </c>
      <c r="P666" s="7" t="str">
        <f>+IF(DATOS!AO657="","",DATOS!AO657)</f>
        <v/>
      </c>
    </row>
    <row r="667" spans="2:16" x14ac:dyDescent="0.25">
      <c r="B667" s="2" t="str">
        <f>+IF(DATOS!AZ776="","",DATOS!AZ776)</f>
        <v/>
      </c>
      <c r="C667" s="2" t="str">
        <f>+IF(DATOS!E658="","",DATOS!E658)</f>
        <v/>
      </c>
      <c r="D667" s="4" t="str">
        <f>+IF(DATOS!I658="","",DATOS!I658)</f>
        <v/>
      </c>
      <c r="E667" s="3" t="str">
        <f>+IF(DATOS!J658="","",DATOS!J658)</f>
        <v/>
      </c>
      <c r="F667" s="3" t="str">
        <f>+IF(DATOS!M658="","",DATOS!M658)</f>
        <v/>
      </c>
      <c r="G667" s="8" t="str">
        <f>+IF(DATOS!N658="","",DATOS!N658)</f>
        <v/>
      </c>
      <c r="H667" s="4" t="str">
        <f>+IF(DATOS!D658="","",+IF(DATOS!D658="FACTURA",+DATOS!U658-DATOS!V658,-DATOS!U658+DATOS!V658))</f>
        <v/>
      </c>
      <c r="I667" s="4" t="str">
        <f>+IF(DATOS!D658="","",+IF(DATOS!D658="FACTURA",+DATOS!Z658,-DATOS!Z658))</f>
        <v/>
      </c>
      <c r="J667" s="4" t="str">
        <f>+IF(DATOS!D658="","",+IF(DATOS!D658="FACTURA",+DATOS!Y658,-DATOS!Y658))</f>
        <v/>
      </c>
      <c r="K667" s="4" t="str">
        <f>+IF(DATOS!D658="","",+IF(DATOS!D658="FACTURA",+DATOS!W658,-DATOS!W658))</f>
        <v/>
      </c>
      <c r="L667" s="4" t="str">
        <f>+IF(DATOS!D658="","",+IF(DATOS!D658="FACTURA",+DATOS!BE658,-DATOS!BE658))</f>
        <v/>
      </c>
      <c r="M667" s="4" t="str">
        <f>+IF(DATOS!D658="","",+IF(DATOS!D658="FACTURA",+DATOS!X658,-DATOS!X658))</f>
        <v/>
      </c>
      <c r="N667" s="4" t="str">
        <f>+IF(DATOS!D658="","",+IF(DATOS!D658="FACTURA",+DATOS!AB658,-DATOS!AB658))</f>
        <v/>
      </c>
      <c r="O667" s="4" t="str">
        <f>+IF(DATOS!D658="NotaCredito","NC","")</f>
        <v/>
      </c>
      <c r="P667" s="7" t="str">
        <f>+IF(DATOS!AO658="","",DATOS!AO658)</f>
        <v/>
      </c>
    </row>
    <row r="668" spans="2:16" x14ac:dyDescent="0.25">
      <c r="B668" s="2" t="str">
        <f>+IF(DATOS!AZ777="","",DATOS!AZ777)</f>
        <v/>
      </c>
      <c r="C668" s="2" t="str">
        <f>+IF(DATOS!E659="","",DATOS!E659)</f>
        <v/>
      </c>
      <c r="D668" s="4" t="str">
        <f>+IF(DATOS!I659="","",DATOS!I659)</f>
        <v/>
      </c>
      <c r="E668" s="3" t="str">
        <f>+IF(DATOS!J659="","",DATOS!J659)</f>
        <v/>
      </c>
      <c r="F668" s="3" t="str">
        <f>+IF(DATOS!M659="","",DATOS!M659)</f>
        <v/>
      </c>
      <c r="G668" s="8" t="str">
        <f>+IF(DATOS!N659="","",DATOS!N659)</f>
        <v/>
      </c>
      <c r="H668" s="4" t="str">
        <f>+IF(DATOS!D659="","",+IF(DATOS!D659="FACTURA",+DATOS!U659-DATOS!V659,-DATOS!U659+DATOS!V659))</f>
        <v/>
      </c>
      <c r="I668" s="4" t="str">
        <f>+IF(DATOS!D659="","",+IF(DATOS!D659="FACTURA",+DATOS!Z659,-DATOS!Z659))</f>
        <v/>
      </c>
      <c r="J668" s="4" t="str">
        <f>+IF(DATOS!D659="","",+IF(DATOS!D659="FACTURA",+DATOS!Y659,-DATOS!Y659))</f>
        <v/>
      </c>
      <c r="K668" s="4" t="str">
        <f>+IF(DATOS!D659="","",+IF(DATOS!D659="FACTURA",+DATOS!W659,-DATOS!W659))</f>
        <v/>
      </c>
      <c r="L668" s="4" t="str">
        <f>+IF(DATOS!D659="","",+IF(DATOS!D659="FACTURA",+DATOS!BE659,-DATOS!BE659))</f>
        <v/>
      </c>
      <c r="M668" s="4" t="str">
        <f>+IF(DATOS!D659="","",+IF(DATOS!D659="FACTURA",+DATOS!X659,-DATOS!X659))</f>
        <v/>
      </c>
      <c r="N668" s="4" t="str">
        <f>+IF(DATOS!D659="","",+IF(DATOS!D659="FACTURA",+DATOS!AB659,-DATOS!AB659))</f>
        <v/>
      </c>
      <c r="O668" s="4" t="str">
        <f>+IF(DATOS!D659="NotaCredito","NC","")</f>
        <v/>
      </c>
      <c r="P668" s="7" t="str">
        <f>+IF(DATOS!AO659="","",DATOS!AO659)</f>
        <v/>
      </c>
    </row>
    <row r="669" spans="2:16" x14ac:dyDescent="0.25">
      <c r="B669" s="2" t="str">
        <f>+IF(DATOS!AZ778="","",DATOS!AZ778)</f>
        <v/>
      </c>
      <c r="C669" s="2" t="str">
        <f>+IF(DATOS!E660="","",DATOS!E660)</f>
        <v/>
      </c>
      <c r="D669" s="4" t="str">
        <f>+IF(DATOS!I660="","",DATOS!I660)</f>
        <v/>
      </c>
      <c r="E669" s="3" t="str">
        <f>+IF(DATOS!J660="","",DATOS!J660)</f>
        <v/>
      </c>
      <c r="F669" s="3" t="str">
        <f>+IF(DATOS!M660="","",DATOS!M660)</f>
        <v/>
      </c>
      <c r="G669" s="8" t="str">
        <f>+IF(DATOS!N660="","",DATOS!N660)</f>
        <v/>
      </c>
      <c r="H669" s="4" t="str">
        <f>+IF(DATOS!D660="","",+IF(DATOS!D660="FACTURA",+DATOS!U660-DATOS!V660,-DATOS!U660+DATOS!V660))</f>
        <v/>
      </c>
      <c r="I669" s="4" t="str">
        <f>+IF(DATOS!D660="","",+IF(DATOS!D660="FACTURA",+DATOS!Z660,-DATOS!Z660))</f>
        <v/>
      </c>
      <c r="J669" s="4" t="str">
        <f>+IF(DATOS!D660="","",+IF(DATOS!D660="FACTURA",+DATOS!Y660,-DATOS!Y660))</f>
        <v/>
      </c>
      <c r="K669" s="4" t="str">
        <f>+IF(DATOS!D660="","",+IF(DATOS!D660="FACTURA",+DATOS!W660,-DATOS!W660))</f>
        <v/>
      </c>
      <c r="L669" s="4" t="str">
        <f>+IF(DATOS!D660="","",+IF(DATOS!D660="FACTURA",+DATOS!BE660,-DATOS!BE660))</f>
        <v/>
      </c>
      <c r="M669" s="4" t="str">
        <f>+IF(DATOS!D660="","",+IF(DATOS!D660="FACTURA",+DATOS!X660,-DATOS!X660))</f>
        <v/>
      </c>
      <c r="N669" s="4" t="str">
        <f>+IF(DATOS!D660="","",+IF(DATOS!D660="FACTURA",+DATOS!AB660,-DATOS!AB660))</f>
        <v/>
      </c>
      <c r="O669" s="4" t="str">
        <f>+IF(DATOS!D660="NotaCredito","NC","")</f>
        <v/>
      </c>
      <c r="P669" s="7" t="str">
        <f>+IF(DATOS!AO660="","",DATOS!AO660)</f>
        <v/>
      </c>
    </row>
    <row r="670" spans="2:16" x14ac:dyDescent="0.25">
      <c r="B670" s="2" t="str">
        <f>+IF(DATOS!AZ779="","",DATOS!AZ779)</f>
        <v/>
      </c>
      <c r="C670" s="2" t="str">
        <f>+IF(DATOS!E661="","",DATOS!E661)</f>
        <v/>
      </c>
      <c r="D670" s="4" t="str">
        <f>+IF(DATOS!I661="","",DATOS!I661)</f>
        <v/>
      </c>
      <c r="E670" s="3" t="str">
        <f>+IF(DATOS!J661="","",DATOS!J661)</f>
        <v/>
      </c>
      <c r="F670" s="3" t="str">
        <f>+IF(DATOS!M661="","",DATOS!M661)</f>
        <v/>
      </c>
      <c r="G670" s="8" t="str">
        <f>+IF(DATOS!N661="","",DATOS!N661)</f>
        <v/>
      </c>
      <c r="H670" s="4" t="str">
        <f>+IF(DATOS!D661="","",+IF(DATOS!D661="FACTURA",+DATOS!U661-DATOS!V661,-DATOS!U661+DATOS!V661))</f>
        <v/>
      </c>
      <c r="I670" s="4" t="str">
        <f>+IF(DATOS!D661="","",+IF(DATOS!D661="FACTURA",+DATOS!Z661,-DATOS!Z661))</f>
        <v/>
      </c>
      <c r="J670" s="4" t="str">
        <f>+IF(DATOS!D661="","",+IF(DATOS!D661="FACTURA",+DATOS!Y661,-DATOS!Y661))</f>
        <v/>
      </c>
      <c r="K670" s="4" t="str">
        <f>+IF(DATOS!D661="","",+IF(DATOS!D661="FACTURA",+DATOS!W661,-DATOS!W661))</f>
        <v/>
      </c>
      <c r="L670" s="4" t="str">
        <f>+IF(DATOS!D661="","",+IF(DATOS!D661="FACTURA",+DATOS!BE661,-DATOS!BE661))</f>
        <v/>
      </c>
      <c r="M670" s="4" t="str">
        <f>+IF(DATOS!D661="","",+IF(DATOS!D661="FACTURA",+DATOS!X661,-DATOS!X661))</f>
        <v/>
      </c>
      <c r="N670" s="4" t="str">
        <f>+IF(DATOS!D661="","",+IF(DATOS!D661="FACTURA",+DATOS!AB661,-DATOS!AB661))</f>
        <v/>
      </c>
      <c r="O670" s="4" t="str">
        <f>+IF(DATOS!D661="NotaCredito","NC","")</f>
        <v/>
      </c>
      <c r="P670" s="7" t="str">
        <f>+IF(DATOS!AO661="","",DATOS!AO661)</f>
        <v/>
      </c>
    </row>
    <row r="671" spans="2:16" x14ac:dyDescent="0.25">
      <c r="B671" s="2" t="str">
        <f>+IF(DATOS!AZ780="","",DATOS!AZ780)</f>
        <v/>
      </c>
      <c r="C671" s="2" t="str">
        <f>+IF(DATOS!E662="","",DATOS!E662)</f>
        <v/>
      </c>
      <c r="D671" s="4" t="str">
        <f>+IF(DATOS!I662="","",DATOS!I662)</f>
        <v/>
      </c>
      <c r="E671" s="3" t="str">
        <f>+IF(DATOS!J662="","",DATOS!J662)</f>
        <v/>
      </c>
      <c r="F671" s="3" t="str">
        <f>+IF(DATOS!M662="","",DATOS!M662)</f>
        <v/>
      </c>
      <c r="G671" s="8" t="str">
        <f>+IF(DATOS!N662="","",DATOS!N662)</f>
        <v/>
      </c>
      <c r="H671" s="4" t="str">
        <f>+IF(DATOS!D662="","",+IF(DATOS!D662="FACTURA",+DATOS!U662-DATOS!V662,-DATOS!U662+DATOS!V662))</f>
        <v/>
      </c>
      <c r="I671" s="4" t="str">
        <f>+IF(DATOS!D662="","",+IF(DATOS!D662="FACTURA",+DATOS!Z662,-DATOS!Z662))</f>
        <v/>
      </c>
      <c r="J671" s="4" t="str">
        <f>+IF(DATOS!D662="","",+IF(DATOS!D662="FACTURA",+DATOS!Y662,-DATOS!Y662))</f>
        <v/>
      </c>
      <c r="K671" s="4" t="str">
        <f>+IF(DATOS!D662="","",+IF(DATOS!D662="FACTURA",+DATOS!W662,-DATOS!W662))</f>
        <v/>
      </c>
      <c r="L671" s="4" t="str">
        <f>+IF(DATOS!D662="","",+IF(DATOS!D662="FACTURA",+DATOS!BE662,-DATOS!BE662))</f>
        <v/>
      </c>
      <c r="M671" s="4" t="str">
        <f>+IF(DATOS!D662="","",+IF(DATOS!D662="FACTURA",+DATOS!X662,-DATOS!X662))</f>
        <v/>
      </c>
      <c r="N671" s="4" t="str">
        <f>+IF(DATOS!D662="","",+IF(DATOS!D662="FACTURA",+DATOS!AB662,-DATOS!AB662))</f>
        <v/>
      </c>
      <c r="O671" s="4" t="str">
        <f>+IF(DATOS!D662="NotaCredito","NC","")</f>
        <v/>
      </c>
      <c r="P671" s="7" t="str">
        <f>+IF(DATOS!AO662="","",DATOS!AO662)</f>
        <v/>
      </c>
    </row>
    <row r="672" spans="2:16" x14ac:dyDescent="0.25">
      <c r="B672" s="2" t="str">
        <f>+IF(DATOS!AZ781="","",DATOS!AZ781)</f>
        <v/>
      </c>
      <c r="C672" s="2" t="str">
        <f>+IF(DATOS!E663="","",DATOS!E663)</f>
        <v/>
      </c>
      <c r="D672" s="4" t="str">
        <f>+IF(DATOS!I663="","",DATOS!I663)</f>
        <v/>
      </c>
      <c r="E672" s="3" t="str">
        <f>+IF(DATOS!J663="","",DATOS!J663)</f>
        <v/>
      </c>
      <c r="F672" s="3" t="str">
        <f>+IF(DATOS!M663="","",DATOS!M663)</f>
        <v/>
      </c>
      <c r="G672" s="8" t="str">
        <f>+IF(DATOS!N663="","",DATOS!N663)</f>
        <v/>
      </c>
      <c r="H672" s="4" t="str">
        <f>+IF(DATOS!D663="","",+IF(DATOS!D663="FACTURA",+DATOS!U663-DATOS!V663,-DATOS!U663+DATOS!V663))</f>
        <v/>
      </c>
      <c r="I672" s="4" t="str">
        <f>+IF(DATOS!D663="","",+IF(DATOS!D663="FACTURA",+DATOS!Z663,-DATOS!Z663))</f>
        <v/>
      </c>
      <c r="J672" s="4" t="str">
        <f>+IF(DATOS!D663="","",+IF(DATOS!D663="FACTURA",+DATOS!Y663,-DATOS!Y663))</f>
        <v/>
      </c>
      <c r="K672" s="4" t="str">
        <f>+IF(DATOS!D663="","",+IF(DATOS!D663="FACTURA",+DATOS!W663,-DATOS!W663))</f>
        <v/>
      </c>
      <c r="L672" s="4" t="str">
        <f>+IF(DATOS!D663="","",+IF(DATOS!D663="FACTURA",+DATOS!BE663,-DATOS!BE663))</f>
        <v/>
      </c>
      <c r="M672" s="4" t="str">
        <f>+IF(DATOS!D663="","",+IF(DATOS!D663="FACTURA",+DATOS!X663,-DATOS!X663))</f>
        <v/>
      </c>
      <c r="N672" s="4" t="str">
        <f>+IF(DATOS!D663="","",+IF(DATOS!D663="FACTURA",+DATOS!AB663,-DATOS!AB663))</f>
        <v/>
      </c>
      <c r="O672" s="4" t="str">
        <f>+IF(DATOS!D663="NotaCredito","NC","")</f>
        <v/>
      </c>
      <c r="P672" s="7" t="str">
        <f>+IF(DATOS!AO663="","",DATOS!AO663)</f>
        <v/>
      </c>
    </row>
    <row r="673" spans="2:16" x14ac:dyDescent="0.25">
      <c r="B673" s="2" t="str">
        <f>+IF(DATOS!AZ782="","",DATOS!AZ782)</f>
        <v/>
      </c>
      <c r="C673" s="2" t="str">
        <f>+IF(DATOS!E664="","",DATOS!E664)</f>
        <v/>
      </c>
      <c r="D673" s="4" t="str">
        <f>+IF(DATOS!I664="","",DATOS!I664)</f>
        <v/>
      </c>
      <c r="E673" s="3" t="str">
        <f>+IF(DATOS!J664="","",DATOS!J664)</f>
        <v/>
      </c>
      <c r="F673" s="3" t="str">
        <f>+IF(DATOS!M664="","",DATOS!M664)</f>
        <v/>
      </c>
      <c r="G673" s="8" t="str">
        <f>+IF(DATOS!N664="","",DATOS!N664)</f>
        <v/>
      </c>
      <c r="H673" s="4" t="str">
        <f>+IF(DATOS!D664="","",+IF(DATOS!D664="FACTURA",+DATOS!U664-DATOS!V664,-DATOS!U664+DATOS!V664))</f>
        <v/>
      </c>
      <c r="I673" s="4" t="str">
        <f>+IF(DATOS!D664="","",+IF(DATOS!D664="FACTURA",+DATOS!Z664,-DATOS!Z664))</f>
        <v/>
      </c>
      <c r="J673" s="4" t="str">
        <f>+IF(DATOS!D664="","",+IF(DATOS!D664="FACTURA",+DATOS!Y664,-DATOS!Y664))</f>
        <v/>
      </c>
      <c r="K673" s="4" t="str">
        <f>+IF(DATOS!D664="","",+IF(DATOS!D664="FACTURA",+DATOS!W664,-DATOS!W664))</f>
        <v/>
      </c>
      <c r="L673" s="4" t="str">
        <f>+IF(DATOS!D664="","",+IF(DATOS!D664="FACTURA",+DATOS!BE664,-DATOS!BE664))</f>
        <v/>
      </c>
      <c r="M673" s="4" t="str">
        <f>+IF(DATOS!D664="","",+IF(DATOS!D664="FACTURA",+DATOS!X664,-DATOS!X664))</f>
        <v/>
      </c>
      <c r="N673" s="4" t="str">
        <f>+IF(DATOS!D664="","",+IF(DATOS!D664="FACTURA",+DATOS!AB664,-DATOS!AB664))</f>
        <v/>
      </c>
      <c r="O673" s="4" t="str">
        <f>+IF(DATOS!D664="NotaCredito","NC","")</f>
        <v/>
      </c>
      <c r="P673" s="7" t="str">
        <f>+IF(DATOS!AO664="","",DATOS!AO664)</f>
        <v/>
      </c>
    </row>
    <row r="674" spans="2:16" x14ac:dyDescent="0.25">
      <c r="B674" s="2" t="str">
        <f>+IF(DATOS!AZ783="","",DATOS!AZ783)</f>
        <v/>
      </c>
      <c r="C674" s="2" t="str">
        <f>+IF(DATOS!E665="","",DATOS!E665)</f>
        <v/>
      </c>
      <c r="D674" s="4" t="str">
        <f>+IF(DATOS!I665="","",DATOS!I665)</f>
        <v/>
      </c>
      <c r="E674" s="3" t="str">
        <f>+IF(DATOS!J665="","",DATOS!J665)</f>
        <v/>
      </c>
      <c r="F674" s="3" t="str">
        <f>+IF(DATOS!M665="","",DATOS!M665)</f>
        <v/>
      </c>
      <c r="G674" s="8" t="str">
        <f>+IF(DATOS!N665="","",DATOS!N665)</f>
        <v/>
      </c>
      <c r="H674" s="4" t="str">
        <f>+IF(DATOS!D665="","",+IF(DATOS!D665="FACTURA",+DATOS!U665-DATOS!V665,-DATOS!U665+DATOS!V665))</f>
        <v/>
      </c>
      <c r="I674" s="4" t="str">
        <f>+IF(DATOS!D665="","",+IF(DATOS!D665="FACTURA",+DATOS!Z665,-DATOS!Z665))</f>
        <v/>
      </c>
      <c r="J674" s="4" t="str">
        <f>+IF(DATOS!D665="","",+IF(DATOS!D665="FACTURA",+DATOS!Y665,-DATOS!Y665))</f>
        <v/>
      </c>
      <c r="K674" s="4" t="str">
        <f>+IF(DATOS!D665="","",+IF(DATOS!D665="FACTURA",+DATOS!W665,-DATOS!W665))</f>
        <v/>
      </c>
      <c r="L674" s="4" t="str">
        <f>+IF(DATOS!D665="","",+IF(DATOS!D665="FACTURA",+DATOS!BE665,-DATOS!BE665))</f>
        <v/>
      </c>
      <c r="M674" s="4" t="str">
        <f>+IF(DATOS!D665="","",+IF(DATOS!D665="FACTURA",+DATOS!X665,-DATOS!X665))</f>
        <v/>
      </c>
      <c r="N674" s="4" t="str">
        <f>+IF(DATOS!D665="","",+IF(DATOS!D665="FACTURA",+DATOS!AB665,-DATOS!AB665))</f>
        <v/>
      </c>
      <c r="O674" s="4" t="str">
        <f>+IF(DATOS!D665="NotaCredito","NC","")</f>
        <v/>
      </c>
      <c r="P674" s="7" t="str">
        <f>+IF(DATOS!AO665="","",DATOS!AO665)</f>
        <v/>
      </c>
    </row>
    <row r="675" spans="2:16" x14ac:dyDescent="0.25">
      <c r="B675" s="2" t="str">
        <f>+IF(DATOS!AZ784="","",DATOS!AZ784)</f>
        <v/>
      </c>
      <c r="C675" s="2" t="str">
        <f>+IF(DATOS!E666="","",DATOS!E666)</f>
        <v/>
      </c>
      <c r="D675" s="4" t="str">
        <f>+IF(DATOS!I666="","",DATOS!I666)</f>
        <v/>
      </c>
      <c r="E675" s="3" t="str">
        <f>+IF(DATOS!J666="","",DATOS!J666)</f>
        <v/>
      </c>
      <c r="F675" s="3" t="str">
        <f>+IF(DATOS!M666="","",DATOS!M666)</f>
        <v/>
      </c>
      <c r="G675" s="8" t="str">
        <f>+IF(DATOS!N666="","",DATOS!N666)</f>
        <v/>
      </c>
      <c r="H675" s="4" t="str">
        <f>+IF(DATOS!D666="","",+IF(DATOS!D666="FACTURA",+DATOS!U666-DATOS!V666,-DATOS!U666+DATOS!V666))</f>
        <v/>
      </c>
      <c r="I675" s="4" t="str">
        <f>+IF(DATOS!D666="","",+IF(DATOS!D666="FACTURA",+DATOS!Z666,-DATOS!Z666))</f>
        <v/>
      </c>
      <c r="J675" s="4" t="str">
        <f>+IF(DATOS!D666="","",+IF(DATOS!D666="FACTURA",+DATOS!Y666,-DATOS!Y666))</f>
        <v/>
      </c>
      <c r="K675" s="4" t="str">
        <f>+IF(DATOS!D666="","",+IF(DATOS!D666="FACTURA",+DATOS!W666,-DATOS!W666))</f>
        <v/>
      </c>
      <c r="L675" s="4" t="str">
        <f>+IF(DATOS!D666="","",+IF(DATOS!D666="FACTURA",+DATOS!BE666,-DATOS!BE666))</f>
        <v/>
      </c>
      <c r="M675" s="4" t="str">
        <f>+IF(DATOS!D666="","",+IF(DATOS!D666="FACTURA",+DATOS!X666,-DATOS!X666))</f>
        <v/>
      </c>
      <c r="N675" s="4" t="str">
        <f>+IF(DATOS!D666="","",+IF(DATOS!D666="FACTURA",+DATOS!AB666,-DATOS!AB666))</f>
        <v/>
      </c>
      <c r="O675" s="4" t="str">
        <f>+IF(DATOS!D666="NotaCredito","NC","")</f>
        <v/>
      </c>
      <c r="P675" s="7" t="str">
        <f>+IF(DATOS!AO666="","",DATOS!AO666)</f>
        <v/>
      </c>
    </row>
    <row r="676" spans="2:16" x14ac:dyDescent="0.25">
      <c r="B676" s="2" t="str">
        <f>+IF(DATOS!AZ785="","",DATOS!AZ785)</f>
        <v/>
      </c>
      <c r="C676" s="2" t="str">
        <f>+IF(DATOS!E667="","",DATOS!E667)</f>
        <v/>
      </c>
      <c r="D676" s="4" t="str">
        <f>+IF(DATOS!I667="","",DATOS!I667)</f>
        <v/>
      </c>
      <c r="E676" s="3" t="str">
        <f>+IF(DATOS!J667="","",DATOS!J667)</f>
        <v/>
      </c>
      <c r="F676" s="3" t="str">
        <f>+IF(DATOS!M667="","",DATOS!M667)</f>
        <v/>
      </c>
      <c r="G676" s="8" t="str">
        <f>+IF(DATOS!N667="","",DATOS!N667)</f>
        <v/>
      </c>
      <c r="H676" s="4" t="str">
        <f>+IF(DATOS!D667="","",+IF(DATOS!D667="FACTURA",+DATOS!U667-DATOS!V667,-DATOS!U667+DATOS!V667))</f>
        <v/>
      </c>
      <c r="I676" s="4" t="str">
        <f>+IF(DATOS!D667="","",+IF(DATOS!D667="FACTURA",+DATOS!Z667,-DATOS!Z667))</f>
        <v/>
      </c>
      <c r="J676" s="4" t="str">
        <f>+IF(DATOS!D667="","",+IF(DATOS!D667="FACTURA",+DATOS!Y667,-DATOS!Y667))</f>
        <v/>
      </c>
      <c r="K676" s="4" t="str">
        <f>+IF(DATOS!D667="","",+IF(DATOS!D667="FACTURA",+DATOS!W667,-DATOS!W667))</f>
        <v/>
      </c>
      <c r="L676" s="4" t="str">
        <f>+IF(DATOS!D667="","",+IF(DATOS!D667="FACTURA",+DATOS!BE667,-DATOS!BE667))</f>
        <v/>
      </c>
      <c r="M676" s="4" t="str">
        <f>+IF(DATOS!D667="","",+IF(DATOS!D667="FACTURA",+DATOS!X667,-DATOS!X667))</f>
        <v/>
      </c>
      <c r="N676" s="4" t="str">
        <f>+IF(DATOS!D667="","",+IF(DATOS!D667="FACTURA",+DATOS!AB667,-DATOS!AB667))</f>
        <v/>
      </c>
      <c r="O676" s="4" t="str">
        <f>+IF(DATOS!D667="NotaCredito","NC","")</f>
        <v/>
      </c>
      <c r="P676" s="7" t="str">
        <f>+IF(DATOS!AO667="","",DATOS!AO667)</f>
        <v/>
      </c>
    </row>
    <row r="677" spans="2:16" x14ac:dyDescent="0.25">
      <c r="B677" s="2" t="str">
        <f>+IF(DATOS!AZ786="","",DATOS!AZ786)</f>
        <v/>
      </c>
      <c r="C677" s="2" t="str">
        <f>+IF(DATOS!E668="","",DATOS!E668)</f>
        <v/>
      </c>
      <c r="D677" s="4" t="str">
        <f>+IF(DATOS!I668="","",DATOS!I668)</f>
        <v/>
      </c>
      <c r="E677" s="3" t="str">
        <f>+IF(DATOS!J668="","",DATOS!J668)</f>
        <v/>
      </c>
      <c r="F677" s="3" t="str">
        <f>+IF(DATOS!M668="","",DATOS!M668)</f>
        <v/>
      </c>
      <c r="G677" s="8" t="str">
        <f>+IF(DATOS!N668="","",DATOS!N668)</f>
        <v/>
      </c>
      <c r="H677" s="4" t="str">
        <f>+IF(DATOS!D668="","",+IF(DATOS!D668="FACTURA",+DATOS!U668-DATOS!V668,-DATOS!U668+DATOS!V668))</f>
        <v/>
      </c>
      <c r="I677" s="4" t="str">
        <f>+IF(DATOS!D668="","",+IF(DATOS!D668="FACTURA",+DATOS!Z668,-DATOS!Z668))</f>
        <v/>
      </c>
      <c r="J677" s="4" t="str">
        <f>+IF(DATOS!D668="","",+IF(DATOS!D668="FACTURA",+DATOS!Y668,-DATOS!Y668))</f>
        <v/>
      </c>
      <c r="K677" s="4" t="str">
        <f>+IF(DATOS!D668="","",+IF(DATOS!D668="FACTURA",+DATOS!W668,-DATOS!W668))</f>
        <v/>
      </c>
      <c r="L677" s="4" t="str">
        <f>+IF(DATOS!D668="","",+IF(DATOS!D668="FACTURA",+DATOS!BE668,-DATOS!BE668))</f>
        <v/>
      </c>
      <c r="M677" s="4" t="str">
        <f>+IF(DATOS!D668="","",+IF(DATOS!D668="FACTURA",+DATOS!X668,-DATOS!X668))</f>
        <v/>
      </c>
      <c r="N677" s="4" t="str">
        <f>+IF(DATOS!D668="","",+IF(DATOS!D668="FACTURA",+DATOS!AB668,-DATOS!AB668))</f>
        <v/>
      </c>
      <c r="O677" s="4" t="str">
        <f>+IF(DATOS!D668="NotaCredito","NC","")</f>
        <v/>
      </c>
      <c r="P677" s="7" t="str">
        <f>+IF(DATOS!AO668="","",DATOS!AO668)</f>
        <v/>
      </c>
    </row>
    <row r="678" spans="2:16" x14ac:dyDescent="0.25">
      <c r="B678" s="2" t="str">
        <f>+IF(DATOS!AZ787="","",DATOS!AZ787)</f>
        <v/>
      </c>
      <c r="C678" s="2" t="str">
        <f>+IF(DATOS!E669="","",DATOS!E669)</f>
        <v/>
      </c>
      <c r="D678" s="4" t="str">
        <f>+IF(DATOS!I669="","",DATOS!I669)</f>
        <v/>
      </c>
      <c r="E678" s="3" t="str">
        <f>+IF(DATOS!J669="","",DATOS!J669)</f>
        <v/>
      </c>
      <c r="F678" s="3" t="str">
        <f>+IF(DATOS!M669="","",DATOS!M669)</f>
        <v/>
      </c>
      <c r="G678" s="8" t="str">
        <f>+IF(DATOS!N669="","",DATOS!N669)</f>
        <v/>
      </c>
      <c r="H678" s="4" t="str">
        <f>+IF(DATOS!D669="","",+IF(DATOS!D669="FACTURA",+DATOS!U669-DATOS!V669,-DATOS!U669+DATOS!V669))</f>
        <v/>
      </c>
      <c r="I678" s="4" t="str">
        <f>+IF(DATOS!D669="","",+IF(DATOS!D669="FACTURA",+DATOS!Z669,-DATOS!Z669))</f>
        <v/>
      </c>
      <c r="J678" s="4" t="str">
        <f>+IF(DATOS!D669="","",+IF(DATOS!D669="FACTURA",+DATOS!Y669,-DATOS!Y669))</f>
        <v/>
      </c>
      <c r="K678" s="4" t="str">
        <f>+IF(DATOS!D669="","",+IF(DATOS!D669="FACTURA",+DATOS!W669,-DATOS!W669))</f>
        <v/>
      </c>
      <c r="L678" s="4" t="str">
        <f>+IF(DATOS!D669="","",+IF(DATOS!D669="FACTURA",+DATOS!BE669,-DATOS!BE669))</f>
        <v/>
      </c>
      <c r="M678" s="4" t="str">
        <f>+IF(DATOS!D669="","",+IF(DATOS!D669="FACTURA",+DATOS!X669,-DATOS!X669))</f>
        <v/>
      </c>
      <c r="N678" s="4" t="str">
        <f>+IF(DATOS!D669="","",+IF(DATOS!D669="FACTURA",+DATOS!AB669,-DATOS!AB669))</f>
        <v/>
      </c>
      <c r="O678" s="4" t="str">
        <f>+IF(DATOS!D669="NotaCredito","NC","")</f>
        <v/>
      </c>
      <c r="P678" s="7" t="str">
        <f>+IF(DATOS!AO669="","",DATOS!AO669)</f>
        <v/>
      </c>
    </row>
    <row r="679" spans="2:16" x14ac:dyDescent="0.25">
      <c r="B679" s="2" t="str">
        <f>+IF(DATOS!AZ788="","",DATOS!AZ788)</f>
        <v/>
      </c>
      <c r="C679" s="2" t="str">
        <f>+IF(DATOS!E670="","",DATOS!E670)</f>
        <v/>
      </c>
      <c r="D679" s="4" t="str">
        <f>+IF(DATOS!I670="","",DATOS!I670)</f>
        <v/>
      </c>
      <c r="E679" s="3" t="str">
        <f>+IF(DATOS!J670="","",DATOS!J670)</f>
        <v/>
      </c>
      <c r="F679" s="3" t="str">
        <f>+IF(DATOS!M670="","",DATOS!M670)</f>
        <v/>
      </c>
      <c r="G679" s="8" t="str">
        <f>+IF(DATOS!N670="","",DATOS!N670)</f>
        <v/>
      </c>
      <c r="H679" s="4" t="str">
        <f>+IF(DATOS!D670="","",+IF(DATOS!D670="FACTURA",+DATOS!U670-DATOS!V670,-DATOS!U670+DATOS!V670))</f>
        <v/>
      </c>
      <c r="I679" s="4" t="str">
        <f>+IF(DATOS!D670="","",+IF(DATOS!D670="FACTURA",+DATOS!Z670,-DATOS!Z670))</f>
        <v/>
      </c>
      <c r="J679" s="4" t="str">
        <f>+IF(DATOS!D670="","",+IF(DATOS!D670="FACTURA",+DATOS!Y670,-DATOS!Y670))</f>
        <v/>
      </c>
      <c r="K679" s="4" t="str">
        <f>+IF(DATOS!D670="","",+IF(DATOS!D670="FACTURA",+DATOS!W670,-DATOS!W670))</f>
        <v/>
      </c>
      <c r="L679" s="4" t="str">
        <f>+IF(DATOS!D670="","",+IF(DATOS!D670="FACTURA",+DATOS!BE670,-DATOS!BE670))</f>
        <v/>
      </c>
      <c r="M679" s="4" t="str">
        <f>+IF(DATOS!D670="","",+IF(DATOS!D670="FACTURA",+DATOS!X670,-DATOS!X670))</f>
        <v/>
      </c>
      <c r="N679" s="4" t="str">
        <f>+IF(DATOS!D670="","",+IF(DATOS!D670="FACTURA",+DATOS!AB670,-DATOS!AB670))</f>
        <v/>
      </c>
      <c r="O679" s="4" t="str">
        <f>+IF(DATOS!D670="NotaCredito","NC","")</f>
        <v/>
      </c>
      <c r="P679" s="7" t="str">
        <f>+IF(DATOS!AO670="","",DATOS!AO670)</f>
        <v/>
      </c>
    </row>
    <row r="680" spans="2:16" x14ac:dyDescent="0.25">
      <c r="B680" s="2" t="str">
        <f>+IF(DATOS!AZ789="","",DATOS!AZ789)</f>
        <v/>
      </c>
      <c r="C680" s="2" t="str">
        <f>+IF(DATOS!E671="","",DATOS!E671)</f>
        <v/>
      </c>
      <c r="D680" s="4" t="str">
        <f>+IF(DATOS!I671="","",DATOS!I671)</f>
        <v/>
      </c>
      <c r="E680" s="3" t="str">
        <f>+IF(DATOS!J671="","",DATOS!J671)</f>
        <v/>
      </c>
      <c r="F680" s="3" t="str">
        <f>+IF(DATOS!M671="","",DATOS!M671)</f>
        <v/>
      </c>
      <c r="G680" s="8" t="str">
        <f>+IF(DATOS!N671="","",DATOS!N671)</f>
        <v/>
      </c>
      <c r="H680" s="4" t="str">
        <f>+IF(DATOS!D671="","",+IF(DATOS!D671="FACTURA",+DATOS!U671-DATOS!V671,-DATOS!U671+DATOS!V671))</f>
        <v/>
      </c>
      <c r="I680" s="4" t="str">
        <f>+IF(DATOS!D671="","",+IF(DATOS!D671="FACTURA",+DATOS!Z671,-DATOS!Z671))</f>
        <v/>
      </c>
      <c r="J680" s="4" t="str">
        <f>+IF(DATOS!D671="","",+IF(DATOS!D671="FACTURA",+DATOS!Y671,-DATOS!Y671))</f>
        <v/>
      </c>
      <c r="K680" s="4" t="str">
        <f>+IF(DATOS!D671="","",+IF(DATOS!D671="FACTURA",+DATOS!W671,-DATOS!W671))</f>
        <v/>
      </c>
      <c r="L680" s="4" t="str">
        <f>+IF(DATOS!D671="","",+IF(DATOS!D671="FACTURA",+DATOS!BE671,-DATOS!BE671))</f>
        <v/>
      </c>
      <c r="M680" s="4" t="str">
        <f>+IF(DATOS!D671="","",+IF(DATOS!D671="FACTURA",+DATOS!X671,-DATOS!X671))</f>
        <v/>
      </c>
      <c r="N680" s="4" t="str">
        <f>+IF(DATOS!D671="","",+IF(DATOS!D671="FACTURA",+DATOS!AB671,-DATOS!AB671))</f>
        <v/>
      </c>
      <c r="O680" s="4" t="str">
        <f>+IF(DATOS!D671="NotaCredito","NC","")</f>
        <v/>
      </c>
      <c r="P680" s="7" t="str">
        <f>+IF(DATOS!AO671="","",DATOS!AO671)</f>
        <v/>
      </c>
    </row>
    <row r="681" spans="2:16" x14ac:dyDescent="0.25">
      <c r="B681" s="2" t="str">
        <f>+IF(DATOS!AZ790="","",DATOS!AZ790)</f>
        <v/>
      </c>
      <c r="C681" s="2" t="str">
        <f>+IF(DATOS!E672="","",DATOS!E672)</f>
        <v/>
      </c>
      <c r="D681" s="4" t="str">
        <f>+IF(DATOS!I672="","",DATOS!I672)</f>
        <v/>
      </c>
      <c r="E681" s="3" t="str">
        <f>+IF(DATOS!J672="","",DATOS!J672)</f>
        <v/>
      </c>
      <c r="F681" s="3" t="str">
        <f>+IF(DATOS!M672="","",DATOS!M672)</f>
        <v/>
      </c>
      <c r="G681" s="8" t="str">
        <f>+IF(DATOS!N672="","",DATOS!N672)</f>
        <v/>
      </c>
      <c r="H681" s="4" t="str">
        <f>+IF(DATOS!D672="","",+IF(DATOS!D672="FACTURA",+DATOS!U672-DATOS!V672,-DATOS!U672+DATOS!V672))</f>
        <v/>
      </c>
      <c r="I681" s="4" t="str">
        <f>+IF(DATOS!D672="","",+IF(DATOS!D672="FACTURA",+DATOS!Z672,-DATOS!Z672))</f>
        <v/>
      </c>
      <c r="J681" s="4" t="str">
        <f>+IF(DATOS!D672="","",+IF(DATOS!D672="FACTURA",+DATOS!Y672,-DATOS!Y672))</f>
        <v/>
      </c>
      <c r="K681" s="4" t="str">
        <f>+IF(DATOS!D672="","",+IF(DATOS!D672="FACTURA",+DATOS!W672,-DATOS!W672))</f>
        <v/>
      </c>
      <c r="L681" s="4" t="str">
        <f>+IF(DATOS!D672="","",+IF(DATOS!D672="FACTURA",+DATOS!BE672,-DATOS!BE672))</f>
        <v/>
      </c>
      <c r="M681" s="4" t="str">
        <f>+IF(DATOS!D672="","",+IF(DATOS!D672="FACTURA",+DATOS!X672,-DATOS!X672))</f>
        <v/>
      </c>
      <c r="N681" s="4" t="str">
        <f>+IF(DATOS!D672="","",+IF(DATOS!D672="FACTURA",+DATOS!AB672,-DATOS!AB672))</f>
        <v/>
      </c>
      <c r="O681" s="4" t="str">
        <f>+IF(DATOS!D672="NotaCredito","NC","")</f>
        <v/>
      </c>
      <c r="P681" s="7" t="str">
        <f>+IF(DATOS!AO672="","",DATOS!AO672)</f>
        <v/>
      </c>
    </row>
    <row r="682" spans="2:16" x14ac:dyDescent="0.25">
      <c r="B682" s="2" t="str">
        <f>+IF(DATOS!AZ791="","",DATOS!AZ791)</f>
        <v/>
      </c>
      <c r="C682" s="2" t="str">
        <f>+IF(DATOS!E673="","",DATOS!E673)</f>
        <v/>
      </c>
      <c r="D682" s="4" t="str">
        <f>+IF(DATOS!I673="","",DATOS!I673)</f>
        <v/>
      </c>
      <c r="E682" s="3" t="str">
        <f>+IF(DATOS!J673="","",DATOS!J673)</f>
        <v/>
      </c>
      <c r="F682" s="3" t="str">
        <f>+IF(DATOS!M673="","",DATOS!M673)</f>
        <v/>
      </c>
      <c r="G682" s="8" t="str">
        <f>+IF(DATOS!N673="","",DATOS!N673)</f>
        <v/>
      </c>
      <c r="H682" s="4" t="str">
        <f>+IF(DATOS!D673="","",+IF(DATOS!D673="FACTURA",+DATOS!U673-DATOS!V673,-DATOS!U673+DATOS!V673))</f>
        <v/>
      </c>
      <c r="I682" s="4" t="str">
        <f>+IF(DATOS!D673="","",+IF(DATOS!D673="FACTURA",+DATOS!Z673,-DATOS!Z673))</f>
        <v/>
      </c>
      <c r="J682" s="4" t="str">
        <f>+IF(DATOS!D673="","",+IF(DATOS!D673="FACTURA",+DATOS!Y673,-DATOS!Y673))</f>
        <v/>
      </c>
      <c r="K682" s="4" t="str">
        <f>+IF(DATOS!D673="","",+IF(DATOS!D673="FACTURA",+DATOS!W673,-DATOS!W673))</f>
        <v/>
      </c>
      <c r="L682" s="4" t="str">
        <f>+IF(DATOS!D673="","",+IF(DATOS!D673="FACTURA",+DATOS!BE673,-DATOS!BE673))</f>
        <v/>
      </c>
      <c r="M682" s="4" t="str">
        <f>+IF(DATOS!D673="","",+IF(DATOS!D673="FACTURA",+DATOS!X673,-DATOS!X673))</f>
        <v/>
      </c>
      <c r="N682" s="4" t="str">
        <f>+IF(DATOS!D673="","",+IF(DATOS!D673="FACTURA",+DATOS!AB673,-DATOS!AB673))</f>
        <v/>
      </c>
      <c r="O682" s="4" t="str">
        <f>+IF(DATOS!D673="NotaCredito","NC","")</f>
        <v/>
      </c>
      <c r="P682" s="7" t="str">
        <f>+IF(DATOS!AO673="","",DATOS!AO673)</f>
        <v/>
      </c>
    </row>
    <row r="683" spans="2:16" x14ac:dyDescent="0.25">
      <c r="B683" s="2" t="str">
        <f>+IF(DATOS!AZ792="","",DATOS!AZ792)</f>
        <v/>
      </c>
      <c r="C683" s="2" t="str">
        <f>+IF(DATOS!E674="","",DATOS!E674)</f>
        <v/>
      </c>
      <c r="D683" s="4" t="str">
        <f>+IF(DATOS!I674="","",DATOS!I674)</f>
        <v/>
      </c>
      <c r="E683" s="3" t="str">
        <f>+IF(DATOS!J674="","",DATOS!J674)</f>
        <v/>
      </c>
      <c r="F683" s="3" t="str">
        <f>+IF(DATOS!M674="","",DATOS!M674)</f>
        <v/>
      </c>
      <c r="G683" s="8" t="str">
        <f>+IF(DATOS!N674="","",DATOS!N674)</f>
        <v/>
      </c>
      <c r="H683" s="4" t="str">
        <f>+IF(DATOS!D674="","",+IF(DATOS!D674="FACTURA",+DATOS!U674-DATOS!V674,-DATOS!U674+DATOS!V674))</f>
        <v/>
      </c>
      <c r="I683" s="4" t="str">
        <f>+IF(DATOS!D674="","",+IF(DATOS!D674="FACTURA",+DATOS!Z674,-DATOS!Z674))</f>
        <v/>
      </c>
      <c r="J683" s="4" t="str">
        <f>+IF(DATOS!D674="","",+IF(DATOS!D674="FACTURA",+DATOS!Y674,-DATOS!Y674))</f>
        <v/>
      </c>
      <c r="K683" s="4" t="str">
        <f>+IF(DATOS!D674="","",+IF(DATOS!D674="FACTURA",+DATOS!W674,-DATOS!W674))</f>
        <v/>
      </c>
      <c r="L683" s="4" t="str">
        <f>+IF(DATOS!D674="","",+IF(DATOS!D674="FACTURA",+DATOS!BE674,-DATOS!BE674))</f>
        <v/>
      </c>
      <c r="M683" s="4" t="str">
        <f>+IF(DATOS!D674="","",+IF(DATOS!D674="FACTURA",+DATOS!X674,-DATOS!X674))</f>
        <v/>
      </c>
      <c r="N683" s="4" t="str">
        <f>+IF(DATOS!D674="","",+IF(DATOS!D674="FACTURA",+DATOS!AB674,-DATOS!AB674))</f>
        <v/>
      </c>
      <c r="O683" s="4" t="str">
        <f>+IF(DATOS!D674="NotaCredito","NC","")</f>
        <v/>
      </c>
      <c r="P683" s="7" t="str">
        <f>+IF(DATOS!AO674="","",DATOS!AO674)</f>
        <v/>
      </c>
    </row>
    <row r="684" spans="2:16" x14ac:dyDescent="0.25">
      <c r="B684" s="2" t="str">
        <f>+IF(DATOS!AZ793="","",DATOS!AZ793)</f>
        <v/>
      </c>
      <c r="C684" s="2" t="str">
        <f>+IF(DATOS!E675="","",DATOS!E675)</f>
        <v/>
      </c>
      <c r="D684" s="4" t="str">
        <f>+IF(DATOS!I675="","",DATOS!I675)</f>
        <v/>
      </c>
      <c r="E684" s="3" t="str">
        <f>+IF(DATOS!J675="","",DATOS!J675)</f>
        <v/>
      </c>
      <c r="F684" s="3" t="str">
        <f>+IF(DATOS!M675="","",DATOS!M675)</f>
        <v/>
      </c>
      <c r="G684" s="8" t="str">
        <f>+IF(DATOS!N675="","",DATOS!N675)</f>
        <v/>
      </c>
      <c r="H684" s="4" t="str">
        <f>+IF(DATOS!D675="","",+IF(DATOS!D675="FACTURA",+DATOS!U675-DATOS!V675,-DATOS!U675+DATOS!V675))</f>
        <v/>
      </c>
      <c r="I684" s="4" t="str">
        <f>+IF(DATOS!D675="","",+IF(DATOS!D675="FACTURA",+DATOS!Z675,-DATOS!Z675))</f>
        <v/>
      </c>
      <c r="J684" s="4" t="str">
        <f>+IF(DATOS!D675="","",+IF(DATOS!D675="FACTURA",+DATOS!Y675,-DATOS!Y675))</f>
        <v/>
      </c>
      <c r="K684" s="4" t="str">
        <f>+IF(DATOS!D675="","",+IF(DATOS!D675="FACTURA",+DATOS!W675,-DATOS!W675))</f>
        <v/>
      </c>
      <c r="L684" s="4" t="str">
        <f>+IF(DATOS!D675="","",+IF(DATOS!D675="FACTURA",+DATOS!BE675,-DATOS!BE675))</f>
        <v/>
      </c>
      <c r="M684" s="4" t="str">
        <f>+IF(DATOS!D675="","",+IF(DATOS!D675="FACTURA",+DATOS!X675,-DATOS!X675))</f>
        <v/>
      </c>
      <c r="N684" s="4" t="str">
        <f>+IF(DATOS!D675="","",+IF(DATOS!D675="FACTURA",+DATOS!AB675,-DATOS!AB675))</f>
        <v/>
      </c>
      <c r="O684" s="4" t="str">
        <f>+IF(DATOS!D675="NotaCredito","NC","")</f>
        <v/>
      </c>
      <c r="P684" s="7" t="str">
        <f>+IF(DATOS!AO675="","",DATOS!AO675)</f>
        <v/>
      </c>
    </row>
    <row r="685" spans="2:16" x14ac:dyDescent="0.25">
      <c r="B685" s="2" t="str">
        <f>+IF(DATOS!AZ794="","",DATOS!AZ794)</f>
        <v/>
      </c>
      <c r="C685" s="2" t="str">
        <f>+IF(DATOS!E676="","",DATOS!E676)</f>
        <v/>
      </c>
      <c r="D685" s="4" t="str">
        <f>+IF(DATOS!I676="","",DATOS!I676)</f>
        <v/>
      </c>
      <c r="E685" s="3" t="str">
        <f>+IF(DATOS!J676="","",DATOS!J676)</f>
        <v/>
      </c>
      <c r="F685" s="3" t="str">
        <f>+IF(DATOS!M676="","",DATOS!M676)</f>
        <v/>
      </c>
      <c r="G685" s="8" t="str">
        <f>+IF(DATOS!N676="","",DATOS!N676)</f>
        <v/>
      </c>
      <c r="H685" s="4" t="str">
        <f>+IF(DATOS!D676="","",+IF(DATOS!D676="FACTURA",+DATOS!U676-DATOS!V676,-DATOS!U676+DATOS!V676))</f>
        <v/>
      </c>
      <c r="I685" s="4" t="str">
        <f>+IF(DATOS!D676="","",+IF(DATOS!D676="FACTURA",+DATOS!Z676,-DATOS!Z676))</f>
        <v/>
      </c>
      <c r="J685" s="4" t="str">
        <f>+IF(DATOS!D676="","",+IF(DATOS!D676="FACTURA",+DATOS!Y676,-DATOS!Y676))</f>
        <v/>
      </c>
      <c r="K685" s="4" t="str">
        <f>+IF(DATOS!D676="","",+IF(DATOS!D676="FACTURA",+DATOS!W676,-DATOS!W676))</f>
        <v/>
      </c>
      <c r="L685" s="4" t="str">
        <f>+IF(DATOS!D676="","",+IF(DATOS!D676="FACTURA",+DATOS!BE676,-DATOS!BE676))</f>
        <v/>
      </c>
      <c r="M685" s="4" t="str">
        <f>+IF(DATOS!D676="","",+IF(DATOS!D676="FACTURA",+DATOS!X676,-DATOS!X676))</f>
        <v/>
      </c>
      <c r="N685" s="4" t="str">
        <f>+IF(DATOS!D676="","",+IF(DATOS!D676="FACTURA",+DATOS!AB676,-DATOS!AB676))</f>
        <v/>
      </c>
      <c r="O685" s="4" t="str">
        <f>+IF(DATOS!D676="NotaCredito","NC","")</f>
        <v/>
      </c>
      <c r="P685" s="7" t="str">
        <f>+IF(DATOS!AO676="","",DATOS!AO676)</f>
        <v/>
      </c>
    </row>
    <row r="686" spans="2:16" x14ac:dyDescent="0.25">
      <c r="B686" s="2" t="str">
        <f>+IF(DATOS!AZ795="","",DATOS!AZ795)</f>
        <v/>
      </c>
      <c r="C686" s="2" t="str">
        <f>+IF(DATOS!E677="","",DATOS!E677)</f>
        <v/>
      </c>
      <c r="D686" s="4" t="str">
        <f>+IF(DATOS!I677="","",DATOS!I677)</f>
        <v/>
      </c>
      <c r="E686" s="3" t="str">
        <f>+IF(DATOS!J677="","",DATOS!J677)</f>
        <v/>
      </c>
      <c r="F686" s="3" t="str">
        <f>+IF(DATOS!M677="","",DATOS!M677)</f>
        <v/>
      </c>
      <c r="G686" s="8" t="str">
        <f>+IF(DATOS!N677="","",DATOS!N677)</f>
        <v/>
      </c>
      <c r="H686" s="4" t="str">
        <f>+IF(DATOS!D677="","",+IF(DATOS!D677="FACTURA",+DATOS!U677-DATOS!V677,-DATOS!U677+DATOS!V677))</f>
        <v/>
      </c>
      <c r="I686" s="4" t="str">
        <f>+IF(DATOS!D677="","",+IF(DATOS!D677="FACTURA",+DATOS!Z677,-DATOS!Z677))</f>
        <v/>
      </c>
      <c r="J686" s="4" t="str">
        <f>+IF(DATOS!D677="","",+IF(DATOS!D677="FACTURA",+DATOS!Y677,-DATOS!Y677))</f>
        <v/>
      </c>
      <c r="K686" s="4" t="str">
        <f>+IF(DATOS!D677="","",+IF(DATOS!D677="FACTURA",+DATOS!W677,-DATOS!W677))</f>
        <v/>
      </c>
      <c r="L686" s="4" t="str">
        <f>+IF(DATOS!D677="","",+IF(DATOS!D677="FACTURA",+DATOS!BE677,-DATOS!BE677))</f>
        <v/>
      </c>
      <c r="M686" s="4" t="str">
        <f>+IF(DATOS!D677="","",+IF(DATOS!D677="FACTURA",+DATOS!X677,-DATOS!X677))</f>
        <v/>
      </c>
      <c r="N686" s="4" t="str">
        <f>+IF(DATOS!D677="","",+IF(DATOS!D677="FACTURA",+DATOS!AB677,-DATOS!AB677))</f>
        <v/>
      </c>
      <c r="O686" s="4" t="str">
        <f>+IF(DATOS!D677="NotaCredito","NC","")</f>
        <v/>
      </c>
      <c r="P686" s="7" t="str">
        <f>+IF(DATOS!AO677="","",DATOS!AO677)</f>
        <v/>
      </c>
    </row>
    <row r="687" spans="2:16" x14ac:dyDescent="0.25">
      <c r="B687" s="2" t="str">
        <f>+IF(DATOS!AZ796="","",DATOS!AZ796)</f>
        <v/>
      </c>
      <c r="C687" s="2" t="str">
        <f>+IF(DATOS!E678="","",DATOS!E678)</f>
        <v/>
      </c>
      <c r="D687" s="4" t="str">
        <f>+IF(DATOS!I678="","",DATOS!I678)</f>
        <v/>
      </c>
      <c r="E687" s="3" t="str">
        <f>+IF(DATOS!J678="","",DATOS!J678)</f>
        <v/>
      </c>
      <c r="F687" s="3" t="str">
        <f>+IF(DATOS!M678="","",DATOS!M678)</f>
        <v/>
      </c>
      <c r="G687" s="8" t="str">
        <f>+IF(DATOS!N678="","",DATOS!N678)</f>
        <v/>
      </c>
      <c r="H687" s="4" t="str">
        <f>+IF(DATOS!D678="","",+IF(DATOS!D678="FACTURA",+DATOS!U678-DATOS!V678,-DATOS!U678+DATOS!V678))</f>
        <v/>
      </c>
      <c r="I687" s="4" t="str">
        <f>+IF(DATOS!D678="","",+IF(DATOS!D678="FACTURA",+DATOS!Z678,-DATOS!Z678))</f>
        <v/>
      </c>
      <c r="J687" s="4" t="str">
        <f>+IF(DATOS!D678="","",+IF(DATOS!D678="FACTURA",+DATOS!Y678,-DATOS!Y678))</f>
        <v/>
      </c>
      <c r="K687" s="4" t="str">
        <f>+IF(DATOS!D678="","",+IF(DATOS!D678="FACTURA",+DATOS!W678,-DATOS!W678))</f>
        <v/>
      </c>
      <c r="L687" s="4" t="str">
        <f>+IF(DATOS!D678="","",+IF(DATOS!D678="FACTURA",+DATOS!BE678,-DATOS!BE678))</f>
        <v/>
      </c>
      <c r="M687" s="4" t="str">
        <f>+IF(DATOS!D678="","",+IF(DATOS!D678="FACTURA",+DATOS!X678,-DATOS!X678))</f>
        <v/>
      </c>
      <c r="N687" s="4" t="str">
        <f>+IF(DATOS!D678="","",+IF(DATOS!D678="FACTURA",+DATOS!AB678,-DATOS!AB678))</f>
        <v/>
      </c>
      <c r="O687" s="4" t="str">
        <f>+IF(DATOS!D678="NotaCredito","NC","")</f>
        <v/>
      </c>
      <c r="P687" s="7" t="str">
        <f>+IF(DATOS!AO678="","",DATOS!AO678)</f>
        <v/>
      </c>
    </row>
    <row r="688" spans="2:16" x14ac:dyDescent="0.25">
      <c r="B688" s="2" t="str">
        <f>+IF(DATOS!AZ797="","",DATOS!AZ797)</f>
        <v/>
      </c>
      <c r="C688" s="2" t="str">
        <f>+IF(DATOS!E679="","",DATOS!E679)</f>
        <v/>
      </c>
      <c r="D688" s="4" t="str">
        <f>+IF(DATOS!I679="","",DATOS!I679)</f>
        <v/>
      </c>
      <c r="E688" s="3" t="str">
        <f>+IF(DATOS!J679="","",DATOS!J679)</f>
        <v/>
      </c>
      <c r="F688" s="3" t="str">
        <f>+IF(DATOS!M679="","",DATOS!M679)</f>
        <v/>
      </c>
      <c r="G688" s="8" t="str">
        <f>+IF(DATOS!N679="","",DATOS!N679)</f>
        <v/>
      </c>
      <c r="H688" s="4" t="str">
        <f>+IF(DATOS!D679="","",+IF(DATOS!D679="FACTURA",+DATOS!U679-DATOS!V679,-DATOS!U679+DATOS!V679))</f>
        <v/>
      </c>
      <c r="I688" s="4" t="str">
        <f>+IF(DATOS!D679="","",+IF(DATOS!D679="FACTURA",+DATOS!Z679,-DATOS!Z679))</f>
        <v/>
      </c>
      <c r="J688" s="4" t="str">
        <f>+IF(DATOS!D679="","",+IF(DATOS!D679="FACTURA",+DATOS!Y679,-DATOS!Y679))</f>
        <v/>
      </c>
      <c r="K688" s="4" t="str">
        <f>+IF(DATOS!D679="","",+IF(DATOS!D679="FACTURA",+DATOS!W679,-DATOS!W679))</f>
        <v/>
      </c>
      <c r="L688" s="4" t="str">
        <f>+IF(DATOS!D679="","",+IF(DATOS!D679="FACTURA",+DATOS!BE679,-DATOS!BE679))</f>
        <v/>
      </c>
      <c r="M688" s="4" t="str">
        <f>+IF(DATOS!D679="","",+IF(DATOS!D679="FACTURA",+DATOS!X679,-DATOS!X679))</f>
        <v/>
      </c>
      <c r="N688" s="4" t="str">
        <f>+IF(DATOS!D679="","",+IF(DATOS!D679="FACTURA",+DATOS!AB679,-DATOS!AB679))</f>
        <v/>
      </c>
      <c r="O688" s="4" t="str">
        <f>+IF(DATOS!D679="NotaCredito","NC","")</f>
        <v/>
      </c>
      <c r="P688" s="7" t="str">
        <f>+IF(DATOS!AO679="","",DATOS!AO679)</f>
        <v/>
      </c>
    </row>
    <row r="689" spans="2:16" x14ac:dyDescent="0.25">
      <c r="B689" s="2" t="str">
        <f>+IF(DATOS!AZ798="","",DATOS!AZ798)</f>
        <v/>
      </c>
      <c r="C689" s="2" t="str">
        <f>+IF(DATOS!E680="","",DATOS!E680)</f>
        <v/>
      </c>
      <c r="D689" s="4" t="str">
        <f>+IF(DATOS!I680="","",DATOS!I680)</f>
        <v/>
      </c>
      <c r="E689" s="3" t="str">
        <f>+IF(DATOS!J680="","",DATOS!J680)</f>
        <v/>
      </c>
      <c r="F689" s="3" t="str">
        <f>+IF(DATOS!M680="","",DATOS!M680)</f>
        <v/>
      </c>
      <c r="G689" s="8" t="str">
        <f>+IF(DATOS!N680="","",DATOS!N680)</f>
        <v/>
      </c>
      <c r="H689" s="4" t="str">
        <f>+IF(DATOS!D680="","",+IF(DATOS!D680="FACTURA",+DATOS!U680-DATOS!V680,-DATOS!U680+DATOS!V680))</f>
        <v/>
      </c>
      <c r="I689" s="4" t="str">
        <f>+IF(DATOS!D680="","",+IF(DATOS!D680="FACTURA",+DATOS!Z680,-DATOS!Z680))</f>
        <v/>
      </c>
      <c r="J689" s="4" t="str">
        <f>+IF(DATOS!D680="","",+IF(DATOS!D680="FACTURA",+DATOS!Y680,-DATOS!Y680))</f>
        <v/>
      </c>
      <c r="K689" s="4" t="str">
        <f>+IF(DATOS!D680="","",+IF(DATOS!D680="FACTURA",+DATOS!W680,-DATOS!W680))</f>
        <v/>
      </c>
      <c r="L689" s="4" t="str">
        <f>+IF(DATOS!D680="","",+IF(DATOS!D680="FACTURA",+DATOS!BE680,-DATOS!BE680))</f>
        <v/>
      </c>
      <c r="M689" s="4" t="str">
        <f>+IF(DATOS!D680="","",+IF(DATOS!D680="FACTURA",+DATOS!X680,-DATOS!X680))</f>
        <v/>
      </c>
      <c r="N689" s="4" t="str">
        <f>+IF(DATOS!D680="","",+IF(DATOS!D680="FACTURA",+DATOS!AB680,-DATOS!AB680))</f>
        <v/>
      </c>
      <c r="O689" s="4" t="str">
        <f>+IF(DATOS!D680="NotaCredito","NC","")</f>
        <v/>
      </c>
      <c r="P689" s="7" t="str">
        <f>+IF(DATOS!AO680="","",DATOS!AO680)</f>
        <v/>
      </c>
    </row>
    <row r="690" spans="2:16" x14ac:dyDescent="0.25">
      <c r="B690" s="2" t="str">
        <f>+IF(DATOS!AZ799="","",DATOS!AZ799)</f>
        <v/>
      </c>
      <c r="C690" s="2" t="str">
        <f>+IF(DATOS!E681="","",DATOS!E681)</f>
        <v/>
      </c>
      <c r="D690" s="4" t="str">
        <f>+IF(DATOS!I681="","",DATOS!I681)</f>
        <v/>
      </c>
      <c r="E690" s="3" t="str">
        <f>+IF(DATOS!J681="","",DATOS!J681)</f>
        <v/>
      </c>
      <c r="F690" s="3" t="str">
        <f>+IF(DATOS!M681="","",DATOS!M681)</f>
        <v/>
      </c>
      <c r="G690" s="8" t="str">
        <f>+IF(DATOS!N681="","",DATOS!N681)</f>
        <v/>
      </c>
      <c r="H690" s="4" t="str">
        <f>+IF(DATOS!D681="","",+IF(DATOS!D681="FACTURA",+DATOS!U681-DATOS!V681,-DATOS!U681+DATOS!V681))</f>
        <v/>
      </c>
      <c r="I690" s="4" t="str">
        <f>+IF(DATOS!D681="","",+IF(DATOS!D681="FACTURA",+DATOS!Z681,-DATOS!Z681))</f>
        <v/>
      </c>
      <c r="J690" s="4" t="str">
        <f>+IF(DATOS!D681="","",+IF(DATOS!D681="FACTURA",+DATOS!Y681,-DATOS!Y681))</f>
        <v/>
      </c>
      <c r="K690" s="4" t="str">
        <f>+IF(DATOS!D681="","",+IF(DATOS!D681="FACTURA",+DATOS!W681,-DATOS!W681))</f>
        <v/>
      </c>
      <c r="L690" s="4" t="str">
        <f>+IF(DATOS!D681="","",+IF(DATOS!D681="FACTURA",+DATOS!BE681,-DATOS!BE681))</f>
        <v/>
      </c>
      <c r="M690" s="4" t="str">
        <f>+IF(DATOS!D681="","",+IF(DATOS!D681="FACTURA",+DATOS!X681,-DATOS!X681))</f>
        <v/>
      </c>
      <c r="N690" s="4" t="str">
        <f>+IF(DATOS!D681="","",+IF(DATOS!D681="FACTURA",+DATOS!AB681,-DATOS!AB681))</f>
        <v/>
      </c>
      <c r="O690" s="4" t="str">
        <f>+IF(DATOS!D681="NotaCredito","NC","")</f>
        <v/>
      </c>
      <c r="P690" s="7" t="str">
        <f>+IF(DATOS!AO681="","",DATOS!AO681)</f>
        <v/>
      </c>
    </row>
    <row r="691" spans="2:16" x14ac:dyDescent="0.25">
      <c r="B691" s="2" t="str">
        <f>+IF(DATOS!AZ800="","",DATOS!AZ800)</f>
        <v/>
      </c>
      <c r="C691" s="2" t="str">
        <f>+IF(DATOS!E682="","",DATOS!E682)</f>
        <v/>
      </c>
      <c r="D691" s="4" t="str">
        <f>+IF(DATOS!I682="","",DATOS!I682)</f>
        <v/>
      </c>
      <c r="E691" s="3" t="str">
        <f>+IF(DATOS!J682="","",DATOS!J682)</f>
        <v/>
      </c>
      <c r="F691" s="3" t="str">
        <f>+IF(DATOS!M682="","",DATOS!M682)</f>
        <v/>
      </c>
      <c r="G691" s="8" t="str">
        <f>+IF(DATOS!N682="","",DATOS!N682)</f>
        <v/>
      </c>
      <c r="H691" s="4" t="str">
        <f>+IF(DATOS!D682="","",+IF(DATOS!D682="FACTURA",+DATOS!U682-DATOS!V682,-DATOS!U682+DATOS!V682))</f>
        <v/>
      </c>
      <c r="I691" s="4" t="str">
        <f>+IF(DATOS!D682="","",+IF(DATOS!D682="FACTURA",+DATOS!Z682,-DATOS!Z682))</f>
        <v/>
      </c>
      <c r="J691" s="4" t="str">
        <f>+IF(DATOS!D682="","",+IF(DATOS!D682="FACTURA",+DATOS!Y682,-DATOS!Y682))</f>
        <v/>
      </c>
      <c r="K691" s="4" t="str">
        <f>+IF(DATOS!D682="","",+IF(DATOS!D682="FACTURA",+DATOS!W682,-DATOS!W682))</f>
        <v/>
      </c>
      <c r="L691" s="4" t="str">
        <f>+IF(DATOS!D682="","",+IF(DATOS!D682="FACTURA",+DATOS!BE682,-DATOS!BE682))</f>
        <v/>
      </c>
      <c r="M691" s="4" t="str">
        <f>+IF(DATOS!D682="","",+IF(DATOS!D682="FACTURA",+DATOS!X682,-DATOS!X682))</f>
        <v/>
      </c>
      <c r="N691" s="4" t="str">
        <f>+IF(DATOS!D682="","",+IF(DATOS!D682="FACTURA",+DATOS!AB682,-DATOS!AB682))</f>
        <v/>
      </c>
      <c r="O691" s="4" t="str">
        <f>+IF(DATOS!D682="NotaCredito","NC","")</f>
        <v/>
      </c>
      <c r="P691" s="7" t="str">
        <f>+IF(DATOS!AO682="","",DATOS!AO682)</f>
        <v/>
      </c>
    </row>
    <row r="692" spans="2:16" x14ac:dyDescent="0.25">
      <c r="B692" s="2" t="str">
        <f>+IF(DATOS!AZ801="","",DATOS!AZ801)</f>
        <v/>
      </c>
      <c r="C692" s="2" t="str">
        <f>+IF(DATOS!E683="","",DATOS!E683)</f>
        <v/>
      </c>
      <c r="D692" s="4" t="str">
        <f>+IF(DATOS!I683="","",DATOS!I683)</f>
        <v/>
      </c>
      <c r="E692" s="3" t="str">
        <f>+IF(DATOS!J683="","",DATOS!J683)</f>
        <v/>
      </c>
      <c r="F692" s="3" t="str">
        <f>+IF(DATOS!M683="","",DATOS!M683)</f>
        <v/>
      </c>
      <c r="G692" s="8" t="str">
        <f>+IF(DATOS!N683="","",DATOS!N683)</f>
        <v/>
      </c>
      <c r="H692" s="4" t="str">
        <f>+IF(DATOS!D683="","",+IF(DATOS!D683="FACTURA",+DATOS!U683-DATOS!V683,-DATOS!U683+DATOS!V683))</f>
        <v/>
      </c>
      <c r="I692" s="4" t="str">
        <f>+IF(DATOS!D683="","",+IF(DATOS!D683="FACTURA",+DATOS!Z683,-DATOS!Z683))</f>
        <v/>
      </c>
      <c r="J692" s="4" t="str">
        <f>+IF(DATOS!D683="","",+IF(DATOS!D683="FACTURA",+DATOS!Y683,-DATOS!Y683))</f>
        <v/>
      </c>
      <c r="K692" s="4" t="str">
        <f>+IF(DATOS!D683="","",+IF(DATOS!D683="FACTURA",+DATOS!W683,-DATOS!W683))</f>
        <v/>
      </c>
      <c r="L692" s="4" t="str">
        <f>+IF(DATOS!D683="","",+IF(DATOS!D683="FACTURA",+DATOS!BE683,-DATOS!BE683))</f>
        <v/>
      </c>
      <c r="M692" s="4" t="str">
        <f>+IF(DATOS!D683="","",+IF(DATOS!D683="FACTURA",+DATOS!X683,-DATOS!X683))</f>
        <v/>
      </c>
      <c r="N692" s="4" t="str">
        <f>+IF(DATOS!D683="","",+IF(DATOS!D683="FACTURA",+DATOS!AB683,-DATOS!AB683))</f>
        <v/>
      </c>
      <c r="O692" s="4" t="str">
        <f>+IF(DATOS!D683="NotaCredito","NC","")</f>
        <v/>
      </c>
      <c r="P692" s="7" t="str">
        <f>+IF(DATOS!AO683="","",DATOS!AO683)</f>
        <v/>
      </c>
    </row>
    <row r="693" spans="2:16" x14ac:dyDescent="0.25">
      <c r="B693" s="2" t="str">
        <f>+IF(DATOS!AZ802="","",DATOS!AZ802)</f>
        <v/>
      </c>
      <c r="C693" s="2" t="str">
        <f>+IF(DATOS!E684="","",DATOS!E684)</f>
        <v/>
      </c>
      <c r="D693" s="4" t="str">
        <f>+IF(DATOS!I684="","",DATOS!I684)</f>
        <v/>
      </c>
      <c r="E693" s="3" t="str">
        <f>+IF(DATOS!J684="","",DATOS!J684)</f>
        <v/>
      </c>
      <c r="F693" s="3" t="str">
        <f>+IF(DATOS!M684="","",DATOS!M684)</f>
        <v/>
      </c>
      <c r="G693" s="8" t="str">
        <f>+IF(DATOS!N684="","",DATOS!N684)</f>
        <v/>
      </c>
      <c r="H693" s="4" t="str">
        <f>+IF(DATOS!D684="","",+IF(DATOS!D684="FACTURA",+DATOS!U684-DATOS!V684,-DATOS!U684+DATOS!V684))</f>
        <v/>
      </c>
      <c r="I693" s="4" t="str">
        <f>+IF(DATOS!D684="","",+IF(DATOS!D684="FACTURA",+DATOS!Z684,-DATOS!Z684))</f>
        <v/>
      </c>
      <c r="J693" s="4" t="str">
        <f>+IF(DATOS!D684="","",+IF(DATOS!D684="FACTURA",+DATOS!Y684,-DATOS!Y684))</f>
        <v/>
      </c>
      <c r="K693" s="4" t="str">
        <f>+IF(DATOS!D684="","",+IF(DATOS!D684="FACTURA",+DATOS!W684,-DATOS!W684))</f>
        <v/>
      </c>
      <c r="L693" s="4" t="str">
        <f>+IF(DATOS!D684="","",+IF(DATOS!D684="FACTURA",+DATOS!BE684,-DATOS!BE684))</f>
        <v/>
      </c>
      <c r="M693" s="4" t="str">
        <f>+IF(DATOS!D684="","",+IF(DATOS!D684="FACTURA",+DATOS!X684,-DATOS!X684))</f>
        <v/>
      </c>
      <c r="N693" s="4" t="str">
        <f>+IF(DATOS!D684="","",+IF(DATOS!D684="FACTURA",+DATOS!AB684,-DATOS!AB684))</f>
        <v/>
      </c>
      <c r="O693" s="4" t="str">
        <f>+IF(DATOS!D684="NotaCredito","NC","")</f>
        <v/>
      </c>
      <c r="P693" s="7" t="str">
        <f>+IF(DATOS!AO684="","",DATOS!AO684)</f>
        <v/>
      </c>
    </row>
    <row r="694" spans="2:16" x14ac:dyDescent="0.25">
      <c r="B694" s="2" t="str">
        <f>+IF(DATOS!AZ803="","",DATOS!AZ803)</f>
        <v/>
      </c>
      <c r="C694" s="2" t="str">
        <f>+IF(DATOS!E685="","",DATOS!E685)</f>
        <v/>
      </c>
      <c r="D694" s="4" t="str">
        <f>+IF(DATOS!I685="","",DATOS!I685)</f>
        <v/>
      </c>
      <c r="E694" s="3" t="str">
        <f>+IF(DATOS!J685="","",DATOS!J685)</f>
        <v/>
      </c>
      <c r="F694" s="3" t="str">
        <f>+IF(DATOS!M685="","",DATOS!M685)</f>
        <v/>
      </c>
      <c r="G694" s="8" t="str">
        <f>+IF(DATOS!N685="","",DATOS!N685)</f>
        <v/>
      </c>
      <c r="H694" s="4" t="str">
        <f>+IF(DATOS!D685="","",+IF(DATOS!D685="FACTURA",+DATOS!U685-DATOS!V685,-DATOS!U685+DATOS!V685))</f>
        <v/>
      </c>
      <c r="I694" s="4" t="str">
        <f>+IF(DATOS!D685="","",+IF(DATOS!D685="FACTURA",+DATOS!Z685,-DATOS!Z685))</f>
        <v/>
      </c>
      <c r="J694" s="4" t="str">
        <f>+IF(DATOS!D685="","",+IF(DATOS!D685="FACTURA",+DATOS!Y685,-DATOS!Y685))</f>
        <v/>
      </c>
      <c r="K694" s="4" t="str">
        <f>+IF(DATOS!D685="","",+IF(DATOS!D685="FACTURA",+DATOS!W685,-DATOS!W685))</f>
        <v/>
      </c>
      <c r="L694" s="4" t="str">
        <f>+IF(DATOS!D685="","",+IF(DATOS!D685="FACTURA",+DATOS!BE685,-DATOS!BE685))</f>
        <v/>
      </c>
      <c r="M694" s="4" t="str">
        <f>+IF(DATOS!D685="","",+IF(DATOS!D685="FACTURA",+DATOS!X685,-DATOS!X685))</f>
        <v/>
      </c>
      <c r="N694" s="4" t="str">
        <f>+IF(DATOS!D685="","",+IF(DATOS!D685="FACTURA",+DATOS!AB685,-DATOS!AB685))</f>
        <v/>
      </c>
      <c r="O694" s="4" t="str">
        <f>+IF(DATOS!D685="NotaCredito","NC","")</f>
        <v/>
      </c>
      <c r="P694" s="7" t="str">
        <f>+IF(DATOS!AO685="","",DATOS!AO685)</f>
        <v/>
      </c>
    </row>
    <row r="695" spans="2:16" x14ac:dyDescent="0.25">
      <c r="B695" s="2" t="str">
        <f>+IF(DATOS!AZ804="","",DATOS!AZ804)</f>
        <v/>
      </c>
      <c r="C695" s="2" t="str">
        <f>+IF(DATOS!E686="","",DATOS!E686)</f>
        <v/>
      </c>
      <c r="D695" s="4" t="str">
        <f>+IF(DATOS!I686="","",DATOS!I686)</f>
        <v/>
      </c>
      <c r="E695" s="3" t="str">
        <f>+IF(DATOS!J686="","",DATOS!J686)</f>
        <v/>
      </c>
      <c r="F695" s="3" t="str">
        <f>+IF(DATOS!M686="","",DATOS!M686)</f>
        <v/>
      </c>
      <c r="G695" s="8" t="str">
        <f>+IF(DATOS!N686="","",DATOS!N686)</f>
        <v/>
      </c>
      <c r="H695" s="4" t="str">
        <f>+IF(DATOS!D686="","",+IF(DATOS!D686="FACTURA",+DATOS!U686-DATOS!V686,-DATOS!U686+DATOS!V686))</f>
        <v/>
      </c>
      <c r="I695" s="4" t="str">
        <f>+IF(DATOS!D686="","",+IF(DATOS!D686="FACTURA",+DATOS!Z686,-DATOS!Z686))</f>
        <v/>
      </c>
      <c r="J695" s="4" t="str">
        <f>+IF(DATOS!D686="","",+IF(DATOS!D686="FACTURA",+DATOS!Y686,-DATOS!Y686))</f>
        <v/>
      </c>
      <c r="K695" s="4" t="str">
        <f>+IF(DATOS!D686="","",+IF(DATOS!D686="FACTURA",+DATOS!W686,-DATOS!W686))</f>
        <v/>
      </c>
      <c r="L695" s="4" t="str">
        <f>+IF(DATOS!D686="","",+IF(DATOS!D686="FACTURA",+DATOS!BE686,-DATOS!BE686))</f>
        <v/>
      </c>
      <c r="M695" s="4" t="str">
        <f>+IF(DATOS!D686="","",+IF(DATOS!D686="FACTURA",+DATOS!X686,-DATOS!X686))</f>
        <v/>
      </c>
      <c r="N695" s="4" t="str">
        <f>+IF(DATOS!D686="","",+IF(DATOS!D686="FACTURA",+DATOS!AB686,-DATOS!AB686))</f>
        <v/>
      </c>
      <c r="O695" s="4" t="str">
        <f>+IF(DATOS!D686="NotaCredito","NC","")</f>
        <v/>
      </c>
      <c r="P695" s="7" t="str">
        <f>+IF(DATOS!AO686="","",DATOS!AO686)</f>
        <v/>
      </c>
    </row>
    <row r="696" spans="2:16" x14ac:dyDescent="0.25">
      <c r="B696" s="2" t="str">
        <f>+IF(DATOS!AZ805="","",DATOS!AZ805)</f>
        <v/>
      </c>
      <c r="C696" s="2" t="str">
        <f>+IF(DATOS!E687="","",DATOS!E687)</f>
        <v/>
      </c>
      <c r="D696" s="4" t="str">
        <f>+IF(DATOS!I687="","",DATOS!I687)</f>
        <v/>
      </c>
      <c r="E696" s="3" t="str">
        <f>+IF(DATOS!J687="","",DATOS!J687)</f>
        <v/>
      </c>
      <c r="F696" s="3" t="str">
        <f>+IF(DATOS!M687="","",DATOS!M687)</f>
        <v/>
      </c>
      <c r="G696" s="8" t="str">
        <f>+IF(DATOS!N687="","",DATOS!N687)</f>
        <v/>
      </c>
      <c r="H696" s="4" t="str">
        <f>+IF(DATOS!D687="","",+IF(DATOS!D687="FACTURA",+DATOS!U687-DATOS!V687,-DATOS!U687+DATOS!V687))</f>
        <v/>
      </c>
      <c r="I696" s="4" t="str">
        <f>+IF(DATOS!D687="","",+IF(DATOS!D687="FACTURA",+DATOS!Z687,-DATOS!Z687))</f>
        <v/>
      </c>
      <c r="J696" s="4" t="str">
        <f>+IF(DATOS!D687="","",+IF(DATOS!D687="FACTURA",+DATOS!Y687,-DATOS!Y687))</f>
        <v/>
      </c>
      <c r="K696" s="4" t="str">
        <f>+IF(DATOS!D687="","",+IF(DATOS!D687="FACTURA",+DATOS!W687,-DATOS!W687))</f>
        <v/>
      </c>
      <c r="L696" s="4" t="str">
        <f>+IF(DATOS!D687="","",+IF(DATOS!D687="FACTURA",+DATOS!BE687,-DATOS!BE687))</f>
        <v/>
      </c>
      <c r="M696" s="4" t="str">
        <f>+IF(DATOS!D687="","",+IF(DATOS!D687="FACTURA",+DATOS!X687,-DATOS!X687))</f>
        <v/>
      </c>
      <c r="N696" s="4" t="str">
        <f>+IF(DATOS!D687="","",+IF(DATOS!D687="FACTURA",+DATOS!AB687,-DATOS!AB687))</f>
        <v/>
      </c>
      <c r="O696" s="4" t="str">
        <f>+IF(DATOS!D687="NotaCredito","NC","")</f>
        <v/>
      </c>
      <c r="P696" s="7" t="str">
        <f>+IF(DATOS!AO687="","",DATOS!AO687)</f>
        <v/>
      </c>
    </row>
    <row r="697" spans="2:16" x14ac:dyDescent="0.25">
      <c r="B697" s="2" t="str">
        <f>+IF(DATOS!AZ806="","",DATOS!AZ806)</f>
        <v/>
      </c>
      <c r="C697" s="2" t="str">
        <f>+IF(DATOS!E688="","",DATOS!E688)</f>
        <v/>
      </c>
      <c r="D697" s="4" t="str">
        <f>+IF(DATOS!I688="","",DATOS!I688)</f>
        <v/>
      </c>
      <c r="E697" s="3" t="str">
        <f>+IF(DATOS!J688="","",DATOS!J688)</f>
        <v/>
      </c>
      <c r="F697" s="3" t="str">
        <f>+IF(DATOS!M688="","",DATOS!M688)</f>
        <v/>
      </c>
      <c r="G697" s="8" t="str">
        <f>+IF(DATOS!N688="","",DATOS!N688)</f>
        <v/>
      </c>
      <c r="H697" s="4" t="str">
        <f>+IF(DATOS!D688="","",+IF(DATOS!D688="FACTURA",+DATOS!U688-DATOS!V688,-DATOS!U688+DATOS!V688))</f>
        <v/>
      </c>
      <c r="I697" s="4" t="str">
        <f>+IF(DATOS!D688="","",+IF(DATOS!D688="FACTURA",+DATOS!Z688,-DATOS!Z688))</f>
        <v/>
      </c>
      <c r="J697" s="4" t="str">
        <f>+IF(DATOS!D688="","",+IF(DATOS!D688="FACTURA",+DATOS!Y688,-DATOS!Y688))</f>
        <v/>
      </c>
      <c r="K697" s="4" t="str">
        <f>+IF(DATOS!D688="","",+IF(DATOS!D688="FACTURA",+DATOS!W688,-DATOS!W688))</f>
        <v/>
      </c>
      <c r="L697" s="4" t="str">
        <f>+IF(DATOS!D688="","",+IF(DATOS!D688="FACTURA",+DATOS!BE688,-DATOS!BE688))</f>
        <v/>
      </c>
      <c r="M697" s="4" t="str">
        <f>+IF(DATOS!D688="","",+IF(DATOS!D688="FACTURA",+DATOS!X688,-DATOS!X688))</f>
        <v/>
      </c>
      <c r="N697" s="4" t="str">
        <f>+IF(DATOS!D688="","",+IF(DATOS!D688="FACTURA",+DATOS!AB688,-DATOS!AB688))</f>
        <v/>
      </c>
      <c r="O697" s="4" t="str">
        <f>+IF(DATOS!D688="NotaCredito","NC","")</f>
        <v/>
      </c>
      <c r="P697" s="7" t="str">
        <f>+IF(DATOS!AO688="","",DATOS!AO688)</f>
        <v/>
      </c>
    </row>
    <row r="698" spans="2:16" x14ac:dyDescent="0.25">
      <c r="B698" s="2" t="str">
        <f>+IF(DATOS!AZ807="","",DATOS!AZ807)</f>
        <v/>
      </c>
      <c r="C698" s="2" t="str">
        <f>+IF(DATOS!E689="","",DATOS!E689)</f>
        <v/>
      </c>
      <c r="D698" s="4" t="str">
        <f>+IF(DATOS!I689="","",DATOS!I689)</f>
        <v/>
      </c>
      <c r="E698" s="3" t="str">
        <f>+IF(DATOS!J689="","",DATOS!J689)</f>
        <v/>
      </c>
      <c r="F698" s="3" t="str">
        <f>+IF(DATOS!M689="","",DATOS!M689)</f>
        <v/>
      </c>
      <c r="G698" s="8" t="str">
        <f>+IF(DATOS!N689="","",DATOS!N689)</f>
        <v/>
      </c>
      <c r="H698" s="4" t="str">
        <f>+IF(DATOS!D689="","",+IF(DATOS!D689="FACTURA",+DATOS!U689-DATOS!V689,-DATOS!U689+DATOS!V689))</f>
        <v/>
      </c>
      <c r="I698" s="4" t="str">
        <f>+IF(DATOS!D689="","",+IF(DATOS!D689="FACTURA",+DATOS!Z689,-DATOS!Z689))</f>
        <v/>
      </c>
      <c r="J698" s="4" t="str">
        <f>+IF(DATOS!D689="","",+IF(DATOS!D689="FACTURA",+DATOS!Y689,-DATOS!Y689))</f>
        <v/>
      </c>
      <c r="K698" s="4" t="str">
        <f>+IF(DATOS!D689="","",+IF(DATOS!D689="FACTURA",+DATOS!W689,-DATOS!W689))</f>
        <v/>
      </c>
      <c r="L698" s="4" t="str">
        <f>+IF(DATOS!D689="","",+IF(DATOS!D689="FACTURA",+DATOS!BE689,-DATOS!BE689))</f>
        <v/>
      </c>
      <c r="M698" s="4" t="str">
        <f>+IF(DATOS!D689="","",+IF(DATOS!D689="FACTURA",+DATOS!X689,-DATOS!X689))</f>
        <v/>
      </c>
      <c r="N698" s="4" t="str">
        <f>+IF(DATOS!D689="","",+IF(DATOS!D689="FACTURA",+DATOS!AB689,-DATOS!AB689))</f>
        <v/>
      </c>
      <c r="O698" s="4" t="str">
        <f>+IF(DATOS!D689="NotaCredito","NC","")</f>
        <v/>
      </c>
      <c r="P698" s="7" t="str">
        <f>+IF(DATOS!AO689="","",DATOS!AO689)</f>
        <v/>
      </c>
    </row>
    <row r="699" spans="2:16" x14ac:dyDescent="0.25">
      <c r="B699" s="2" t="str">
        <f>+IF(DATOS!AZ808="","",DATOS!AZ808)</f>
        <v/>
      </c>
      <c r="C699" s="2" t="str">
        <f>+IF(DATOS!E690="","",DATOS!E690)</f>
        <v/>
      </c>
      <c r="D699" s="4" t="str">
        <f>+IF(DATOS!I690="","",DATOS!I690)</f>
        <v/>
      </c>
      <c r="E699" s="3" t="str">
        <f>+IF(DATOS!J690="","",DATOS!J690)</f>
        <v/>
      </c>
      <c r="F699" s="3" t="str">
        <f>+IF(DATOS!M690="","",DATOS!M690)</f>
        <v/>
      </c>
      <c r="G699" s="8" t="str">
        <f>+IF(DATOS!N690="","",DATOS!N690)</f>
        <v/>
      </c>
      <c r="H699" s="4" t="str">
        <f>+IF(DATOS!D690="","",+IF(DATOS!D690="FACTURA",+DATOS!U690-DATOS!V690,-DATOS!U690+DATOS!V690))</f>
        <v/>
      </c>
      <c r="I699" s="4" t="str">
        <f>+IF(DATOS!D690="","",+IF(DATOS!D690="FACTURA",+DATOS!Z690,-DATOS!Z690))</f>
        <v/>
      </c>
      <c r="J699" s="4" t="str">
        <f>+IF(DATOS!D690="","",+IF(DATOS!D690="FACTURA",+DATOS!Y690,-DATOS!Y690))</f>
        <v/>
      </c>
      <c r="K699" s="4" t="str">
        <f>+IF(DATOS!D690="","",+IF(DATOS!D690="FACTURA",+DATOS!W690,-DATOS!W690))</f>
        <v/>
      </c>
      <c r="L699" s="4" t="str">
        <f>+IF(DATOS!D690="","",+IF(DATOS!D690="FACTURA",+DATOS!BE690,-DATOS!BE690))</f>
        <v/>
      </c>
      <c r="M699" s="4" t="str">
        <f>+IF(DATOS!D690="","",+IF(DATOS!D690="FACTURA",+DATOS!X690,-DATOS!X690))</f>
        <v/>
      </c>
      <c r="N699" s="4" t="str">
        <f>+IF(DATOS!D690="","",+IF(DATOS!D690="FACTURA",+DATOS!AB690,-DATOS!AB690))</f>
        <v/>
      </c>
      <c r="O699" s="4" t="str">
        <f>+IF(DATOS!D690="NotaCredito","NC","")</f>
        <v/>
      </c>
      <c r="P699" s="7" t="str">
        <f>+IF(DATOS!AO690="","",DATOS!AO690)</f>
        <v/>
      </c>
    </row>
    <row r="700" spans="2:16" x14ac:dyDescent="0.25">
      <c r="B700" s="2" t="str">
        <f>+IF(DATOS!AZ809="","",DATOS!AZ809)</f>
        <v/>
      </c>
      <c r="C700" s="2" t="str">
        <f>+IF(DATOS!E691="","",DATOS!E691)</f>
        <v/>
      </c>
      <c r="D700" s="4" t="str">
        <f>+IF(DATOS!I691="","",DATOS!I691)</f>
        <v/>
      </c>
      <c r="E700" s="3" t="str">
        <f>+IF(DATOS!J691="","",DATOS!J691)</f>
        <v/>
      </c>
      <c r="F700" s="3" t="str">
        <f>+IF(DATOS!M691="","",DATOS!M691)</f>
        <v/>
      </c>
      <c r="G700" s="8" t="str">
        <f>+IF(DATOS!N691="","",DATOS!N691)</f>
        <v/>
      </c>
      <c r="H700" s="4" t="str">
        <f>+IF(DATOS!D691="","",+IF(DATOS!D691="FACTURA",+DATOS!U691-DATOS!V691,-DATOS!U691+DATOS!V691))</f>
        <v/>
      </c>
      <c r="I700" s="4" t="str">
        <f>+IF(DATOS!D691="","",+IF(DATOS!D691="FACTURA",+DATOS!Z691,-DATOS!Z691))</f>
        <v/>
      </c>
      <c r="J700" s="4" t="str">
        <f>+IF(DATOS!D691="","",+IF(DATOS!D691="FACTURA",+DATOS!Y691,-DATOS!Y691))</f>
        <v/>
      </c>
      <c r="K700" s="4" t="str">
        <f>+IF(DATOS!D691="","",+IF(DATOS!D691="FACTURA",+DATOS!W691,-DATOS!W691))</f>
        <v/>
      </c>
      <c r="L700" s="4" t="str">
        <f>+IF(DATOS!D691="","",+IF(DATOS!D691="FACTURA",+DATOS!BE691,-DATOS!BE691))</f>
        <v/>
      </c>
      <c r="M700" s="4" t="str">
        <f>+IF(DATOS!D691="","",+IF(DATOS!D691="FACTURA",+DATOS!X691,-DATOS!X691))</f>
        <v/>
      </c>
      <c r="N700" s="4" t="str">
        <f>+IF(DATOS!D691="","",+IF(DATOS!D691="FACTURA",+DATOS!AB691,-DATOS!AB691))</f>
        <v/>
      </c>
      <c r="O700" s="4" t="str">
        <f>+IF(DATOS!D691="NotaCredito","NC","")</f>
        <v/>
      </c>
      <c r="P700" s="7" t="str">
        <f>+IF(DATOS!AO691="","",DATOS!AO691)</f>
        <v/>
      </c>
    </row>
    <row r="701" spans="2:16" x14ac:dyDescent="0.25">
      <c r="B701" s="2" t="str">
        <f>+IF(DATOS!AZ810="","",DATOS!AZ810)</f>
        <v/>
      </c>
      <c r="C701" s="2" t="str">
        <f>+IF(DATOS!E692="","",DATOS!E692)</f>
        <v/>
      </c>
      <c r="D701" s="4" t="str">
        <f>+IF(DATOS!I692="","",DATOS!I692)</f>
        <v/>
      </c>
      <c r="E701" s="3" t="str">
        <f>+IF(DATOS!J692="","",DATOS!J692)</f>
        <v/>
      </c>
      <c r="F701" s="3" t="str">
        <f>+IF(DATOS!M692="","",DATOS!M692)</f>
        <v/>
      </c>
      <c r="G701" s="8" t="str">
        <f>+IF(DATOS!N692="","",DATOS!N692)</f>
        <v/>
      </c>
      <c r="H701" s="4" t="str">
        <f>+IF(DATOS!D692="","",+IF(DATOS!D692="FACTURA",+DATOS!U692-DATOS!V692,-DATOS!U692+DATOS!V692))</f>
        <v/>
      </c>
      <c r="I701" s="4" t="str">
        <f>+IF(DATOS!D692="","",+IF(DATOS!D692="FACTURA",+DATOS!Z692,-DATOS!Z692))</f>
        <v/>
      </c>
      <c r="J701" s="4" t="str">
        <f>+IF(DATOS!D692="","",+IF(DATOS!D692="FACTURA",+DATOS!Y692,-DATOS!Y692))</f>
        <v/>
      </c>
      <c r="K701" s="4" t="str">
        <f>+IF(DATOS!D692="","",+IF(DATOS!D692="FACTURA",+DATOS!W692,-DATOS!W692))</f>
        <v/>
      </c>
      <c r="L701" s="4" t="str">
        <f>+IF(DATOS!D692="","",+IF(DATOS!D692="FACTURA",+DATOS!BE692,-DATOS!BE692))</f>
        <v/>
      </c>
      <c r="M701" s="4" t="str">
        <f>+IF(DATOS!D692="","",+IF(DATOS!D692="FACTURA",+DATOS!X692,-DATOS!X692))</f>
        <v/>
      </c>
      <c r="N701" s="4" t="str">
        <f>+IF(DATOS!D692="","",+IF(DATOS!D692="FACTURA",+DATOS!AB692,-DATOS!AB692))</f>
        <v/>
      </c>
      <c r="O701" s="4" t="str">
        <f>+IF(DATOS!D692="NotaCredito","NC","")</f>
        <v/>
      </c>
      <c r="P701" s="7" t="str">
        <f>+IF(DATOS!AO692="","",DATOS!AO692)</f>
        <v/>
      </c>
    </row>
    <row r="702" spans="2:16" x14ac:dyDescent="0.25">
      <c r="B702" s="2" t="str">
        <f>+IF(DATOS!AZ811="","",DATOS!AZ811)</f>
        <v/>
      </c>
      <c r="C702" s="2" t="str">
        <f>+IF(DATOS!E693="","",DATOS!E693)</f>
        <v/>
      </c>
      <c r="D702" s="4" t="str">
        <f>+IF(DATOS!I693="","",DATOS!I693)</f>
        <v/>
      </c>
      <c r="E702" s="3" t="str">
        <f>+IF(DATOS!J693="","",DATOS!J693)</f>
        <v/>
      </c>
      <c r="F702" s="3" t="str">
        <f>+IF(DATOS!M693="","",DATOS!M693)</f>
        <v/>
      </c>
      <c r="G702" s="8" t="str">
        <f>+IF(DATOS!N693="","",DATOS!N693)</f>
        <v/>
      </c>
      <c r="H702" s="4" t="str">
        <f>+IF(DATOS!D693="","",+IF(DATOS!D693="FACTURA",+DATOS!U693-DATOS!V693,-DATOS!U693+DATOS!V693))</f>
        <v/>
      </c>
      <c r="I702" s="4" t="str">
        <f>+IF(DATOS!D693="","",+IF(DATOS!D693="FACTURA",+DATOS!Z693,-DATOS!Z693))</f>
        <v/>
      </c>
      <c r="J702" s="4" t="str">
        <f>+IF(DATOS!D693="","",+IF(DATOS!D693="FACTURA",+DATOS!Y693,-DATOS!Y693))</f>
        <v/>
      </c>
      <c r="K702" s="4" t="str">
        <f>+IF(DATOS!D693="","",+IF(DATOS!D693="FACTURA",+DATOS!W693,-DATOS!W693))</f>
        <v/>
      </c>
      <c r="L702" s="4" t="str">
        <f>+IF(DATOS!D693="","",+IF(DATOS!D693="FACTURA",+DATOS!BE693,-DATOS!BE693))</f>
        <v/>
      </c>
      <c r="M702" s="4" t="str">
        <f>+IF(DATOS!D693="","",+IF(DATOS!D693="FACTURA",+DATOS!X693,-DATOS!X693))</f>
        <v/>
      </c>
      <c r="N702" s="4" t="str">
        <f>+IF(DATOS!D693="","",+IF(DATOS!D693="FACTURA",+DATOS!AB693,-DATOS!AB693))</f>
        <v/>
      </c>
      <c r="O702" s="4" t="str">
        <f>+IF(DATOS!D693="NotaCredito","NC","")</f>
        <v/>
      </c>
      <c r="P702" s="7" t="str">
        <f>+IF(DATOS!AO693="","",DATOS!AO693)</f>
        <v/>
      </c>
    </row>
    <row r="703" spans="2:16" x14ac:dyDescent="0.25">
      <c r="B703" s="2" t="str">
        <f>+IF(DATOS!AZ812="","",DATOS!AZ812)</f>
        <v/>
      </c>
      <c r="C703" s="2" t="str">
        <f>+IF(DATOS!E694="","",DATOS!E694)</f>
        <v/>
      </c>
      <c r="D703" s="4" t="str">
        <f>+IF(DATOS!I694="","",DATOS!I694)</f>
        <v/>
      </c>
      <c r="E703" s="3" t="str">
        <f>+IF(DATOS!J694="","",DATOS!J694)</f>
        <v/>
      </c>
      <c r="F703" s="3" t="str">
        <f>+IF(DATOS!M694="","",DATOS!M694)</f>
        <v/>
      </c>
      <c r="G703" s="8" t="str">
        <f>+IF(DATOS!N694="","",DATOS!N694)</f>
        <v/>
      </c>
      <c r="H703" s="4" t="str">
        <f>+IF(DATOS!D694="","",+IF(DATOS!D694="FACTURA",+DATOS!U694-DATOS!V694,-DATOS!U694+DATOS!V694))</f>
        <v/>
      </c>
      <c r="I703" s="4" t="str">
        <f>+IF(DATOS!D694="","",+IF(DATOS!D694="FACTURA",+DATOS!Z694,-DATOS!Z694))</f>
        <v/>
      </c>
      <c r="J703" s="4" t="str">
        <f>+IF(DATOS!D694="","",+IF(DATOS!D694="FACTURA",+DATOS!Y694,-DATOS!Y694))</f>
        <v/>
      </c>
      <c r="K703" s="4" t="str">
        <f>+IF(DATOS!D694="","",+IF(DATOS!D694="FACTURA",+DATOS!W694,-DATOS!W694))</f>
        <v/>
      </c>
      <c r="L703" s="4" t="str">
        <f>+IF(DATOS!D694="","",+IF(DATOS!D694="FACTURA",+DATOS!BE694,-DATOS!BE694))</f>
        <v/>
      </c>
      <c r="M703" s="4" t="str">
        <f>+IF(DATOS!D694="","",+IF(DATOS!D694="FACTURA",+DATOS!X694,-DATOS!X694))</f>
        <v/>
      </c>
      <c r="N703" s="4" t="str">
        <f>+IF(DATOS!D694="","",+IF(DATOS!D694="FACTURA",+DATOS!AB694,-DATOS!AB694))</f>
        <v/>
      </c>
      <c r="O703" s="4" t="str">
        <f>+IF(DATOS!D694="NotaCredito","NC","")</f>
        <v/>
      </c>
      <c r="P703" s="7" t="str">
        <f>+IF(DATOS!AO694="","",DATOS!AO694)</f>
        <v/>
      </c>
    </row>
    <row r="704" spans="2:16" x14ac:dyDescent="0.25">
      <c r="B704" s="2" t="str">
        <f>+IF(DATOS!AZ813="","",DATOS!AZ813)</f>
        <v/>
      </c>
      <c r="C704" s="2" t="str">
        <f>+IF(DATOS!E695="","",DATOS!E695)</f>
        <v/>
      </c>
      <c r="D704" s="4" t="str">
        <f>+IF(DATOS!I695="","",DATOS!I695)</f>
        <v/>
      </c>
      <c r="E704" s="3" t="str">
        <f>+IF(DATOS!J695="","",DATOS!J695)</f>
        <v/>
      </c>
      <c r="F704" s="3" t="str">
        <f>+IF(DATOS!M695="","",DATOS!M695)</f>
        <v/>
      </c>
      <c r="G704" s="8" t="str">
        <f>+IF(DATOS!N695="","",DATOS!N695)</f>
        <v/>
      </c>
      <c r="H704" s="4" t="str">
        <f>+IF(DATOS!D695="","",+IF(DATOS!D695="FACTURA",+DATOS!U695-DATOS!V695,-DATOS!U695+DATOS!V695))</f>
        <v/>
      </c>
      <c r="I704" s="4" t="str">
        <f>+IF(DATOS!D695="","",+IF(DATOS!D695="FACTURA",+DATOS!Z695,-DATOS!Z695))</f>
        <v/>
      </c>
      <c r="J704" s="4" t="str">
        <f>+IF(DATOS!D695="","",+IF(DATOS!D695="FACTURA",+DATOS!Y695,-DATOS!Y695))</f>
        <v/>
      </c>
      <c r="K704" s="4" t="str">
        <f>+IF(DATOS!D695="","",+IF(DATOS!D695="FACTURA",+DATOS!W695,-DATOS!W695))</f>
        <v/>
      </c>
      <c r="L704" s="4" t="str">
        <f>+IF(DATOS!D695="","",+IF(DATOS!D695="FACTURA",+DATOS!BE695,-DATOS!BE695))</f>
        <v/>
      </c>
      <c r="M704" s="4" t="str">
        <f>+IF(DATOS!D695="","",+IF(DATOS!D695="FACTURA",+DATOS!X695,-DATOS!X695))</f>
        <v/>
      </c>
      <c r="N704" s="4" t="str">
        <f>+IF(DATOS!D695="","",+IF(DATOS!D695="FACTURA",+DATOS!AB695,-DATOS!AB695))</f>
        <v/>
      </c>
      <c r="O704" s="4" t="str">
        <f>+IF(DATOS!D695="NotaCredito","NC","")</f>
        <v/>
      </c>
      <c r="P704" s="7" t="str">
        <f>+IF(DATOS!AO695="","",DATOS!AO695)</f>
        <v/>
      </c>
    </row>
    <row r="705" spans="2:16" x14ac:dyDescent="0.25">
      <c r="B705" s="2" t="str">
        <f>+IF(DATOS!AZ814="","",DATOS!AZ814)</f>
        <v/>
      </c>
      <c r="C705" s="2" t="str">
        <f>+IF(DATOS!E696="","",DATOS!E696)</f>
        <v/>
      </c>
      <c r="D705" s="4" t="str">
        <f>+IF(DATOS!I696="","",DATOS!I696)</f>
        <v/>
      </c>
      <c r="E705" s="3" t="str">
        <f>+IF(DATOS!J696="","",DATOS!J696)</f>
        <v/>
      </c>
      <c r="F705" s="3" t="str">
        <f>+IF(DATOS!M696="","",DATOS!M696)</f>
        <v/>
      </c>
      <c r="G705" s="8" t="str">
        <f>+IF(DATOS!N696="","",DATOS!N696)</f>
        <v/>
      </c>
      <c r="H705" s="4" t="str">
        <f>+IF(DATOS!D696="","",+IF(DATOS!D696="FACTURA",+DATOS!U696-DATOS!V696,-DATOS!U696+DATOS!V696))</f>
        <v/>
      </c>
      <c r="I705" s="4" t="str">
        <f>+IF(DATOS!D696="","",+IF(DATOS!D696="FACTURA",+DATOS!Z696,-DATOS!Z696))</f>
        <v/>
      </c>
      <c r="J705" s="4" t="str">
        <f>+IF(DATOS!D696="","",+IF(DATOS!D696="FACTURA",+DATOS!Y696,-DATOS!Y696))</f>
        <v/>
      </c>
      <c r="K705" s="4" t="str">
        <f>+IF(DATOS!D696="","",+IF(DATOS!D696="FACTURA",+DATOS!W696,-DATOS!W696))</f>
        <v/>
      </c>
      <c r="L705" s="4" t="str">
        <f>+IF(DATOS!D696="","",+IF(DATOS!D696="FACTURA",+DATOS!BE696,-DATOS!BE696))</f>
        <v/>
      </c>
      <c r="M705" s="4" t="str">
        <f>+IF(DATOS!D696="","",+IF(DATOS!D696="FACTURA",+DATOS!X696,-DATOS!X696))</f>
        <v/>
      </c>
      <c r="N705" s="4" t="str">
        <f>+IF(DATOS!D696="","",+IF(DATOS!D696="FACTURA",+DATOS!AB696,-DATOS!AB696))</f>
        <v/>
      </c>
      <c r="O705" s="4" t="str">
        <f>+IF(DATOS!D696="NotaCredito","NC","")</f>
        <v/>
      </c>
      <c r="P705" s="7" t="str">
        <f>+IF(DATOS!AO696="","",DATOS!AO696)</f>
        <v/>
      </c>
    </row>
    <row r="706" spans="2:16" x14ac:dyDescent="0.25">
      <c r="B706" s="2" t="str">
        <f>+IF(DATOS!AZ815="","",DATOS!AZ815)</f>
        <v/>
      </c>
      <c r="C706" s="2" t="str">
        <f>+IF(DATOS!E697="","",DATOS!E697)</f>
        <v/>
      </c>
      <c r="D706" s="4" t="str">
        <f>+IF(DATOS!I697="","",DATOS!I697)</f>
        <v/>
      </c>
      <c r="E706" s="3" t="str">
        <f>+IF(DATOS!J697="","",DATOS!J697)</f>
        <v/>
      </c>
      <c r="F706" s="3" t="str">
        <f>+IF(DATOS!M697="","",DATOS!M697)</f>
        <v/>
      </c>
      <c r="G706" s="8" t="str">
        <f>+IF(DATOS!N697="","",DATOS!N697)</f>
        <v/>
      </c>
      <c r="H706" s="4" t="str">
        <f>+IF(DATOS!D697="","",+IF(DATOS!D697="FACTURA",+DATOS!U697-DATOS!V697,-DATOS!U697+DATOS!V697))</f>
        <v/>
      </c>
      <c r="I706" s="4" t="str">
        <f>+IF(DATOS!D697="","",+IF(DATOS!D697="FACTURA",+DATOS!Z697,-DATOS!Z697))</f>
        <v/>
      </c>
      <c r="J706" s="4" t="str">
        <f>+IF(DATOS!D697="","",+IF(DATOS!D697="FACTURA",+DATOS!Y697,-DATOS!Y697))</f>
        <v/>
      </c>
      <c r="K706" s="4" t="str">
        <f>+IF(DATOS!D697="","",+IF(DATOS!D697="FACTURA",+DATOS!W697,-DATOS!W697))</f>
        <v/>
      </c>
      <c r="L706" s="4" t="str">
        <f>+IF(DATOS!D697="","",+IF(DATOS!D697="FACTURA",+DATOS!BE697,-DATOS!BE697))</f>
        <v/>
      </c>
      <c r="M706" s="4" t="str">
        <f>+IF(DATOS!D697="","",+IF(DATOS!D697="FACTURA",+DATOS!X697,-DATOS!X697))</f>
        <v/>
      </c>
      <c r="N706" s="4" t="str">
        <f>+IF(DATOS!D697="","",+IF(DATOS!D697="FACTURA",+DATOS!AB697,-DATOS!AB697))</f>
        <v/>
      </c>
      <c r="O706" s="4" t="str">
        <f>+IF(DATOS!D697="NotaCredito","NC","")</f>
        <v/>
      </c>
      <c r="P706" s="7" t="str">
        <f>+IF(DATOS!AO697="","",DATOS!AO697)</f>
        <v/>
      </c>
    </row>
    <row r="707" spans="2:16" x14ac:dyDescent="0.25">
      <c r="B707" s="2" t="str">
        <f>+IF(DATOS!AZ816="","",DATOS!AZ816)</f>
        <v/>
      </c>
      <c r="C707" s="2" t="str">
        <f>+IF(DATOS!E698="","",DATOS!E698)</f>
        <v/>
      </c>
      <c r="D707" s="4" t="str">
        <f>+IF(DATOS!I698="","",DATOS!I698)</f>
        <v/>
      </c>
      <c r="E707" s="3" t="str">
        <f>+IF(DATOS!J698="","",DATOS!J698)</f>
        <v/>
      </c>
      <c r="F707" s="3" t="str">
        <f>+IF(DATOS!M698="","",DATOS!M698)</f>
        <v/>
      </c>
      <c r="G707" s="8" t="str">
        <f>+IF(DATOS!N698="","",DATOS!N698)</f>
        <v/>
      </c>
      <c r="H707" s="4" t="str">
        <f>+IF(DATOS!D698="","",+IF(DATOS!D698="FACTURA",+DATOS!U698-DATOS!V698,-DATOS!U698+DATOS!V698))</f>
        <v/>
      </c>
      <c r="I707" s="4" t="str">
        <f>+IF(DATOS!D698="","",+IF(DATOS!D698="FACTURA",+DATOS!Z698,-DATOS!Z698))</f>
        <v/>
      </c>
      <c r="J707" s="4" t="str">
        <f>+IF(DATOS!D698="","",+IF(DATOS!D698="FACTURA",+DATOS!Y698,-DATOS!Y698))</f>
        <v/>
      </c>
      <c r="K707" s="4" t="str">
        <f>+IF(DATOS!D698="","",+IF(DATOS!D698="FACTURA",+DATOS!W698,-DATOS!W698))</f>
        <v/>
      </c>
      <c r="L707" s="4" t="str">
        <f>+IF(DATOS!D698="","",+IF(DATOS!D698="FACTURA",+DATOS!BE698,-DATOS!BE698))</f>
        <v/>
      </c>
      <c r="M707" s="4" t="str">
        <f>+IF(DATOS!D698="","",+IF(DATOS!D698="FACTURA",+DATOS!X698,-DATOS!X698))</f>
        <v/>
      </c>
      <c r="N707" s="4" t="str">
        <f>+IF(DATOS!D698="","",+IF(DATOS!D698="FACTURA",+DATOS!AB698,-DATOS!AB698))</f>
        <v/>
      </c>
      <c r="O707" s="4" t="str">
        <f>+IF(DATOS!D698="NotaCredito","NC","")</f>
        <v/>
      </c>
      <c r="P707" s="7" t="str">
        <f>+IF(DATOS!AO698="","",DATOS!AO698)</f>
        <v/>
      </c>
    </row>
    <row r="708" spans="2:16" x14ac:dyDescent="0.25">
      <c r="B708" s="2" t="str">
        <f>+IF(DATOS!AZ817="","",DATOS!AZ817)</f>
        <v/>
      </c>
      <c r="C708" s="2" t="str">
        <f>+IF(DATOS!E699="","",DATOS!E699)</f>
        <v/>
      </c>
      <c r="D708" s="4" t="str">
        <f>+IF(DATOS!I699="","",DATOS!I699)</f>
        <v/>
      </c>
      <c r="E708" s="3" t="str">
        <f>+IF(DATOS!J699="","",DATOS!J699)</f>
        <v/>
      </c>
      <c r="F708" s="3" t="str">
        <f>+IF(DATOS!M699="","",DATOS!M699)</f>
        <v/>
      </c>
      <c r="G708" s="8" t="str">
        <f>+IF(DATOS!N699="","",DATOS!N699)</f>
        <v/>
      </c>
      <c r="H708" s="4" t="str">
        <f>+IF(DATOS!D699="","",+IF(DATOS!D699="FACTURA",+DATOS!U699-DATOS!V699,-DATOS!U699+DATOS!V699))</f>
        <v/>
      </c>
      <c r="I708" s="4" t="str">
        <f>+IF(DATOS!D699="","",+IF(DATOS!D699="FACTURA",+DATOS!Z699,-DATOS!Z699))</f>
        <v/>
      </c>
      <c r="J708" s="4" t="str">
        <f>+IF(DATOS!D699="","",+IF(DATOS!D699="FACTURA",+DATOS!Y699,-DATOS!Y699))</f>
        <v/>
      </c>
      <c r="K708" s="4" t="str">
        <f>+IF(DATOS!D699="","",+IF(DATOS!D699="FACTURA",+DATOS!W699,-DATOS!W699))</f>
        <v/>
      </c>
      <c r="L708" s="4" t="str">
        <f>+IF(DATOS!D699="","",+IF(DATOS!D699="FACTURA",+DATOS!BE699,-DATOS!BE699))</f>
        <v/>
      </c>
      <c r="M708" s="4" t="str">
        <f>+IF(DATOS!D699="","",+IF(DATOS!D699="FACTURA",+DATOS!X699,-DATOS!X699))</f>
        <v/>
      </c>
      <c r="N708" s="4" t="str">
        <f>+IF(DATOS!D699="","",+IF(DATOS!D699="FACTURA",+DATOS!AB699,-DATOS!AB699))</f>
        <v/>
      </c>
      <c r="O708" s="4" t="str">
        <f>+IF(DATOS!D699="NotaCredito","NC","")</f>
        <v/>
      </c>
      <c r="P708" s="7" t="str">
        <f>+IF(DATOS!AO699="","",DATOS!AO699)</f>
        <v/>
      </c>
    </row>
    <row r="709" spans="2:16" x14ac:dyDescent="0.25">
      <c r="B709" s="2" t="str">
        <f>+IF(DATOS!AZ818="","",DATOS!AZ818)</f>
        <v/>
      </c>
      <c r="C709" s="2" t="str">
        <f>+IF(DATOS!E700="","",DATOS!E700)</f>
        <v/>
      </c>
      <c r="D709" s="4" t="str">
        <f>+IF(DATOS!I700="","",DATOS!I700)</f>
        <v/>
      </c>
      <c r="E709" s="3" t="str">
        <f>+IF(DATOS!J700="","",DATOS!J700)</f>
        <v/>
      </c>
      <c r="F709" s="3" t="str">
        <f>+IF(DATOS!M700="","",DATOS!M700)</f>
        <v/>
      </c>
      <c r="G709" s="8" t="str">
        <f>+IF(DATOS!N700="","",DATOS!N700)</f>
        <v/>
      </c>
      <c r="H709" s="4" t="str">
        <f>+IF(DATOS!D700="","",+IF(DATOS!D700="FACTURA",+DATOS!U700-DATOS!V700,-DATOS!U700+DATOS!V700))</f>
        <v/>
      </c>
      <c r="I709" s="4" t="str">
        <f>+IF(DATOS!D700="","",+IF(DATOS!D700="FACTURA",+DATOS!Z700,-DATOS!Z700))</f>
        <v/>
      </c>
      <c r="J709" s="4" t="str">
        <f>+IF(DATOS!D700="","",+IF(DATOS!D700="FACTURA",+DATOS!Y700,-DATOS!Y700))</f>
        <v/>
      </c>
      <c r="K709" s="4" t="str">
        <f>+IF(DATOS!D700="","",+IF(DATOS!D700="FACTURA",+DATOS!W700,-DATOS!W700))</f>
        <v/>
      </c>
      <c r="L709" s="4" t="str">
        <f>+IF(DATOS!D700="","",+IF(DATOS!D700="FACTURA",+DATOS!BE700,-DATOS!BE700))</f>
        <v/>
      </c>
      <c r="M709" s="4" t="str">
        <f>+IF(DATOS!D700="","",+IF(DATOS!D700="FACTURA",+DATOS!X700,-DATOS!X700))</f>
        <v/>
      </c>
      <c r="N709" s="4" t="str">
        <f>+IF(DATOS!D700="","",+IF(DATOS!D700="FACTURA",+DATOS!AB700,-DATOS!AB700))</f>
        <v/>
      </c>
      <c r="O709" s="4" t="str">
        <f>+IF(DATOS!D700="NotaCredito","NC","")</f>
        <v/>
      </c>
      <c r="P709" s="7" t="str">
        <f>+IF(DATOS!AO700="","",DATOS!AO700)</f>
        <v/>
      </c>
    </row>
    <row r="710" spans="2:16" x14ac:dyDescent="0.25">
      <c r="B710" s="2" t="str">
        <f>+IF(DATOS!AZ819="","",DATOS!AZ819)</f>
        <v/>
      </c>
      <c r="C710" s="2" t="str">
        <f>+IF(DATOS!E701="","",DATOS!E701)</f>
        <v/>
      </c>
      <c r="D710" s="4" t="str">
        <f>+IF(DATOS!I701="","",DATOS!I701)</f>
        <v/>
      </c>
      <c r="E710" s="3" t="str">
        <f>+IF(DATOS!J701="","",DATOS!J701)</f>
        <v/>
      </c>
      <c r="F710" s="3" t="str">
        <f>+IF(DATOS!M701="","",DATOS!M701)</f>
        <v/>
      </c>
      <c r="G710" s="8" t="str">
        <f>+IF(DATOS!N701="","",DATOS!N701)</f>
        <v/>
      </c>
      <c r="H710" s="4" t="str">
        <f>+IF(DATOS!D701="","",+IF(DATOS!D701="FACTURA",+DATOS!U701-DATOS!V701,-DATOS!U701+DATOS!V701))</f>
        <v/>
      </c>
      <c r="I710" s="4" t="str">
        <f>+IF(DATOS!D701="","",+IF(DATOS!D701="FACTURA",+DATOS!Z701,-DATOS!Z701))</f>
        <v/>
      </c>
      <c r="J710" s="4" t="str">
        <f>+IF(DATOS!D701="","",+IF(DATOS!D701="FACTURA",+DATOS!Y701,-DATOS!Y701))</f>
        <v/>
      </c>
      <c r="K710" s="4" t="str">
        <f>+IF(DATOS!D701="","",+IF(DATOS!D701="FACTURA",+DATOS!W701,-DATOS!W701))</f>
        <v/>
      </c>
      <c r="L710" s="4" t="str">
        <f>+IF(DATOS!D701="","",+IF(DATOS!D701="FACTURA",+DATOS!BE701,-DATOS!BE701))</f>
        <v/>
      </c>
      <c r="M710" s="4" t="str">
        <f>+IF(DATOS!D701="","",+IF(DATOS!D701="FACTURA",+DATOS!X701,-DATOS!X701))</f>
        <v/>
      </c>
      <c r="N710" s="4" t="str">
        <f>+IF(DATOS!D701="","",+IF(DATOS!D701="FACTURA",+DATOS!AB701,-DATOS!AB701))</f>
        <v/>
      </c>
      <c r="O710" s="4" t="str">
        <f>+IF(DATOS!D701="NotaCredito","NC","")</f>
        <v/>
      </c>
      <c r="P710" s="7" t="str">
        <f>+IF(DATOS!AO701="","",DATOS!AO701)</f>
        <v/>
      </c>
    </row>
    <row r="711" spans="2:16" x14ac:dyDescent="0.25">
      <c r="B711" s="2" t="str">
        <f>+IF(DATOS!AZ820="","",DATOS!AZ820)</f>
        <v/>
      </c>
      <c r="C711" s="2" t="str">
        <f>+IF(DATOS!E702="","",DATOS!E702)</f>
        <v/>
      </c>
      <c r="D711" s="4" t="str">
        <f>+IF(DATOS!I702="","",DATOS!I702)</f>
        <v/>
      </c>
      <c r="E711" s="3" t="str">
        <f>+IF(DATOS!J702="","",DATOS!J702)</f>
        <v/>
      </c>
      <c r="F711" s="3" t="str">
        <f>+IF(DATOS!M702="","",DATOS!M702)</f>
        <v/>
      </c>
      <c r="G711" s="8" t="str">
        <f>+IF(DATOS!N702="","",DATOS!N702)</f>
        <v/>
      </c>
      <c r="H711" s="4" t="str">
        <f>+IF(DATOS!D702="","",+IF(DATOS!D702="FACTURA",+DATOS!U702-DATOS!V702,-DATOS!U702+DATOS!V702))</f>
        <v/>
      </c>
      <c r="I711" s="4" t="str">
        <f>+IF(DATOS!D702="","",+IF(DATOS!D702="FACTURA",+DATOS!Z702,-DATOS!Z702))</f>
        <v/>
      </c>
      <c r="J711" s="4" t="str">
        <f>+IF(DATOS!D702="","",+IF(DATOS!D702="FACTURA",+DATOS!Y702,-DATOS!Y702))</f>
        <v/>
      </c>
      <c r="K711" s="4" t="str">
        <f>+IF(DATOS!D702="","",+IF(DATOS!D702="FACTURA",+DATOS!W702,-DATOS!W702))</f>
        <v/>
      </c>
      <c r="L711" s="4" t="str">
        <f>+IF(DATOS!D702="","",+IF(DATOS!D702="FACTURA",+DATOS!BE702,-DATOS!BE702))</f>
        <v/>
      </c>
      <c r="M711" s="4" t="str">
        <f>+IF(DATOS!D702="","",+IF(DATOS!D702="FACTURA",+DATOS!X702,-DATOS!X702))</f>
        <v/>
      </c>
      <c r="N711" s="4" t="str">
        <f>+IF(DATOS!D702="","",+IF(DATOS!D702="FACTURA",+DATOS!AB702,-DATOS!AB702))</f>
        <v/>
      </c>
      <c r="O711" s="4" t="str">
        <f>+IF(DATOS!D702="NotaCredito","NC","")</f>
        <v/>
      </c>
      <c r="P711" s="7" t="str">
        <f>+IF(DATOS!AO702="","",DATOS!AO702)</f>
        <v/>
      </c>
    </row>
    <row r="712" spans="2:16" x14ac:dyDescent="0.25">
      <c r="B712" s="2" t="str">
        <f>+IF(DATOS!AZ821="","",DATOS!AZ821)</f>
        <v/>
      </c>
      <c r="C712" s="2" t="str">
        <f>+IF(DATOS!E703="","",DATOS!E703)</f>
        <v/>
      </c>
      <c r="D712" s="4" t="str">
        <f>+IF(DATOS!I703="","",DATOS!I703)</f>
        <v/>
      </c>
      <c r="E712" s="3" t="str">
        <f>+IF(DATOS!J703="","",DATOS!J703)</f>
        <v/>
      </c>
      <c r="F712" s="3" t="str">
        <f>+IF(DATOS!M703="","",DATOS!M703)</f>
        <v/>
      </c>
      <c r="G712" s="8" t="str">
        <f>+IF(DATOS!N703="","",DATOS!N703)</f>
        <v/>
      </c>
      <c r="H712" s="4" t="str">
        <f>+IF(DATOS!D703="","",+IF(DATOS!D703="FACTURA",+DATOS!U703-DATOS!V703,-DATOS!U703+DATOS!V703))</f>
        <v/>
      </c>
      <c r="I712" s="4" t="str">
        <f>+IF(DATOS!D703="","",+IF(DATOS!D703="FACTURA",+DATOS!Z703,-DATOS!Z703))</f>
        <v/>
      </c>
      <c r="J712" s="4" t="str">
        <f>+IF(DATOS!D703="","",+IF(DATOS!D703="FACTURA",+DATOS!Y703,-DATOS!Y703))</f>
        <v/>
      </c>
      <c r="K712" s="4" t="str">
        <f>+IF(DATOS!D703="","",+IF(DATOS!D703="FACTURA",+DATOS!W703,-DATOS!W703))</f>
        <v/>
      </c>
      <c r="L712" s="4" t="str">
        <f>+IF(DATOS!D703="","",+IF(DATOS!D703="FACTURA",+DATOS!BE703,-DATOS!BE703))</f>
        <v/>
      </c>
      <c r="M712" s="4" t="str">
        <f>+IF(DATOS!D703="","",+IF(DATOS!D703="FACTURA",+DATOS!X703,-DATOS!X703))</f>
        <v/>
      </c>
      <c r="N712" s="4" t="str">
        <f>+IF(DATOS!D703="","",+IF(DATOS!D703="FACTURA",+DATOS!AB703,-DATOS!AB703))</f>
        <v/>
      </c>
      <c r="O712" s="4" t="str">
        <f>+IF(DATOS!D703="NotaCredito","NC","")</f>
        <v/>
      </c>
      <c r="P712" s="7" t="str">
        <f>+IF(DATOS!AO703="","",DATOS!AO703)</f>
        <v/>
      </c>
    </row>
    <row r="713" spans="2:16" x14ac:dyDescent="0.25">
      <c r="B713" s="2" t="str">
        <f>+IF(DATOS!AZ822="","",DATOS!AZ822)</f>
        <v/>
      </c>
      <c r="C713" s="2" t="str">
        <f>+IF(DATOS!E704="","",DATOS!E704)</f>
        <v/>
      </c>
      <c r="D713" s="4" t="str">
        <f>+IF(DATOS!I704="","",DATOS!I704)</f>
        <v/>
      </c>
      <c r="E713" s="3" t="str">
        <f>+IF(DATOS!J704="","",DATOS!J704)</f>
        <v/>
      </c>
      <c r="F713" s="3" t="str">
        <f>+IF(DATOS!M704="","",DATOS!M704)</f>
        <v/>
      </c>
      <c r="G713" s="8" t="str">
        <f>+IF(DATOS!N704="","",DATOS!N704)</f>
        <v/>
      </c>
      <c r="H713" s="4" t="str">
        <f>+IF(DATOS!D704="","",+IF(DATOS!D704="FACTURA",+DATOS!U704-DATOS!V704,-DATOS!U704+DATOS!V704))</f>
        <v/>
      </c>
      <c r="I713" s="4" t="str">
        <f>+IF(DATOS!D704="","",+IF(DATOS!D704="FACTURA",+DATOS!Z704,-DATOS!Z704))</f>
        <v/>
      </c>
      <c r="J713" s="4" t="str">
        <f>+IF(DATOS!D704="","",+IF(DATOS!D704="FACTURA",+DATOS!Y704,-DATOS!Y704))</f>
        <v/>
      </c>
      <c r="K713" s="4" t="str">
        <f>+IF(DATOS!D704="","",+IF(DATOS!D704="FACTURA",+DATOS!W704,-DATOS!W704))</f>
        <v/>
      </c>
      <c r="L713" s="4" t="str">
        <f>+IF(DATOS!D704="","",+IF(DATOS!D704="FACTURA",+DATOS!BE704,-DATOS!BE704))</f>
        <v/>
      </c>
      <c r="M713" s="4" t="str">
        <f>+IF(DATOS!D704="","",+IF(DATOS!D704="FACTURA",+DATOS!X704,-DATOS!X704))</f>
        <v/>
      </c>
      <c r="N713" s="4" t="str">
        <f>+IF(DATOS!D704="","",+IF(DATOS!D704="FACTURA",+DATOS!AB704,-DATOS!AB704))</f>
        <v/>
      </c>
      <c r="O713" s="4" t="str">
        <f>+IF(DATOS!D704="NotaCredito","NC","")</f>
        <v/>
      </c>
      <c r="P713" s="7" t="str">
        <f>+IF(DATOS!AO704="","",DATOS!AO704)</f>
        <v/>
      </c>
    </row>
    <row r="714" spans="2:16" x14ac:dyDescent="0.25">
      <c r="B714" s="2" t="str">
        <f>+IF(DATOS!AZ823="","",DATOS!AZ823)</f>
        <v/>
      </c>
      <c r="C714" s="2" t="str">
        <f>+IF(DATOS!E705="","",DATOS!E705)</f>
        <v/>
      </c>
      <c r="D714" s="4" t="str">
        <f>+IF(DATOS!I705="","",DATOS!I705)</f>
        <v/>
      </c>
      <c r="E714" s="3" t="str">
        <f>+IF(DATOS!J705="","",DATOS!J705)</f>
        <v/>
      </c>
      <c r="F714" s="3" t="str">
        <f>+IF(DATOS!M705="","",DATOS!M705)</f>
        <v/>
      </c>
      <c r="G714" s="8" t="str">
        <f>+IF(DATOS!N705="","",DATOS!N705)</f>
        <v/>
      </c>
      <c r="H714" s="4" t="str">
        <f>+IF(DATOS!D705="","",+IF(DATOS!D705="FACTURA",+DATOS!U705-DATOS!V705,-DATOS!U705+DATOS!V705))</f>
        <v/>
      </c>
      <c r="I714" s="4" t="str">
        <f>+IF(DATOS!D705="","",+IF(DATOS!D705="FACTURA",+DATOS!Z705,-DATOS!Z705))</f>
        <v/>
      </c>
      <c r="J714" s="4" t="str">
        <f>+IF(DATOS!D705="","",+IF(DATOS!D705="FACTURA",+DATOS!Y705,-DATOS!Y705))</f>
        <v/>
      </c>
      <c r="K714" s="4" t="str">
        <f>+IF(DATOS!D705="","",+IF(DATOS!D705="FACTURA",+DATOS!W705,-DATOS!W705))</f>
        <v/>
      </c>
      <c r="L714" s="4" t="str">
        <f>+IF(DATOS!D705="","",+IF(DATOS!D705="FACTURA",+DATOS!BE705,-DATOS!BE705))</f>
        <v/>
      </c>
      <c r="M714" s="4" t="str">
        <f>+IF(DATOS!D705="","",+IF(DATOS!D705="FACTURA",+DATOS!X705,-DATOS!X705))</f>
        <v/>
      </c>
      <c r="N714" s="4" t="str">
        <f>+IF(DATOS!D705="","",+IF(DATOS!D705="FACTURA",+DATOS!AB705,-DATOS!AB705))</f>
        <v/>
      </c>
      <c r="O714" s="4" t="str">
        <f>+IF(DATOS!D705="NotaCredito","NC","")</f>
        <v/>
      </c>
      <c r="P714" s="7" t="str">
        <f>+IF(DATOS!AO705="","",DATOS!AO705)</f>
        <v/>
      </c>
    </row>
    <row r="715" spans="2:16" x14ac:dyDescent="0.25">
      <c r="B715" s="2" t="str">
        <f>+IF(DATOS!AZ824="","",DATOS!AZ824)</f>
        <v/>
      </c>
      <c r="C715" s="2" t="str">
        <f>+IF(DATOS!E706="","",DATOS!E706)</f>
        <v/>
      </c>
      <c r="D715" s="4" t="str">
        <f>+IF(DATOS!I706="","",DATOS!I706)</f>
        <v/>
      </c>
      <c r="E715" s="3" t="str">
        <f>+IF(DATOS!J706="","",DATOS!J706)</f>
        <v/>
      </c>
      <c r="F715" s="3" t="str">
        <f>+IF(DATOS!M706="","",DATOS!M706)</f>
        <v/>
      </c>
      <c r="G715" s="8" t="str">
        <f>+IF(DATOS!N706="","",DATOS!N706)</f>
        <v/>
      </c>
      <c r="H715" s="4" t="str">
        <f>+IF(DATOS!D706="","",+IF(DATOS!D706="FACTURA",+DATOS!U706-DATOS!V706,-DATOS!U706+DATOS!V706))</f>
        <v/>
      </c>
      <c r="I715" s="4" t="str">
        <f>+IF(DATOS!D706="","",+IF(DATOS!D706="FACTURA",+DATOS!Z706,-DATOS!Z706))</f>
        <v/>
      </c>
      <c r="J715" s="4" t="str">
        <f>+IF(DATOS!D706="","",+IF(DATOS!D706="FACTURA",+DATOS!Y706,-DATOS!Y706))</f>
        <v/>
      </c>
      <c r="K715" s="4" t="str">
        <f>+IF(DATOS!D706="","",+IF(DATOS!D706="FACTURA",+DATOS!W706,-DATOS!W706))</f>
        <v/>
      </c>
      <c r="L715" s="4" t="str">
        <f>+IF(DATOS!D706="","",+IF(DATOS!D706="FACTURA",+DATOS!BE706,-DATOS!BE706))</f>
        <v/>
      </c>
      <c r="M715" s="4" t="str">
        <f>+IF(DATOS!D706="","",+IF(DATOS!D706="FACTURA",+DATOS!X706,-DATOS!X706))</f>
        <v/>
      </c>
      <c r="N715" s="4" t="str">
        <f>+IF(DATOS!D706="","",+IF(DATOS!D706="FACTURA",+DATOS!AB706,-DATOS!AB706))</f>
        <v/>
      </c>
      <c r="O715" s="4" t="str">
        <f>+IF(DATOS!D706="NotaCredito","NC","")</f>
        <v/>
      </c>
      <c r="P715" s="7" t="str">
        <f>+IF(DATOS!AO706="","",DATOS!AO706)</f>
        <v/>
      </c>
    </row>
    <row r="716" spans="2:16" x14ac:dyDescent="0.25">
      <c r="B716" s="2" t="str">
        <f>+IF(DATOS!AZ825="","",DATOS!AZ825)</f>
        <v/>
      </c>
      <c r="C716" s="2" t="str">
        <f>+IF(DATOS!E707="","",DATOS!E707)</f>
        <v/>
      </c>
      <c r="D716" s="4" t="str">
        <f>+IF(DATOS!I707="","",DATOS!I707)</f>
        <v/>
      </c>
      <c r="E716" s="3" t="str">
        <f>+IF(DATOS!J707="","",DATOS!J707)</f>
        <v/>
      </c>
      <c r="F716" s="3" t="str">
        <f>+IF(DATOS!M707="","",DATOS!M707)</f>
        <v/>
      </c>
      <c r="G716" s="8" t="str">
        <f>+IF(DATOS!N707="","",DATOS!N707)</f>
        <v/>
      </c>
      <c r="H716" s="4" t="str">
        <f>+IF(DATOS!D707="","",+IF(DATOS!D707="FACTURA",+DATOS!U707-DATOS!V707,-DATOS!U707+DATOS!V707))</f>
        <v/>
      </c>
      <c r="I716" s="4" t="str">
        <f>+IF(DATOS!D707="","",+IF(DATOS!D707="FACTURA",+DATOS!Z707,-DATOS!Z707))</f>
        <v/>
      </c>
      <c r="J716" s="4" t="str">
        <f>+IF(DATOS!D707="","",+IF(DATOS!D707="FACTURA",+DATOS!Y707,-DATOS!Y707))</f>
        <v/>
      </c>
      <c r="K716" s="4" t="str">
        <f>+IF(DATOS!D707="","",+IF(DATOS!D707="FACTURA",+DATOS!W707,-DATOS!W707))</f>
        <v/>
      </c>
      <c r="L716" s="4" t="str">
        <f>+IF(DATOS!D707="","",+IF(DATOS!D707="FACTURA",+DATOS!BE707,-DATOS!BE707))</f>
        <v/>
      </c>
      <c r="M716" s="4" t="str">
        <f>+IF(DATOS!D707="","",+IF(DATOS!D707="FACTURA",+DATOS!X707,-DATOS!X707))</f>
        <v/>
      </c>
      <c r="N716" s="4" t="str">
        <f>+IF(DATOS!D707="","",+IF(DATOS!D707="FACTURA",+DATOS!AB707,-DATOS!AB707))</f>
        <v/>
      </c>
      <c r="O716" s="4" t="str">
        <f>+IF(DATOS!D707="NotaCredito","NC","")</f>
        <v/>
      </c>
      <c r="P716" s="7" t="str">
        <f>+IF(DATOS!AO707="","",DATOS!AO707)</f>
        <v/>
      </c>
    </row>
    <row r="717" spans="2:16" x14ac:dyDescent="0.25">
      <c r="B717" s="2" t="str">
        <f>+IF(DATOS!AZ826="","",DATOS!AZ826)</f>
        <v/>
      </c>
      <c r="C717" s="2" t="str">
        <f>+IF(DATOS!E708="","",DATOS!E708)</f>
        <v/>
      </c>
      <c r="D717" s="4" t="str">
        <f>+IF(DATOS!I708="","",DATOS!I708)</f>
        <v/>
      </c>
      <c r="E717" s="3" t="str">
        <f>+IF(DATOS!J708="","",DATOS!J708)</f>
        <v/>
      </c>
      <c r="F717" s="3" t="str">
        <f>+IF(DATOS!M708="","",DATOS!M708)</f>
        <v/>
      </c>
      <c r="G717" s="8" t="str">
        <f>+IF(DATOS!N708="","",DATOS!N708)</f>
        <v/>
      </c>
      <c r="H717" s="4" t="str">
        <f>+IF(DATOS!D708="","",+IF(DATOS!D708="FACTURA",+DATOS!U708-DATOS!V708,-DATOS!U708+DATOS!V708))</f>
        <v/>
      </c>
      <c r="I717" s="4" t="str">
        <f>+IF(DATOS!D708="","",+IF(DATOS!D708="FACTURA",+DATOS!Z708,-DATOS!Z708))</f>
        <v/>
      </c>
      <c r="J717" s="4" t="str">
        <f>+IF(DATOS!D708="","",+IF(DATOS!D708="FACTURA",+DATOS!Y708,-DATOS!Y708))</f>
        <v/>
      </c>
      <c r="K717" s="4" t="str">
        <f>+IF(DATOS!D708="","",+IF(DATOS!D708="FACTURA",+DATOS!W708,-DATOS!W708))</f>
        <v/>
      </c>
      <c r="L717" s="4" t="str">
        <f>+IF(DATOS!D708="","",+IF(DATOS!D708="FACTURA",+DATOS!BE708,-DATOS!BE708))</f>
        <v/>
      </c>
      <c r="M717" s="4" t="str">
        <f>+IF(DATOS!D708="","",+IF(DATOS!D708="FACTURA",+DATOS!X708,-DATOS!X708))</f>
        <v/>
      </c>
      <c r="N717" s="4" t="str">
        <f>+IF(DATOS!D708="","",+IF(DATOS!D708="FACTURA",+DATOS!AB708,-DATOS!AB708))</f>
        <v/>
      </c>
      <c r="O717" s="4" t="str">
        <f>+IF(DATOS!D708="NotaCredito","NC","")</f>
        <v/>
      </c>
      <c r="P717" s="7" t="str">
        <f>+IF(DATOS!AO708="","",DATOS!AO708)</f>
        <v/>
      </c>
    </row>
    <row r="718" spans="2:16" x14ac:dyDescent="0.25">
      <c r="B718" s="2" t="str">
        <f>+IF(DATOS!AZ827="","",DATOS!AZ827)</f>
        <v/>
      </c>
      <c r="C718" s="2" t="str">
        <f>+IF(DATOS!E709="","",DATOS!E709)</f>
        <v/>
      </c>
      <c r="D718" s="4" t="str">
        <f>+IF(DATOS!I709="","",DATOS!I709)</f>
        <v/>
      </c>
      <c r="E718" s="3" t="str">
        <f>+IF(DATOS!J709="","",DATOS!J709)</f>
        <v/>
      </c>
      <c r="F718" s="3" t="str">
        <f>+IF(DATOS!M709="","",DATOS!M709)</f>
        <v/>
      </c>
      <c r="G718" s="8" t="str">
        <f>+IF(DATOS!N709="","",DATOS!N709)</f>
        <v/>
      </c>
      <c r="H718" s="4" t="str">
        <f>+IF(DATOS!D709="","",+IF(DATOS!D709="FACTURA",+DATOS!U709-DATOS!V709,-DATOS!U709+DATOS!V709))</f>
        <v/>
      </c>
      <c r="I718" s="4" t="str">
        <f>+IF(DATOS!D709="","",+IF(DATOS!D709="FACTURA",+DATOS!Z709,-DATOS!Z709))</f>
        <v/>
      </c>
      <c r="J718" s="4" t="str">
        <f>+IF(DATOS!D709="","",+IF(DATOS!D709="FACTURA",+DATOS!Y709,-DATOS!Y709))</f>
        <v/>
      </c>
      <c r="K718" s="4" t="str">
        <f>+IF(DATOS!D709="","",+IF(DATOS!D709="FACTURA",+DATOS!W709,-DATOS!W709))</f>
        <v/>
      </c>
      <c r="L718" s="4" t="str">
        <f>+IF(DATOS!D709="","",+IF(DATOS!D709="FACTURA",+DATOS!BE709,-DATOS!BE709))</f>
        <v/>
      </c>
      <c r="M718" s="4" t="str">
        <f>+IF(DATOS!D709="","",+IF(DATOS!D709="FACTURA",+DATOS!X709,-DATOS!X709))</f>
        <v/>
      </c>
      <c r="N718" s="4" t="str">
        <f>+IF(DATOS!D709="","",+IF(DATOS!D709="FACTURA",+DATOS!AB709,-DATOS!AB709))</f>
        <v/>
      </c>
      <c r="O718" s="4" t="str">
        <f>+IF(DATOS!D709="NotaCredito","NC","")</f>
        <v/>
      </c>
      <c r="P718" s="7" t="str">
        <f>+IF(DATOS!AO709="","",DATOS!AO709)</f>
        <v/>
      </c>
    </row>
    <row r="719" spans="2:16" x14ac:dyDescent="0.25">
      <c r="B719" s="2" t="str">
        <f>+IF(DATOS!AZ828="","",DATOS!AZ828)</f>
        <v/>
      </c>
      <c r="C719" s="2" t="str">
        <f>+IF(DATOS!E710="","",DATOS!E710)</f>
        <v/>
      </c>
      <c r="D719" s="4" t="str">
        <f>+IF(DATOS!I710="","",DATOS!I710)</f>
        <v/>
      </c>
      <c r="E719" s="3" t="str">
        <f>+IF(DATOS!J710="","",DATOS!J710)</f>
        <v/>
      </c>
      <c r="F719" s="3" t="str">
        <f>+IF(DATOS!M710="","",DATOS!M710)</f>
        <v/>
      </c>
      <c r="G719" s="8" t="str">
        <f>+IF(DATOS!N710="","",DATOS!N710)</f>
        <v/>
      </c>
      <c r="H719" s="4" t="str">
        <f>+IF(DATOS!D710="","",+IF(DATOS!D710="FACTURA",+DATOS!U710-DATOS!V710,-DATOS!U710+DATOS!V710))</f>
        <v/>
      </c>
      <c r="I719" s="4" t="str">
        <f>+IF(DATOS!D710="","",+IF(DATOS!D710="FACTURA",+DATOS!Z710,-DATOS!Z710))</f>
        <v/>
      </c>
      <c r="J719" s="4" t="str">
        <f>+IF(DATOS!D710="","",+IF(DATOS!D710="FACTURA",+DATOS!Y710,-DATOS!Y710))</f>
        <v/>
      </c>
      <c r="K719" s="4" t="str">
        <f>+IF(DATOS!D710="","",+IF(DATOS!D710="FACTURA",+DATOS!W710,-DATOS!W710))</f>
        <v/>
      </c>
      <c r="L719" s="4" t="str">
        <f>+IF(DATOS!D710="","",+IF(DATOS!D710="FACTURA",+DATOS!BE710,-DATOS!BE710))</f>
        <v/>
      </c>
      <c r="M719" s="4" t="str">
        <f>+IF(DATOS!D710="","",+IF(DATOS!D710="FACTURA",+DATOS!X710,-DATOS!X710))</f>
        <v/>
      </c>
      <c r="N719" s="4" t="str">
        <f>+IF(DATOS!D710="","",+IF(DATOS!D710="FACTURA",+DATOS!AB710,-DATOS!AB710))</f>
        <v/>
      </c>
      <c r="O719" s="4" t="str">
        <f>+IF(DATOS!D710="NotaCredito","NC","")</f>
        <v/>
      </c>
      <c r="P719" s="7" t="str">
        <f>+IF(DATOS!AO710="","",DATOS!AO710)</f>
        <v/>
      </c>
    </row>
    <row r="720" spans="2:16" x14ac:dyDescent="0.25">
      <c r="B720" s="2" t="str">
        <f>+IF(DATOS!AZ829="","",DATOS!AZ829)</f>
        <v/>
      </c>
      <c r="C720" s="2" t="str">
        <f>+IF(DATOS!E711="","",DATOS!E711)</f>
        <v/>
      </c>
      <c r="D720" s="4" t="str">
        <f>+IF(DATOS!I711="","",DATOS!I711)</f>
        <v/>
      </c>
      <c r="E720" s="3" t="str">
        <f>+IF(DATOS!J711="","",DATOS!J711)</f>
        <v/>
      </c>
      <c r="F720" s="3" t="str">
        <f>+IF(DATOS!M711="","",DATOS!M711)</f>
        <v/>
      </c>
      <c r="G720" s="8" t="str">
        <f>+IF(DATOS!N711="","",DATOS!N711)</f>
        <v/>
      </c>
      <c r="H720" s="4" t="str">
        <f>+IF(DATOS!D711="","",+IF(DATOS!D711="FACTURA",+DATOS!U711-DATOS!V711,-DATOS!U711+DATOS!V711))</f>
        <v/>
      </c>
      <c r="I720" s="4" t="str">
        <f>+IF(DATOS!D711="","",+IF(DATOS!D711="FACTURA",+DATOS!Z711,-DATOS!Z711))</f>
        <v/>
      </c>
      <c r="J720" s="4" t="str">
        <f>+IF(DATOS!D711="","",+IF(DATOS!D711="FACTURA",+DATOS!Y711,-DATOS!Y711))</f>
        <v/>
      </c>
      <c r="K720" s="4" t="str">
        <f>+IF(DATOS!D711="","",+IF(DATOS!D711="FACTURA",+DATOS!W711,-DATOS!W711))</f>
        <v/>
      </c>
      <c r="L720" s="4" t="str">
        <f>+IF(DATOS!D711="","",+IF(DATOS!D711="FACTURA",+DATOS!BE711,-DATOS!BE711))</f>
        <v/>
      </c>
      <c r="M720" s="4" t="str">
        <f>+IF(DATOS!D711="","",+IF(DATOS!D711="FACTURA",+DATOS!X711,-DATOS!X711))</f>
        <v/>
      </c>
      <c r="N720" s="4" t="str">
        <f>+IF(DATOS!D711="","",+IF(DATOS!D711="FACTURA",+DATOS!AB711,-DATOS!AB711))</f>
        <v/>
      </c>
      <c r="O720" s="4" t="str">
        <f>+IF(DATOS!D711="NotaCredito","NC","")</f>
        <v/>
      </c>
      <c r="P720" s="7" t="str">
        <f>+IF(DATOS!AO711="","",DATOS!AO711)</f>
        <v/>
      </c>
    </row>
    <row r="721" spans="2:16" x14ac:dyDescent="0.25">
      <c r="B721" s="2" t="str">
        <f>+IF(DATOS!AZ830="","",DATOS!AZ830)</f>
        <v/>
      </c>
      <c r="C721" s="2" t="str">
        <f>+IF(DATOS!E712="","",DATOS!E712)</f>
        <v/>
      </c>
      <c r="D721" s="4" t="str">
        <f>+IF(DATOS!I712="","",DATOS!I712)</f>
        <v/>
      </c>
      <c r="E721" s="3" t="str">
        <f>+IF(DATOS!J712="","",DATOS!J712)</f>
        <v/>
      </c>
      <c r="F721" s="3" t="str">
        <f>+IF(DATOS!M712="","",DATOS!M712)</f>
        <v/>
      </c>
      <c r="G721" s="8" t="str">
        <f>+IF(DATOS!N712="","",DATOS!N712)</f>
        <v/>
      </c>
      <c r="H721" s="4" t="str">
        <f>+IF(DATOS!D712="","",+IF(DATOS!D712="FACTURA",+DATOS!U712-DATOS!V712,-DATOS!U712+DATOS!V712))</f>
        <v/>
      </c>
      <c r="I721" s="4" t="str">
        <f>+IF(DATOS!D712="","",+IF(DATOS!D712="FACTURA",+DATOS!Z712,-DATOS!Z712))</f>
        <v/>
      </c>
      <c r="J721" s="4" t="str">
        <f>+IF(DATOS!D712="","",+IF(DATOS!D712="FACTURA",+DATOS!Y712,-DATOS!Y712))</f>
        <v/>
      </c>
      <c r="K721" s="4" t="str">
        <f>+IF(DATOS!D712="","",+IF(DATOS!D712="FACTURA",+DATOS!W712,-DATOS!W712))</f>
        <v/>
      </c>
      <c r="L721" s="4" t="str">
        <f>+IF(DATOS!D712="","",+IF(DATOS!D712="FACTURA",+DATOS!BE712,-DATOS!BE712))</f>
        <v/>
      </c>
      <c r="M721" s="4" t="str">
        <f>+IF(DATOS!D712="","",+IF(DATOS!D712="FACTURA",+DATOS!X712,-DATOS!X712))</f>
        <v/>
      </c>
      <c r="N721" s="4" t="str">
        <f>+IF(DATOS!D712="","",+IF(DATOS!D712="FACTURA",+DATOS!AB712,-DATOS!AB712))</f>
        <v/>
      </c>
      <c r="O721" s="4" t="str">
        <f>+IF(DATOS!D712="NotaCredito","NC","")</f>
        <v/>
      </c>
      <c r="P721" s="7" t="str">
        <f>+IF(DATOS!AO712="","",DATOS!AO712)</f>
        <v/>
      </c>
    </row>
    <row r="722" spans="2:16" x14ac:dyDescent="0.25">
      <c r="B722" s="2" t="str">
        <f>+IF(DATOS!AZ831="","",DATOS!AZ831)</f>
        <v/>
      </c>
      <c r="C722" s="2" t="str">
        <f>+IF(DATOS!E713="","",DATOS!E713)</f>
        <v/>
      </c>
      <c r="D722" s="4" t="str">
        <f>+IF(DATOS!I713="","",DATOS!I713)</f>
        <v/>
      </c>
      <c r="E722" s="3" t="str">
        <f>+IF(DATOS!J713="","",DATOS!J713)</f>
        <v/>
      </c>
      <c r="F722" s="3" t="str">
        <f>+IF(DATOS!M713="","",DATOS!M713)</f>
        <v/>
      </c>
      <c r="G722" s="8" t="str">
        <f>+IF(DATOS!N713="","",DATOS!N713)</f>
        <v/>
      </c>
      <c r="H722" s="4" t="str">
        <f>+IF(DATOS!D713="","",+IF(DATOS!D713="FACTURA",+DATOS!U713-DATOS!V713,-DATOS!U713+DATOS!V713))</f>
        <v/>
      </c>
      <c r="I722" s="4" t="str">
        <f>+IF(DATOS!D713="","",+IF(DATOS!D713="FACTURA",+DATOS!Z713,-DATOS!Z713))</f>
        <v/>
      </c>
      <c r="J722" s="4" t="str">
        <f>+IF(DATOS!D713="","",+IF(DATOS!D713="FACTURA",+DATOS!Y713,-DATOS!Y713))</f>
        <v/>
      </c>
      <c r="K722" s="4" t="str">
        <f>+IF(DATOS!D713="","",+IF(DATOS!D713="FACTURA",+DATOS!W713,-DATOS!W713))</f>
        <v/>
      </c>
      <c r="L722" s="4" t="str">
        <f>+IF(DATOS!D713="","",+IF(DATOS!D713="FACTURA",+DATOS!BE713,-DATOS!BE713))</f>
        <v/>
      </c>
      <c r="M722" s="4" t="str">
        <f>+IF(DATOS!D713="","",+IF(DATOS!D713="FACTURA",+DATOS!X713,-DATOS!X713))</f>
        <v/>
      </c>
      <c r="N722" s="4" t="str">
        <f>+IF(DATOS!D713="","",+IF(DATOS!D713="FACTURA",+DATOS!AB713,-DATOS!AB713))</f>
        <v/>
      </c>
      <c r="O722" s="4" t="str">
        <f>+IF(DATOS!D713="NotaCredito","NC","")</f>
        <v/>
      </c>
      <c r="P722" s="7" t="str">
        <f>+IF(DATOS!AO713="","",DATOS!AO713)</f>
        <v/>
      </c>
    </row>
    <row r="723" spans="2:16" x14ac:dyDescent="0.25">
      <c r="B723" s="2" t="str">
        <f>+IF(DATOS!AZ832="","",DATOS!AZ832)</f>
        <v/>
      </c>
      <c r="C723" s="2" t="str">
        <f>+IF(DATOS!E714="","",DATOS!E714)</f>
        <v/>
      </c>
      <c r="D723" s="4" t="str">
        <f>+IF(DATOS!I714="","",DATOS!I714)</f>
        <v/>
      </c>
      <c r="E723" s="3" t="str">
        <f>+IF(DATOS!J714="","",DATOS!J714)</f>
        <v/>
      </c>
      <c r="F723" s="3" t="str">
        <f>+IF(DATOS!M714="","",DATOS!M714)</f>
        <v/>
      </c>
      <c r="G723" s="8" t="str">
        <f>+IF(DATOS!N714="","",DATOS!N714)</f>
        <v/>
      </c>
      <c r="H723" s="4" t="str">
        <f>+IF(DATOS!D714="","",+IF(DATOS!D714="FACTURA",+DATOS!U714-DATOS!V714,-DATOS!U714+DATOS!V714))</f>
        <v/>
      </c>
      <c r="I723" s="4" t="str">
        <f>+IF(DATOS!D714="","",+IF(DATOS!D714="FACTURA",+DATOS!Z714,-DATOS!Z714))</f>
        <v/>
      </c>
      <c r="J723" s="4" t="str">
        <f>+IF(DATOS!D714="","",+IF(DATOS!D714="FACTURA",+DATOS!Y714,-DATOS!Y714))</f>
        <v/>
      </c>
      <c r="K723" s="4" t="str">
        <f>+IF(DATOS!D714="","",+IF(DATOS!D714="FACTURA",+DATOS!W714,-DATOS!W714))</f>
        <v/>
      </c>
      <c r="L723" s="4" t="str">
        <f>+IF(DATOS!D714="","",+IF(DATOS!D714="FACTURA",+DATOS!BE714,-DATOS!BE714))</f>
        <v/>
      </c>
      <c r="M723" s="4" t="str">
        <f>+IF(DATOS!D714="","",+IF(DATOS!D714="FACTURA",+DATOS!X714,-DATOS!X714))</f>
        <v/>
      </c>
      <c r="N723" s="4" t="str">
        <f>+IF(DATOS!D714="","",+IF(DATOS!D714="FACTURA",+DATOS!AB714,-DATOS!AB714))</f>
        <v/>
      </c>
      <c r="O723" s="4" t="str">
        <f>+IF(DATOS!D714="NotaCredito","NC","")</f>
        <v/>
      </c>
      <c r="P723" s="7" t="str">
        <f>+IF(DATOS!AO714="","",DATOS!AO714)</f>
        <v/>
      </c>
    </row>
    <row r="724" spans="2:16" x14ac:dyDescent="0.25">
      <c r="B724" s="2" t="str">
        <f>+IF(DATOS!AZ833="","",DATOS!AZ833)</f>
        <v/>
      </c>
      <c r="C724" s="2" t="str">
        <f>+IF(DATOS!E715="","",DATOS!E715)</f>
        <v/>
      </c>
      <c r="D724" s="4" t="str">
        <f>+IF(DATOS!I715="","",DATOS!I715)</f>
        <v/>
      </c>
      <c r="E724" s="3" t="str">
        <f>+IF(DATOS!J715="","",DATOS!J715)</f>
        <v/>
      </c>
      <c r="F724" s="3" t="str">
        <f>+IF(DATOS!M715="","",DATOS!M715)</f>
        <v/>
      </c>
      <c r="G724" s="8" t="str">
        <f>+IF(DATOS!N715="","",DATOS!N715)</f>
        <v/>
      </c>
      <c r="H724" s="4" t="str">
        <f>+IF(DATOS!D715="","",+IF(DATOS!D715="FACTURA",+DATOS!U715-DATOS!V715,-DATOS!U715+DATOS!V715))</f>
        <v/>
      </c>
      <c r="I724" s="4" t="str">
        <f>+IF(DATOS!D715="","",+IF(DATOS!D715="FACTURA",+DATOS!Z715,-DATOS!Z715))</f>
        <v/>
      </c>
      <c r="J724" s="4" t="str">
        <f>+IF(DATOS!D715="","",+IF(DATOS!D715="FACTURA",+DATOS!Y715,-DATOS!Y715))</f>
        <v/>
      </c>
      <c r="K724" s="4" t="str">
        <f>+IF(DATOS!D715="","",+IF(DATOS!D715="FACTURA",+DATOS!W715,-DATOS!W715))</f>
        <v/>
      </c>
      <c r="L724" s="4" t="str">
        <f>+IF(DATOS!D715="","",+IF(DATOS!D715="FACTURA",+DATOS!BE715,-DATOS!BE715))</f>
        <v/>
      </c>
      <c r="M724" s="4" t="str">
        <f>+IF(DATOS!D715="","",+IF(DATOS!D715="FACTURA",+DATOS!X715,-DATOS!X715))</f>
        <v/>
      </c>
      <c r="N724" s="4" t="str">
        <f>+IF(DATOS!D715="","",+IF(DATOS!D715="FACTURA",+DATOS!AB715,-DATOS!AB715))</f>
        <v/>
      </c>
      <c r="O724" s="4" t="str">
        <f>+IF(DATOS!D715="NotaCredito","NC","")</f>
        <v/>
      </c>
      <c r="P724" s="7" t="str">
        <f>+IF(DATOS!AO715="","",DATOS!AO715)</f>
        <v/>
      </c>
    </row>
    <row r="725" spans="2:16" x14ac:dyDescent="0.25">
      <c r="B725" s="2" t="str">
        <f>+IF(DATOS!AZ834="","",DATOS!AZ834)</f>
        <v/>
      </c>
      <c r="C725" s="2" t="str">
        <f>+IF(DATOS!E716="","",DATOS!E716)</f>
        <v/>
      </c>
      <c r="D725" s="4" t="str">
        <f>+IF(DATOS!I716="","",DATOS!I716)</f>
        <v/>
      </c>
      <c r="E725" s="3" t="str">
        <f>+IF(DATOS!J716="","",DATOS!J716)</f>
        <v/>
      </c>
      <c r="F725" s="3" t="str">
        <f>+IF(DATOS!M716="","",DATOS!M716)</f>
        <v/>
      </c>
      <c r="G725" s="8" t="str">
        <f>+IF(DATOS!N716="","",DATOS!N716)</f>
        <v/>
      </c>
      <c r="H725" s="4" t="str">
        <f>+IF(DATOS!D716="","",+IF(DATOS!D716="FACTURA",+DATOS!U716-DATOS!V716,-DATOS!U716+DATOS!V716))</f>
        <v/>
      </c>
      <c r="I725" s="4" t="str">
        <f>+IF(DATOS!D716="","",+IF(DATOS!D716="FACTURA",+DATOS!Z716,-DATOS!Z716))</f>
        <v/>
      </c>
      <c r="J725" s="4" t="str">
        <f>+IF(DATOS!D716="","",+IF(DATOS!D716="FACTURA",+DATOS!Y716,-DATOS!Y716))</f>
        <v/>
      </c>
      <c r="K725" s="4" t="str">
        <f>+IF(DATOS!D716="","",+IF(DATOS!D716="FACTURA",+DATOS!W716,-DATOS!W716))</f>
        <v/>
      </c>
      <c r="L725" s="4" t="str">
        <f>+IF(DATOS!D716="","",+IF(DATOS!D716="FACTURA",+DATOS!BE716,-DATOS!BE716))</f>
        <v/>
      </c>
      <c r="M725" s="4" t="str">
        <f>+IF(DATOS!D716="","",+IF(DATOS!D716="FACTURA",+DATOS!X716,-DATOS!X716))</f>
        <v/>
      </c>
      <c r="N725" s="4" t="str">
        <f>+IF(DATOS!D716="","",+IF(DATOS!D716="FACTURA",+DATOS!AB716,-DATOS!AB716))</f>
        <v/>
      </c>
      <c r="O725" s="4" t="str">
        <f>+IF(DATOS!D716="NotaCredito","NC","")</f>
        <v/>
      </c>
      <c r="P725" s="7" t="str">
        <f>+IF(DATOS!AO716="","",DATOS!AO716)</f>
        <v/>
      </c>
    </row>
    <row r="726" spans="2:16" x14ac:dyDescent="0.25">
      <c r="B726" s="2" t="str">
        <f>+IF(DATOS!AZ835="","",DATOS!AZ835)</f>
        <v/>
      </c>
      <c r="C726" s="2" t="str">
        <f>+IF(DATOS!E717="","",DATOS!E717)</f>
        <v/>
      </c>
      <c r="D726" s="4" t="str">
        <f>+IF(DATOS!I717="","",DATOS!I717)</f>
        <v/>
      </c>
      <c r="E726" s="3" t="str">
        <f>+IF(DATOS!J717="","",DATOS!J717)</f>
        <v/>
      </c>
      <c r="F726" s="3" t="str">
        <f>+IF(DATOS!M717="","",DATOS!M717)</f>
        <v/>
      </c>
      <c r="G726" s="8" t="str">
        <f>+IF(DATOS!N717="","",DATOS!N717)</f>
        <v/>
      </c>
      <c r="H726" s="4" t="str">
        <f>+IF(DATOS!D717="","",+IF(DATOS!D717="FACTURA",+DATOS!U717-DATOS!V717,-DATOS!U717+DATOS!V717))</f>
        <v/>
      </c>
      <c r="I726" s="4" t="str">
        <f>+IF(DATOS!D717="","",+IF(DATOS!D717="FACTURA",+DATOS!Z717,-DATOS!Z717))</f>
        <v/>
      </c>
      <c r="J726" s="4" t="str">
        <f>+IF(DATOS!D717="","",+IF(DATOS!D717="FACTURA",+DATOS!Y717,-DATOS!Y717))</f>
        <v/>
      </c>
      <c r="K726" s="4" t="str">
        <f>+IF(DATOS!D717="","",+IF(DATOS!D717="FACTURA",+DATOS!W717,-DATOS!W717))</f>
        <v/>
      </c>
      <c r="L726" s="4" t="str">
        <f>+IF(DATOS!D717="","",+IF(DATOS!D717="FACTURA",+DATOS!BE717,-DATOS!BE717))</f>
        <v/>
      </c>
      <c r="M726" s="4" t="str">
        <f>+IF(DATOS!D717="","",+IF(DATOS!D717="FACTURA",+DATOS!X717,-DATOS!X717))</f>
        <v/>
      </c>
      <c r="N726" s="4" t="str">
        <f>+IF(DATOS!D717="","",+IF(DATOS!D717="FACTURA",+DATOS!AB717,-DATOS!AB717))</f>
        <v/>
      </c>
      <c r="O726" s="4" t="str">
        <f>+IF(DATOS!D717="NotaCredito","NC","")</f>
        <v/>
      </c>
      <c r="P726" s="7" t="str">
        <f>+IF(DATOS!AO717="","",DATOS!AO717)</f>
        <v/>
      </c>
    </row>
    <row r="727" spans="2:16" x14ac:dyDescent="0.25">
      <c r="B727" s="2" t="str">
        <f>+IF(DATOS!AZ836="","",DATOS!AZ836)</f>
        <v/>
      </c>
      <c r="C727" s="2" t="str">
        <f>+IF(DATOS!E718="","",DATOS!E718)</f>
        <v/>
      </c>
      <c r="D727" s="4" t="str">
        <f>+IF(DATOS!I718="","",DATOS!I718)</f>
        <v/>
      </c>
      <c r="E727" s="3" t="str">
        <f>+IF(DATOS!J718="","",DATOS!J718)</f>
        <v/>
      </c>
      <c r="F727" s="3" t="str">
        <f>+IF(DATOS!M718="","",DATOS!M718)</f>
        <v/>
      </c>
      <c r="G727" s="8" t="str">
        <f>+IF(DATOS!N718="","",DATOS!N718)</f>
        <v/>
      </c>
      <c r="H727" s="4" t="str">
        <f>+IF(DATOS!D718="","",+IF(DATOS!D718="FACTURA",+DATOS!U718-DATOS!V718,-DATOS!U718+DATOS!V718))</f>
        <v/>
      </c>
      <c r="I727" s="4" t="str">
        <f>+IF(DATOS!D718="","",+IF(DATOS!D718="FACTURA",+DATOS!Z718,-DATOS!Z718))</f>
        <v/>
      </c>
      <c r="J727" s="4" t="str">
        <f>+IF(DATOS!D718="","",+IF(DATOS!D718="FACTURA",+DATOS!Y718,-DATOS!Y718))</f>
        <v/>
      </c>
      <c r="K727" s="4" t="str">
        <f>+IF(DATOS!D718="","",+IF(DATOS!D718="FACTURA",+DATOS!W718,-DATOS!W718))</f>
        <v/>
      </c>
      <c r="L727" s="4" t="str">
        <f>+IF(DATOS!D718="","",+IF(DATOS!D718="FACTURA",+DATOS!BE718,-DATOS!BE718))</f>
        <v/>
      </c>
      <c r="M727" s="4" t="str">
        <f>+IF(DATOS!D718="","",+IF(DATOS!D718="FACTURA",+DATOS!X718,-DATOS!X718))</f>
        <v/>
      </c>
      <c r="N727" s="4" t="str">
        <f>+IF(DATOS!D718="","",+IF(DATOS!D718="FACTURA",+DATOS!AB718,-DATOS!AB718))</f>
        <v/>
      </c>
      <c r="O727" s="4" t="str">
        <f>+IF(DATOS!D718="NotaCredito","NC","")</f>
        <v/>
      </c>
      <c r="P727" s="7" t="str">
        <f>+IF(DATOS!AO718="","",DATOS!AO718)</f>
        <v/>
      </c>
    </row>
    <row r="728" spans="2:16" x14ac:dyDescent="0.25">
      <c r="B728" s="2" t="str">
        <f>+IF(DATOS!AZ837="","",DATOS!AZ837)</f>
        <v/>
      </c>
      <c r="C728" s="2" t="str">
        <f>+IF(DATOS!E719="","",DATOS!E719)</f>
        <v/>
      </c>
      <c r="D728" s="4" t="str">
        <f>+IF(DATOS!I719="","",DATOS!I719)</f>
        <v/>
      </c>
      <c r="E728" s="3" t="str">
        <f>+IF(DATOS!J719="","",DATOS!J719)</f>
        <v/>
      </c>
      <c r="F728" s="3" t="str">
        <f>+IF(DATOS!M719="","",DATOS!M719)</f>
        <v/>
      </c>
      <c r="G728" s="8" t="str">
        <f>+IF(DATOS!N719="","",DATOS!N719)</f>
        <v/>
      </c>
      <c r="H728" s="4" t="str">
        <f>+IF(DATOS!D719="","",+IF(DATOS!D719="FACTURA",+DATOS!U719-DATOS!V719,-DATOS!U719+DATOS!V719))</f>
        <v/>
      </c>
      <c r="I728" s="4" t="str">
        <f>+IF(DATOS!D719="","",+IF(DATOS!D719="FACTURA",+DATOS!Z719,-DATOS!Z719))</f>
        <v/>
      </c>
      <c r="J728" s="4" t="str">
        <f>+IF(DATOS!D719="","",+IF(DATOS!D719="FACTURA",+DATOS!Y719,-DATOS!Y719))</f>
        <v/>
      </c>
      <c r="K728" s="4" t="str">
        <f>+IF(DATOS!D719="","",+IF(DATOS!D719="FACTURA",+DATOS!W719,-DATOS!W719))</f>
        <v/>
      </c>
      <c r="L728" s="4" t="str">
        <f>+IF(DATOS!D719="","",+IF(DATOS!D719="FACTURA",+DATOS!BE719,-DATOS!BE719))</f>
        <v/>
      </c>
      <c r="M728" s="4" t="str">
        <f>+IF(DATOS!D719="","",+IF(DATOS!D719="FACTURA",+DATOS!X719,-DATOS!X719))</f>
        <v/>
      </c>
      <c r="N728" s="4" t="str">
        <f>+IF(DATOS!D719="","",+IF(DATOS!D719="FACTURA",+DATOS!AB719,-DATOS!AB719))</f>
        <v/>
      </c>
      <c r="O728" s="4" t="str">
        <f>+IF(DATOS!D719="NotaCredito","NC","")</f>
        <v/>
      </c>
      <c r="P728" s="7" t="str">
        <f>+IF(DATOS!AO719="","",DATOS!AO719)</f>
        <v/>
      </c>
    </row>
    <row r="729" spans="2:16" x14ac:dyDescent="0.25">
      <c r="B729" s="2" t="str">
        <f>+IF(DATOS!AZ838="","",DATOS!AZ838)</f>
        <v/>
      </c>
      <c r="C729" s="2" t="str">
        <f>+IF(DATOS!E720="","",DATOS!E720)</f>
        <v/>
      </c>
      <c r="D729" s="4" t="str">
        <f>+IF(DATOS!I720="","",DATOS!I720)</f>
        <v/>
      </c>
      <c r="E729" s="3" t="str">
        <f>+IF(DATOS!J720="","",DATOS!J720)</f>
        <v/>
      </c>
      <c r="F729" s="3" t="str">
        <f>+IF(DATOS!M720="","",DATOS!M720)</f>
        <v/>
      </c>
      <c r="G729" s="8" t="str">
        <f>+IF(DATOS!N720="","",DATOS!N720)</f>
        <v/>
      </c>
      <c r="H729" s="4" t="str">
        <f>+IF(DATOS!D720="","",+IF(DATOS!D720="FACTURA",+DATOS!U720-DATOS!V720,-DATOS!U720+DATOS!V720))</f>
        <v/>
      </c>
      <c r="I729" s="4" t="str">
        <f>+IF(DATOS!D720="","",+IF(DATOS!D720="FACTURA",+DATOS!Z720,-DATOS!Z720))</f>
        <v/>
      </c>
      <c r="J729" s="4" t="str">
        <f>+IF(DATOS!D720="","",+IF(DATOS!D720="FACTURA",+DATOS!Y720,-DATOS!Y720))</f>
        <v/>
      </c>
      <c r="K729" s="4" t="str">
        <f>+IF(DATOS!D720="","",+IF(DATOS!D720="FACTURA",+DATOS!W720,-DATOS!W720))</f>
        <v/>
      </c>
      <c r="L729" s="4" t="str">
        <f>+IF(DATOS!D720="","",+IF(DATOS!D720="FACTURA",+DATOS!BE720,-DATOS!BE720))</f>
        <v/>
      </c>
      <c r="M729" s="4" t="str">
        <f>+IF(DATOS!D720="","",+IF(DATOS!D720="FACTURA",+DATOS!X720,-DATOS!X720))</f>
        <v/>
      </c>
      <c r="N729" s="4" t="str">
        <f>+IF(DATOS!D720="","",+IF(DATOS!D720="FACTURA",+DATOS!AB720,-DATOS!AB720))</f>
        <v/>
      </c>
      <c r="O729" s="4" t="str">
        <f>+IF(DATOS!D720="NotaCredito","NC","")</f>
        <v/>
      </c>
      <c r="P729" s="7" t="str">
        <f>+IF(DATOS!AO720="","",DATOS!AO720)</f>
        <v/>
      </c>
    </row>
    <row r="730" spans="2:16" x14ac:dyDescent="0.25">
      <c r="B730" s="2" t="str">
        <f>+IF(DATOS!AZ839="","",DATOS!AZ839)</f>
        <v/>
      </c>
      <c r="C730" s="2" t="str">
        <f>+IF(DATOS!E721="","",DATOS!E721)</f>
        <v/>
      </c>
      <c r="D730" s="4" t="str">
        <f>+IF(DATOS!I721="","",DATOS!I721)</f>
        <v/>
      </c>
      <c r="E730" s="3" t="str">
        <f>+IF(DATOS!J721="","",DATOS!J721)</f>
        <v/>
      </c>
      <c r="F730" s="3" t="str">
        <f>+IF(DATOS!M721="","",DATOS!M721)</f>
        <v/>
      </c>
      <c r="G730" s="8" t="str">
        <f>+IF(DATOS!N721="","",DATOS!N721)</f>
        <v/>
      </c>
      <c r="H730" s="4" t="str">
        <f>+IF(DATOS!D721="","",+IF(DATOS!D721="FACTURA",+DATOS!U721-DATOS!V721,-DATOS!U721+DATOS!V721))</f>
        <v/>
      </c>
      <c r="I730" s="4" t="str">
        <f>+IF(DATOS!D721="","",+IF(DATOS!D721="FACTURA",+DATOS!Z721,-DATOS!Z721))</f>
        <v/>
      </c>
      <c r="J730" s="4" t="str">
        <f>+IF(DATOS!D721="","",+IF(DATOS!D721="FACTURA",+DATOS!Y721,-DATOS!Y721))</f>
        <v/>
      </c>
      <c r="K730" s="4" t="str">
        <f>+IF(DATOS!D721="","",+IF(DATOS!D721="FACTURA",+DATOS!W721,-DATOS!W721))</f>
        <v/>
      </c>
      <c r="L730" s="4" t="str">
        <f>+IF(DATOS!D721="","",+IF(DATOS!D721="FACTURA",+DATOS!BE721,-DATOS!BE721))</f>
        <v/>
      </c>
      <c r="M730" s="4" t="str">
        <f>+IF(DATOS!D721="","",+IF(DATOS!D721="FACTURA",+DATOS!X721,-DATOS!X721))</f>
        <v/>
      </c>
      <c r="N730" s="4" t="str">
        <f>+IF(DATOS!D721="","",+IF(DATOS!D721="FACTURA",+DATOS!AB721,-DATOS!AB721))</f>
        <v/>
      </c>
      <c r="O730" s="4" t="str">
        <f>+IF(DATOS!D721="NotaCredito","NC","")</f>
        <v/>
      </c>
      <c r="P730" s="7" t="str">
        <f>+IF(DATOS!AO721="","",DATOS!AO721)</f>
        <v/>
      </c>
    </row>
    <row r="731" spans="2:16" x14ac:dyDescent="0.25">
      <c r="B731" s="2" t="str">
        <f>+IF(DATOS!AZ840="","",DATOS!AZ840)</f>
        <v/>
      </c>
      <c r="C731" s="2" t="str">
        <f>+IF(DATOS!E722="","",DATOS!E722)</f>
        <v/>
      </c>
      <c r="D731" s="4" t="str">
        <f>+IF(DATOS!I722="","",DATOS!I722)</f>
        <v/>
      </c>
      <c r="E731" s="3" t="str">
        <f>+IF(DATOS!J722="","",DATOS!J722)</f>
        <v/>
      </c>
      <c r="F731" s="3" t="str">
        <f>+IF(DATOS!M722="","",DATOS!M722)</f>
        <v/>
      </c>
      <c r="G731" s="8" t="str">
        <f>+IF(DATOS!N722="","",DATOS!N722)</f>
        <v/>
      </c>
      <c r="H731" s="4" t="str">
        <f>+IF(DATOS!D722="","",+IF(DATOS!D722="FACTURA",+DATOS!U722-DATOS!V722,-DATOS!U722+DATOS!V722))</f>
        <v/>
      </c>
      <c r="I731" s="4" t="str">
        <f>+IF(DATOS!D722="","",+IF(DATOS!D722="FACTURA",+DATOS!Z722,-DATOS!Z722))</f>
        <v/>
      </c>
      <c r="J731" s="4" t="str">
        <f>+IF(DATOS!D722="","",+IF(DATOS!D722="FACTURA",+DATOS!Y722,-DATOS!Y722))</f>
        <v/>
      </c>
      <c r="K731" s="4" t="str">
        <f>+IF(DATOS!D722="","",+IF(DATOS!D722="FACTURA",+DATOS!W722,-DATOS!W722))</f>
        <v/>
      </c>
      <c r="L731" s="4" t="str">
        <f>+IF(DATOS!D722="","",+IF(DATOS!D722="FACTURA",+DATOS!BE722,-DATOS!BE722))</f>
        <v/>
      </c>
      <c r="M731" s="4" t="str">
        <f>+IF(DATOS!D722="","",+IF(DATOS!D722="FACTURA",+DATOS!X722,-DATOS!X722))</f>
        <v/>
      </c>
      <c r="N731" s="4" t="str">
        <f>+IF(DATOS!D722="","",+IF(DATOS!D722="FACTURA",+DATOS!AB722,-DATOS!AB722))</f>
        <v/>
      </c>
      <c r="O731" s="4" t="str">
        <f>+IF(DATOS!D722="NotaCredito","NC","")</f>
        <v/>
      </c>
      <c r="P731" s="7" t="str">
        <f>+IF(DATOS!AO722="","",DATOS!AO722)</f>
        <v/>
      </c>
    </row>
    <row r="732" spans="2:16" x14ac:dyDescent="0.25">
      <c r="B732" s="2" t="str">
        <f>+IF(DATOS!AZ841="","",DATOS!AZ841)</f>
        <v/>
      </c>
      <c r="C732" s="2" t="str">
        <f>+IF(DATOS!E723="","",DATOS!E723)</f>
        <v/>
      </c>
      <c r="D732" s="4" t="str">
        <f>+IF(DATOS!I723="","",DATOS!I723)</f>
        <v/>
      </c>
      <c r="E732" s="3" t="str">
        <f>+IF(DATOS!J723="","",DATOS!J723)</f>
        <v/>
      </c>
      <c r="F732" s="3" t="str">
        <f>+IF(DATOS!M723="","",DATOS!M723)</f>
        <v/>
      </c>
      <c r="G732" s="8" t="str">
        <f>+IF(DATOS!N723="","",DATOS!N723)</f>
        <v/>
      </c>
      <c r="H732" s="4" t="str">
        <f>+IF(DATOS!D723="","",+IF(DATOS!D723="FACTURA",+DATOS!U723-DATOS!V723,-DATOS!U723+DATOS!V723))</f>
        <v/>
      </c>
      <c r="I732" s="4" t="str">
        <f>+IF(DATOS!D723="","",+IF(DATOS!D723="FACTURA",+DATOS!Z723,-DATOS!Z723))</f>
        <v/>
      </c>
      <c r="J732" s="4" t="str">
        <f>+IF(DATOS!D723="","",+IF(DATOS!D723="FACTURA",+DATOS!Y723,-DATOS!Y723))</f>
        <v/>
      </c>
      <c r="K732" s="4" t="str">
        <f>+IF(DATOS!D723="","",+IF(DATOS!D723="FACTURA",+DATOS!W723,-DATOS!W723))</f>
        <v/>
      </c>
      <c r="L732" s="4" t="str">
        <f>+IF(DATOS!D723="","",+IF(DATOS!D723="FACTURA",+DATOS!BE723,-DATOS!BE723))</f>
        <v/>
      </c>
      <c r="M732" s="4" t="str">
        <f>+IF(DATOS!D723="","",+IF(DATOS!D723="FACTURA",+DATOS!X723,-DATOS!X723))</f>
        <v/>
      </c>
      <c r="N732" s="4" t="str">
        <f>+IF(DATOS!D723="","",+IF(DATOS!D723="FACTURA",+DATOS!AB723,-DATOS!AB723))</f>
        <v/>
      </c>
      <c r="O732" s="4" t="str">
        <f>+IF(DATOS!D723="NotaCredito","NC","")</f>
        <v/>
      </c>
      <c r="P732" s="7" t="str">
        <f>+IF(DATOS!AO723="","",DATOS!AO723)</f>
        <v/>
      </c>
    </row>
    <row r="733" spans="2:16" x14ac:dyDescent="0.25">
      <c r="B733" s="2" t="str">
        <f>+IF(DATOS!AZ842="","",DATOS!AZ842)</f>
        <v/>
      </c>
      <c r="C733" s="2" t="str">
        <f>+IF(DATOS!E724="","",DATOS!E724)</f>
        <v/>
      </c>
      <c r="D733" s="4" t="str">
        <f>+IF(DATOS!I724="","",DATOS!I724)</f>
        <v/>
      </c>
      <c r="E733" s="3" t="str">
        <f>+IF(DATOS!J724="","",DATOS!J724)</f>
        <v/>
      </c>
      <c r="F733" s="3" t="str">
        <f>+IF(DATOS!M724="","",DATOS!M724)</f>
        <v/>
      </c>
      <c r="G733" s="8" t="str">
        <f>+IF(DATOS!N724="","",DATOS!N724)</f>
        <v/>
      </c>
      <c r="H733" s="4" t="str">
        <f>+IF(DATOS!D724="","",+IF(DATOS!D724="FACTURA",+DATOS!U724-DATOS!V724,-DATOS!U724+DATOS!V724))</f>
        <v/>
      </c>
      <c r="I733" s="4" t="str">
        <f>+IF(DATOS!D724="","",+IF(DATOS!D724="FACTURA",+DATOS!Z724,-DATOS!Z724))</f>
        <v/>
      </c>
      <c r="J733" s="4" t="str">
        <f>+IF(DATOS!D724="","",+IF(DATOS!D724="FACTURA",+DATOS!Y724,-DATOS!Y724))</f>
        <v/>
      </c>
      <c r="K733" s="4" t="str">
        <f>+IF(DATOS!D724="","",+IF(DATOS!D724="FACTURA",+DATOS!W724,-DATOS!W724))</f>
        <v/>
      </c>
      <c r="L733" s="4" t="str">
        <f>+IF(DATOS!D724="","",+IF(DATOS!D724="FACTURA",+DATOS!BE724,-DATOS!BE724))</f>
        <v/>
      </c>
      <c r="M733" s="4" t="str">
        <f>+IF(DATOS!D724="","",+IF(DATOS!D724="FACTURA",+DATOS!X724,-DATOS!X724))</f>
        <v/>
      </c>
      <c r="N733" s="4" t="str">
        <f>+IF(DATOS!D724="","",+IF(DATOS!D724="FACTURA",+DATOS!AB724,-DATOS!AB724))</f>
        <v/>
      </c>
      <c r="O733" s="4" t="str">
        <f>+IF(DATOS!D724="NotaCredito","NC","")</f>
        <v/>
      </c>
      <c r="P733" s="7" t="str">
        <f>+IF(DATOS!AO724="","",DATOS!AO724)</f>
        <v/>
      </c>
    </row>
    <row r="734" spans="2:16" x14ac:dyDescent="0.25">
      <c r="B734" s="2" t="str">
        <f>+IF(DATOS!AZ843="","",DATOS!AZ843)</f>
        <v/>
      </c>
      <c r="C734" s="2" t="str">
        <f>+IF(DATOS!E725="","",DATOS!E725)</f>
        <v/>
      </c>
      <c r="D734" s="4" t="str">
        <f>+IF(DATOS!I725="","",DATOS!I725)</f>
        <v/>
      </c>
      <c r="E734" s="3" t="str">
        <f>+IF(DATOS!J725="","",DATOS!J725)</f>
        <v/>
      </c>
      <c r="F734" s="3" t="str">
        <f>+IF(DATOS!M725="","",DATOS!M725)</f>
        <v/>
      </c>
      <c r="G734" s="8" t="str">
        <f>+IF(DATOS!N725="","",DATOS!N725)</f>
        <v/>
      </c>
      <c r="H734" s="4" t="str">
        <f>+IF(DATOS!D725="","",+IF(DATOS!D725="FACTURA",+DATOS!U725-DATOS!V725,-DATOS!U725+DATOS!V725))</f>
        <v/>
      </c>
      <c r="I734" s="4" t="str">
        <f>+IF(DATOS!D725="","",+IF(DATOS!D725="FACTURA",+DATOS!Z725,-DATOS!Z725))</f>
        <v/>
      </c>
      <c r="J734" s="4" t="str">
        <f>+IF(DATOS!D725="","",+IF(DATOS!D725="FACTURA",+DATOS!Y725,-DATOS!Y725))</f>
        <v/>
      </c>
      <c r="K734" s="4" t="str">
        <f>+IF(DATOS!D725="","",+IF(DATOS!D725="FACTURA",+DATOS!W725,-DATOS!W725))</f>
        <v/>
      </c>
      <c r="L734" s="4" t="str">
        <f>+IF(DATOS!D725="","",+IF(DATOS!D725="FACTURA",+DATOS!BE725,-DATOS!BE725))</f>
        <v/>
      </c>
      <c r="M734" s="4" t="str">
        <f>+IF(DATOS!D725="","",+IF(DATOS!D725="FACTURA",+DATOS!X725,-DATOS!X725))</f>
        <v/>
      </c>
      <c r="N734" s="4" t="str">
        <f>+IF(DATOS!D725="","",+IF(DATOS!D725="FACTURA",+DATOS!AB725,-DATOS!AB725))</f>
        <v/>
      </c>
      <c r="O734" s="4" t="str">
        <f>+IF(DATOS!D725="NotaCredito","NC","")</f>
        <v/>
      </c>
      <c r="P734" s="7" t="str">
        <f>+IF(DATOS!AO725="","",DATOS!AO725)</f>
        <v/>
      </c>
    </row>
    <row r="735" spans="2:16" x14ac:dyDescent="0.25">
      <c r="B735" s="2" t="str">
        <f>+IF(DATOS!AZ844="","",DATOS!AZ844)</f>
        <v/>
      </c>
      <c r="C735" s="2" t="str">
        <f>+IF(DATOS!E726="","",DATOS!E726)</f>
        <v/>
      </c>
      <c r="D735" s="4" t="str">
        <f>+IF(DATOS!I726="","",DATOS!I726)</f>
        <v/>
      </c>
      <c r="E735" s="3" t="str">
        <f>+IF(DATOS!J726="","",DATOS!J726)</f>
        <v/>
      </c>
      <c r="F735" s="3" t="str">
        <f>+IF(DATOS!M726="","",DATOS!M726)</f>
        <v/>
      </c>
      <c r="G735" s="8" t="str">
        <f>+IF(DATOS!N726="","",DATOS!N726)</f>
        <v/>
      </c>
      <c r="H735" s="4" t="str">
        <f>+IF(DATOS!D726="","",+IF(DATOS!D726="FACTURA",+DATOS!U726-DATOS!V726,-DATOS!U726+DATOS!V726))</f>
        <v/>
      </c>
      <c r="I735" s="4" t="str">
        <f>+IF(DATOS!D726="","",+IF(DATOS!D726="FACTURA",+DATOS!Z726,-DATOS!Z726))</f>
        <v/>
      </c>
      <c r="J735" s="4" t="str">
        <f>+IF(DATOS!D726="","",+IF(DATOS!D726="FACTURA",+DATOS!Y726,-DATOS!Y726))</f>
        <v/>
      </c>
      <c r="K735" s="4" t="str">
        <f>+IF(DATOS!D726="","",+IF(DATOS!D726="FACTURA",+DATOS!W726,-DATOS!W726))</f>
        <v/>
      </c>
      <c r="L735" s="4" t="str">
        <f>+IF(DATOS!D726="","",+IF(DATOS!D726="FACTURA",+DATOS!BE726,-DATOS!BE726))</f>
        <v/>
      </c>
      <c r="M735" s="4" t="str">
        <f>+IF(DATOS!D726="","",+IF(DATOS!D726="FACTURA",+DATOS!X726,-DATOS!X726))</f>
        <v/>
      </c>
      <c r="N735" s="4" t="str">
        <f>+IF(DATOS!D726="","",+IF(DATOS!D726="FACTURA",+DATOS!AB726,-DATOS!AB726))</f>
        <v/>
      </c>
      <c r="O735" s="4" t="str">
        <f>+IF(DATOS!D726="NotaCredito","NC","")</f>
        <v/>
      </c>
      <c r="P735" s="7" t="str">
        <f>+IF(DATOS!AO726="","",DATOS!AO726)</f>
        <v/>
      </c>
    </row>
    <row r="736" spans="2:16" x14ac:dyDescent="0.25">
      <c r="B736" s="2" t="str">
        <f>+IF(DATOS!AZ845="","",DATOS!AZ845)</f>
        <v/>
      </c>
      <c r="C736" s="2" t="str">
        <f>+IF(DATOS!E727="","",DATOS!E727)</f>
        <v/>
      </c>
      <c r="D736" s="4" t="str">
        <f>+IF(DATOS!I727="","",DATOS!I727)</f>
        <v/>
      </c>
      <c r="E736" s="3" t="str">
        <f>+IF(DATOS!J727="","",DATOS!J727)</f>
        <v/>
      </c>
      <c r="F736" s="3" t="str">
        <f>+IF(DATOS!M727="","",DATOS!M727)</f>
        <v/>
      </c>
      <c r="G736" s="8" t="str">
        <f>+IF(DATOS!N727="","",DATOS!N727)</f>
        <v/>
      </c>
      <c r="H736" s="4" t="str">
        <f>+IF(DATOS!D727="","",+IF(DATOS!D727="FACTURA",+DATOS!U727-DATOS!V727,-DATOS!U727+DATOS!V727))</f>
        <v/>
      </c>
      <c r="I736" s="4" t="str">
        <f>+IF(DATOS!D727="","",+IF(DATOS!D727="FACTURA",+DATOS!Z727,-DATOS!Z727))</f>
        <v/>
      </c>
      <c r="J736" s="4" t="str">
        <f>+IF(DATOS!D727="","",+IF(DATOS!D727="FACTURA",+DATOS!Y727,-DATOS!Y727))</f>
        <v/>
      </c>
      <c r="K736" s="4" t="str">
        <f>+IF(DATOS!D727="","",+IF(DATOS!D727="FACTURA",+DATOS!W727,-DATOS!W727))</f>
        <v/>
      </c>
      <c r="L736" s="4" t="str">
        <f>+IF(DATOS!D727="","",+IF(DATOS!D727="FACTURA",+DATOS!BE727,-DATOS!BE727))</f>
        <v/>
      </c>
      <c r="M736" s="4" t="str">
        <f>+IF(DATOS!D727="","",+IF(DATOS!D727="FACTURA",+DATOS!X727,-DATOS!X727))</f>
        <v/>
      </c>
      <c r="N736" s="4" t="str">
        <f>+IF(DATOS!D727="","",+IF(DATOS!D727="FACTURA",+DATOS!AB727,-DATOS!AB727))</f>
        <v/>
      </c>
      <c r="O736" s="4" t="str">
        <f>+IF(DATOS!D727="NotaCredito","NC","")</f>
        <v/>
      </c>
      <c r="P736" s="7" t="str">
        <f>+IF(DATOS!AO727="","",DATOS!AO727)</f>
        <v/>
      </c>
    </row>
    <row r="737" spans="2:16" x14ac:dyDescent="0.25">
      <c r="B737" s="2" t="str">
        <f>+IF(DATOS!AZ846="","",DATOS!AZ846)</f>
        <v/>
      </c>
      <c r="C737" s="2" t="str">
        <f>+IF(DATOS!E728="","",DATOS!E728)</f>
        <v/>
      </c>
      <c r="D737" s="4" t="str">
        <f>+IF(DATOS!I728="","",DATOS!I728)</f>
        <v/>
      </c>
      <c r="E737" s="3" t="str">
        <f>+IF(DATOS!J728="","",DATOS!J728)</f>
        <v/>
      </c>
      <c r="F737" s="3" t="str">
        <f>+IF(DATOS!M728="","",DATOS!M728)</f>
        <v/>
      </c>
      <c r="G737" s="8" t="str">
        <f>+IF(DATOS!N728="","",DATOS!N728)</f>
        <v/>
      </c>
      <c r="H737" s="4" t="str">
        <f>+IF(DATOS!D728="","",+IF(DATOS!D728="FACTURA",+DATOS!U728-DATOS!V728,-DATOS!U728+DATOS!V728))</f>
        <v/>
      </c>
      <c r="I737" s="4" t="str">
        <f>+IF(DATOS!D728="","",+IF(DATOS!D728="FACTURA",+DATOS!Z728,-DATOS!Z728))</f>
        <v/>
      </c>
      <c r="J737" s="4" t="str">
        <f>+IF(DATOS!D728="","",+IF(DATOS!D728="FACTURA",+DATOS!Y728,-DATOS!Y728))</f>
        <v/>
      </c>
      <c r="K737" s="4" t="str">
        <f>+IF(DATOS!D728="","",+IF(DATOS!D728="FACTURA",+DATOS!W728,-DATOS!W728))</f>
        <v/>
      </c>
      <c r="L737" s="4" t="str">
        <f>+IF(DATOS!D728="","",+IF(DATOS!D728="FACTURA",+DATOS!BE728,-DATOS!BE728))</f>
        <v/>
      </c>
      <c r="M737" s="4" t="str">
        <f>+IF(DATOS!D728="","",+IF(DATOS!D728="FACTURA",+DATOS!X728,-DATOS!X728))</f>
        <v/>
      </c>
      <c r="N737" s="4" t="str">
        <f>+IF(DATOS!D728="","",+IF(DATOS!D728="FACTURA",+DATOS!AB728,-DATOS!AB728))</f>
        <v/>
      </c>
      <c r="O737" s="4" t="str">
        <f>+IF(DATOS!D728="NotaCredito","NC","")</f>
        <v/>
      </c>
      <c r="P737" s="7" t="str">
        <f>+IF(DATOS!AO728="","",DATOS!AO728)</f>
        <v/>
      </c>
    </row>
    <row r="738" spans="2:16" x14ac:dyDescent="0.25">
      <c r="B738" s="2" t="str">
        <f>+IF(DATOS!AZ847="","",DATOS!AZ847)</f>
        <v/>
      </c>
      <c r="C738" s="2" t="str">
        <f>+IF(DATOS!E729="","",DATOS!E729)</f>
        <v/>
      </c>
      <c r="D738" s="4" t="str">
        <f>+IF(DATOS!I729="","",DATOS!I729)</f>
        <v/>
      </c>
      <c r="E738" s="3" t="str">
        <f>+IF(DATOS!J729="","",DATOS!J729)</f>
        <v/>
      </c>
      <c r="F738" s="3" t="str">
        <f>+IF(DATOS!M729="","",DATOS!M729)</f>
        <v/>
      </c>
      <c r="G738" s="8" t="str">
        <f>+IF(DATOS!N729="","",DATOS!N729)</f>
        <v/>
      </c>
      <c r="H738" s="4" t="str">
        <f>+IF(DATOS!D729="","",+IF(DATOS!D729="FACTURA",+DATOS!U729-DATOS!V729,-DATOS!U729+DATOS!V729))</f>
        <v/>
      </c>
      <c r="I738" s="4" t="str">
        <f>+IF(DATOS!D729="","",+IF(DATOS!D729="FACTURA",+DATOS!Z729,-DATOS!Z729))</f>
        <v/>
      </c>
      <c r="J738" s="4" t="str">
        <f>+IF(DATOS!D729="","",+IF(DATOS!D729="FACTURA",+DATOS!Y729,-DATOS!Y729))</f>
        <v/>
      </c>
      <c r="K738" s="4" t="str">
        <f>+IF(DATOS!D729="","",+IF(DATOS!D729="FACTURA",+DATOS!W729,-DATOS!W729))</f>
        <v/>
      </c>
      <c r="L738" s="4" t="str">
        <f>+IF(DATOS!D729="","",+IF(DATOS!D729="FACTURA",+DATOS!BE729,-DATOS!BE729))</f>
        <v/>
      </c>
      <c r="M738" s="4" t="str">
        <f>+IF(DATOS!D729="","",+IF(DATOS!D729="FACTURA",+DATOS!X729,-DATOS!X729))</f>
        <v/>
      </c>
      <c r="N738" s="4" t="str">
        <f>+IF(DATOS!D729="","",+IF(DATOS!D729="FACTURA",+DATOS!AB729,-DATOS!AB729))</f>
        <v/>
      </c>
      <c r="O738" s="4" t="str">
        <f>+IF(DATOS!D729="NotaCredito","NC","")</f>
        <v/>
      </c>
      <c r="P738" s="7" t="str">
        <f>+IF(DATOS!AO729="","",DATOS!AO729)</f>
        <v/>
      </c>
    </row>
    <row r="739" spans="2:16" x14ac:dyDescent="0.25">
      <c r="B739" s="2" t="str">
        <f>+IF(DATOS!AZ848="","",DATOS!AZ848)</f>
        <v/>
      </c>
      <c r="C739" s="2" t="str">
        <f>+IF(DATOS!E730="","",DATOS!E730)</f>
        <v/>
      </c>
      <c r="D739" s="4" t="str">
        <f>+IF(DATOS!I730="","",DATOS!I730)</f>
        <v/>
      </c>
      <c r="E739" s="3" t="str">
        <f>+IF(DATOS!J730="","",DATOS!J730)</f>
        <v/>
      </c>
      <c r="F739" s="3" t="str">
        <f>+IF(DATOS!M730="","",DATOS!M730)</f>
        <v/>
      </c>
      <c r="G739" s="8" t="str">
        <f>+IF(DATOS!N730="","",DATOS!N730)</f>
        <v/>
      </c>
      <c r="H739" s="4" t="str">
        <f>+IF(DATOS!D730="","",+IF(DATOS!D730="FACTURA",+DATOS!U730-DATOS!V730,-DATOS!U730+DATOS!V730))</f>
        <v/>
      </c>
      <c r="I739" s="4" t="str">
        <f>+IF(DATOS!D730="","",+IF(DATOS!D730="FACTURA",+DATOS!Z730,-DATOS!Z730))</f>
        <v/>
      </c>
      <c r="J739" s="4" t="str">
        <f>+IF(DATOS!D730="","",+IF(DATOS!D730="FACTURA",+DATOS!Y730,-DATOS!Y730))</f>
        <v/>
      </c>
      <c r="K739" s="4" t="str">
        <f>+IF(DATOS!D730="","",+IF(DATOS!D730="FACTURA",+DATOS!W730,-DATOS!W730))</f>
        <v/>
      </c>
      <c r="L739" s="4" t="str">
        <f>+IF(DATOS!D730="","",+IF(DATOS!D730="FACTURA",+DATOS!BE730,-DATOS!BE730))</f>
        <v/>
      </c>
      <c r="M739" s="4" t="str">
        <f>+IF(DATOS!D730="","",+IF(DATOS!D730="FACTURA",+DATOS!X730,-DATOS!X730))</f>
        <v/>
      </c>
      <c r="N739" s="4" t="str">
        <f>+IF(DATOS!D730="","",+IF(DATOS!D730="FACTURA",+DATOS!AB730,-DATOS!AB730))</f>
        <v/>
      </c>
      <c r="O739" s="4" t="str">
        <f>+IF(DATOS!D730="NotaCredito","NC","")</f>
        <v/>
      </c>
      <c r="P739" s="7" t="str">
        <f>+IF(DATOS!AO730="","",DATOS!AO730)</f>
        <v/>
      </c>
    </row>
    <row r="740" spans="2:16" x14ac:dyDescent="0.25">
      <c r="B740" s="2" t="str">
        <f>+IF(DATOS!AZ849="","",DATOS!AZ849)</f>
        <v/>
      </c>
      <c r="C740" s="2" t="str">
        <f>+IF(DATOS!E731="","",DATOS!E731)</f>
        <v/>
      </c>
      <c r="D740" s="4" t="str">
        <f>+IF(DATOS!I731="","",DATOS!I731)</f>
        <v/>
      </c>
      <c r="E740" s="3" t="str">
        <f>+IF(DATOS!J731="","",DATOS!J731)</f>
        <v/>
      </c>
      <c r="F740" s="3" t="str">
        <f>+IF(DATOS!M731="","",DATOS!M731)</f>
        <v/>
      </c>
      <c r="G740" s="8" t="str">
        <f>+IF(DATOS!N731="","",DATOS!N731)</f>
        <v/>
      </c>
      <c r="H740" s="4" t="str">
        <f>+IF(DATOS!D731="","",+IF(DATOS!D731="FACTURA",+DATOS!U731-DATOS!V731,-DATOS!U731+DATOS!V731))</f>
        <v/>
      </c>
      <c r="I740" s="4" t="str">
        <f>+IF(DATOS!D731="","",+IF(DATOS!D731="FACTURA",+DATOS!Z731,-DATOS!Z731))</f>
        <v/>
      </c>
      <c r="J740" s="4" t="str">
        <f>+IF(DATOS!D731="","",+IF(DATOS!D731="FACTURA",+DATOS!Y731,-DATOS!Y731))</f>
        <v/>
      </c>
      <c r="K740" s="4" t="str">
        <f>+IF(DATOS!D731="","",+IF(DATOS!D731="FACTURA",+DATOS!W731,-DATOS!W731))</f>
        <v/>
      </c>
      <c r="L740" s="4" t="str">
        <f>+IF(DATOS!D731="","",+IF(DATOS!D731="FACTURA",+DATOS!BE731,-DATOS!BE731))</f>
        <v/>
      </c>
      <c r="M740" s="4" t="str">
        <f>+IF(DATOS!D731="","",+IF(DATOS!D731="FACTURA",+DATOS!X731,-DATOS!X731))</f>
        <v/>
      </c>
      <c r="N740" s="4" t="str">
        <f>+IF(DATOS!D731="","",+IF(DATOS!D731="FACTURA",+DATOS!AB731,-DATOS!AB731))</f>
        <v/>
      </c>
      <c r="O740" s="4" t="str">
        <f>+IF(DATOS!D731="NotaCredito","NC","")</f>
        <v/>
      </c>
      <c r="P740" s="7" t="str">
        <f>+IF(DATOS!AO731="","",DATOS!AO731)</f>
        <v/>
      </c>
    </row>
    <row r="741" spans="2:16" x14ac:dyDescent="0.25">
      <c r="B741" s="2" t="str">
        <f>+IF(DATOS!AZ850="","",DATOS!AZ850)</f>
        <v/>
      </c>
      <c r="C741" s="2" t="str">
        <f>+IF(DATOS!E732="","",DATOS!E732)</f>
        <v/>
      </c>
      <c r="D741" s="4" t="str">
        <f>+IF(DATOS!I732="","",DATOS!I732)</f>
        <v/>
      </c>
      <c r="E741" s="3" t="str">
        <f>+IF(DATOS!J732="","",DATOS!J732)</f>
        <v/>
      </c>
      <c r="F741" s="3" t="str">
        <f>+IF(DATOS!M732="","",DATOS!M732)</f>
        <v/>
      </c>
      <c r="G741" s="8" t="str">
        <f>+IF(DATOS!N732="","",DATOS!N732)</f>
        <v/>
      </c>
      <c r="H741" s="4" t="str">
        <f>+IF(DATOS!D732="","",+IF(DATOS!D732="FACTURA",+DATOS!U732-DATOS!V732,-DATOS!U732+DATOS!V732))</f>
        <v/>
      </c>
      <c r="I741" s="4" t="str">
        <f>+IF(DATOS!D732="","",+IF(DATOS!D732="FACTURA",+DATOS!Z732,-DATOS!Z732))</f>
        <v/>
      </c>
      <c r="J741" s="4" t="str">
        <f>+IF(DATOS!D732="","",+IF(DATOS!D732="FACTURA",+DATOS!Y732,-DATOS!Y732))</f>
        <v/>
      </c>
      <c r="K741" s="4" t="str">
        <f>+IF(DATOS!D732="","",+IF(DATOS!D732="FACTURA",+DATOS!W732,-DATOS!W732))</f>
        <v/>
      </c>
      <c r="L741" s="4" t="str">
        <f>+IF(DATOS!D732="","",+IF(DATOS!D732="FACTURA",+DATOS!BE732,-DATOS!BE732))</f>
        <v/>
      </c>
      <c r="M741" s="4" t="str">
        <f>+IF(DATOS!D732="","",+IF(DATOS!D732="FACTURA",+DATOS!X732,-DATOS!X732))</f>
        <v/>
      </c>
      <c r="N741" s="4" t="str">
        <f>+IF(DATOS!D732="","",+IF(DATOS!D732="FACTURA",+DATOS!AB732,-DATOS!AB732))</f>
        <v/>
      </c>
      <c r="O741" s="4" t="str">
        <f>+IF(DATOS!D732="NotaCredito","NC","")</f>
        <v/>
      </c>
      <c r="P741" s="7" t="str">
        <f>+IF(DATOS!AO732="","",DATOS!AO732)</f>
        <v/>
      </c>
    </row>
    <row r="742" spans="2:16" x14ac:dyDescent="0.25">
      <c r="B742" s="2" t="str">
        <f>+IF(DATOS!AZ851="","",DATOS!AZ851)</f>
        <v/>
      </c>
      <c r="C742" s="2" t="str">
        <f>+IF(DATOS!E733="","",DATOS!E733)</f>
        <v/>
      </c>
      <c r="D742" s="4" t="str">
        <f>+IF(DATOS!I733="","",DATOS!I733)</f>
        <v/>
      </c>
      <c r="E742" s="3" t="str">
        <f>+IF(DATOS!J733="","",DATOS!J733)</f>
        <v/>
      </c>
      <c r="F742" s="3" t="str">
        <f>+IF(DATOS!M733="","",DATOS!M733)</f>
        <v/>
      </c>
      <c r="G742" s="8" t="str">
        <f>+IF(DATOS!N733="","",DATOS!N733)</f>
        <v/>
      </c>
      <c r="H742" s="4" t="str">
        <f>+IF(DATOS!D733="","",+IF(DATOS!D733="FACTURA",+DATOS!U733-DATOS!V733,-DATOS!U733+DATOS!V733))</f>
        <v/>
      </c>
      <c r="I742" s="4" t="str">
        <f>+IF(DATOS!D733="","",+IF(DATOS!D733="FACTURA",+DATOS!Z733,-DATOS!Z733))</f>
        <v/>
      </c>
      <c r="J742" s="4" t="str">
        <f>+IF(DATOS!D733="","",+IF(DATOS!D733="FACTURA",+DATOS!Y733,-DATOS!Y733))</f>
        <v/>
      </c>
      <c r="K742" s="4" t="str">
        <f>+IF(DATOS!D733="","",+IF(DATOS!D733="FACTURA",+DATOS!W733,-DATOS!W733))</f>
        <v/>
      </c>
      <c r="L742" s="4" t="str">
        <f>+IF(DATOS!D733="","",+IF(DATOS!D733="FACTURA",+DATOS!BE733,-DATOS!BE733))</f>
        <v/>
      </c>
      <c r="M742" s="4" t="str">
        <f>+IF(DATOS!D733="","",+IF(DATOS!D733="FACTURA",+DATOS!X733,-DATOS!X733))</f>
        <v/>
      </c>
      <c r="N742" s="4" t="str">
        <f>+IF(DATOS!D733="","",+IF(DATOS!D733="FACTURA",+DATOS!AB733,-DATOS!AB733))</f>
        <v/>
      </c>
      <c r="O742" s="4" t="str">
        <f>+IF(DATOS!D733="NotaCredito","NC","")</f>
        <v/>
      </c>
      <c r="P742" s="7" t="str">
        <f>+IF(DATOS!AO733="","",DATOS!AO733)</f>
        <v/>
      </c>
    </row>
    <row r="743" spans="2:16" x14ac:dyDescent="0.25">
      <c r="B743" s="2" t="str">
        <f>+IF(DATOS!AZ852="","",DATOS!AZ852)</f>
        <v/>
      </c>
      <c r="C743" s="2" t="str">
        <f>+IF(DATOS!E734="","",DATOS!E734)</f>
        <v/>
      </c>
      <c r="D743" s="4" t="str">
        <f>+IF(DATOS!I734="","",DATOS!I734)</f>
        <v/>
      </c>
      <c r="E743" s="3" t="str">
        <f>+IF(DATOS!J734="","",DATOS!J734)</f>
        <v/>
      </c>
      <c r="F743" s="3" t="str">
        <f>+IF(DATOS!M734="","",DATOS!M734)</f>
        <v/>
      </c>
      <c r="G743" s="8" t="str">
        <f>+IF(DATOS!N734="","",DATOS!N734)</f>
        <v/>
      </c>
      <c r="H743" s="4" t="str">
        <f>+IF(DATOS!D734="","",+IF(DATOS!D734="FACTURA",+DATOS!U734-DATOS!V734,-DATOS!U734+DATOS!V734))</f>
        <v/>
      </c>
      <c r="I743" s="4" t="str">
        <f>+IF(DATOS!D734="","",+IF(DATOS!D734="FACTURA",+DATOS!Z734,-DATOS!Z734))</f>
        <v/>
      </c>
      <c r="J743" s="4" t="str">
        <f>+IF(DATOS!D734="","",+IF(DATOS!D734="FACTURA",+DATOS!Y734,-DATOS!Y734))</f>
        <v/>
      </c>
      <c r="K743" s="4" t="str">
        <f>+IF(DATOS!D734="","",+IF(DATOS!D734="FACTURA",+DATOS!W734,-DATOS!W734))</f>
        <v/>
      </c>
      <c r="L743" s="4" t="str">
        <f>+IF(DATOS!D734="","",+IF(DATOS!D734="FACTURA",+DATOS!BE734,-DATOS!BE734))</f>
        <v/>
      </c>
      <c r="M743" s="4" t="str">
        <f>+IF(DATOS!D734="","",+IF(DATOS!D734="FACTURA",+DATOS!X734,-DATOS!X734))</f>
        <v/>
      </c>
      <c r="N743" s="4" t="str">
        <f>+IF(DATOS!D734="","",+IF(DATOS!D734="FACTURA",+DATOS!AB734,-DATOS!AB734))</f>
        <v/>
      </c>
      <c r="O743" s="4" t="str">
        <f>+IF(DATOS!D734="NotaCredito","NC","")</f>
        <v/>
      </c>
      <c r="P743" s="7" t="str">
        <f>+IF(DATOS!AO734="","",DATOS!AO734)</f>
        <v/>
      </c>
    </row>
    <row r="744" spans="2:16" x14ac:dyDescent="0.25">
      <c r="B744" s="2" t="str">
        <f>+IF(DATOS!AZ853="","",DATOS!AZ853)</f>
        <v/>
      </c>
      <c r="C744" s="2" t="str">
        <f>+IF(DATOS!E735="","",DATOS!E735)</f>
        <v/>
      </c>
      <c r="D744" s="4" t="str">
        <f>+IF(DATOS!I735="","",DATOS!I735)</f>
        <v/>
      </c>
      <c r="E744" s="3" t="str">
        <f>+IF(DATOS!J735="","",DATOS!J735)</f>
        <v/>
      </c>
      <c r="F744" s="3" t="str">
        <f>+IF(DATOS!M735="","",DATOS!M735)</f>
        <v/>
      </c>
      <c r="G744" s="8" t="str">
        <f>+IF(DATOS!N735="","",DATOS!N735)</f>
        <v/>
      </c>
      <c r="H744" s="4" t="str">
        <f>+IF(DATOS!D735="","",+IF(DATOS!D735="FACTURA",+DATOS!U735-DATOS!V735,-DATOS!U735+DATOS!V735))</f>
        <v/>
      </c>
      <c r="I744" s="4" t="str">
        <f>+IF(DATOS!D735="","",+IF(DATOS!D735="FACTURA",+DATOS!Z735,-DATOS!Z735))</f>
        <v/>
      </c>
      <c r="J744" s="4" t="str">
        <f>+IF(DATOS!D735="","",+IF(DATOS!D735="FACTURA",+DATOS!Y735,-DATOS!Y735))</f>
        <v/>
      </c>
      <c r="K744" s="4" t="str">
        <f>+IF(DATOS!D735="","",+IF(DATOS!D735="FACTURA",+DATOS!W735,-DATOS!W735))</f>
        <v/>
      </c>
      <c r="L744" s="4" t="str">
        <f>+IF(DATOS!D735="","",+IF(DATOS!D735="FACTURA",+DATOS!BE735,-DATOS!BE735))</f>
        <v/>
      </c>
      <c r="M744" s="4" t="str">
        <f>+IF(DATOS!D735="","",+IF(DATOS!D735="FACTURA",+DATOS!X735,-DATOS!X735))</f>
        <v/>
      </c>
      <c r="N744" s="4" t="str">
        <f>+IF(DATOS!D735="","",+IF(DATOS!D735="FACTURA",+DATOS!AB735,-DATOS!AB735))</f>
        <v/>
      </c>
      <c r="O744" s="4" t="str">
        <f>+IF(DATOS!D735="NotaCredito","NC","")</f>
        <v/>
      </c>
      <c r="P744" s="7" t="str">
        <f>+IF(DATOS!AO735="","",DATOS!AO735)</f>
        <v/>
      </c>
    </row>
    <row r="745" spans="2:16" x14ac:dyDescent="0.25">
      <c r="B745" s="2" t="str">
        <f>+IF(DATOS!AZ854="","",DATOS!AZ854)</f>
        <v/>
      </c>
      <c r="C745" s="2" t="str">
        <f>+IF(DATOS!E736="","",DATOS!E736)</f>
        <v/>
      </c>
      <c r="D745" s="4" t="str">
        <f>+IF(DATOS!I736="","",DATOS!I736)</f>
        <v/>
      </c>
      <c r="E745" s="3" t="str">
        <f>+IF(DATOS!J736="","",DATOS!J736)</f>
        <v/>
      </c>
      <c r="F745" s="3" t="str">
        <f>+IF(DATOS!M736="","",DATOS!M736)</f>
        <v/>
      </c>
      <c r="G745" s="8" t="str">
        <f>+IF(DATOS!N736="","",DATOS!N736)</f>
        <v/>
      </c>
      <c r="H745" s="4" t="str">
        <f>+IF(DATOS!D736="","",+IF(DATOS!D736="FACTURA",+DATOS!U736-DATOS!V736,-DATOS!U736+DATOS!V736))</f>
        <v/>
      </c>
      <c r="I745" s="4" t="str">
        <f>+IF(DATOS!D736="","",+IF(DATOS!D736="FACTURA",+DATOS!Z736,-DATOS!Z736))</f>
        <v/>
      </c>
      <c r="J745" s="4" t="str">
        <f>+IF(DATOS!D736="","",+IF(DATOS!D736="FACTURA",+DATOS!Y736,-DATOS!Y736))</f>
        <v/>
      </c>
      <c r="K745" s="4" t="str">
        <f>+IF(DATOS!D736="","",+IF(DATOS!D736="FACTURA",+DATOS!W736,-DATOS!W736))</f>
        <v/>
      </c>
      <c r="L745" s="4" t="str">
        <f>+IF(DATOS!D736="","",+IF(DATOS!D736="FACTURA",+DATOS!BE736,-DATOS!BE736))</f>
        <v/>
      </c>
      <c r="M745" s="4" t="str">
        <f>+IF(DATOS!D736="","",+IF(DATOS!D736="FACTURA",+DATOS!X736,-DATOS!X736))</f>
        <v/>
      </c>
      <c r="N745" s="4" t="str">
        <f>+IF(DATOS!D736="","",+IF(DATOS!D736="FACTURA",+DATOS!AB736,-DATOS!AB736))</f>
        <v/>
      </c>
      <c r="O745" s="4" t="str">
        <f>+IF(DATOS!D736="NotaCredito","NC","")</f>
        <v/>
      </c>
      <c r="P745" s="7" t="str">
        <f>+IF(DATOS!AO736="","",DATOS!AO736)</f>
        <v/>
      </c>
    </row>
    <row r="746" spans="2:16" x14ac:dyDescent="0.25">
      <c r="B746" s="2" t="str">
        <f>+IF(DATOS!AZ855="","",DATOS!AZ855)</f>
        <v/>
      </c>
      <c r="C746" s="2" t="str">
        <f>+IF(DATOS!E737="","",DATOS!E737)</f>
        <v/>
      </c>
      <c r="D746" s="4" t="str">
        <f>+IF(DATOS!I737="","",DATOS!I737)</f>
        <v/>
      </c>
      <c r="E746" s="3" t="str">
        <f>+IF(DATOS!J737="","",DATOS!J737)</f>
        <v/>
      </c>
      <c r="F746" s="3" t="str">
        <f>+IF(DATOS!M737="","",DATOS!M737)</f>
        <v/>
      </c>
      <c r="G746" s="8" t="str">
        <f>+IF(DATOS!N737="","",DATOS!N737)</f>
        <v/>
      </c>
      <c r="H746" s="4" t="str">
        <f>+IF(DATOS!D737="","",+IF(DATOS!D737="FACTURA",+DATOS!U737-DATOS!V737,-DATOS!U737+DATOS!V737))</f>
        <v/>
      </c>
      <c r="I746" s="4" t="str">
        <f>+IF(DATOS!D737="","",+IF(DATOS!D737="FACTURA",+DATOS!Z737,-DATOS!Z737))</f>
        <v/>
      </c>
      <c r="J746" s="4" t="str">
        <f>+IF(DATOS!D737="","",+IF(DATOS!D737="FACTURA",+DATOS!Y737,-DATOS!Y737))</f>
        <v/>
      </c>
      <c r="K746" s="4" t="str">
        <f>+IF(DATOS!D737="","",+IF(DATOS!D737="FACTURA",+DATOS!W737,-DATOS!W737))</f>
        <v/>
      </c>
      <c r="L746" s="4" t="str">
        <f>+IF(DATOS!D737="","",+IF(DATOS!D737="FACTURA",+DATOS!BE737,-DATOS!BE737))</f>
        <v/>
      </c>
      <c r="M746" s="4" t="str">
        <f>+IF(DATOS!D737="","",+IF(DATOS!D737="FACTURA",+DATOS!X737,-DATOS!X737))</f>
        <v/>
      </c>
      <c r="N746" s="4" t="str">
        <f>+IF(DATOS!D737="","",+IF(DATOS!D737="FACTURA",+DATOS!AB737,-DATOS!AB737))</f>
        <v/>
      </c>
      <c r="O746" s="4" t="str">
        <f>+IF(DATOS!D737="NotaCredito","NC","")</f>
        <v/>
      </c>
      <c r="P746" s="7" t="str">
        <f>+IF(DATOS!AO737="","",DATOS!AO737)</f>
        <v/>
      </c>
    </row>
    <row r="747" spans="2:16" x14ac:dyDescent="0.25">
      <c r="B747" s="2" t="str">
        <f>+IF(DATOS!AZ856="","",DATOS!AZ856)</f>
        <v/>
      </c>
      <c r="C747" s="2" t="str">
        <f>+IF(DATOS!E738="","",DATOS!E738)</f>
        <v/>
      </c>
      <c r="D747" s="4" t="str">
        <f>+IF(DATOS!I738="","",DATOS!I738)</f>
        <v/>
      </c>
      <c r="E747" s="3" t="str">
        <f>+IF(DATOS!J738="","",DATOS!J738)</f>
        <v/>
      </c>
      <c r="F747" s="3" t="str">
        <f>+IF(DATOS!M738="","",DATOS!M738)</f>
        <v/>
      </c>
      <c r="G747" s="8" t="str">
        <f>+IF(DATOS!N738="","",DATOS!N738)</f>
        <v/>
      </c>
      <c r="H747" s="4" t="str">
        <f>+IF(DATOS!D738="","",+IF(DATOS!D738="FACTURA",+DATOS!U738-DATOS!V738,-DATOS!U738+DATOS!V738))</f>
        <v/>
      </c>
      <c r="I747" s="4" t="str">
        <f>+IF(DATOS!D738="","",+IF(DATOS!D738="FACTURA",+DATOS!Z738,-DATOS!Z738))</f>
        <v/>
      </c>
      <c r="J747" s="4" t="str">
        <f>+IF(DATOS!D738="","",+IF(DATOS!D738="FACTURA",+DATOS!Y738,-DATOS!Y738))</f>
        <v/>
      </c>
      <c r="K747" s="4" t="str">
        <f>+IF(DATOS!D738="","",+IF(DATOS!D738="FACTURA",+DATOS!W738,-DATOS!W738))</f>
        <v/>
      </c>
      <c r="L747" s="4" t="str">
        <f>+IF(DATOS!D738="","",+IF(DATOS!D738="FACTURA",+DATOS!BE738,-DATOS!BE738))</f>
        <v/>
      </c>
      <c r="M747" s="4" t="str">
        <f>+IF(DATOS!D738="","",+IF(DATOS!D738="FACTURA",+DATOS!X738,-DATOS!X738))</f>
        <v/>
      </c>
      <c r="N747" s="4" t="str">
        <f>+IF(DATOS!D738="","",+IF(DATOS!D738="FACTURA",+DATOS!AB738,-DATOS!AB738))</f>
        <v/>
      </c>
      <c r="O747" s="4" t="str">
        <f>+IF(DATOS!D738="NotaCredito","NC","")</f>
        <v/>
      </c>
      <c r="P747" s="7" t="str">
        <f>+IF(DATOS!AO738="","",DATOS!AO738)</f>
        <v/>
      </c>
    </row>
    <row r="748" spans="2:16" x14ac:dyDescent="0.25">
      <c r="B748" s="2" t="str">
        <f>+IF(DATOS!AZ857="","",DATOS!AZ857)</f>
        <v/>
      </c>
      <c r="C748" s="2" t="str">
        <f>+IF(DATOS!E739="","",DATOS!E739)</f>
        <v/>
      </c>
      <c r="D748" s="4" t="str">
        <f>+IF(DATOS!I739="","",DATOS!I739)</f>
        <v/>
      </c>
      <c r="E748" s="3" t="str">
        <f>+IF(DATOS!J739="","",DATOS!J739)</f>
        <v/>
      </c>
      <c r="F748" s="3" t="str">
        <f>+IF(DATOS!M739="","",DATOS!M739)</f>
        <v/>
      </c>
      <c r="G748" s="8" t="str">
        <f>+IF(DATOS!N739="","",DATOS!N739)</f>
        <v/>
      </c>
      <c r="H748" s="4" t="str">
        <f>+IF(DATOS!D739="","",+IF(DATOS!D739="FACTURA",+DATOS!U739-DATOS!V739,-DATOS!U739+DATOS!V739))</f>
        <v/>
      </c>
      <c r="I748" s="4" t="str">
        <f>+IF(DATOS!D739="","",+IF(DATOS!D739="FACTURA",+DATOS!Z739,-DATOS!Z739))</f>
        <v/>
      </c>
      <c r="J748" s="4" t="str">
        <f>+IF(DATOS!D739="","",+IF(DATOS!D739="FACTURA",+DATOS!Y739,-DATOS!Y739))</f>
        <v/>
      </c>
      <c r="K748" s="4" t="str">
        <f>+IF(DATOS!D739="","",+IF(DATOS!D739="FACTURA",+DATOS!W739,-DATOS!W739))</f>
        <v/>
      </c>
      <c r="L748" s="4" t="str">
        <f>+IF(DATOS!D739="","",+IF(DATOS!D739="FACTURA",+DATOS!BE739,-DATOS!BE739))</f>
        <v/>
      </c>
      <c r="M748" s="4" t="str">
        <f>+IF(DATOS!D739="","",+IF(DATOS!D739="FACTURA",+DATOS!X739,-DATOS!X739))</f>
        <v/>
      </c>
      <c r="N748" s="4" t="str">
        <f>+IF(DATOS!D739="","",+IF(DATOS!D739="FACTURA",+DATOS!AB739,-DATOS!AB739))</f>
        <v/>
      </c>
      <c r="O748" s="4" t="str">
        <f>+IF(DATOS!D739="NotaCredito","NC","")</f>
        <v/>
      </c>
      <c r="P748" s="7" t="str">
        <f>+IF(DATOS!AO739="","",DATOS!AO739)</f>
        <v/>
      </c>
    </row>
    <row r="749" spans="2:16" x14ac:dyDescent="0.25">
      <c r="B749" s="2" t="str">
        <f>+IF(DATOS!AZ858="","",DATOS!AZ858)</f>
        <v/>
      </c>
      <c r="C749" s="2" t="str">
        <f>+IF(DATOS!E740="","",DATOS!E740)</f>
        <v/>
      </c>
      <c r="D749" s="4" t="str">
        <f>+IF(DATOS!I740="","",DATOS!I740)</f>
        <v/>
      </c>
      <c r="E749" s="3" t="str">
        <f>+IF(DATOS!J740="","",DATOS!J740)</f>
        <v/>
      </c>
      <c r="F749" s="3" t="str">
        <f>+IF(DATOS!M740="","",DATOS!M740)</f>
        <v/>
      </c>
      <c r="G749" s="8" t="str">
        <f>+IF(DATOS!N740="","",DATOS!N740)</f>
        <v/>
      </c>
      <c r="H749" s="4" t="str">
        <f>+IF(DATOS!D740="","",+IF(DATOS!D740="FACTURA",+DATOS!U740-DATOS!V740,-DATOS!U740+DATOS!V740))</f>
        <v/>
      </c>
      <c r="I749" s="4" t="str">
        <f>+IF(DATOS!D740="","",+IF(DATOS!D740="FACTURA",+DATOS!Z740,-DATOS!Z740))</f>
        <v/>
      </c>
      <c r="J749" s="4" t="str">
        <f>+IF(DATOS!D740="","",+IF(DATOS!D740="FACTURA",+DATOS!Y740,-DATOS!Y740))</f>
        <v/>
      </c>
      <c r="K749" s="4" t="str">
        <f>+IF(DATOS!D740="","",+IF(DATOS!D740="FACTURA",+DATOS!W740,-DATOS!W740))</f>
        <v/>
      </c>
      <c r="L749" s="4" t="str">
        <f>+IF(DATOS!D740="","",+IF(DATOS!D740="FACTURA",+DATOS!BE740,-DATOS!BE740))</f>
        <v/>
      </c>
      <c r="M749" s="4" t="str">
        <f>+IF(DATOS!D740="","",+IF(DATOS!D740="FACTURA",+DATOS!X740,-DATOS!X740))</f>
        <v/>
      </c>
      <c r="N749" s="4" t="str">
        <f>+IF(DATOS!D740="","",+IF(DATOS!D740="FACTURA",+DATOS!AB740,-DATOS!AB740))</f>
        <v/>
      </c>
      <c r="O749" s="4" t="str">
        <f>+IF(DATOS!D740="NotaCredito","NC","")</f>
        <v/>
      </c>
      <c r="P749" s="7" t="str">
        <f>+IF(DATOS!AO740="","",DATOS!AO740)</f>
        <v/>
      </c>
    </row>
    <row r="750" spans="2:16" x14ac:dyDescent="0.25">
      <c r="B750" s="2" t="str">
        <f>+IF(DATOS!AZ859="","",DATOS!AZ859)</f>
        <v/>
      </c>
      <c r="C750" s="2" t="str">
        <f>+IF(DATOS!E741="","",DATOS!E741)</f>
        <v/>
      </c>
      <c r="D750" s="4" t="str">
        <f>+IF(DATOS!I741="","",DATOS!I741)</f>
        <v/>
      </c>
      <c r="E750" s="3" t="str">
        <f>+IF(DATOS!J741="","",DATOS!J741)</f>
        <v/>
      </c>
      <c r="F750" s="3" t="str">
        <f>+IF(DATOS!M741="","",DATOS!M741)</f>
        <v/>
      </c>
      <c r="G750" s="8" t="str">
        <f>+IF(DATOS!N741="","",DATOS!N741)</f>
        <v/>
      </c>
      <c r="H750" s="4" t="str">
        <f>+IF(DATOS!D741="","",+IF(DATOS!D741="FACTURA",+DATOS!U741-DATOS!V741,-DATOS!U741+DATOS!V741))</f>
        <v/>
      </c>
      <c r="I750" s="4" t="str">
        <f>+IF(DATOS!D741="","",+IF(DATOS!D741="FACTURA",+DATOS!Z741,-DATOS!Z741))</f>
        <v/>
      </c>
      <c r="J750" s="4" t="str">
        <f>+IF(DATOS!D741="","",+IF(DATOS!D741="FACTURA",+DATOS!Y741,-DATOS!Y741))</f>
        <v/>
      </c>
      <c r="K750" s="4" t="str">
        <f>+IF(DATOS!D741="","",+IF(DATOS!D741="FACTURA",+DATOS!W741,-DATOS!W741))</f>
        <v/>
      </c>
      <c r="L750" s="4" t="str">
        <f>+IF(DATOS!D741="","",+IF(DATOS!D741="FACTURA",+DATOS!BE741,-DATOS!BE741))</f>
        <v/>
      </c>
      <c r="M750" s="4" t="str">
        <f>+IF(DATOS!D741="","",+IF(DATOS!D741="FACTURA",+DATOS!X741,-DATOS!X741))</f>
        <v/>
      </c>
      <c r="N750" s="4" t="str">
        <f>+IF(DATOS!D741="","",+IF(DATOS!D741="FACTURA",+DATOS!AB741,-DATOS!AB741))</f>
        <v/>
      </c>
      <c r="O750" s="4" t="str">
        <f>+IF(DATOS!D741="NotaCredito","NC","")</f>
        <v/>
      </c>
      <c r="P750" s="7" t="str">
        <f>+IF(DATOS!AO741="","",DATOS!AO741)</f>
        <v/>
      </c>
    </row>
    <row r="751" spans="2:16" x14ac:dyDescent="0.25">
      <c r="B751" s="2" t="str">
        <f>+IF(DATOS!AZ860="","",DATOS!AZ860)</f>
        <v/>
      </c>
      <c r="C751" s="2" t="str">
        <f>+IF(DATOS!E742="","",DATOS!E742)</f>
        <v/>
      </c>
      <c r="D751" s="4" t="str">
        <f>+IF(DATOS!I742="","",DATOS!I742)</f>
        <v/>
      </c>
      <c r="E751" s="3" t="str">
        <f>+IF(DATOS!J742="","",DATOS!J742)</f>
        <v/>
      </c>
      <c r="F751" s="3" t="str">
        <f>+IF(DATOS!M742="","",DATOS!M742)</f>
        <v/>
      </c>
      <c r="G751" s="8" t="str">
        <f>+IF(DATOS!N742="","",DATOS!N742)</f>
        <v/>
      </c>
      <c r="H751" s="4" t="str">
        <f>+IF(DATOS!D742="","",+IF(DATOS!D742="FACTURA",+DATOS!U742-DATOS!V742,-DATOS!U742+DATOS!V742))</f>
        <v/>
      </c>
      <c r="I751" s="4" t="str">
        <f>+IF(DATOS!D742="","",+IF(DATOS!D742="FACTURA",+DATOS!Z742,-DATOS!Z742))</f>
        <v/>
      </c>
      <c r="J751" s="4" t="str">
        <f>+IF(DATOS!D742="","",+IF(DATOS!D742="FACTURA",+DATOS!Y742,-DATOS!Y742))</f>
        <v/>
      </c>
      <c r="K751" s="4" t="str">
        <f>+IF(DATOS!D742="","",+IF(DATOS!D742="FACTURA",+DATOS!W742,-DATOS!W742))</f>
        <v/>
      </c>
      <c r="L751" s="4" t="str">
        <f>+IF(DATOS!D742="","",+IF(DATOS!D742="FACTURA",+DATOS!BE742,-DATOS!BE742))</f>
        <v/>
      </c>
      <c r="M751" s="4" t="str">
        <f>+IF(DATOS!D742="","",+IF(DATOS!D742="FACTURA",+DATOS!X742,-DATOS!X742))</f>
        <v/>
      </c>
      <c r="N751" s="4" t="str">
        <f>+IF(DATOS!D742="","",+IF(DATOS!D742="FACTURA",+DATOS!AB742,-DATOS!AB742))</f>
        <v/>
      </c>
      <c r="O751" s="4" t="str">
        <f>+IF(DATOS!D742="NotaCredito","NC","")</f>
        <v/>
      </c>
      <c r="P751" s="7" t="str">
        <f>+IF(DATOS!AO742="","",DATOS!AO742)</f>
        <v/>
      </c>
    </row>
    <row r="752" spans="2:16" x14ac:dyDescent="0.25">
      <c r="B752" s="2" t="str">
        <f>+IF(DATOS!AZ861="","",DATOS!AZ861)</f>
        <v/>
      </c>
      <c r="C752" s="2" t="str">
        <f>+IF(DATOS!E743="","",DATOS!E743)</f>
        <v/>
      </c>
      <c r="D752" s="4" t="str">
        <f>+IF(DATOS!I743="","",DATOS!I743)</f>
        <v/>
      </c>
      <c r="E752" s="3" t="str">
        <f>+IF(DATOS!J743="","",DATOS!J743)</f>
        <v/>
      </c>
      <c r="F752" s="3" t="str">
        <f>+IF(DATOS!M743="","",DATOS!M743)</f>
        <v/>
      </c>
      <c r="G752" s="8" t="str">
        <f>+IF(DATOS!N743="","",DATOS!N743)</f>
        <v/>
      </c>
      <c r="H752" s="4" t="str">
        <f>+IF(DATOS!D743="","",+IF(DATOS!D743="FACTURA",+DATOS!U743-DATOS!V743,-DATOS!U743+DATOS!V743))</f>
        <v/>
      </c>
      <c r="I752" s="4" t="str">
        <f>+IF(DATOS!D743="","",+IF(DATOS!D743="FACTURA",+DATOS!Z743,-DATOS!Z743))</f>
        <v/>
      </c>
      <c r="J752" s="4" t="str">
        <f>+IF(DATOS!D743="","",+IF(DATOS!D743="FACTURA",+DATOS!Y743,-DATOS!Y743))</f>
        <v/>
      </c>
      <c r="K752" s="4" t="str">
        <f>+IF(DATOS!D743="","",+IF(DATOS!D743="FACTURA",+DATOS!W743,-DATOS!W743))</f>
        <v/>
      </c>
      <c r="L752" s="4" t="str">
        <f>+IF(DATOS!D743="","",+IF(DATOS!D743="FACTURA",+DATOS!BE743,-DATOS!BE743))</f>
        <v/>
      </c>
      <c r="M752" s="4" t="str">
        <f>+IF(DATOS!D743="","",+IF(DATOS!D743="FACTURA",+DATOS!X743,-DATOS!X743))</f>
        <v/>
      </c>
      <c r="N752" s="4" t="str">
        <f>+IF(DATOS!D743="","",+IF(DATOS!D743="FACTURA",+DATOS!AB743,-DATOS!AB743))</f>
        <v/>
      </c>
      <c r="O752" s="4" t="str">
        <f>+IF(DATOS!D743="NotaCredito","NC","")</f>
        <v/>
      </c>
      <c r="P752" s="7" t="str">
        <f>+IF(DATOS!AO743="","",DATOS!AO743)</f>
        <v/>
      </c>
    </row>
    <row r="753" spans="2:16" x14ac:dyDescent="0.25">
      <c r="B753" s="2" t="str">
        <f>+IF(DATOS!AZ862="","",DATOS!AZ862)</f>
        <v/>
      </c>
      <c r="C753" s="2" t="str">
        <f>+IF(DATOS!E744="","",DATOS!E744)</f>
        <v/>
      </c>
      <c r="D753" s="4" t="str">
        <f>+IF(DATOS!I744="","",DATOS!I744)</f>
        <v/>
      </c>
      <c r="E753" s="3" t="str">
        <f>+IF(DATOS!J744="","",DATOS!J744)</f>
        <v/>
      </c>
      <c r="F753" s="3" t="str">
        <f>+IF(DATOS!M744="","",DATOS!M744)</f>
        <v/>
      </c>
      <c r="G753" s="8" t="str">
        <f>+IF(DATOS!N744="","",DATOS!N744)</f>
        <v/>
      </c>
      <c r="H753" s="4" t="str">
        <f>+IF(DATOS!D744="","",+IF(DATOS!D744="FACTURA",+DATOS!U744-DATOS!V744,-DATOS!U744+DATOS!V744))</f>
        <v/>
      </c>
      <c r="I753" s="4" t="str">
        <f>+IF(DATOS!D744="","",+IF(DATOS!D744="FACTURA",+DATOS!Z744,-DATOS!Z744))</f>
        <v/>
      </c>
      <c r="J753" s="4" t="str">
        <f>+IF(DATOS!D744="","",+IF(DATOS!D744="FACTURA",+DATOS!Y744,-DATOS!Y744))</f>
        <v/>
      </c>
      <c r="K753" s="4" t="str">
        <f>+IF(DATOS!D744="","",+IF(DATOS!D744="FACTURA",+DATOS!W744,-DATOS!W744))</f>
        <v/>
      </c>
      <c r="L753" s="4" t="str">
        <f>+IF(DATOS!D744="","",+IF(DATOS!D744="FACTURA",+DATOS!BE744,-DATOS!BE744))</f>
        <v/>
      </c>
      <c r="M753" s="4" t="str">
        <f>+IF(DATOS!D744="","",+IF(DATOS!D744="FACTURA",+DATOS!X744,-DATOS!X744))</f>
        <v/>
      </c>
      <c r="N753" s="4" t="str">
        <f>+IF(DATOS!D744="","",+IF(DATOS!D744="FACTURA",+DATOS!AB744,-DATOS!AB744))</f>
        <v/>
      </c>
      <c r="O753" s="4" t="str">
        <f>+IF(DATOS!D744="NotaCredito","NC","")</f>
        <v/>
      </c>
      <c r="P753" s="7" t="str">
        <f>+IF(DATOS!AO744="","",DATOS!AO744)</f>
        <v/>
      </c>
    </row>
    <row r="754" spans="2:16" x14ac:dyDescent="0.25">
      <c r="B754" s="2" t="str">
        <f>+IF(DATOS!AZ863="","",DATOS!AZ863)</f>
        <v/>
      </c>
      <c r="C754" s="2" t="str">
        <f>+IF(DATOS!E745="","",DATOS!E745)</f>
        <v/>
      </c>
      <c r="D754" s="4" t="str">
        <f>+IF(DATOS!I745="","",DATOS!I745)</f>
        <v/>
      </c>
      <c r="E754" s="3" t="str">
        <f>+IF(DATOS!J745="","",DATOS!J745)</f>
        <v/>
      </c>
      <c r="F754" s="3" t="str">
        <f>+IF(DATOS!M745="","",DATOS!M745)</f>
        <v/>
      </c>
      <c r="G754" s="8" t="str">
        <f>+IF(DATOS!N745="","",DATOS!N745)</f>
        <v/>
      </c>
      <c r="H754" s="4" t="str">
        <f>+IF(DATOS!D745="","",+IF(DATOS!D745="FACTURA",+DATOS!U745-DATOS!V745,-DATOS!U745+DATOS!V745))</f>
        <v/>
      </c>
      <c r="I754" s="4" t="str">
        <f>+IF(DATOS!D745="","",+IF(DATOS!D745="FACTURA",+DATOS!Z745,-DATOS!Z745))</f>
        <v/>
      </c>
      <c r="J754" s="4" t="str">
        <f>+IF(DATOS!D745="","",+IF(DATOS!D745="FACTURA",+DATOS!Y745,-DATOS!Y745))</f>
        <v/>
      </c>
      <c r="K754" s="4" t="str">
        <f>+IF(DATOS!D745="","",+IF(DATOS!D745="FACTURA",+DATOS!W745,-DATOS!W745))</f>
        <v/>
      </c>
      <c r="L754" s="4" t="str">
        <f>+IF(DATOS!D745="","",+IF(DATOS!D745="FACTURA",+DATOS!BE745,-DATOS!BE745))</f>
        <v/>
      </c>
      <c r="M754" s="4" t="str">
        <f>+IF(DATOS!D745="","",+IF(DATOS!D745="FACTURA",+DATOS!X745,-DATOS!X745))</f>
        <v/>
      </c>
      <c r="N754" s="4" t="str">
        <f>+IF(DATOS!D745="","",+IF(DATOS!D745="FACTURA",+DATOS!AB745,-DATOS!AB745))</f>
        <v/>
      </c>
      <c r="O754" s="4" t="str">
        <f>+IF(DATOS!D745="NotaCredito","NC","")</f>
        <v/>
      </c>
      <c r="P754" s="7" t="str">
        <f>+IF(DATOS!AO745="","",DATOS!AO745)</f>
        <v/>
      </c>
    </row>
    <row r="755" spans="2:16" x14ac:dyDescent="0.25">
      <c r="B755" s="2" t="str">
        <f>+IF(DATOS!AZ864="","",DATOS!AZ864)</f>
        <v/>
      </c>
      <c r="C755" s="2" t="str">
        <f>+IF(DATOS!E746="","",DATOS!E746)</f>
        <v/>
      </c>
      <c r="D755" s="4" t="str">
        <f>+IF(DATOS!I746="","",DATOS!I746)</f>
        <v/>
      </c>
      <c r="E755" s="3" t="str">
        <f>+IF(DATOS!J746="","",DATOS!J746)</f>
        <v/>
      </c>
      <c r="F755" s="3" t="str">
        <f>+IF(DATOS!M746="","",DATOS!M746)</f>
        <v/>
      </c>
      <c r="G755" s="8" t="str">
        <f>+IF(DATOS!N746="","",DATOS!N746)</f>
        <v/>
      </c>
      <c r="H755" s="4" t="str">
        <f>+IF(DATOS!D746="","",+IF(DATOS!D746="FACTURA",+DATOS!U746-DATOS!V746,-DATOS!U746+DATOS!V746))</f>
        <v/>
      </c>
      <c r="I755" s="4" t="str">
        <f>+IF(DATOS!D746="","",+IF(DATOS!D746="FACTURA",+DATOS!Z746,-DATOS!Z746))</f>
        <v/>
      </c>
      <c r="J755" s="4" t="str">
        <f>+IF(DATOS!D746="","",+IF(DATOS!D746="FACTURA",+DATOS!Y746,-DATOS!Y746))</f>
        <v/>
      </c>
      <c r="K755" s="4" t="str">
        <f>+IF(DATOS!D746="","",+IF(DATOS!D746="FACTURA",+DATOS!W746,-DATOS!W746))</f>
        <v/>
      </c>
      <c r="L755" s="4" t="str">
        <f>+IF(DATOS!D746="","",+IF(DATOS!D746="FACTURA",+DATOS!BE746,-DATOS!BE746))</f>
        <v/>
      </c>
      <c r="M755" s="4" t="str">
        <f>+IF(DATOS!D746="","",+IF(DATOS!D746="FACTURA",+DATOS!X746,-DATOS!X746))</f>
        <v/>
      </c>
      <c r="N755" s="4" t="str">
        <f>+IF(DATOS!D746="","",+IF(DATOS!D746="FACTURA",+DATOS!AB746,-DATOS!AB746))</f>
        <v/>
      </c>
      <c r="O755" s="4" t="str">
        <f>+IF(DATOS!D746="NotaCredito","NC","")</f>
        <v/>
      </c>
      <c r="P755" s="7" t="str">
        <f>+IF(DATOS!AO746="","",DATOS!AO746)</f>
        <v/>
      </c>
    </row>
    <row r="756" spans="2:16" x14ac:dyDescent="0.25">
      <c r="B756" s="2" t="str">
        <f>+IF(DATOS!AZ865="","",DATOS!AZ865)</f>
        <v/>
      </c>
      <c r="C756" s="2" t="str">
        <f>+IF(DATOS!E747="","",DATOS!E747)</f>
        <v/>
      </c>
      <c r="D756" s="4" t="str">
        <f>+IF(DATOS!I747="","",DATOS!I747)</f>
        <v/>
      </c>
      <c r="E756" s="3" t="str">
        <f>+IF(DATOS!J747="","",DATOS!J747)</f>
        <v/>
      </c>
      <c r="F756" s="3" t="str">
        <f>+IF(DATOS!M747="","",DATOS!M747)</f>
        <v/>
      </c>
      <c r="G756" s="8" t="str">
        <f>+IF(DATOS!N747="","",DATOS!N747)</f>
        <v/>
      </c>
      <c r="H756" s="4" t="str">
        <f>+IF(DATOS!D747="","",+IF(DATOS!D747="FACTURA",+DATOS!U747-DATOS!V747,-DATOS!U747+DATOS!V747))</f>
        <v/>
      </c>
      <c r="I756" s="4" t="str">
        <f>+IF(DATOS!D747="","",+IF(DATOS!D747="FACTURA",+DATOS!Z747,-DATOS!Z747))</f>
        <v/>
      </c>
      <c r="J756" s="4" t="str">
        <f>+IF(DATOS!D747="","",+IF(DATOS!D747="FACTURA",+DATOS!Y747,-DATOS!Y747))</f>
        <v/>
      </c>
      <c r="K756" s="4" t="str">
        <f>+IF(DATOS!D747="","",+IF(DATOS!D747="FACTURA",+DATOS!W747,-DATOS!W747))</f>
        <v/>
      </c>
      <c r="L756" s="4" t="str">
        <f>+IF(DATOS!D747="","",+IF(DATOS!D747="FACTURA",+DATOS!BE747,-DATOS!BE747))</f>
        <v/>
      </c>
      <c r="M756" s="4" t="str">
        <f>+IF(DATOS!D747="","",+IF(DATOS!D747="FACTURA",+DATOS!X747,-DATOS!X747))</f>
        <v/>
      </c>
      <c r="N756" s="4" t="str">
        <f>+IF(DATOS!D747="","",+IF(DATOS!D747="FACTURA",+DATOS!AB747,-DATOS!AB747))</f>
        <v/>
      </c>
      <c r="O756" s="4" t="str">
        <f>+IF(DATOS!D747="NotaCredito","NC","")</f>
        <v/>
      </c>
      <c r="P756" s="7" t="str">
        <f>+IF(DATOS!AO747="","",DATOS!AO747)</f>
        <v/>
      </c>
    </row>
    <row r="757" spans="2:16" x14ac:dyDescent="0.25">
      <c r="B757" s="2" t="str">
        <f>+IF(DATOS!AZ866="","",DATOS!AZ866)</f>
        <v/>
      </c>
      <c r="C757" s="2" t="str">
        <f>+IF(DATOS!E748="","",DATOS!E748)</f>
        <v/>
      </c>
      <c r="D757" s="4" t="str">
        <f>+IF(DATOS!I748="","",DATOS!I748)</f>
        <v/>
      </c>
      <c r="E757" s="3" t="str">
        <f>+IF(DATOS!J748="","",DATOS!J748)</f>
        <v/>
      </c>
      <c r="F757" s="3" t="str">
        <f>+IF(DATOS!M748="","",DATOS!M748)</f>
        <v/>
      </c>
      <c r="G757" s="8" t="str">
        <f>+IF(DATOS!N748="","",DATOS!N748)</f>
        <v/>
      </c>
      <c r="H757" s="4" t="str">
        <f>+IF(DATOS!D748="","",+IF(DATOS!D748="FACTURA",+DATOS!U748-DATOS!V748,-DATOS!U748+DATOS!V748))</f>
        <v/>
      </c>
      <c r="I757" s="4" t="str">
        <f>+IF(DATOS!D748="","",+IF(DATOS!D748="FACTURA",+DATOS!Z748,-DATOS!Z748))</f>
        <v/>
      </c>
      <c r="J757" s="4" t="str">
        <f>+IF(DATOS!D748="","",+IF(DATOS!D748="FACTURA",+DATOS!Y748,-DATOS!Y748))</f>
        <v/>
      </c>
      <c r="K757" s="4" t="str">
        <f>+IF(DATOS!D748="","",+IF(DATOS!D748="FACTURA",+DATOS!W748,-DATOS!W748))</f>
        <v/>
      </c>
      <c r="L757" s="4" t="str">
        <f>+IF(DATOS!D748="","",+IF(DATOS!D748="FACTURA",+DATOS!BE748,-DATOS!BE748))</f>
        <v/>
      </c>
      <c r="M757" s="4" t="str">
        <f>+IF(DATOS!D748="","",+IF(DATOS!D748="FACTURA",+DATOS!X748,-DATOS!X748))</f>
        <v/>
      </c>
      <c r="N757" s="4" t="str">
        <f>+IF(DATOS!D748="","",+IF(DATOS!D748="FACTURA",+DATOS!AB748,-DATOS!AB748))</f>
        <v/>
      </c>
      <c r="O757" s="4" t="str">
        <f>+IF(DATOS!D748="NotaCredito","NC","")</f>
        <v/>
      </c>
      <c r="P757" s="7" t="str">
        <f>+IF(DATOS!AO748="","",DATOS!AO748)</f>
        <v/>
      </c>
    </row>
    <row r="758" spans="2:16" x14ac:dyDescent="0.25">
      <c r="B758" s="2" t="str">
        <f>+IF(DATOS!AZ867="","",DATOS!AZ867)</f>
        <v/>
      </c>
      <c r="C758" s="2" t="str">
        <f>+IF(DATOS!E749="","",DATOS!E749)</f>
        <v/>
      </c>
      <c r="D758" s="4" t="str">
        <f>+IF(DATOS!I749="","",DATOS!I749)</f>
        <v/>
      </c>
      <c r="E758" s="3" t="str">
        <f>+IF(DATOS!J749="","",DATOS!J749)</f>
        <v/>
      </c>
      <c r="F758" s="3" t="str">
        <f>+IF(DATOS!M749="","",DATOS!M749)</f>
        <v/>
      </c>
      <c r="G758" s="8" t="str">
        <f>+IF(DATOS!N749="","",DATOS!N749)</f>
        <v/>
      </c>
      <c r="H758" s="4" t="str">
        <f>+IF(DATOS!D749="","",+IF(DATOS!D749="FACTURA",+DATOS!U749-DATOS!V749,-DATOS!U749+DATOS!V749))</f>
        <v/>
      </c>
      <c r="I758" s="4" t="str">
        <f>+IF(DATOS!D749="","",+IF(DATOS!D749="FACTURA",+DATOS!Z749,-DATOS!Z749))</f>
        <v/>
      </c>
      <c r="J758" s="4" t="str">
        <f>+IF(DATOS!D749="","",+IF(DATOS!D749="FACTURA",+DATOS!Y749,-DATOS!Y749))</f>
        <v/>
      </c>
      <c r="K758" s="4" t="str">
        <f>+IF(DATOS!D749="","",+IF(DATOS!D749="FACTURA",+DATOS!W749,-DATOS!W749))</f>
        <v/>
      </c>
      <c r="L758" s="4" t="str">
        <f>+IF(DATOS!D749="","",+IF(DATOS!D749="FACTURA",+DATOS!BE749,-DATOS!BE749))</f>
        <v/>
      </c>
      <c r="M758" s="4" t="str">
        <f>+IF(DATOS!D749="","",+IF(DATOS!D749="FACTURA",+DATOS!X749,-DATOS!X749))</f>
        <v/>
      </c>
      <c r="N758" s="4" t="str">
        <f>+IF(DATOS!D749="","",+IF(DATOS!D749="FACTURA",+DATOS!AB749,-DATOS!AB749))</f>
        <v/>
      </c>
      <c r="O758" s="4" t="str">
        <f>+IF(DATOS!D749="NotaCredito","NC","")</f>
        <v/>
      </c>
      <c r="P758" s="7" t="str">
        <f>+IF(DATOS!AO749="","",DATOS!AO749)</f>
        <v/>
      </c>
    </row>
    <row r="759" spans="2:16" x14ac:dyDescent="0.25">
      <c r="B759" s="2" t="str">
        <f>+IF(DATOS!AZ868="","",DATOS!AZ868)</f>
        <v/>
      </c>
      <c r="C759" s="2" t="str">
        <f>+IF(DATOS!E750="","",DATOS!E750)</f>
        <v/>
      </c>
      <c r="D759" s="4" t="str">
        <f>+IF(DATOS!I750="","",DATOS!I750)</f>
        <v/>
      </c>
      <c r="E759" s="3" t="str">
        <f>+IF(DATOS!J750="","",DATOS!J750)</f>
        <v/>
      </c>
      <c r="F759" s="3" t="str">
        <f>+IF(DATOS!M750="","",DATOS!M750)</f>
        <v/>
      </c>
      <c r="G759" s="8" t="str">
        <f>+IF(DATOS!N750="","",DATOS!N750)</f>
        <v/>
      </c>
      <c r="H759" s="4" t="str">
        <f>+IF(DATOS!D750="","",+IF(DATOS!D750="FACTURA",+DATOS!U750-DATOS!V750,-DATOS!U750+DATOS!V750))</f>
        <v/>
      </c>
      <c r="I759" s="4" t="str">
        <f>+IF(DATOS!D750="","",+IF(DATOS!D750="FACTURA",+DATOS!Z750,-DATOS!Z750))</f>
        <v/>
      </c>
      <c r="J759" s="4" t="str">
        <f>+IF(DATOS!D750="","",+IF(DATOS!D750="FACTURA",+DATOS!Y750,-DATOS!Y750))</f>
        <v/>
      </c>
      <c r="K759" s="4" t="str">
        <f>+IF(DATOS!D750="","",+IF(DATOS!D750="FACTURA",+DATOS!W750,-DATOS!W750))</f>
        <v/>
      </c>
      <c r="L759" s="4" t="str">
        <f>+IF(DATOS!D750="","",+IF(DATOS!D750="FACTURA",+DATOS!BE750,-DATOS!BE750))</f>
        <v/>
      </c>
      <c r="M759" s="4" t="str">
        <f>+IF(DATOS!D750="","",+IF(DATOS!D750="FACTURA",+DATOS!X750,-DATOS!X750))</f>
        <v/>
      </c>
      <c r="N759" s="4" t="str">
        <f>+IF(DATOS!D750="","",+IF(DATOS!D750="FACTURA",+DATOS!AB750,-DATOS!AB750))</f>
        <v/>
      </c>
      <c r="O759" s="4" t="str">
        <f>+IF(DATOS!D750="NotaCredito","NC","")</f>
        <v/>
      </c>
      <c r="P759" s="7" t="str">
        <f>+IF(DATOS!AO750="","",DATOS!AO750)</f>
        <v/>
      </c>
    </row>
    <row r="760" spans="2:16" x14ac:dyDescent="0.25">
      <c r="B760" s="2" t="str">
        <f>+IF(DATOS!AZ869="","",DATOS!AZ869)</f>
        <v/>
      </c>
      <c r="C760" s="2" t="str">
        <f>+IF(DATOS!E751="","",DATOS!E751)</f>
        <v/>
      </c>
      <c r="D760" s="4" t="str">
        <f>+IF(DATOS!I751="","",DATOS!I751)</f>
        <v/>
      </c>
      <c r="E760" s="3" t="str">
        <f>+IF(DATOS!J751="","",DATOS!J751)</f>
        <v/>
      </c>
      <c r="F760" s="3" t="str">
        <f>+IF(DATOS!M751="","",DATOS!M751)</f>
        <v/>
      </c>
      <c r="G760" s="8" t="str">
        <f>+IF(DATOS!N751="","",DATOS!N751)</f>
        <v/>
      </c>
      <c r="H760" s="4" t="str">
        <f>+IF(DATOS!D751="","",+IF(DATOS!D751="FACTURA",+DATOS!U751-DATOS!V751,-DATOS!U751+DATOS!V751))</f>
        <v/>
      </c>
      <c r="I760" s="4" t="str">
        <f>+IF(DATOS!D751="","",+IF(DATOS!D751="FACTURA",+DATOS!Z751,-DATOS!Z751))</f>
        <v/>
      </c>
      <c r="J760" s="4" t="str">
        <f>+IF(DATOS!D751="","",+IF(DATOS!D751="FACTURA",+DATOS!Y751,-DATOS!Y751))</f>
        <v/>
      </c>
      <c r="K760" s="4" t="str">
        <f>+IF(DATOS!D751="","",+IF(DATOS!D751="FACTURA",+DATOS!W751,-DATOS!W751))</f>
        <v/>
      </c>
      <c r="L760" s="4" t="str">
        <f>+IF(DATOS!D751="","",+IF(DATOS!D751="FACTURA",+DATOS!BE751,-DATOS!BE751))</f>
        <v/>
      </c>
      <c r="M760" s="4" t="str">
        <f>+IF(DATOS!D751="","",+IF(DATOS!D751="FACTURA",+DATOS!X751,-DATOS!X751))</f>
        <v/>
      </c>
      <c r="N760" s="4" t="str">
        <f>+IF(DATOS!D751="","",+IF(DATOS!D751="FACTURA",+DATOS!AB751,-DATOS!AB751))</f>
        <v/>
      </c>
      <c r="O760" s="4" t="str">
        <f>+IF(DATOS!D751="NotaCredito","NC","")</f>
        <v/>
      </c>
      <c r="P760" s="7" t="str">
        <f>+IF(DATOS!AO751="","",DATOS!AO751)</f>
        <v/>
      </c>
    </row>
    <row r="761" spans="2:16" x14ac:dyDescent="0.25">
      <c r="B761" s="2" t="str">
        <f>+IF(DATOS!AZ870="","",DATOS!AZ870)</f>
        <v/>
      </c>
      <c r="C761" s="2" t="str">
        <f>+IF(DATOS!E752="","",DATOS!E752)</f>
        <v/>
      </c>
      <c r="D761" s="4" t="str">
        <f>+IF(DATOS!I752="","",DATOS!I752)</f>
        <v/>
      </c>
      <c r="E761" s="3" t="str">
        <f>+IF(DATOS!J752="","",DATOS!J752)</f>
        <v/>
      </c>
      <c r="F761" s="3" t="str">
        <f>+IF(DATOS!M752="","",DATOS!M752)</f>
        <v/>
      </c>
      <c r="G761" s="8" t="str">
        <f>+IF(DATOS!N752="","",DATOS!N752)</f>
        <v/>
      </c>
      <c r="H761" s="4" t="str">
        <f>+IF(DATOS!D752="","",+IF(DATOS!D752="FACTURA",+DATOS!U752-DATOS!V752,-DATOS!U752+DATOS!V752))</f>
        <v/>
      </c>
      <c r="I761" s="4" t="str">
        <f>+IF(DATOS!D752="","",+IF(DATOS!D752="FACTURA",+DATOS!Z752,-DATOS!Z752))</f>
        <v/>
      </c>
      <c r="J761" s="4" t="str">
        <f>+IF(DATOS!D752="","",+IF(DATOS!D752="FACTURA",+DATOS!Y752,-DATOS!Y752))</f>
        <v/>
      </c>
      <c r="K761" s="4" t="str">
        <f>+IF(DATOS!D752="","",+IF(DATOS!D752="FACTURA",+DATOS!W752,-DATOS!W752))</f>
        <v/>
      </c>
      <c r="L761" s="4" t="str">
        <f>+IF(DATOS!D752="","",+IF(DATOS!D752="FACTURA",+DATOS!BE752,-DATOS!BE752))</f>
        <v/>
      </c>
      <c r="M761" s="4" t="str">
        <f>+IF(DATOS!D752="","",+IF(DATOS!D752="FACTURA",+DATOS!X752,-DATOS!X752))</f>
        <v/>
      </c>
      <c r="N761" s="4" t="str">
        <f>+IF(DATOS!D752="","",+IF(DATOS!D752="FACTURA",+DATOS!AB752,-DATOS!AB752))</f>
        <v/>
      </c>
      <c r="O761" s="4" t="str">
        <f>+IF(DATOS!D752="NotaCredito","NC","")</f>
        <v/>
      </c>
      <c r="P761" s="7" t="str">
        <f>+IF(DATOS!AO752="","",DATOS!AO752)</f>
        <v/>
      </c>
    </row>
    <row r="762" spans="2:16" x14ac:dyDescent="0.25">
      <c r="B762" s="2" t="str">
        <f>+IF(DATOS!AZ871="","",DATOS!AZ871)</f>
        <v/>
      </c>
      <c r="C762" s="2" t="str">
        <f>+IF(DATOS!E753="","",DATOS!E753)</f>
        <v/>
      </c>
      <c r="D762" s="4" t="str">
        <f>+IF(DATOS!I753="","",DATOS!I753)</f>
        <v/>
      </c>
      <c r="E762" s="3" t="str">
        <f>+IF(DATOS!J753="","",DATOS!J753)</f>
        <v/>
      </c>
      <c r="F762" s="3" t="str">
        <f>+IF(DATOS!M753="","",DATOS!M753)</f>
        <v/>
      </c>
      <c r="G762" s="8" t="str">
        <f>+IF(DATOS!N753="","",DATOS!N753)</f>
        <v/>
      </c>
      <c r="H762" s="4" t="str">
        <f>+IF(DATOS!D753="","",+IF(DATOS!D753="FACTURA",+DATOS!U753-DATOS!V753,-DATOS!U753+DATOS!V753))</f>
        <v/>
      </c>
      <c r="I762" s="4" t="str">
        <f>+IF(DATOS!D753="","",+IF(DATOS!D753="FACTURA",+DATOS!Z753,-DATOS!Z753))</f>
        <v/>
      </c>
      <c r="J762" s="4" t="str">
        <f>+IF(DATOS!D753="","",+IF(DATOS!D753="FACTURA",+DATOS!Y753,-DATOS!Y753))</f>
        <v/>
      </c>
      <c r="K762" s="4" t="str">
        <f>+IF(DATOS!D753="","",+IF(DATOS!D753="FACTURA",+DATOS!W753,-DATOS!W753))</f>
        <v/>
      </c>
      <c r="L762" s="4" t="str">
        <f>+IF(DATOS!D753="","",+IF(DATOS!D753="FACTURA",+DATOS!BE753,-DATOS!BE753))</f>
        <v/>
      </c>
      <c r="M762" s="4" t="str">
        <f>+IF(DATOS!D753="","",+IF(DATOS!D753="FACTURA",+DATOS!X753,-DATOS!X753))</f>
        <v/>
      </c>
      <c r="N762" s="4" t="str">
        <f>+IF(DATOS!D753="","",+IF(DATOS!D753="FACTURA",+DATOS!AB753,-DATOS!AB753))</f>
        <v/>
      </c>
      <c r="O762" s="4" t="str">
        <f>+IF(DATOS!D753="NotaCredito","NC","")</f>
        <v/>
      </c>
      <c r="P762" s="7" t="str">
        <f>+IF(DATOS!AO753="","",DATOS!AO753)</f>
        <v/>
      </c>
    </row>
    <row r="763" spans="2:16" x14ac:dyDescent="0.25">
      <c r="B763" s="2" t="str">
        <f>+IF(DATOS!AZ872="","",DATOS!AZ872)</f>
        <v/>
      </c>
      <c r="C763" s="2" t="str">
        <f>+IF(DATOS!E754="","",DATOS!E754)</f>
        <v/>
      </c>
      <c r="D763" s="4" t="str">
        <f>+IF(DATOS!I754="","",DATOS!I754)</f>
        <v/>
      </c>
      <c r="E763" s="3" t="str">
        <f>+IF(DATOS!J754="","",DATOS!J754)</f>
        <v/>
      </c>
      <c r="F763" s="3" t="str">
        <f>+IF(DATOS!M754="","",DATOS!M754)</f>
        <v/>
      </c>
      <c r="G763" s="8" t="str">
        <f>+IF(DATOS!N754="","",DATOS!N754)</f>
        <v/>
      </c>
      <c r="H763" s="4" t="str">
        <f>+IF(DATOS!D754="","",+IF(DATOS!D754="FACTURA",+DATOS!U754-DATOS!V754,-DATOS!U754+DATOS!V754))</f>
        <v/>
      </c>
      <c r="I763" s="4" t="str">
        <f>+IF(DATOS!D754="","",+IF(DATOS!D754="FACTURA",+DATOS!Z754,-DATOS!Z754))</f>
        <v/>
      </c>
      <c r="J763" s="4" t="str">
        <f>+IF(DATOS!D754="","",+IF(DATOS!D754="FACTURA",+DATOS!Y754,-DATOS!Y754))</f>
        <v/>
      </c>
      <c r="K763" s="4" t="str">
        <f>+IF(DATOS!D754="","",+IF(DATOS!D754="FACTURA",+DATOS!W754,-DATOS!W754))</f>
        <v/>
      </c>
      <c r="L763" s="4" t="str">
        <f>+IF(DATOS!D754="","",+IF(DATOS!D754="FACTURA",+DATOS!BE754,-DATOS!BE754))</f>
        <v/>
      </c>
      <c r="M763" s="4" t="str">
        <f>+IF(DATOS!D754="","",+IF(DATOS!D754="FACTURA",+DATOS!X754,-DATOS!X754))</f>
        <v/>
      </c>
      <c r="N763" s="4" t="str">
        <f>+IF(DATOS!D754="","",+IF(DATOS!D754="FACTURA",+DATOS!AB754,-DATOS!AB754))</f>
        <v/>
      </c>
      <c r="O763" s="4" t="str">
        <f>+IF(DATOS!D754="NotaCredito","NC","")</f>
        <v/>
      </c>
      <c r="P763" s="7" t="str">
        <f>+IF(DATOS!AO754="","",DATOS!AO754)</f>
        <v/>
      </c>
    </row>
    <row r="764" spans="2:16" x14ac:dyDescent="0.25">
      <c r="B764" s="2" t="str">
        <f>+IF(DATOS!AZ873="","",DATOS!AZ873)</f>
        <v/>
      </c>
      <c r="C764" s="2" t="str">
        <f>+IF(DATOS!E755="","",DATOS!E755)</f>
        <v/>
      </c>
      <c r="D764" s="4" t="str">
        <f>+IF(DATOS!I755="","",DATOS!I755)</f>
        <v/>
      </c>
      <c r="E764" s="3" t="str">
        <f>+IF(DATOS!J755="","",DATOS!J755)</f>
        <v/>
      </c>
      <c r="F764" s="3" t="str">
        <f>+IF(DATOS!M755="","",DATOS!M755)</f>
        <v/>
      </c>
      <c r="G764" s="8" t="str">
        <f>+IF(DATOS!N755="","",DATOS!N755)</f>
        <v/>
      </c>
      <c r="H764" s="4" t="str">
        <f>+IF(DATOS!D755="","",+IF(DATOS!D755="FACTURA",+DATOS!U755-DATOS!V755,-DATOS!U755+DATOS!V755))</f>
        <v/>
      </c>
      <c r="I764" s="4" t="str">
        <f>+IF(DATOS!D755="","",+IF(DATOS!D755="FACTURA",+DATOS!Z755,-DATOS!Z755))</f>
        <v/>
      </c>
      <c r="J764" s="4" t="str">
        <f>+IF(DATOS!D755="","",+IF(DATOS!D755="FACTURA",+DATOS!Y755,-DATOS!Y755))</f>
        <v/>
      </c>
      <c r="K764" s="4" t="str">
        <f>+IF(DATOS!D755="","",+IF(DATOS!D755="FACTURA",+DATOS!W755,-DATOS!W755))</f>
        <v/>
      </c>
      <c r="L764" s="4" t="str">
        <f>+IF(DATOS!D755="","",+IF(DATOS!D755="FACTURA",+DATOS!BE755,-DATOS!BE755))</f>
        <v/>
      </c>
      <c r="M764" s="4" t="str">
        <f>+IF(DATOS!D755="","",+IF(DATOS!D755="FACTURA",+DATOS!X755,-DATOS!X755))</f>
        <v/>
      </c>
      <c r="N764" s="4" t="str">
        <f>+IF(DATOS!D755="","",+IF(DATOS!D755="FACTURA",+DATOS!AB755,-DATOS!AB755))</f>
        <v/>
      </c>
      <c r="O764" s="4" t="str">
        <f>+IF(DATOS!D755="NotaCredito","NC","")</f>
        <v/>
      </c>
      <c r="P764" s="7" t="str">
        <f>+IF(DATOS!AO755="","",DATOS!AO755)</f>
        <v/>
      </c>
    </row>
    <row r="765" spans="2:16" x14ac:dyDescent="0.25">
      <c r="B765" s="2" t="str">
        <f>+IF(DATOS!AZ874="","",DATOS!AZ874)</f>
        <v/>
      </c>
      <c r="C765" s="2" t="str">
        <f>+IF(DATOS!E756="","",DATOS!E756)</f>
        <v/>
      </c>
      <c r="D765" s="4" t="str">
        <f>+IF(DATOS!I756="","",DATOS!I756)</f>
        <v/>
      </c>
      <c r="E765" s="3" t="str">
        <f>+IF(DATOS!J756="","",DATOS!J756)</f>
        <v/>
      </c>
      <c r="F765" s="3" t="str">
        <f>+IF(DATOS!M756="","",DATOS!M756)</f>
        <v/>
      </c>
      <c r="G765" s="8" t="str">
        <f>+IF(DATOS!N756="","",DATOS!N756)</f>
        <v/>
      </c>
      <c r="H765" s="4" t="str">
        <f>+IF(DATOS!D756="","",+IF(DATOS!D756="FACTURA",+DATOS!U756-DATOS!V756,-DATOS!U756+DATOS!V756))</f>
        <v/>
      </c>
      <c r="I765" s="4" t="str">
        <f>+IF(DATOS!D756="","",+IF(DATOS!D756="FACTURA",+DATOS!Z756,-DATOS!Z756))</f>
        <v/>
      </c>
      <c r="J765" s="4" t="str">
        <f>+IF(DATOS!D756="","",+IF(DATOS!D756="FACTURA",+DATOS!Y756,-DATOS!Y756))</f>
        <v/>
      </c>
      <c r="K765" s="4" t="str">
        <f>+IF(DATOS!D756="","",+IF(DATOS!D756="FACTURA",+DATOS!W756,-DATOS!W756))</f>
        <v/>
      </c>
      <c r="L765" s="4" t="str">
        <f>+IF(DATOS!D756="","",+IF(DATOS!D756="FACTURA",+DATOS!BE756,-DATOS!BE756))</f>
        <v/>
      </c>
      <c r="M765" s="4" t="str">
        <f>+IF(DATOS!D756="","",+IF(DATOS!D756="FACTURA",+DATOS!X756,-DATOS!X756))</f>
        <v/>
      </c>
      <c r="N765" s="4" t="str">
        <f>+IF(DATOS!D756="","",+IF(DATOS!D756="FACTURA",+DATOS!AB756,-DATOS!AB756))</f>
        <v/>
      </c>
      <c r="O765" s="4" t="str">
        <f>+IF(DATOS!D756="NotaCredito","NC","")</f>
        <v/>
      </c>
      <c r="P765" s="7" t="str">
        <f>+IF(DATOS!AO756="","",DATOS!AO756)</f>
        <v/>
      </c>
    </row>
    <row r="766" spans="2:16" x14ac:dyDescent="0.25">
      <c r="B766" s="2" t="str">
        <f>+IF(DATOS!AZ875="","",DATOS!AZ875)</f>
        <v/>
      </c>
      <c r="C766" s="2" t="str">
        <f>+IF(DATOS!E757="","",DATOS!E757)</f>
        <v/>
      </c>
      <c r="D766" s="4" t="str">
        <f>+IF(DATOS!I757="","",DATOS!I757)</f>
        <v/>
      </c>
      <c r="E766" s="3" t="str">
        <f>+IF(DATOS!J757="","",DATOS!J757)</f>
        <v/>
      </c>
      <c r="F766" s="3" t="str">
        <f>+IF(DATOS!M757="","",DATOS!M757)</f>
        <v/>
      </c>
      <c r="G766" s="8" t="str">
        <f>+IF(DATOS!N757="","",DATOS!N757)</f>
        <v/>
      </c>
      <c r="H766" s="4" t="str">
        <f>+IF(DATOS!D757="","",+IF(DATOS!D757="FACTURA",+DATOS!U757-DATOS!V757,-DATOS!U757+DATOS!V757))</f>
        <v/>
      </c>
      <c r="I766" s="4" t="str">
        <f>+IF(DATOS!D757="","",+IF(DATOS!D757="FACTURA",+DATOS!Z757,-DATOS!Z757))</f>
        <v/>
      </c>
      <c r="J766" s="4" t="str">
        <f>+IF(DATOS!D757="","",+IF(DATOS!D757="FACTURA",+DATOS!Y757,-DATOS!Y757))</f>
        <v/>
      </c>
      <c r="K766" s="4" t="str">
        <f>+IF(DATOS!D757="","",+IF(DATOS!D757="FACTURA",+DATOS!W757,-DATOS!W757))</f>
        <v/>
      </c>
      <c r="L766" s="4" t="str">
        <f>+IF(DATOS!D757="","",+IF(DATOS!D757="FACTURA",+DATOS!BE757,-DATOS!BE757))</f>
        <v/>
      </c>
      <c r="M766" s="4" t="str">
        <f>+IF(DATOS!D757="","",+IF(DATOS!D757="FACTURA",+DATOS!X757,-DATOS!X757))</f>
        <v/>
      </c>
      <c r="N766" s="4" t="str">
        <f>+IF(DATOS!D757="","",+IF(DATOS!D757="FACTURA",+DATOS!AB757,-DATOS!AB757))</f>
        <v/>
      </c>
      <c r="O766" s="4" t="str">
        <f>+IF(DATOS!D757="NotaCredito","NC","")</f>
        <v/>
      </c>
      <c r="P766" s="7" t="str">
        <f>+IF(DATOS!AO757="","",DATOS!AO757)</f>
        <v/>
      </c>
    </row>
    <row r="767" spans="2:16" x14ac:dyDescent="0.25">
      <c r="B767" s="2" t="str">
        <f>+IF(DATOS!AZ876="","",DATOS!AZ876)</f>
        <v/>
      </c>
      <c r="C767" s="2" t="str">
        <f>+IF(DATOS!E758="","",DATOS!E758)</f>
        <v/>
      </c>
      <c r="D767" s="4" t="str">
        <f>+IF(DATOS!I758="","",DATOS!I758)</f>
        <v/>
      </c>
      <c r="E767" s="3" t="str">
        <f>+IF(DATOS!J758="","",DATOS!J758)</f>
        <v/>
      </c>
      <c r="F767" s="3" t="str">
        <f>+IF(DATOS!M758="","",DATOS!M758)</f>
        <v/>
      </c>
      <c r="G767" s="8" t="str">
        <f>+IF(DATOS!N758="","",DATOS!N758)</f>
        <v/>
      </c>
      <c r="H767" s="4" t="str">
        <f>+IF(DATOS!D758="","",+IF(DATOS!D758="FACTURA",+DATOS!U758-DATOS!V758,-DATOS!U758+DATOS!V758))</f>
        <v/>
      </c>
      <c r="I767" s="4" t="str">
        <f>+IF(DATOS!D758="","",+IF(DATOS!D758="FACTURA",+DATOS!Z758,-DATOS!Z758))</f>
        <v/>
      </c>
      <c r="J767" s="4" t="str">
        <f>+IF(DATOS!D758="","",+IF(DATOS!D758="FACTURA",+DATOS!Y758,-DATOS!Y758))</f>
        <v/>
      </c>
      <c r="K767" s="4" t="str">
        <f>+IF(DATOS!D758="","",+IF(DATOS!D758="FACTURA",+DATOS!W758,-DATOS!W758))</f>
        <v/>
      </c>
      <c r="L767" s="4" t="str">
        <f>+IF(DATOS!D758="","",+IF(DATOS!D758="FACTURA",+DATOS!BE758,-DATOS!BE758))</f>
        <v/>
      </c>
      <c r="M767" s="4" t="str">
        <f>+IF(DATOS!D758="","",+IF(DATOS!D758="FACTURA",+DATOS!X758,-DATOS!X758))</f>
        <v/>
      </c>
      <c r="N767" s="4" t="str">
        <f>+IF(DATOS!D758="","",+IF(DATOS!D758="FACTURA",+DATOS!AB758,-DATOS!AB758))</f>
        <v/>
      </c>
      <c r="O767" s="4" t="str">
        <f>+IF(DATOS!D758="NotaCredito","NC","")</f>
        <v/>
      </c>
      <c r="P767" s="7" t="str">
        <f>+IF(DATOS!AO758="","",DATOS!AO758)</f>
        <v/>
      </c>
    </row>
    <row r="768" spans="2:16" x14ac:dyDescent="0.25">
      <c r="B768" s="2" t="str">
        <f>+IF(DATOS!AZ877="","",DATOS!AZ877)</f>
        <v/>
      </c>
      <c r="C768" s="2" t="str">
        <f>+IF(DATOS!E759="","",DATOS!E759)</f>
        <v/>
      </c>
      <c r="D768" s="4" t="str">
        <f>+IF(DATOS!I759="","",DATOS!I759)</f>
        <v/>
      </c>
      <c r="E768" s="3" t="str">
        <f>+IF(DATOS!J759="","",DATOS!J759)</f>
        <v/>
      </c>
      <c r="F768" s="3" t="str">
        <f>+IF(DATOS!M759="","",DATOS!M759)</f>
        <v/>
      </c>
      <c r="G768" s="8" t="str">
        <f>+IF(DATOS!N759="","",DATOS!N759)</f>
        <v/>
      </c>
      <c r="H768" s="4" t="str">
        <f>+IF(DATOS!D759="","",+IF(DATOS!D759="FACTURA",+DATOS!U759-DATOS!V759,-DATOS!U759+DATOS!V759))</f>
        <v/>
      </c>
      <c r="I768" s="4" t="str">
        <f>+IF(DATOS!D759="","",+IF(DATOS!D759="FACTURA",+DATOS!Z759,-DATOS!Z759))</f>
        <v/>
      </c>
      <c r="J768" s="4" t="str">
        <f>+IF(DATOS!D759="","",+IF(DATOS!D759="FACTURA",+DATOS!Y759,-DATOS!Y759))</f>
        <v/>
      </c>
      <c r="K768" s="4" t="str">
        <f>+IF(DATOS!D759="","",+IF(DATOS!D759="FACTURA",+DATOS!W759,-DATOS!W759))</f>
        <v/>
      </c>
      <c r="L768" s="4" t="str">
        <f>+IF(DATOS!D759="","",+IF(DATOS!D759="FACTURA",+DATOS!BE759,-DATOS!BE759))</f>
        <v/>
      </c>
      <c r="M768" s="4" t="str">
        <f>+IF(DATOS!D759="","",+IF(DATOS!D759="FACTURA",+DATOS!X759,-DATOS!X759))</f>
        <v/>
      </c>
      <c r="N768" s="4" t="str">
        <f>+IF(DATOS!D759="","",+IF(DATOS!D759="FACTURA",+DATOS!AB759,-DATOS!AB759))</f>
        <v/>
      </c>
      <c r="O768" s="4" t="str">
        <f>+IF(DATOS!D759="NotaCredito","NC","")</f>
        <v/>
      </c>
      <c r="P768" s="7" t="str">
        <f>+IF(DATOS!AO759="","",DATOS!AO759)</f>
        <v/>
      </c>
    </row>
    <row r="769" spans="2:16" x14ac:dyDescent="0.25">
      <c r="B769" s="2" t="str">
        <f>+IF(DATOS!AZ878="","",DATOS!AZ878)</f>
        <v/>
      </c>
      <c r="C769" s="2" t="str">
        <f>+IF(DATOS!E760="","",DATOS!E760)</f>
        <v/>
      </c>
      <c r="D769" s="4" t="str">
        <f>+IF(DATOS!I760="","",DATOS!I760)</f>
        <v/>
      </c>
      <c r="E769" s="3" t="str">
        <f>+IF(DATOS!J760="","",DATOS!J760)</f>
        <v/>
      </c>
      <c r="F769" s="3" t="str">
        <f>+IF(DATOS!M760="","",DATOS!M760)</f>
        <v/>
      </c>
      <c r="G769" s="8" t="str">
        <f>+IF(DATOS!N760="","",DATOS!N760)</f>
        <v/>
      </c>
      <c r="H769" s="4" t="str">
        <f>+IF(DATOS!D760="","",+IF(DATOS!D760="FACTURA",+DATOS!U760-DATOS!V760,-DATOS!U760+DATOS!V760))</f>
        <v/>
      </c>
      <c r="I769" s="4" t="str">
        <f>+IF(DATOS!D760="","",+IF(DATOS!D760="FACTURA",+DATOS!Z760,-DATOS!Z760))</f>
        <v/>
      </c>
      <c r="J769" s="4" t="str">
        <f>+IF(DATOS!D760="","",+IF(DATOS!D760="FACTURA",+DATOS!Y760,-DATOS!Y760))</f>
        <v/>
      </c>
      <c r="K769" s="4" t="str">
        <f>+IF(DATOS!D760="","",+IF(DATOS!D760="FACTURA",+DATOS!W760,-DATOS!W760))</f>
        <v/>
      </c>
      <c r="L769" s="4" t="str">
        <f>+IF(DATOS!D760="","",+IF(DATOS!D760="FACTURA",+DATOS!BE760,-DATOS!BE760))</f>
        <v/>
      </c>
      <c r="M769" s="4" t="str">
        <f>+IF(DATOS!D760="","",+IF(DATOS!D760="FACTURA",+DATOS!X760,-DATOS!X760))</f>
        <v/>
      </c>
      <c r="N769" s="4" t="str">
        <f>+IF(DATOS!D760="","",+IF(DATOS!D760="FACTURA",+DATOS!AB760,-DATOS!AB760))</f>
        <v/>
      </c>
      <c r="O769" s="4" t="str">
        <f>+IF(DATOS!D760="NotaCredito","NC","")</f>
        <v/>
      </c>
      <c r="P769" s="7" t="str">
        <f>+IF(DATOS!AO760="","",DATOS!AO760)</f>
        <v/>
      </c>
    </row>
    <row r="770" spans="2:16" x14ac:dyDescent="0.25">
      <c r="B770" s="2" t="str">
        <f>+IF(DATOS!AZ879="","",DATOS!AZ879)</f>
        <v/>
      </c>
      <c r="C770" s="2" t="str">
        <f>+IF(DATOS!E761="","",DATOS!E761)</f>
        <v/>
      </c>
      <c r="D770" s="4" t="str">
        <f>+IF(DATOS!I761="","",DATOS!I761)</f>
        <v/>
      </c>
      <c r="E770" s="3" t="str">
        <f>+IF(DATOS!J761="","",DATOS!J761)</f>
        <v/>
      </c>
      <c r="F770" s="3" t="str">
        <f>+IF(DATOS!M761="","",DATOS!M761)</f>
        <v/>
      </c>
      <c r="G770" s="8" t="str">
        <f>+IF(DATOS!N761="","",DATOS!N761)</f>
        <v/>
      </c>
      <c r="H770" s="4" t="str">
        <f>+IF(DATOS!D761="","",+IF(DATOS!D761="FACTURA",+DATOS!U761-DATOS!V761,-DATOS!U761+DATOS!V761))</f>
        <v/>
      </c>
      <c r="I770" s="4" t="str">
        <f>+IF(DATOS!D761="","",+IF(DATOS!D761="FACTURA",+DATOS!Z761,-DATOS!Z761))</f>
        <v/>
      </c>
      <c r="J770" s="4" t="str">
        <f>+IF(DATOS!D761="","",+IF(DATOS!D761="FACTURA",+DATOS!Y761,-DATOS!Y761))</f>
        <v/>
      </c>
      <c r="K770" s="4" t="str">
        <f>+IF(DATOS!D761="","",+IF(DATOS!D761="FACTURA",+DATOS!W761,-DATOS!W761))</f>
        <v/>
      </c>
      <c r="L770" s="4" t="str">
        <f>+IF(DATOS!D761="","",+IF(DATOS!D761="FACTURA",+DATOS!BE761,-DATOS!BE761))</f>
        <v/>
      </c>
      <c r="M770" s="4" t="str">
        <f>+IF(DATOS!D761="","",+IF(DATOS!D761="FACTURA",+DATOS!X761,-DATOS!X761))</f>
        <v/>
      </c>
      <c r="N770" s="4" t="str">
        <f>+IF(DATOS!D761="","",+IF(DATOS!D761="FACTURA",+DATOS!AB761,-DATOS!AB761))</f>
        <v/>
      </c>
      <c r="O770" s="4" t="str">
        <f>+IF(DATOS!D761="NotaCredito","NC","")</f>
        <v/>
      </c>
      <c r="P770" s="7" t="str">
        <f>+IF(DATOS!AO761="","",DATOS!AO761)</f>
        <v/>
      </c>
    </row>
    <row r="771" spans="2:16" x14ac:dyDescent="0.25">
      <c r="B771" s="2" t="str">
        <f>+IF(DATOS!AZ880="","",DATOS!AZ880)</f>
        <v/>
      </c>
      <c r="C771" s="2" t="str">
        <f>+IF(DATOS!E762="","",DATOS!E762)</f>
        <v/>
      </c>
      <c r="D771" s="4" t="str">
        <f>+IF(DATOS!I762="","",DATOS!I762)</f>
        <v/>
      </c>
      <c r="E771" s="3" t="str">
        <f>+IF(DATOS!J762="","",DATOS!J762)</f>
        <v/>
      </c>
      <c r="F771" s="3" t="str">
        <f>+IF(DATOS!M762="","",DATOS!M762)</f>
        <v/>
      </c>
      <c r="G771" s="8" t="str">
        <f>+IF(DATOS!N762="","",DATOS!N762)</f>
        <v/>
      </c>
      <c r="H771" s="4" t="str">
        <f>+IF(DATOS!D762="","",+IF(DATOS!D762="FACTURA",+DATOS!U762-DATOS!V762,-DATOS!U762+DATOS!V762))</f>
        <v/>
      </c>
      <c r="I771" s="4" t="str">
        <f>+IF(DATOS!D762="","",+IF(DATOS!D762="FACTURA",+DATOS!Z762,-DATOS!Z762))</f>
        <v/>
      </c>
      <c r="J771" s="4" t="str">
        <f>+IF(DATOS!D762="","",+IF(DATOS!D762="FACTURA",+DATOS!Y762,-DATOS!Y762))</f>
        <v/>
      </c>
      <c r="K771" s="4" t="str">
        <f>+IF(DATOS!D762="","",+IF(DATOS!D762="FACTURA",+DATOS!W762,-DATOS!W762))</f>
        <v/>
      </c>
      <c r="L771" s="4" t="str">
        <f>+IF(DATOS!D762="","",+IF(DATOS!D762="FACTURA",+DATOS!BE762,-DATOS!BE762))</f>
        <v/>
      </c>
      <c r="M771" s="4" t="str">
        <f>+IF(DATOS!D762="","",+IF(DATOS!D762="FACTURA",+DATOS!X762,-DATOS!X762))</f>
        <v/>
      </c>
      <c r="N771" s="4" t="str">
        <f>+IF(DATOS!D762="","",+IF(DATOS!D762="FACTURA",+DATOS!AB762,-DATOS!AB762))</f>
        <v/>
      </c>
      <c r="O771" s="4" t="str">
        <f>+IF(DATOS!D762="NotaCredito","NC","")</f>
        <v/>
      </c>
      <c r="P771" s="7" t="str">
        <f>+IF(DATOS!AO762="","",DATOS!AO762)</f>
        <v/>
      </c>
    </row>
    <row r="772" spans="2:16" x14ac:dyDescent="0.25">
      <c r="B772" s="2" t="str">
        <f>+IF(DATOS!AZ881="","",DATOS!AZ881)</f>
        <v/>
      </c>
      <c r="C772" s="2" t="str">
        <f>+IF(DATOS!E763="","",DATOS!E763)</f>
        <v/>
      </c>
      <c r="D772" s="4" t="str">
        <f>+IF(DATOS!I763="","",DATOS!I763)</f>
        <v/>
      </c>
      <c r="E772" s="3" t="str">
        <f>+IF(DATOS!J763="","",DATOS!J763)</f>
        <v/>
      </c>
      <c r="F772" s="3" t="str">
        <f>+IF(DATOS!M763="","",DATOS!M763)</f>
        <v/>
      </c>
      <c r="G772" s="8" t="str">
        <f>+IF(DATOS!N763="","",DATOS!N763)</f>
        <v/>
      </c>
      <c r="H772" s="4" t="str">
        <f>+IF(DATOS!D763="","",+IF(DATOS!D763="FACTURA",+DATOS!U763-DATOS!V763,-DATOS!U763+DATOS!V763))</f>
        <v/>
      </c>
      <c r="I772" s="4" t="str">
        <f>+IF(DATOS!D763="","",+IF(DATOS!D763="FACTURA",+DATOS!Z763,-DATOS!Z763))</f>
        <v/>
      </c>
      <c r="J772" s="4" t="str">
        <f>+IF(DATOS!D763="","",+IF(DATOS!D763="FACTURA",+DATOS!Y763,-DATOS!Y763))</f>
        <v/>
      </c>
      <c r="K772" s="4" t="str">
        <f>+IF(DATOS!D763="","",+IF(DATOS!D763="FACTURA",+DATOS!W763,-DATOS!W763))</f>
        <v/>
      </c>
      <c r="L772" s="4" t="str">
        <f>+IF(DATOS!D763="","",+IF(DATOS!D763="FACTURA",+DATOS!BE763,-DATOS!BE763))</f>
        <v/>
      </c>
      <c r="M772" s="4" t="str">
        <f>+IF(DATOS!D763="","",+IF(DATOS!D763="FACTURA",+DATOS!X763,-DATOS!X763))</f>
        <v/>
      </c>
      <c r="N772" s="4" t="str">
        <f>+IF(DATOS!D763="","",+IF(DATOS!D763="FACTURA",+DATOS!AB763,-DATOS!AB763))</f>
        <v/>
      </c>
      <c r="O772" s="4" t="str">
        <f>+IF(DATOS!D763="NotaCredito","NC","")</f>
        <v/>
      </c>
      <c r="P772" s="7" t="str">
        <f>+IF(DATOS!AO763="","",DATOS!AO763)</f>
        <v/>
      </c>
    </row>
    <row r="773" spans="2:16" x14ac:dyDescent="0.25">
      <c r="B773" s="2" t="str">
        <f>+IF(DATOS!AZ882="","",DATOS!AZ882)</f>
        <v/>
      </c>
      <c r="C773" s="2" t="str">
        <f>+IF(DATOS!E764="","",DATOS!E764)</f>
        <v/>
      </c>
      <c r="D773" s="4" t="str">
        <f>+IF(DATOS!I764="","",DATOS!I764)</f>
        <v/>
      </c>
      <c r="E773" s="3" t="str">
        <f>+IF(DATOS!J764="","",DATOS!J764)</f>
        <v/>
      </c>
      <c r="F773" s="3" t="str">
        <f>+IF(DATOS!M764="","",DATOS!M764)</f>
        <v/>
      </c>
      <c r="G773" s="8" t="str">
        <f>+IF(DATOS!N764="","",DATOS!N764)</f>
        <v/>
      </c>
      <c r="H773" s="4" t="str">
        <f>+IF(DATOS!D764="","",+IF(DATOS!D764="FACTURA",+DATOS!U764-DATOS!V764,-DATOS!U764+DATOS!V764))</f>
        <v/>
      </c>
      <c r="I773" s="4" t="str">
        <f>+IF(DATOS!D764="","",+IF(DATOS!D764="FACTURA",+DATOS!Z764,-DATOS!Z764))</f>
        <v/>
      </c>
      <c r="J773" s="4" t="str">
        <f>+IF(DATOS!D764="","",+IF(DATOS!D764="FACTURA",+DATOS!Y764,-DATOS!Y764))</f>
        <v/>
      </c>
      <c r="K773" s="4" t="str">
        <f>+IF(DATOS!D764="","",+IF(DATOS!D764="FACTURA",+DATOS!W764,-DATOS!W764))</f>
        <v/>
      </c>
      <c r="L773" s="4" t="str">
        <f>+IF(DATOS!D764="","",+IF(DATOS!D764="FACTURA",+DATOS!BE764,-DATOS!BE764))</f>
        <v/>
      </c>
      <c r="M773" s="4" t="str">
        <f>+IF(DATOS!D764="","",+IF(DATOS!D764="FACTURA",+DATOS!X764,-DATOS!X764))</f>
        <v/>
      </c>
      <c r="N773" s="4" t="str">
        <f>+IF(DATOS!D764="","",+IF(DATOS!D764="FACTURA",+DATOS!AB764,-DATOS!AB764))</f>
        <v/>
      </c>
      <c r="O773" s="4" t="str">
        <f>+IF(DATOS!D764="NotaCredito","NC","")</f>
        <v/>
      </c>
      <c r="P773" s="7" t="str">
        <f>+IF(DATOS!AO764="","",DATOS!AO764)</f>
        <v/>
      </c>
    </row>
    <row r="774" spans="2:16" x14ac:dyDescent="0.25">
      <c r="B774" s="2" t="str">
        <f>+IF(DATOS!AZ883="","",DATOS!AZ883)</f>
        <v/>
      </c>
      <c r="C774" s="2" t="str">
        <f>+IF(DATOS!E765="","",DATOS!E765)</f>
        <v/>
      </c>
      <c r="D774" s="4" t="str">
        <f>+IF(DATOS!I765="","",DATOS!I765)</f>
        <v/>
      </c>
      <c r="E774" s="3" t="str">
        <f>+IF(DATOS!J765="","",DATOS!J765)</f>
        <v/>
      </c>
      <c r="F774" s="3" t="str">
        <f>+IF(DATOS!M765="","",DATOS!M765)</f>
        <v/>
      </c>
      <c r="G774" s="8" t="str">
        <f>+IF(DATOS!N765="","",DATOS!N765)</f>
        <v/>
      </c>
      <c r="H774" s="4" t="str">
        <f>+IF(DATOS!D765="","",+IF(DATOS!D765="FACTURA",+DATOS!U765-DATOS!V765,-DATOS!U765+DATOS!V765))</f>
        <v/>
      </c>
      <c r="I774" s="4" t="str">
        <f>+IF(DATOS!D765="","",+IF(DATOS!D765="FACTURA",+DATOS!Z765,-DATOS!Z765))</f>
        <v/>
      </c>
      <c r="J774" s="4" t="str">
        <f>+IF(DATOS!D765="","",+IF(DATOS!D765="FACTURA",+DATOS!Y765,-DATOS!Y765))</f>
        <v/>
      </c>
      <c r="K774" s="4" t="str">
        <f>+IF(DATOS!D765="","",+IF(DATOS!D765="FACTURA",+DATOS!W765,-DATOS!W765))</f>
        <v/>
      </c>
      <c r="L774" s="4" t="str">
        <f>+IF(DATOS!D765="","",+IF(DATOS!D765="FACTURA",+DATOS!BE765,-DATOS!BE765))</f>
        <v/>
      </c>
      <c r="M774" s="4" t="str">
        <f>+IF(DATOS!D765="","",+IF(DATOS!D765="FACTURA",+DATOS!X765,-DATOS!X765))</f>
        <v/>
      </c>
      <c r="N774" s="4" t="str">
        <f>+IF(DATOS!D765="","",+IF(DATOS!D765="FACTURA",+DATOS!AB765,-DATOS!AB765))</f>
        <v/>
      </c>
      <c r="O774" s="4" t="str">
        <f>+IF(DATOS!D765="NotaCredito","NC","")</f>
        <v/>
      </c>
      <c r="P774" s="7" t="str">
        <f>+IF(DATOS!AO765="","",DATOS!AO765)</f>
        <v/>
      </c>
    </row>
    <row r="775" spans="2:16" x14ac:dyDescent="0.25">
      <c r="B775" s="2" t="str">
        <f>+IF(DATOS!AZ884="","",DATOS!AZ884)</f>
        <v/>
      </c>
      <c r="C775" s="2" t="str">
        <f>+IF(DATOS!E766="","",DATOS!E766)</f>
        <v/>
      </c>
      <c r="D775" s="4" t="str">
        <f>+IF(DATOS!I766="","",DATOS!I766)</f>
        <v/>
      </c>
      <c r="E775" s="3" t="str">
        <f>+IF(DATOS!J766="","",DATOS!J766)</f>
        <v/>
      </c>
      <c r="F775" s="3" t="str">
        <f>+IF(DATOS!M766="","",DATOS!M766)</f>
        <v/>
      </c>
      <c r="G775" s="8" t="str">
        <f>+IF(DATOS!N766="","",DATOS!N766)</f>
        <v/>
      </c>
      <c r="H775" s="4" t="str">
        <f>+IF(DATOS!D766="","",+IF(DATOS!D766="FACTURA",+DATOS!U766-DATOS!V766,-DATOS!U766+DATOS!V766))</f>
        <v/>
      </c>
      <c r="I775" s="4" t="str">
        <f>+IF(DATOS!D766="","",+IF(DATOS!D766="FACTURA",+DATOS!Z766,-DATOS!Z766))</f>
        <v/>
      </c>
      <c r="J775" s="4" t="str">
        <f>+IF(DATOS!D766="","",+IF(DATOS!D766="FACTURA",+DATOS!Y766,-DATOS!Y766))</f>
        <v/>
      </c>
      <c r="K775" s="4" t="str">
        <f>+IF(DATOS!D766="","",+IF(DATOS!D766="FACTURA",+DATOS!W766,-DATOS!W766))</f>
        <v/>
      </c>
      <c r="L775" s="4" t="str">
        <f>+IF(DATOS!D766="","",+IF(DATOS!D766="FACTURA",+DATOS!BE766,-DATOS!BE766))</f>
        <v/>
      </c>
      <c r="M775" s="4" t="str">
        <f>+IF(DATOS!D766="","",+IF(DATOS!D766="FACTURA",+DATOS!X766,-DATOS!X766))</f>
        <v/>
      </c>
      <c r="N775" s="4" t="str">
        <f>+IF(DATOS!D766="","",+IF(DATOS!D766="FACTURA",+DATOS!AB766,-DATOS!AB766))</f>
        <v/>
      </c>
      <c r="O775" s="4" t="str">
        <f>+IF(DATOS!D766="NotaCredito","NC","")</f>
        <v/>
      </c>
      <c r="P775" s="7" t="str">
        <f>+IF(DATOS!AO766="","",DATOS!AO766)</f>
        <v/>
      </c>
    </row>
    <row r="776" spans="2:16" x14ac:dyDescent="0.25">
      <c r="B776" s="2" t="str">
        <f>+IF(DATOS!AZ885="","",DATOS!AZ885)</f>
        <v/>
      </c>
      <c r="C776" s="2" t="str">
        <f>+IF(DATOS!E767="","",DATOS!E767)</f>
        <v/>
      </c>
      <c r="D776" s="4" t="str">
        <f>+IF(DATOS!I767="","",DATOS!I767)</f>
        <v/>
      </c>
      <c r="E776" s="3" t="str">
        <f>+IF(DATOS!J767="","",DATOS!J767)</f>
        <v/>
      </c>
      <c r="F776" s="3" t="str">
        <f>+IF(DATOS!M767="","",DATOS!M767)</f>
        <v/>
      </c>
      <c r="G776" s="8" t="str">
        <f>+IF(DATOS!N767="","",DATOS!N767)</f>
        <v/>
      </c>
      <c r="H776" s="4" t="str">
        <f>+IF(DATOS!D767="","",+IF(DATOS!D767="FACTURA",+DATOS!U767-DATOS!V767,-DATOS!U767+DATOS!V767))</f>
        <v/>
      </c>
      <c r="I776" s="4" t="str">
        <f>+IF(DATOS!D767="","",+IF(DATOS!D767="FACTURA",+DATOS!Z767,-DATOS!Z767))</f>
        <v/>
      </c>
      <c r="J776" s="4" t="str">
        <f>+IF(DATOS!D767="","",+IF(DATOS!D767="FACTURA",+DATOS!Y767,-DATOS!Y767))</f>
        <v/>
      </c>
      <c r="K776" s="4" t="str">
        <f>+IF(DATOS!D767="","",+IF(DATOS!D767="FACTURA",+DATOS!W767,-DATOS!W767))</f>
        <v/>
      </c>
      <c r="L776" s="4" t="str">
        <f>+IF(DATOS!D767="","",+IF(DATOS!D767="FACTURA",+DATOS!BE767,-DATOS!BE767))</f>
        <v/>
      </c>
      <c r="M776" s="4" t="str">
        <f>+IF(DATOS!D767="","",+IF(DATOS!D767="FACTURA",+DATOS!X767,-DATOS!X767))</f>
        <v/>
      </c>
      <c r="N776" s="4" t="str">
        <f>+IF(DATOS!D767="","",+IF(DATOS!D767="FACTURA",+DATOS!AB767,-DATOS!AB767))</f>
        <v/>
      </c>
      <c r="O776" s="4" t="str">
        <f>+IF(DATOS!D767="NotaCredito","NC","")</f>
        <v/>
      </c>
      <c r="P776" s="7" t="str">
        <f>+IF(DATOS!AO767="","",DATOS!AO767)</f>
        <v/>
      </c>
    </row>
    <row r="777" spans="2:16" x14ac:dyDescent="0.25">
      <c r="B777" s="2" t="str">
        <f>+IF(DATOS!AZ886="","",DATOS!AZ886)</f>
        <v/>
      </c>
      <c r="C777" s="2" t="str">
        <f>+IF(DATOS!E768="","",DATOS!E768)</f>
        <v/>
      </c>
      <c r="D777" s="4" t="str">
        <f>+IF(DATOS!I768="","",DATOS!I768)</f>
        <v/>
      </c>
      <c r="E777" s="3" t="str">
        <f>+IF(DATOS!J768="","",DATOS!J768)</f>
        <v/>
      </c>
      <c r="F777" s="3" t="str">
        <f>+IF(DATOS!M768="","",DATOS!M768)</f>
        <v/>
      </c>
      <c r="G777" s="8" t="str">
        <f>+IF(DATOS!N768="","",DATOS!N768)</f>
        <v/>
      </c>
      <c r="H777" s="4" t="str">
        <f>+IF(DATOS!D768="","",+IF(DATOS!D768="FACTURA",+DATOS!U768-DATOS!V768,-DATOS!U768+DATOS!V768))</f>
        <v/>
      </c>
      <c r="I777" s="4" t="str">
        <f>+IF(DATOS!D768="","",+IF(DATOS!D768="FACTURA",+DATOS!Z768,-DATOS!Z768))</f>
        <v/>
      </c>
      <c r="J777" s="4" t="str">
        <f>+IF(DATOS!D768="","",+IF(DATOS!D768="FACTURA",+DATOS!Y768,-DATOS!Y768))</f>
        <v/>
      </c>
      <c r="K777" s="4" t="str">
        <f>+IF(DATOS!D768="","",+IF(DATOS!D768="FACTURA",+DATOS!W768,-DATOS!W768))</f>
        <v/>
      </c>
      <c r="L777" s="4" t="str">
        <f>+IF(DATOS!D768="","",+IF(DATOS!D768="FACTURA",+DATOS!BE768,-DATOS!BE768))</f>
        <v/>
      </c>
      <c r="M777" s="4" t="str">
        <f>+IF(DATOS!D768="","",+IF(DATOS!D768="FACTURA",+DATOS!X768,-DATOS!X768))</f>
        <v/>
      </c>
      <c r="N777" s="4" t="str">
        <f>+IF(DATOS!D768="","",+IF(DATOS!D768="FACTURA",+DATOS!AB768,-DATOS!AB768))</f>
        <v/>
      </c>
      <c r="O777" s="4" t="str">
        <f>+IF(DATOS!D768="NotaCredito","NC","")</f>
        <v/>
      </c>
      <c r="P777" s="7" t="str">
        <f>+IF(DATOS!AO768="","",DATOS!AO768)</f>
        <v/>
      </c>
    </row>
    <row r="778" spans="2:16" x14ac:dyDescent="0.25">
      <c r="B778" s="2" t="str">
        <f>+IF(DATOS!AZ887="","",DATOS!AZ887)</f>
        <v/>
      </c>
      <c r="C778" s="2" t="str">
        <f>+IF(DATOS!E769="","",DATOS!E769)</f>
        <v/>
      </c>
      <c r="D778" s="4" t="str">
        <f>+IF(DATOS!I769="","",DATOS!I769)</f>
        <v/>
      </c>
      <c r="E778" s="3" t="str">
        <f>+IF(DATOS!J769="","",DATOS!J769)</f>
        <v/>
      </c>
      <c r="F778" s="3" t="str">
        <f>+IF(DATOS!M769="","",DATOS!M769)</f>
        <v/>
      </c>
      <c r="G778" s="8" t="str">
        <f>+IF(DATOS!N769="","",DATOS!N769)</f>
        <v/>
      </c>
      <c r="H778" s="4" t="str">
        <f>+IF(DATOS!D769="","",+IF(DATOS!D769="FACTURA",+DATOS!U769-DATOS!V769,-DATOS!U769+DATOS!V769))</f>
        <v/>
      </c>
      <c r="I778" s="4" t="str">
        <f>+IF(DATOS!D769="","",+IF(DATOS!D769="FACTURA",+DATOS!Z769,-DATOS!Z769))</f>
        <v/>
      </c>
      <c r="J778" s="4" t="str">
        <f>+IF(DATOS!D769="","",+IF(DATOS!D769="FACTURA",+DATOS!Y769,-DATOS!Y769))</f>
        <v/>
      </c>
      <c r="K778" s="4" t="str">
        <f>+IF(DATOS!D769="","",+IF(DATOS!D769="FACTURA",+DATOS!W769,-DATOS!W769))</f>
        <v/>
      </c>
      <c r="L778" s="4" t="str">
        <f>+IF(DATOS!D769="","",+IF(DATOS!D769="FACTURA",+DATOS!BE769,-DATOS!BE769))</f>
        <v/>
      </c>
      <c r="M778" s="4" t="str">
        <f>+IF(DATOS!D769="","",+IF(DATOS!D769="FACTURA",+DATOS!X769,-DATOS!X769))</f>
        <v/>
      </c>
      <c r="N778" s="4" t="str">
        <f>+IF(DATOS!D769="","",+IF(DATOS!D769="FACTURA",+DATOS!AB769,-DATOS!AB769))</f>
        <v/>
      </c>
      <c r="O778" s="4" t="str">
        <f>+IF(DATOS!D769="NotaCredito","NC","")</f>
        <v/>
      </c>
      <c r="P778" s="7" t="str">
        <f>+IF(DATOS!AO769="","",DATOS!AO769)</f>
        <v/>
      </c>
    </row>
    <row r="779" spans="2:16" x14ac:dyDescent="0.25">
      <c r="B779" s="2" t="str">
        <f>+IF(DATOS!AZ888="","",DATOS!AZ888)</f>
        <v/>
      </c>
      <c r="C779" s="2" t="str">
        <f>+IF(DATOS!E770="","",DATOS!E770)</f>
        <v/>
      </c>
      <c r="D779" s="4" t="str">
        <f>+IF(DATOS!I770="","",DATOS!I770)</f>
        <v/>
      </c>
      <c r="E779" s="3" t="str">
        <f>+IF(DATOS!J770="","",DATOS!J770)</f>
        <v/>
      </c>
      <c r="F779" s="3" t="str">
        <f>+IF(DATOS!M770="","",DATOS!M770)</f>
        <v/>
      </c>
      <c r="G779" s="8" t="str">
        <f>+IF(DATOS!N770="","",DATOS!N770)</f>
        <v/>
      </c>
      <c r="H779" s="4" t="str">
        <f>+IF(DATOS!D770="","",+IF(DATOS!D770="FACTURA",+DATOS!U770-DATOS!V770,-DATOS!U770+DATOS!V770))</f>
        <v/>
      </c>
      <c r="I779" s="4" t="str">
        <f>+IF(DATOS!D770="","",+IF(DATOS!D770="FACTURA",+DATOS!Z770,-DATOS!Z770))</f>
        <v/>
      </c>
      <c r="J779" s="4" t="str">
        <f>+IF(DATOS!D770="","",+IF(DATOS!D770="FACTURA",+DATOS!Y770,-DATOS!Y770))</f>
        <v/>
      </c>
      <c r="K779" s="4" t="str">
        <f>+IF(DATOS!D770="","",+IF(DATOS!D770="FACTURA",+DATOS!W770,-DATOS!W770))</f>
        <v/>
      </c>
      <c r="L779" s="4" t="str">
        <f>+IF(DATOS!D770="","",+IF(DATOS!D770="FACTURA",+DATOS!BE770,-DATOS!BE770))</f>
        <v/>
      </c>
      <c r="M779" s="4" t="str">
        <f>+IF(DATOS!D770="","",+IF(DATOS!D770="FACTURA",+DATOS!X770,-DATOS!X770))</f>
        <v/>
      </c>
      <c r="N779" s="4" t="str">
        <f>+IF(DATOS!D770="","",+IF(DATOS!D770="FACTURA",+DATOS!AB770,-DATOS!AB770))</f>
        <v/>
      </c>
      <c r="O779" s="4" t="str">
        <f>+IF(DATOS!D770="NotaCredito","NC","")</f>
        <v/>
      </c>
      <c r="P779" s="7" t="str">
        <f>+IF(DATOS!AO770="","",DATOS!AO770)</f>
        <v/>
      </c>
    </row>
    <row r="780" spans="2:16" x14ac:dyDescent="0.25">
      <c r="B780" s="2" t="str">
        <f>+IF(DATOS!AZ889="","",DATOS!AZ889)</f>
        <v/>
      </c>
      <c r="C780" s="2" t="str">
        <f>+IF(DATOS!E771="","",DATOS!E771)</f>
        <v/>
      </c>
      <c r="D780" s="4" t="str">
        <f>+IF(DATOS!I771="","",DATOS!I771)</f>
        <v/>
      </c>
      <c r="E780" s="3" t="str">
        <f>+IF(DATOS!J771="","",DATOS!J771)</f>
        <v/>
      </c>
      <c r="F780" s="3" t="str">
        <f>+IF(DATOS!M771="","",DATOS!M771)</f>
        <v/>
      </c>
      <c r="G780" s="8" t="str">
        <f>+IF(DATOS!N771="","",DATOS!N771)</f>
        <v/>
      </c>
      <c r="H780" s="4" t="str">
        <f>+IF(DATOS!D771="","",+IF(DATOS!D771="FACTURA",+DATOS!U771-DATOS!V771,-DATOS!U771+DATOS!V771))</f>
        <v/>
      </c>
      <c r="I780" s="4" t="str">
        <f>+IF(DATOS!D771="","",+IF(DATOS!D771="FACTURA",+DATOS!Z771,-DATOS!Z771))</f>
        <v/>
      </c>
      <c r="J780" s="4" t="str">
        <f>+IF(DATOS!D771="","",+IF(DATOS!D771="FACTURA",+DATOS!Y771,-DATOS!Y771))</f>
        <v/>
      </c>
      <c r="K780" s="4" t="str">
        <f>+IF(DATOS!D771="","",+IF(DATOS!D771="FACTURA",+DATOS!W771,-DATOS!W771))</f>
        <v/>
      </c>
      <c r="L780" s="4" t="str">
        <f>+IF(DATOS!D771="","",+IF(DATOS!D771="FACTURA",+DATOS!BE771,-DATOS!BE771))</f>
        <v/>
      </c>
      <c r="M780" s="4" t="str">
        <f>+IF(DATOS!D771="","",+IF(DATOS!D771="FACTURA",+DATOS!X771,-DATOS!X771))</f>
        <v/>
      </c>
      <c r="N780" s="4" t="str">
        <f>+IF(DATOS!D771="","",+IF(DATOS!D771="FACTURA",+DATOS!AB771,-DATOS!AB771))</f>
        <v/>
      </c>
      <c r="O780" s="4" t="str">
        <f>+IF(DATOS!D771="NotaCredito","NC","")</f>
        <v/>
      </c>
      <c r="P780" s="7" t="str">
        <f>+IF(DATOS!AO771="","",DATOS!AO771)</f>
        <v/>
      </c>
    </row>
    <row r="781" spans="2:16" x14ac:dyDescent="0.25">
      <c r="B781" s="2" t="str">
        <f>+IF(DATOS!AZ890="","",DATOS!AZ890)</f>
        <v/>
      </c>
      <c r="C781" s="2" t="str">
        <f>+IF(DATOS!E772="","",DATOS!E772)</f>
        <v/>
      </c>
      <c r="D781" s="4" t="str">
        <f>+IF(DATOS!I772="","",DATOS!I772)</f>
        <v/>
      </c>
      <c r="E781" s="3" t="str">
        <f>+IF(DATOS!J772="","",DATOS!J772)</f>
        <v/>
      </c>
      <c r="F781" s="3" t="str">
        <f>+IF(DATOS!M772="","",DATOS!M772)</f>
        <v/>
      </c>
      <c r="G781" s="8" t="str">
        <f>+IF(DATOS!N772="","",DATOS!N772)</f>
        <v/>
      </c>
      <c r="H781" s="4" t="str">
        <f>+IF(DATOS!D772="","",+IF(DATOS!D772="FACTURA",+DATOS!U772-DATOS!V772,-DATOS!U772+DATOS!V772))</f>
        <v/>
      </c>
      <c r="I781" s="4" t="str">
        <f>+IF(DATOS!D772="","",+IF(DATOS!D772="FACTURA",+DATOS!Z772,-DATOS!Z772))</f>
        <v/>
      </c>
      <c r="J781" s="4" t="str">
        <f>+IF(DATOS!D772="","",+IF(DATOS!D772="FACTURA",+DATOS!Y772,-DATOS!Y772))</f>
        <v/>
      </c>
      <c r="K781" s="4" t="str">
        <f>+IF(DATOS!D772="","",+IF(DATOS!D772="FACTURA",+DATOS!W772,-DATOS!W772))</f>
        <v/>
      </c>
      <c r="L781" s="4" t="str">
        <f>+IF(DATOS!D772="","",+IF(DATOS!D772="FACTURA",+DATOS!BE772,-DATOS!BE772))</f>
        <v/>
      </c>
      <c r="M781" s="4" t="str">
        <f>+IF(DATOS!D772="","",+IF(DATOS!D772="FACTURA",+DATOS!X772,-DATOS!X772))</f>
        <v/>
      </c>
      <c r="N781" s="4" t="str">
        <f>+IF(DATOS!D772="","",+IF(DATOS!D772="FACTURA",+DATOS!AB772,-DATOS!AB772))</f>
        <v/>
      </c>
      <c r="O781" s="4" t="str">
        <f>+IF(DATOS!D772="NotaCredito","NC","")</f>
        <v/>
      </c>
      <c r="P781" s="7" t="str">
        <f>+IF(DATOS!AO772="","",DATOS!AO772)</f>
        <v/>
      </c>
    </row>
    <row r="782" spans="2:16" x14ac:dyDescent="0.25">
      <c r="B782" s="2" t="str">
        <f>+IF(DATOS!AZ891="","",DATOS!AZ891)</f>
        <v/>
      </c>
      <c r="C782" s="2" t="str">
        <f>+IF(DATOS!E773="","",DATOS!E773)</f>
        <v/>
      </c>
      <c r="D782" s="4" t="str">
        <f>+IF(DATOS!I773="","",DATOS!I773)</f>
        <v/>
      </c>
      <c r="E782" s="3" t="str">
        <f>+IF(DATOS!J773="","",DATOS!J773)</f>
        <v/>
      </c>
      <c r="F782" s="3" t="str">
        <f>+IF(DATOS!M773="","",DATOS!M773)</f>
        <v/>
      </c>
      <c r="G782" s="8" t="str">
        <f>+IF(DATOS!N773="","",DATOS!N773)</f>
        <v/>
      </c>
      <c r="H782" s="4" t="str">
        <f>+IF(DATOS!D773="","",+IF(DATOS!D773="FACTURA",+DATOS!U773-DATOS!V773,-DATOS!U773+DATOS!V773))</f>
        <v/>
      </c>
      <c r="I782" s="4" t="str">
        <f>+IF(DATOS!D773="","",+IF(DATOS!D773="FACTURA",+DATOS!Z773,-DATOS!Z773))</f>
        <v/>
      </c>
      <c r="J782" s="4" t="str">
        <f>+IF(DATOS!D773="","",+IF(DATOS!D773="FACTURA",+DATOS!Y773,-DATOS!Y773))</f>
        <v/>
      </c>
      <c r="K782" s="4" t="str">
        <f>+IF(DATOS!D773="","",+IF(DATOS!D773="FACTURA",+DATOS!W773,-DATOS!W773))</f>
        <v/>
      </c>
      <c r="L782" s="4" t="str">
        <f>+IF(DATOS!D773="","",+IF(DATOS!D773="FACTURA",+DATOS!BE773,-DATOS!BE773))</f>
        <v/>
      </c>
      <c r="M782" s="4" t="str">
        <f>+IF(DATOS!D773="","",+IF(DATOS!D773="FACTURA",+DATOS!X773,-DATOS!X773))</f>
        <v/>
      </c>
      <c r="N782" s="4" t="str">
        <f>+IF(DATOS!D773="","",+IF(DATOS!D773="FACTURA",+DATOS!AB773,-DATOS!AB773))</f>
        <v/>
      </c>
      <c r="O782" s="4" t="str">
        <f>+IF(DATOS!D773="NotaCredito","NC","")</f>
        <v/>
      </c>
      <c r="P782" s="7" t="str">
        <f>+IF(DATOS!AO773="","",DATOS!AO773)</f>
        <v/>
      </c>
    </row>
    <row r="783" spans="2:16" x14ac:dyDescent="0.25">
      <c r="B783" s="2" t="str">
        <f>+IF(DATOS!AZ892="","",DATOS!AZ892)</f>
        <v/>
      </c>
      <c r="C783" s="2" t="str">
        <f>+IF(DATOS!E774="","",DATOS!E774)</f>
        <v/>
      </c>
      <c r="D783" s="4" t="str">
        <f>+IF(DATOS!I774="","",DATOS!I774)</f>
        <v/>
      </c>
      <c r="E783" s="3" t="str">
        <f>+IF(DATOS!J774="","",DATOS!J774)</f>
        <v/>
      </c>
      <c r="F783" s="3" t="str">
        <f>+IF(DATOS!M774="","",DATOS!M774)</f>
        <v/>
      </c>
      <c r="G783" s="8" t="str">
        <f>+IF(DATOS!N774="","",DATOS!N774)</f>
        <v/>
      </c>
      <c r="H783" s="4" t="str">
        <f>+IF(DATOS!D774="","",+IF(DATOS!D774="FACTURA",+DATOS!U774-DATOS!V774,-DATOS!U774+DATOS!V774))</f>
        <v/>
      </c>
      <c r="I783" s="4" t="str">
        <f>+IF(DATOS!D774="","",+IF(DATOS!D774="FACTURA",+DATOS!Z774,-DATOS!Z774))</f>
        <v/>
      </c>
      <c r="J783" s="4" t="str">
        <f>+IF(DATOS!D774="","",+IF(DATOS!D774="FACTURA",+DATOS!Y774,-DATOS!Y774))</f>
        <v/>
      </c>
      <c r="K783" s="4" t="str">
        <f>+IF(DATOS!D774="","",+IF(DATOS!D774="FACTURA",+DATOS!W774,-DATOS!W774))</f>
        <v/>
      </c>
      <c r="L783" s="4" t="str">
        <f>+IF(DATOS!D774="","",+IF(DATOS!D774="FACTURA",+DATOS!BE774,-DATOS!BE774))</f>
        <v/>
      </c>
      <c r="M783" s="4" t="str">
        <f>+IF(DATOS!D774="","",+IF(DATOS!D774="FACTURA",+DATOS!X774,-DATOS!X774))</f>
        <v/>
      </c>
      <c r="N783" s="4" t="str">
        <f>+IF(DATOS!D774="","",+IF(DATOS!D774="FACTURA",+DATOS!AB774,-DATOS!AB774))</f>
        <v/>
      </c>
      <c r="O783" s="4" t="str">
        <f>+IF(DATOS!D774="NotaCredito","NC","")</f>
        <v/>
      </c>
      <c r="P783" s="7" t="str">
        <f>+IF(DATOS!AO774="","",DATOS!AO774)</f>
        <v/>
      </c>
    </row>
    <row r="784" spans="2:16" x14ac:dyDescent="0.25">
      <c r="B784" s="2" t="str">
        <f>+IF(DATOS!AZ893="","",DATOS!AZ893)</f>
        <v/>
      </c>
      <c r="C784" s="2" t="str">
        <f>+IF(DATOS!E775="","",DATOS!E775)</f>
        <v/>
      </c>
      <c r="D784" s="4" t="str">
        <f>+IF(DATOS!I775="","",DATOS!I775)</f>
        <v/>
      </c>
      <c r="E784" s="3" t="str">
        <f>+IF(DATOS!J775="","",DATOS!J775)</f>
        <v/>
      </c>
      <c r="F784" s="3" t="str">
        <f>+IF(DATOS!M775="","",DATOS!M775)</f>
        <v/>
      </c>
      <c r="G784" s="8" t="str">
        <f>+IF(DATOS!N775="","",DATOS!N775)</f>
        <v/>
      </c>
      <c r="H784" s="4" t="str">
        <f>+IF(DATOS!D775="","",+IF(DATOS!D775="FACTURA",+DATOS!U775-DATOS!V775,-DATOS!U775+DATOS!V775))</f>
        <v/>
      </c>
      <c r="I784" s="4" t="str">
        <f>+IF(DATOS!D775="","",+IF(DATOS!D775="FACTURA",+DATOS!Z775,-DATOS!Z775))</f>
        <v/>
      </c>
      <c r="J784" s="4" t="str">
        <f>+IF(DATOS!D775="","",+IF(DATOS!D775="FACTURA",+DATOS!Y775,-DATOS!Y775))</f>
        <v/>
      </c>
      <c r="K784" s="4" t="str">
        <f>+IF(DATOS!D775="","",+IF(DATOS!D775="FACTURA",+DATOS!W775,-DATOS!W775))</f>
        <v/>
      </c>
      <c r="L784" s="4" t="str">
        <f>+IF(DATOS!D775="","",+IF(DATOS!D775="FACTURA",+DATOS!BE775,-DATOS!BE775))</f>
        <v/>
      </c>
      <c r="M784" s="4" t="str">
        <f>+IF(DATOS!D775="","",+IF(DATOS!D775="FACTURA",+DATOS!X775,-DATOS!X775))</f>
        <v/>
      </c>
      <c r="N784" s="4" t="str">
        <f>+IF(DATOS!D775="","",+IF(DATOS!D775="FACTURA",+DATOS!AB775,-DATOS!AB775))</f>
        <v/>
      </c>
      <c r="O784" s="4" t="str">
        <f>+IF(DATOS!D775="NotaCredito","NC","")</f>
        <v/>
      </c>
      <c r="P784" s="7" t="str">
        <f>+IF(DATOS!AO775="","",DATOS!AO775)</f>
        <v/>
      </c>
    </row>
    <row r="785" spans="2:16" x14ac:dyDescent="0.25">
      <c r="B785" s="2" t="str">
        <f>+IF(DATOS!AZ894="","",DATOS!AZ894)</f>
        <v/>
      </c>
      <c r="C785" s="2" t="str">
        <f>+IF(DATOS!E776="","",DATOS!E776)</f>
        <v/>
      </c>
      <c r="D785" s="4" t="str">
        <f>+IF(DATOS!I776="","",DATOS!I776)</f>
        <v/>
      </c>
      <c r="E785" s="3" t="str">
        <f>+IF(DATOS!J776="","",DATOS!J776)</f>
        <v/>
      </c>
      <c r="F785" s="3" t="str">
        <f>+IF(DATOS!M776="","",DATOS!M776)</f>
        <v/>
      </c>
      <c r="G785" s="8" t="str">
        <f>+IF(DATOS!N776="","",DATOS!N776)</f>
        <v/>
      </c>
      <c r="H785" s="4" t="str">
        <f>+IF(DATOS!D776="","",+IF(DATOS!D776="FACTURA",+DATOS!U776-DATOS!V776,-DATOS!U776+DATOS!V776))</f>
        <v/>
      </c>
      <c r="I785" s="4" t="str">
        <f>+IF(DATOS!D776="","",+IF(DATOS!D776="FACTURA",+DATOS!Z776,-DATOS!Z776))</f>
        <v/>
      </c>
      <c r="J785" s="4" t="str">
        <f>+IF(DATOS!D776="","",+IF(DATOS!D776="FACTURA",+DATOS!Y776,-DATOS!Y776))</f>
        <v/>
      </c>
      <c r="K785" s="4" t="str">
        <f>+IF(DATOS!D776="","",+IF(DATOS!D776="FACTURA",+DATOS!W776,-DATOS!W776))</f>
        <v/>
      </c>
      <c r="L785" s="4" t="str">
        <f>+IF(DATOS!D776="","",+IF(DATOS!D776="FACTURA",+DATOS!BE776,-DATOS!BE776))</f>
        <v/>
      </c>
      <c r="M785" s="4" t="str">
        <f>+IF(DATOS!D776="","",+IF(DATOS!D776="FACTURA",+DATOS!X776,-DATOS!X776))</f>
        <v/>
      </c>
      <c r="N785" s="4" t="str">
        <f>+IF(DATOS!D776="","",+IF(DATOS!D776="FACTURA",+DATOS!AB776,-DATOS!AB776))</f>
        <v/>
      </c>
      <c r="O785" s="4" t="str">
        <f>+IF(DATOS!D776="NotaCredito","NC","")</f>
        <v/>
      </c>
      <c r="P785" s="7" t="str">
        <f>+IF(DATOS!AO776="","",DATOS!AO776)</f>
        <v/>
      </c>
    </row>
    <row r="786" spans="2:16" x14ac:dyDescent="0.25">
      <c r="B786" s="2" t="str">
        <f>+IF(DATOS!AZ895="","",DATOS!AZ895)</f>
        <v/>
      </c>
      <c r="C786" s="2" t="str">
        <f>+IF(DATOS!E777="","",DATOS!E777)</f>
        <v/>
      </c>
      <c r="D786" s="4" t="str">
        <f>+IF(DATOS!I777="","",DATOS!I777)</f>
        <v/>
      </c>
      <c r="E786" s="3" t="str">
        <f>+IF(DATOS!J777="","",DATOS!J777)</f>
        <v/>
      </c>
      <c r="F786" s="3" t="str">
        <f>+IF(DATOS!M777="","",DATOS!M777)</f>
        <v/>
      </c>
      <c r="G786" s="8" t="str">
        <f>+IF(DATOS!N777="","",DATOS!N777)</f>
        <v/>
      </c>
      <c r="H786" s="4" t="str">
        <f>+IF(DATOS!D777="","",+IF(DATOS!D777="FACTURA",+DATOS!U777-DATOS!V777,-DATOS!U777+DATOS!V777))</f>
        <v/>
      </c>
      <c r="I786" s="4" t="str">
        <f>+IF(DATOS!D777="","",+IF(DATOS!D777="FACTURA",+DATOS!Z777,-DATOS!Z777))</f>
        <v/>
      </c>
      <c r="J786" s="4" t="str">
        <f>+IF(DATOS!D777="","",+IF(DATOS!D777="FACTURA",+DATOS!Y777,-DATOS!Y777))</f>
        <v/>
      </c>
      <c r="K786" s="4" t="str">
        <f>+IF(DATOS!D777="","",+IF(DATOS!D777="FACTURA",+DATOS!W777,-DATOS!W777))</f>
        <v/>
      </c>
      <c r="L786" s="4" t="str">
        <f>+IF(DATOS!D777="","",+IF(DATOS!D777="FACTURA",+DATOS!BE777,-DATOS!BE777))</f>
        <v/>
      </c>
      <c r="M786" s="4" t="str">
        <f>+IF(DATOS!D777="","",+IF(DATOS!D777="FACTURA",+DATOS!X777,-DATOS!X777))</f>
        <v/>
      </c>
      <c r="N786" s="4" t="str">
        <f>+IF(DATOS!D777="","",+IF(DATOS!D777="FACTURA",+DATOS!AB777,-DATOS!AB777))</f>
        <v/>
      </c>
      <c r="O786" s="4" t="str">
        <f>+IF(DATOS!D777="NotaCredito","NC","")</f>
        <v/>
      </c>
      <c r="P786" s="7" t="str">
        <f>+IF(DATOS!AO777="","",DATOS!AO777)</f>
        <v/>
      </c>
    </row>
    <row r="787" spans="2:16" x14ac:dyDescent="0.25">
      <c r="B787" s="2" t="str">
        <f>+IF(DATOS!AZ896="","",DATOS!AZ896)</f>
        <v/>
      </c>
      <c r="C787" s="2" t="str">
        <f>+IF(DATOS!E778="","",DATOS!E778)</f>
        <v/>
      </c>
      <c r="D787" s="4" t="str">
        <f>+IF(DATOS!I778="","",DATOS!I778)</f>
        <v/>
      </c>
      <c r="E787" s="3" t="str">
        <f>+IF(DATOS!J778="","",DATOS!J778)</f>
        <v/>
      </c>
      <c r="F787" s="3" t="str">
        <f>+IF(DATOS!M778="","",DATOS!M778)</f>
        <v/>
      </c>
      <c r="G787" s="8" t="str">
        <f>+IF(DATOS!N778="","",DATOS!N778)</f>
        <v/>
      </c>
      <c r="H787" s="4" t="str">
        <f>+IF(DATOS!D778="","",+IF(DATOS!D778="FACTURA",+DATOS!U778-DATOS!V778,-DATOS!U778+DATOS!V778))</f>
        <v/>
      </c>
      <c r="I787" s="4" t="str">
        <f>+IF(DATOS!D778="","",+IF(DATOS!D778="FACTURA",+DATOS!Z778,-DATOS!Z778))</f>
        <v/>
      </c>
      <c r="J787" s="4" t="str">
        <f>+IF(DATOS!D778="","",+IF(DATOS!D778="FACTURA",+DATOS!Y778,-DATOS!Y778))</f>
        <v/>
      </c>
      <c r="K787" s="4" t="str">
        <f>+IF(DATOS!D778="","",+IF(DATOS!D778="FACTURA",+DATOS!W778,-DATOS!W778))</f>
        <v/>
      </c>
      <c r="L787" s="4" t="str">
        <f>+IF(DATOS!D778="","",+IF(DATOS!D778="FACTURA",+DATOS!BE778,-DATOS!BE778))</f>
        <v/>
      </c>
      <c r="M787" s="4" t="str">
        <f>+IF(DATOS!D778="","",+IF(DATOS!D778="FACTURA",+DATOS!X778,-DATOS!X778))</f>
        <v/>
      </c>
      <c r="N787" s="4" t="str">
        <f>+IF(DATOS!D778="","",+IF(DATOS!D778="FACTURA",+DATOS!AB778,-DATOS!AB778))</f>
        <v/>
      </c>
      <c r="O787" s="4" t="str">
        <f>+IF(DATOS!D778="NotaCredito","NC","")</f>
        <v/>
      </c>
      <c r="P787" s="7" t="str">
        <f>+IF(DATOS!AO778="","",DATOS!AO778)</f>
        <v/>
      </c>
    </row>
    <row r="788" spans="2:16" x14ac:dyDescent="0.25">
      <c r="B788" s="2" t="str">
        <f>+IF(DATOS!AZ897="","",DATOS!AZ897)</f>
        <v/>
      </c>
      <c r="C788" s="2" t="str">
        <f>+IF(DATOS!E779="","",DATOS!E779)</f>
        <v/>
      </c>
      <c r="D788" s="4" t="str">
        <f>+IF(DATOS!I779="","",DATOS!I779)</f>
        <v/>
      </c>
      <c r="E788" s="3" t="str">
        <f>+IF(DATOS!J779="","",DATOS!J779)</f>
        <v/>
      </c>
      <c r="F788" s="3" t="str">
        <f>+IF(DATOS!M779="","",DATOS!M779)</f>
        <v/>
      </c>
      <c r="G788" s="8" t="str">
        <f>+IF(DATOS!N779="","",DATOS!N779)</f>
        <v/>
      </c>
      <c r="H788" s="4" t="str">
        <f>+IF(DATOS!D779="","",+IF(DATOS!D779="FACTURA",+DATOS!U779-DATOS!V779,-DATOS!U779+DATOS!V779))</f>
        <v/>
      </c>
      <c r="I788" s="4" t="str">
        <f>+IF(DATOS!D779="","",+IF(DATOS!D779="FACTURA",+DATOS!Z779,-DATOS!Z779))</f>
        <v/>
      </c>
      <c r="J788" s="4" t="str">
        <f>+IF(DATOS!D779="","",+IF(DATOS!D779="FACTURA",+DATOS!Y779,-DATOS!Y779))</f>
        <v/>
      </c>
      <c r="K788" s="4" t="str">
        <f>+IF(DATOS!D779="","",+IF(DATOS!D779="FACTURA",+DATOS!W779,-DATOS!W779))</f>
        <v/>
      </c>
      <c r="L788" s="4" t="str">
        <f>+IF(DATOS!D779="","",+IF(DATOS!D779="FACTURA",+DATOS!BE779,-DATOS!BE779))</f>
        <v/>
      </c>
      <c r="M788" s="4" t="str">
        <f>+IF(DATOS!D779="","",+IF(DATOS!D779="FACTURA",+DATOS!X779,-DATOS!X779))</f>
        <v/>
      </c>
      <c r="N788" s="4" t="str">
        <f>+IF(DATOS!D779="","",+IF(DATOS!D779="FACTURA",+DATOS!AB779,-DATOS!AB779))</f>
        <v/>
      </c>
      <c r="O788" s="4" t="str">
        <f>+IF(DATOS!D779="NotaCredito","NC","")</f>
        <v/>
      </c>
      <c r="P788" s="7" t="str">
        <f>+IF(DATOS!AO779="","",DATOS!AO779)</f>
        <v/>
      </c>
    </row>
    <row r="789" spans="2:16" x14ac:dyDescent="0.25">
      <c r="B789" s="2" t="str">
        <f>+IF(DATOS!AZ898="","",DATOS!AZ898)</f>
        <v/>
      </c>
      <c r="C789" s="2" t="str">
        <f>+IF(DATOS!E780="","",DATOS!E780)</f>
        <v/>
      </c>
      <c r="D789" s="4" t="str">
        <f>+IF(DATOS!I780="","",DATOS!I780)</f>
        <v/>
      </c>
      <c r="E789" s="3" t="str">
        <f>+IF(DATOS!J780="","",DATOS!J780)</f>
        <v/>
      </c>
      <c r="F789" s="3" t="str">
        <f>+IF(DATOS!M780="","",DATOS!M780)</f>
        <v/>
      </c>
      <c r="G789" s="8" t="str">
        <f>+IF(DATOS!N780="","",DATOS!N780)</f>
        <v/>
      </c>
      <c r="H789" s="4" t="str">
        <f>+IF(DATOS!D780="","",+IF(DATOS!D780="FACTURA",+DATOS!U780-DATOS!V780,-DATOS!U780+DATOS!V780))</f>
        <v/>
      </c>
      <c r="I789" s="4" t="str">
        <f>+IF(DATOS!D780="","",+IF(DATOS!D780="FACTURA",+DATOS!Z780,-DATOS!Z780))</f>
        <v/>
      </c>
      <c r="J789" s="4" t="str">
        <f>+IF(DATOS!D780="","",+IF(DATOS!D780="FACTURA",+DATOS!Y780,-DATOS!Y780))</f>
        <v/>
      </c>
      <c r="K789" s="4" t="str">
        <f>+IF(DATOS!D780="","",+IF(DATOS!D780="FACTURA",+DATOS!W780,-DATOS!W780))</f>
        <v/>
      </c>
      <c r="L789" s="4" t="str">
        <f>+IF(DATOS!D780="","",+IF(DATOS!D780="FACTURA",+DATOS!BE780,-DATOS!BE780))</f>
        <v/>
      </c>
      <c r="M789" s="4" t="str">
        <f>+IF(DATOS!D780="","",+IF(DATOS!D780="FACTURA",+DATOS!X780,-DATOS!X780))</f>
        <v/>
      </c>
      <c r="N789" s="4" t="str">
        <f>+IF(DATOS!D780="","",+IF(DATOS!D780="FACTURA",+DATOS!AB780,-DATOS!AB780))</f>
        <v/>
      </c>
      <c r="O789" s="4" t="str">
        <f>+IF(DATOS!D780="NotaCredito","NC","")</f>
        <v/>
      </c>
      <c r="P789" s="7" t="str">
        <f>+IF(DATOS!AO780="","",DATOS!AO780)</f>
        <v/>
      </c>
    </row>
    <row r="790" spans="2:16" x14ac:dyDescent="0.25">
      <c r="B790" s="2" t="str">
        <f>+IF(DATOS!AZ899="","",DATOS!AZ899)</f>
        <v/>
      </c>
      <c r="C790" s="2" t="str">
        <f>+IF(DATOS!E781="","",DATOS!E781)</f>
        <v/>
      </c>
      <c r="D790" s="4" t="str">
        <f>+IF(DATOS!I781="","",DATOS!I781)</f>
        <v/>
      </c>
      <c r="E790" s="3" t="str">
        <f>+IF(DATOS!J781="","",DATOS!J781)</f>
        <v/>
      </c>
      <c r="F790" s="3" t="str">
        <f>+IF(DATOS!M781="","",DATOS!M781)</f>
        <v/>
      </c>
      <c r="G790" s="8" t="str">
        <f>+IF(DATOS!N781="","",DATOS!N781)</f>
        <v/>
      </c>
      <c r="H790" s="4" t="str">
        <f>+IF(DATOS!D781="","",+IF(DATOS!D781="FACTURA",+DATOS!U781-DATOS!V781,-DATOS!U781+DATOS!V781))</f>
        <v/>
      </c>
      <c r="I790" s="4" t="str">
        <f>+IF(DATOS!D781="","",+IF(DATOS!D781="FACTURA",+DATOS!Z781,-DATOS!Z781))</f>
        <v/>
      </c>
      <c r="J790" s="4" t="str">
        <f>+IF(DATOS!D781="","",+IF(DATOS!D781="FACTURA",+DATOS!Y781,-DATOS!Y781))</f>
        <v/>
      </c>
      <c r="K790" s="4" t="str">
        <f>+IF(DATOS!D781="","",+IF(DATOS!D781="FACTURA",+DATOS!W781,-DATOS!W781))</f>
        <v/>
      </c>
      <c r="L790" s="4" t="str">
        <f>+IF(DATOS!D781="","",+IF(DATOS!D781="FACTURA",+DATOS!BE781,-DATOS!BE781))</f>
        <v/>
      </c>
      <c r="M790" s="4" t="str">
        <f>+IF(DATOS!D781="","",+IF(DATOS!D781="FACTURA",+DATOS!X781,-DATOS!X781))</f>
        <v/>
      </c>
      <c r="N790" s="4" t="str">
        <f>+IF(DATOS!D781="","",+IF(DATOS!D781="FACTURA",+DATOS!AB781,-DATOS!AB781))</f>
        <v/>
      </c>
      <c r="O790" s="4" t="str">
        <f>+IF(DATOS!D781="NotaCredito","NC","")</f>
        <v/>
      </c>
      <c r="P790" s="7" t="str">
        <f>+IF(DATOS!AO781="","",DATOS!AO781)</f>
        <v/>
      </c>
    </row>
    <row r="791" spans="2:16" x14ac:dyDescent="0.25">
      <c r="B791" s="2" t="str">
        <f>+IF(DATOS!AZ900="","",DATOS!AZ900)</f>
        <v/>
      </c>
      <c r="C791" s="2" t="str">
        <f>+IF(DATOS!E782="","",DATOS!E782)</f>
        <v/>
      </c>
      <c r="D791" s="4" t="str">
        <f>+IF(DATOS!I782="","",DATOS!I782)</f>
        <v/>
      </c>
      <c r="E791" s="3" t="str">
        <f>+IF(DATOS!J782="","",DATOS!J782)</f>
        <v/>
      </c>
      <c r="F791" s="3" t="str">
        <f>+IF(DATOS!M782="","",DATOS!M782)</f>
        <v/>
      </c>
      <c r="G791" s="8" t="str">
        <f>+IF(DATOS!N782="","",DATOS!N782)</f>
        <v/>
      </c>
      <c r="H791" s="4" t="str">
        <f>+IF(DATOS!D782="","",+IF(DATOS!D782="FACTURA",+DATOS!U782-DATOS!V782,-DATOS!U782+DATOS!V782))</f>
        <v/>
      </c>
      <c r="I791" s="4" t="str">
        <f>+IF(DATOS!D782="","",+IF(DATOS!D782="FACTURA",+DATOS!Z782,-DATOS!Z782))</f>
        <v/>
      </c>
      <c r="J791" s="4" t="str">
        <f>+IF(DATOS!D782="","",+IF(DATOS!D782="FACTURA",+DATOS!Y782,-DATOS!Y782))</f>
        <v/>
      </c>
      <c r="K791" s="4" t="str">
        <f>+IF(DATOS!D782="","",+IF(DATOS!D782="FACTURA",+DATOS!W782,-DATOS!W782))</f>
        <v/>
      </c>
      <c r="L791" s="4" t="str">
        <f>+IF(DATOS!D782="","",+IF(DATOS!D782="FACTURA",+DATOS!BE782,-DATOS!BE782))</f>
        <v/>
      </c>
      <c r="M791" s="4" t="str">
        <f>+IF(DATOS!D782="","",+IF(DATOS!D782="FACTURA",+DATOS!X782,-DATOS!X782))</f>
        <v/>
      </c>
      <c r="N791" s="4" t="str">
        <f>+IF(DATOS!D782="","",+IF(DATOS!D782="FACTURA",+DATOS!AB782,-DATOS!AB782))</f>
        <v/>
      </c>
      <c r="O791" s="4" t="str">
        <f>+IF(DATOS!D782="NotaCredito","NC","")</f>
        <v/>
      </c>
      <c r="P791" s="7" t="str">
        <f>+IF(DATOS!AO782="","",DATOS!AO782)</f>
        <v/>
      </c>
    </row>
    <row r="792" spans="2:16" x14ac:dyDescent="0.25">
      <c r="B792" s="2" t="str">
        <f>+IF(DATOS!AZ901="","",DATOS!AZ901)</f>
        <v/>
      </c>
      <c r="C792" s="2" t="str">
        <f>+IF(DATOS!E783="","",DATOS!E783)</f>
        <v/>
      </c>
      <c r="D792" s="4" t="str">
        <f>+IF(DATOS!I783="","",DATOS!I783)</f>
        <v/>
      </c>
      <c r="E792" s="3" t="str">
        <f>+IF(DATOS!J783="","",DATOS!J783)</f>
        <v/>
      </c>
      <c r="F792" s="3" t="str">
        <f>+IF(DATOS!M783="","",DATOS!M783)</f>
        <v/>
      </c>
      <c r="G792" s="8" t="str">
        <f>+IF(DATOS!N783="","",DATOS!N783)</f>
        <v/>
      </c>
      <c r="H792" s="4" t="str">
        <f>+IF(DATOS!D783="","",+IF(DATOS!D783="FACTURA",+DATOS!U783-DATOS!V783,-DATOS!U783+DATOS!V783))</f>
        <v/>
      </c>
      <c r="I792" s="4" t="str">
        <f>+IF(DATOS!D783="","",+IF(DATOS!D783="FACTURA",+DATOS!Z783,-DATOS!Z783))</f>
        <v/>
      </c>
      <c r="J792" s="4" t="str">
        <f>+IF(DATOS!D783="","",+IF(DATOS!D783="FACTURA",+DATOS!Y783,-DATOS!Y783))</f>
        <v/>
      </c>
      <c r="K792" s="4" t="str">
        <f>+IF(DATOS!D783="","",+IF(DATOS!D783="FACTURA",+DATOS!W783,-DATOS!W783))</f>
        <v/>
      </c>
      <c r="L792" s="4" t="str">
        <f>+IF(DATOS!D783="","",+IF(DATOS!D783="FACTURA",+DATOS!BE783,-DATOS!BE783))</f>
        <v/>
      </c>
      <c r="M792" s="4" t="str">
        <f>+IF(DATOS!D783="","",+IF(DATOS!D783="FACTURA",+DATOS!X783,-DATOS!X783))</f>
        <v/>
      </c>
      <c r="N792" s="4" t="str">
        <f>+IF(DATOS!D783="","",+IF(DATOS!D783="FACTURA",+DATOS!AB783,-DATOS!AB783))</f>
        <v/>
      </c>
      <c r="O792" s="4" t="str">
        <f>+IF(DATOS!D783="NotaCredito","NC","")</f>
        <v/>
      </c>
      <c r="P792" s="7" t="str">
        <f>+IF(DATOS!AO783="","",DATOS!AO783)</f>
        <v/>
      </c>
    </row>
    <row r="793" spans="2:16" x14ac:dyDescent="0.25">
      <c r="B793" s="2" t="str">
        <f>+IF(DATOS!AZ902="","",DATOS!AZ902)</f>
        <v/>
      </c>
      <c r="C793" s="2" t="str">
        <f>+IF(DATOS!E784="","",DATOS!E784)</f>
        <v/>
      </c>
      <c r="D793" s="4" t="str">
        <f>+IF(DATOS!I784="","",DATOS!I784)</f>
        <v/>
      </c>
      <c r="E793" s="3" t="str">
        <f>+IF(DATOS!J784="","",DATOS!J784)</f>
        <v/>
      </c>
      <c r="F793" s="3" t="str">
        <f>+IF(DATOS!M784="","",DATOS!M784)</f>
        <v/>
      </c>
      <c r="G793" s="8" t="str">
        <f>+IF(DATOS!N784="","",DATOS!N784)</f>
        <v/>
      </c>
      <c r="H793" s="4" t="str">
        <f>+IF(DATOS!D784="","",+IF(DATOS!D784="FACTURA",+DATOS!U784-DATOS!V784,-DATOS!U784+DATOS!V784))</f>
        <v/>
      </c>
      <c r="I793" s="4" t="str">
        <f>+IF(DATOS!D784="","",+IF(DATOS!D784="FACTURA",+DATOS!Z784,-DATOS!Z784))</f>
        <v/>
      </c>
      <c r="J793" s="4" t="str">
        <f>+IF(DATOS!D784="","",+IF(DATOS!D784="FACTURA",+DATOS!Y784,-DATOS!Y784))</f>
        <v/>
      </c>
      <c r="K793" s="4" t="str">
        <f>+IF(DATOS!D784="","",+IF(DATOS!D784="FACTURA",+DATOS!W784,-DATOS!W784))</f>
        <v/>
      </c>
      <c r="L793" s="4" t="str">
        <f>+IF(DATOS!D784="","",+IF(DATOS!D784="FACTURA",+DATOS!BE784,-DATOS!BE784))</f>
        <v/>
      </c>
      <c r="M793" s="4" t="str">
        <f>+IF(DATOS!D784="","",+IF(DATOS!D784="FACTURA",+DATOS!X784,-DATOS!X784))</f>
        <v/>
      </c>
      <c r="N793" s="4" t="str">
        <f>+IF(DATOS!D784="","",+IF(DATOS!D784="FACTURA",+DATOS!AB784,-DATOS!AB784))</f>
        <v/>
      </c>
      <c r="O793" s="4" t="str">
        <f>+IF(DATOS!D784="NotaCredito","NC","")</f>
        <v/>
      </c>
      <c r="P793" s="7" t="str">
        <f>+IF(DATOS!AO784="","",DATOS!AO784)</f>
        <v/>
      </c>
    </row>
    <row r="794" spans="2:16" x14ac:dyDescent="0.25">
      <c r="B794" s="2" t="str">
        <f>+IF(DATOS!AZ903="","",DATOS!AZ903)</f>
        <v/>
      </c>
      <c r="C794" s="2" t="str">
        <f>+IF(DATOS!E785="","",DATOS!E785)</f>
        <v/>
      </c>
      <c r="D794" s="4" t="str">
        <f>+IF(DATOS!I785="","",DATOS!I785)</f>
        <v/>
      </c>
      <c r="E794" s="3" t="str">
        <f>+IF(DATOS!J785="","",DATOS!J785)</f>
        <v/>
      </c>
      <c r="F794" s="3" t="str">
        <f>+IF(DATOS!M785="","",DATOS!M785)</f>
        <v/>
      </c>
      <c r="G794" s="8" t="str">
        <f>+IF(DATOS!N785="","",DATOS!N785)</f>
        <v/>
      </c>
      <c r="H794" s="4" t="str">
        <f>+IF(DATOS!D785="","",+IF(DATOS!D785="FACTURA",+DATOS!U785-DATOS!V785,-DATOS!U785+DATOS!V785))</f>
        <v/>
      </c>
      <c r="I794" s="4" t="str">
        <f>+IF(DATOS!D785="","",+IF(DATOS!D785="FACTURA",+DATOS!Z785,-DATOS!Z785))</f>
        <v/>
      </c>
      <c r="J794" s="4" t="str">
        <f>+IF(DATOS!D785="","",+IF(DATOS!D785="FACTURA",+DATOS!Y785,-DATOS!Y785))</f>
        <v/>
      </c>
      <c r="K794" s="4" t="str">
        <f>+IF(DATOS!D785="","",+IF(DATOS!D785="FACTURA",+DATOS!W785,-DATOS!W785))</f>
        <v/>
      </c>
      <c r="L794" s="4" t="str">
        <f>+IF(DATOS!D785="","",+IF(DATOS!D785="FACTURA",+DATOS!BE785,-DATOS!BE785))</f>
        <v/>
      </c>
      <c r="M794" s="4" t="str">
        <f>+IF(DATOS!D785="","",+IF(DATOS!D785="FACTURA",+DATOS!X785,-DATOS!X785))</f>
        <v/>
      </c>
      <c r="N794" s="4" t="str">
        <f>+IF(DATOS!D785="","",+IF(DATOS!D785="FACTURA",+DATOS!AB785,-DATOS!AB785))</f>
        <v/>
      </c>
      <c r="O794" s="4" t="str">
        <f>+IF(DATOS!D785="NotaCredito","NC","")</f>
        <v/>
      </c>
      <c r="P794" s="7" t="str">
        <f>+IF(DATOS!AO785="","",DATOS!AO785)</f>
        <v/>
      </c>
    </row>
    <row r="795" spans="2:16" x14ac:dyDescent="0.25">
      <c r="B795" s="2" t="str">
        <f>+IF(DATOS!AZ904="","",DATOS!AZ904)</f>
        <v/>
      </c>
      <c r="C795" s="2" t="str">
        <f>+IF(DATOS!E786="","",DATOS!E786)</f>
        <v/>
      </c>
      <c r="D795" s="4" t="str">
        <f>+IF(DATOS!I786="","",DATOS!I786)</f>
        <v/>
      </c>
      <c r="E795" s="3" t="str">
        <f>+IF(DATOS!J786="","",DATOS!J786)</f>
        <v/>
      </c>
      <c r="F795" s="3" t="str">
        <f>+IF(DATOS!M786="","",DATOS!M786)</f>
        <v/>
      </c>
      <c r="G795" s="8" t="str">
        <f>+IF(DATOS!N786="","",DATOS!N786)</f>
        <v/>
      </c>
      <c r="H795" s="4" t="str">
        <f>+IF(DATOS!D786="","",+IF(DATOS!D786="FACTURA",+DATOS!U786-DATOS!V786,-DATOS!U786+DATOS!V786))</f>
        <v/>
      </c>
      <c r="I795" s="4" t="str">
        <f>+IF(DATOS!D786="","",+IF(DATOS!D786="FACTURA",+DATOS!Z786,-DATOS!Z786))</f>
        <v/>
      </c>
      <c r="J795" s="4" t="str">
        <f>+IF(DATOS!D786="","",+IF(DATOS!D786="FACTURA",+DATOS!Y786,-DATOS!Y786))</f>
        <v/>
      </c>
      <c r="K795" s="4" t="str">
        <f>+IF(DATOS!D786="","",+IF(DATOS!D786="FACTURA",+DATOS!W786,-DATOS!W786))</f>
        <v/>
      </c>
      <c r="L795" s="4" t="str">
        <f>+IF(DATOS!D786="","",+IF(DATOS!D786="FACTURA",+DATOS!BE786,-DATOS!BE786))</f>
        <v/>
      </c>
      <c r="M795" s="4" t="str">
        <f>+IF(DATOS!D786="","",+IF(DATOS!D786="FACTURA",+DATOS!X786,-DATOS!X786))</f>
        <v/>
      </c>
      <c r="N795" s="4" t="str">
        <f>+IF(DATOS!D786="","",+IF(DATOS!D786="FACTURA",+DATOS!AB786,-DATOS!AB786))</f>
        <v/>
      </c>
      <c r="O795" s="4" t="str">
        <f>+IF(DATOS!D786="NotaCredito","NC","")</f>
        <v/>
      </c>
      <c r="P795" s="7" t="str">
        <f>+IF(DATOS!AO786="","",DATOS!AO786)</f>
        <v/>
      </c>
    </row>
    <row r="796" spans="2:16" x14ac:dyDescent="0.25">
      <c r="B796" s="2" t="str">
        <f>+IF(DATOS!AZ905="","",DATOS!AZ905)</f>
        <v/>
      </c>
      <c r="C796" s="2" t="str">
        <f>+IF(DATOS!E787="","",DATOS!E787)</f>
        <v/>
      </c>
      <c r="D796" s="4" t="str">
        <f>+IF(DATOS!I787="","",DATOS!I787)</f>
        <v/>
      </c>
      <c r="E796" s="3" t="str">
        <f>+IF(DATOS!J787="","",DATOS!J787)</f>
        <v/>
      </c>
      <c r="F796" s="3" t="str">
        <f>+IF(DATOS!M787="","",DATOS!M787)</f>
        <v/>
      </c>
      <c r="G796" s="8" t="str">
        <f>+IF(DATOS!N787="","",DATOS!N787)</f>
        <v/>
      </c>
      <c r="H796" s="4" t="str">
        <f>+IF(DATOS!D787="","",+IF(DATOS!D787="FACTURA",+DATOS!U787-DATOS!V787,-DATOS!U787+DATOS!V787))</f>
        <v/>
      </c>
      <c r="I796" s="4" t="str">
        <f>+IF(DATOS!D787="","",+IF(DATOS!D787="FACTURA",+DATOS!Z787,-DATOS!Z787))</f>
        <v/>
      </c>
      <c r="J796" s="4" t="str">
        <f>+IF(DATOS!D787="","",+IF(DATOS!D787="FACTURA",+DATOS!Y787,-DATOS!Y787))</f>
        <v/>
      </c>
      <c r="K796" s="4" t="str">
        <f>+IF(DATOS!D787="","",+IF(DATOS!D787="FACTURA",+DATOS!W787,-DATOS!W787))</f>
        <v/>
      </c>
      <c r="L796" s="4" t="str">
        <f>+IF(DATOS!D787="","",+IF(DATOS!D787="FACTURA",+DATOS!BE787,-DATOS!BE787))</f>
        <v/>
      </c>
      <c r="M796" s="4" t="str">
        <f>+IF(DATOS!D787="","",+IF(DATOS!D787="FACTURA",+DATOS!X787,-DATOS!X787))</f>
        <v/>
      </c>
      <c r="N796" s="4" t="str">
        <f>+IF(DATOS!D787="","",+IF(DATOS!D787="FACTURA",+DATOS!AB787,-DATOS!AB787))</f>
        <v/>
      </c>
      <c r="O796" s="4" t="str">
        <f>+IF(DATOS!D787="NotaCredito","NC","")</f>
        <v/>
      </c>
      <c r="P796" s="7" t="str">
        <f>+IF(DATOS!AO787="","",DATOS!AO787)</f>
        <v/>
      </c>
    </row>
    <row r="797" spans="2:16" x14ac:dyDescent="0.25">
      <c r="B797" s="2" t="str">
        <f>+IF(DATOS!AZ906="","",DATOS!AZ906)</f>
        <v/>
      </c>
      <c r="C797" s="2" t="str">
        <f>+IF(DATOS!E788="","",DATOS!E788)</f>
        <v/>
      </c>
      <c r="D797" s="4" t="str">
        <f>+IF(DATOS!I788="","",DATOS!I788)</f>
        <v/>
      </c>
      <c r="E797" s="3" t="str">
        <f>+IF(DATOS!J788="","",DATOS!J788)</f>
        <v/>
      </c>
      <c r="F797" s="3" t="str">
        <f>+IF(DATOS!M788="","",DATOS!M788)</f>
        <v/>
      </c>
      <c r="G797" s="8" t="str">
        <f>+IF(DATOS!N788="","",DATOS!N788)</f>
        <v/>
      </c>
      <c r="H797" s="4" t="str">
        <f>+IF(DATOS!D788="","",+IF(DATOS!D788="FACTURA",+DATOS!U788-DATOS!V788,-DATOS!U788+DATOS!V788))</f>
        <v/>
      </c>
      <c r="I797" s="4" t="str">
        <f>+IF(DATOS!D788="","",+IF(DATOS!D788="FACTURA",+DATOS!Z788,-DATOS!Z788))</f>
        <v/>
      </c>
      <c r="J797" s="4" t="str">
        <f>+IF(DATOS!D788="","",+IF(DATOS!D788="FACTURA",+DATOS!Y788,-DATOS!Y788))</f>
        <v/>
      </c>
      <c r="K797" s="4" t="str">
        <f>+IF(DATOS!D788="","",+IF(DATOS!D788="FACTURA",+DATOS!W788,-DATOS!W788))</f>
        <v/>
      </c>
      <c r="L797" s="4" t="str">
        <f>+IF(DATOS!D788="","",+IF(DATOS!D788="FACTURA",+DATOS!BE788,-DATOS!BE788))</f>
        <v/>
      </c>
      <c r="M797" s="4" t="str">
        <f>+IF(DATOS!D788="","",+IF(DATOS!D788="FACTURA",+DATOS!X788,-DATOS!X788))</f>
        <v/>
      </c>
      <c r="N797" s="4" t="str">
        <f>+IF(DATOS!D788="","",+IF(DATOS!D788="FACTURA",+DATOS!AB788,-DATOS!AB788))</f>
        <v/>
      </c>
      <c r="O797" s="4" t="str">
        <f>+IF(DATOS!D788="NotaCredito","NC","")</f>
        <v/>
      </c>
      <c r="P797" s="7" t="str">
        <f>+IF(DATOS!AO788="","",DATOS!AO788)</f>
        <v/>
      </c>
    </row>
    <row r="798" spans="2:16" x14ac:dyDescent="0.25">
      <c r="B798" s="2" t="str">
        <f>+IF(DATOS!AZ907="","",DATOS!AZ907)</f>
        <v/>
      </c>
      <c r="C798" s="2" t="str">
        <f>+IF(DATOS!E789="","",DATOS!E789)</f>
        <v/>
      </c>
      <c r="D798" s="4" t="str">
        <f>+IF(DATOS!I789="","",DATOS!I789)</f>
        <v/>
      </c>
      <c r="E798" s="3" t="str">
        <f>+IF(DATOS!J789="","",DATOS!J789)</f>
        <v/>
      </c>
      <c r="F798" s="3" t="str">
        <f>+IF(DATOS!M789="","",DATOS!M789)</f>
        <v/>
      </c>
      <c r="G798" s="8" t="str">
        <f>+IF(DATOS!N789="","",DATOS!N789)</f>
        <v/>
      </c>
      <c r="H798" s="4" t="str">
        <f>+IF(DATOS!D789="","",+IF(DATOS!D789="FACTURA",+DATOS!U789-DATOS!V789,-DATOS!U789+DATOS!V789))</f>
        <v/>
      </c>
      <c r="I798" s="4" t="str">
        <f>+IF(DATOS!D789="","",+IF(DATOS!D789="FACTURA",+DATOS!Z789,-DATOS!Z789))</f>
        <v/>
      </c>
      <c r="J798" s="4" t="str">
        <f>+IF(DATOS!D789="","",+IF(DATOS!D789="FACTURA",+DATOS!Y789,-DATOS!Y789))</f>
        <v/>
      </c>
      <c r="K798" s="4" t="str">
        <f>+IF(DATOS!D789="","",+IF(DATOS!D789="FACTURA",+DATOS!W789,-DATOS!W789))</f>
        <v/>
      </c>
      <c r="L798" s="4" t="str">
        <f>+IF(DATOS!D789="","",+IF(DATOS!D789="FACTURA",+DATOS!BE789,-DATOS!BE789))</f>
        <v/>
      </c>
      <c r="M798" s="4" t="str">
        <f>+IF(DATOS!D789="","",+IF(DATOS!D789="FACTURA",+DATOS!X789,-DATOS!X789))</f>
        <v/>
      </c>
      <c r="N798" s="4" t="str">
        <f>+IF(DATOS!D789="","",+IF(DATOS!D789="FACTURA",+DATOS!AB789,-DATOS!AB789))</f>
        <v/>
      </c>
      <c r="O798" s="4" t="str">
        <f>+IF(DATOS!D789="NotaCredito","NC","")</f>
        <v/>
      </c>
      <c r="P798" s="7" t="str">
        <f>+IF(DATOS!AO789="","",DATOS!AO789)</f>
        <v/>
      </c>
    </row>
    <row r="799" spans="2:16" x14ac:dyDescent="0.25">
      <c r="B799" s="2" t="str">
        <f>+IF(DATOS!AZ908="","",DATOS!AZ908)</f>
        <v/>
      </c>
      <c r="C799" s="2" t="str">
        <f>+IF(DATOS!E790="","",DATOS!E790)</f>
        <v/>
      </c>
      <c r="D799" s="4" t="str">
        <f>+IF(DATOS!I790="","",DATOS!I790)</f>
        <v/>
      </c>
      <c r="E799" s="3" t="str">
        <f>+IF(DATOS!J790="","",DATOS!J790)</f>
        <v/>
      </c>
      <c r="F799" s="3" t="str">
        <f>+IF(DATOS!M790="","",DATOS!M790)</f>
        <v/>
      </c>
      <c r="G799" s="8" t="str">
        <f>+IF(DATOS!N790="","",DATOS!N790)</f>
        <v/>
      </c>
      <c r="H799" s="4" t="str">
        <f>+IF(DATOS!D790="","",+IF(DATOS!D790="FACTURA",+DATOS!U790-DATOS!V790,-DATOS!U790+DATOS!V790))</f>
        <v/>
      </c>
      <c r="I799" s="4" t="str">
        <f>+IF(DATOS!D790="","",+IF(DATOS!D790="FACTURA",+DATOS!Z790,-DATOS!Z790))</f>
        <v/>
      </c>
      <c r="J799" s="4" t="str">
        <f>+IF(DATOS!D790="","",+IF(DATOS!D790="FACTURA",+DATOS!Y790,-DATOS!Y790))</f>
        <v/>
      </c>
      <c r="K799" s="4" t="str">
        <f>+IF(DATOS!D790="","",+IF(DATOS!D790="FACTURA",+DATOS!W790,-DATOS!W790))</f>
        <v/>
      </c>
      <c r="L799" s="4" t="str">
        <f>+IF(DATOS!D790="","",+IF(DATOS!D790="FACTURA",+DATOS!BE790,-DATOS!BE790))</f>
        <v/>
      </c>
      <c r="M799" s="4" t="str">
        <f>+IF(DATOS!D790="","",+IF(DATOS!D790="FACTURA",+DATOS!X790,-DATOS!X790))</f>
        <v/>
      </c>
      <c r="N799" s="4" t="str">
        <f>+IF(DATOS!D790="","",+IF(DATOS!D790="FACTURA",+DATOS!AB790,-DATOS!AB790))</f>
        <v/>
      </c>
      <c r="O799" s="4" t="str">
        <f>+IF(DATOS!D790="NotaCredito","NC","")</f>
        <v/>
      </c>
      <c r="P799" s="7" t="str">
        <f>+IF(DATOS!AO790="","",DATOS!AO790)</f>
        <v/>
      </c>
    </row>
    <row r="800" spans="2:16" x14ac:dyDescent="0.25">
      <c r="B800" s="2" t="str">
        <f>+IF(DATOS!AZ909="","",DATOS!AZ909)</f>
        <v/>
      </c>
      <c r="C800" s="2" t="str">
        <f>+IF(DATOS!E791="","",DATOS!E791)</f>
        <v/>
      </c>
      <c r="D800" s="4" t="str">
        <f>+IF(DATOS!I791="","",DATOS!I791)</f>
        <v/>
      </c>
      <c r="E800" s="3" t="str">
        <f>+IF(DATOS!J791="","",DATOS!J791)</f>
        <v/>
      </c>
      <c r="F800" s="3" t="str">
        <f>+IF(DATOS!M791="","",DATOS!M791)</f>
        <v/>
      </c>
      <c r="G800" s="8" t="str">
        <f>+IF(DATOS!N791="","",DATOS!N791)</f>
        <v/>
      </c>
      <c r="H800" s="4" t="str">
        <f>+IF(DATOS!D791="","",+IF(DATOS!D791="FACTURA",+DATOS!U791-DATOS!V791,-DATOS!U791+DATOS!V791))</f>
        <v/>
      </c>
      <c r="I800" s="4" t="str">
        <f>+IF(DATOS!D791="","",+IF(DATOS!D791="FACTURA",+DATOS!Z791,-DATOS!Z791))</f>
        <v/>
      </c>
      <c r="J800" s="4" t="str">
        <f>+IF(DATOS!D791="","",+IF(DATOS!D791="FACTURA",+DATOS!Y791,-DATOS!Y791))</f>
        <v/>
      </c>
      <c r="K800" s="4" t="str">
        <f>+IF(DATOS!D791="","",+IF(DATOS!D791="FACTURA",+DATOS!W791,-DATOS!W791))</f>
        <v/>
      </c>
      <c r="L800" s="4" t="str">
        <f>+IF(DATOS!D791="","",+IF(DATOS!D791="FACTURA",+DATOS!BE791,-DATOS!BE791))</f>
        <v/>
      </c>
      <c r="M800" s="4" t="str">
        <f>+IF(DATOS!D791="","",+IF(DATOS!D791="FACTURA",+DATOS!X791,-DATOS!X791))</f>
        <v/>
      </c>
      <c r="N800" s="4" t="str">
        <f>+IF(DATOS!D791="","",+IF(DATOS!D791="FACTURA",+DATOS!AB791,-DATOS!AB791))</f>
        <v/>
      </c>
      <c r="O800" s="4" t="str">
        <f>+IF(DATOS!D791="NotaCredito","NC","")</f>
        <v/>
      </c>
      <c r="P800" s="7" t="str">
        <f>+IF(DATOS!AO791="","",DATOS!AO791)</f>
        <v/>
      </c>
    </row>
    <row r="801" spans="2:16" x14ac:dyDescent="0.25">
      <c r="B801" s="2" t="str">
        <f>+IF(DATOS!AZ910="","",DATOS!AZ910)</f>
        <v/>
      </c>
      <c r="C801" s="2" t="str">
        <f>+IF(DATOS!E792="","",DATOS!E792)</f>
        <v/>
      </c>
      <c r="D801" s="4" t="str">
        <f>+IF(DATOS!I792="","",DATOS!I792)</f>
        <v/>
      </c>
      <c r="E801" s="3" t="str">
        <f>+IF(DATOS!J792="","",DATOS!J792)</f>
        <v/>
      </c>
      <c r="F801" s="3" t="str">
        <f>+IF(DATOS!M792="","",DATOS!M792)</f>
        <v/>
      </c>
      <c r="G801" s="8" t="str">
        <f>+IF(DATOS!N792="","",DATOS!N792)</f>
        <v/>
      </c>
      <c r="H801" s="4" t="str">
        <f>+IF(DATOS!D792="","",+IF(DATOS!D792="FACTURA",+DATOS!U792-DATOS!V792,-DATOS!U792+DATOS!V792))</f>
        <v/>
      </c>
      <c r="I801" s="4" t="str">
        <f>+IF(DATOS!D792="","",+IF(DATOS!D792="FACTURA",+DATOS!Z792,-DATOS!Z792))</f>
        <v/>
      </c>
      <c r="J801" s="4" t="str">
        <f>+IF(DATOS!D792="","",+IF(DATOS!D792="FACTURA",+DATOS!Y792,-DATOS!Y792))</f>
        <v/>
      </c>
      <c r="K801" s="4" t="str">
        <f>+IF(DATOS!D792="","",+IF(DATOS!D792="FACTURA",+DATOS!W792,-DATOS!W792))</f>
        <v/>
      </c>
      <c r="L801" s="4" t="str">
        <f>+IF(DATOS!D792="","",+IF(DATOS!D792="FACTURA",+DATOS!BE792,-DATOS!BE792))</f>
        <v/>
      </c>
      <c r="M801" s="4" t="str">
        <f>+IF(DATOS!D792="","",+IF(DATOS!D792="FACTURA",+DATOS!X792,-DATOS!X792))</f>
        <v/>
      </c>
      <c r="N801" s="4" t="str">
        <f>+IF(DATOS!D792="","",+IF(DATOS!D792="FACTURA",+DATOS!AB792,-DATOS!AB792))</f>
        <v/>
      </c>
      <c r="O801" s="4" t="str">
        <f>+IF(DATOS!D792="NotaCredito","NC","")</f>
        <v/>
      </c>
      <c r="P801" s="7" t="str">
        <f>+IF(DATOS!AO792="","",DATOS!AO792)</f>
        <v/>
      </c>
    </row>
    <row r="802" spans="2:16" x14ac:dyDescent="0.25">
      <c r="B802" s="2" t="str">
        <f>+IF(DATOS!AZ911="","",DATOS!AZ911)</f>
        <v/>
      </c>
      <c r="C802" s="2" t="str">
        <f>+IF(DATOS!E793="","",DATOS!E793)</f>
        <v/>
      </c>
      <c r="D802" s="4" t="str">
        <f>+IF(DATOS!I793="","",DATOS!I793)</f>
        <v/>
      </c>
      <c r="E802" s="3" t="str">
        <f>+IF(DATOS!J793="","",DATOS!J793)</f>
        <v/>
      </c>
      <c r="F802" s="3" t="str">
        <f>+IF(DATOS!M793="","",DATOS!M793)</f>
        <v/>
      </c>
      <c r="G802" s="8" t="str">
        <f>+IF(DATOS!N793="","",DATOS!N793)</f>
        <v/>
      </c>
      <c r="H802" s="4" t="str">
        <f>+IF(DATOS!D793="","",+IF(DATOS!D793="FACTURA",+DATOS!U793-DATOS!V793,-DATOS!U793+DATOS!V793))</f>
        <v/>
      </c>
      <c r="I802" s="4" t="str">
        <f>+IF(DATOS!D793="","",+IF(DATOS!D793="FACTURA",+DATOS!Z793,-DATOS!Z793))</f>
        <v/>
      </c>
      <c r="J802" s="4" t="str">
        <f>+IF(DATOS!D793="","",+IF(DATOS!D793="FACTURA",+DATOS!Y793,-DATOS!Y793))</f>
        <v/>
      </c>
      <c r="K802" s="4" t="str">
        <f>+IF(DATOS!D793="","",+IF(DATOS!D793="FACTURA",+DATOS!W793,-DATOS!W793))</f>
        <v/>
      </c>
      <c r="L802" s="4" t="str">
        <f>+IF(DATOS!D793="","",+IF(DATOS!D793="FACTURA",+DATOS!BE793,-DATOS!BE793))</f>
        <v/>
      </c>
      <c r="M802" s="4" t="str">
        <f>+IF(DATOS!D793="","",+IF(DATOS!D793="FACTURA",+DATOS!X793,-DATOS!X793))</f>
        <v/>
      </c>
      <c r="N802" s="4" t="str">
        <f>+IF(DATOS!D793="","",+IF(DATOS!D793="FACTURA",+DATOS!AB793,-DATOS!AB793))</f>
        <v/>
      </c>
      <c r="O802" s="4" t="str">
        <f>+IF(DATOS!D793="NotaCredito","NC","")</f>
        <v/>
      </c>
      <c r="P802" s="7" t="str">
        <f>+IF(DATOS!AO793="","",DATOS!AO793)</f>
        <v/>
      </c>
    </row>
    <row r="803" spans="2:16" x14ac:dyDescent="0.25">
      <c r="B803" s="2" t="str">
        <f>+IF(DATOS!AZ912="","",DATOS!AZ912)</f>
        <v/>
      </c>
      <c r="C803" s="2" t="str">
        <f>+IF(DATOS!E794="","",DATOS!E794)</f>
        <v/>
      </c>
      <c r="D803" s="4" t="str">
        <f>+IF(DATOS!I794="","",DATOS!I794)</f>
        <v/>
      </c>
      <c r="E803" s="3" t="str">
        <f>+IF(DATOS!J794="","",DATOS!J794)</f>
        <v/>
      </c>
      <c r="F803" s="3" t="str">
        <f>+IF(DATOS!M794="","",DATOS!M794)</f>
        <v/>
      </c>
      <c r="G803" s="8" t="str">
        <f>+IF(DATOS!N794="","",DATOS!N794)</f>
        <v/>
      </c>
      <c r="H803" s="4" t="str">
        <f>+IF(DATOS!D794="","",+IF(DATOS!D794="FACTURA",+DATOS!U794-DATOS!V794,-DATOS!U794+DATOS!V794))</f>
        <v/>
      </c>
      <c r="I803" s="4" t="str">
        <f>+IF(DATOS!D794="","",+IF(DATOS!D794="FACTURA",+DATOS!Z794,-DATOS!Z794))</f>
        <v/>
      </c>
      <c r="J803" s="4" t="str">
        <f>+IF(DATOS!D794="","",+IF(DATOS!D794="FACTURA",+DATOS!Y794,-DATOS!Y794))</f>
        <v/>
      </c>
      <c r="K803" s="4" t="str">
        <f>+IF(DATOS!D794="","",+IF(DATOS!D794="FACTURA",+DATOS!W794,-DATOS!W794))</f>
        <v/>
      </c>
      <c r="L803" s="4" t="str">
        <f>+IF(DATOS!D794="","",+IF(DATOS!D794="FACTURA",+DATOS!BE794,-DATOS!BE794))</f>
        <v/>
      </c>
      <c r="M803" s="4" t="str">
        <f>+IF(DATOS!D794="","",+IF(DATOS!D794="FACTURA",+DATOS!X794,-DATOS!X794))</f>
        <v/>
      </c>
      <c r="N803" s="4" t="str">
        <f>+IF(DATOS!D794="","",+IF(DATOS!D794="FACTURA",+DATOS!AB794,-DATOS!AB794))</f>
        <v/>
      </c>
      <c r="O803" s="4" t="str">
        <f>+IF(DATOS!D794="NotaCredito","NC","")</f>
        <v/>
      </c>
      <c r="P803" s="7" t="str">
        <f>+IF(DATOS!AO794="","",DATOS!AO794)</f>
        <v/>
      </c>
    </row>
    <row r="804" spans="2:16" x14ac:dyDescent="0.25">
      <c r="B804" s="2" t="str">
        <f>+IF(DATOS!AZ913="","",DATOS!AZ913)</f>
        <v/>
      </c>
      <c r="C804" s="2" t="str">
        <f>+IF(DATOS!E795="","",DATOS!E795)</f>
        <v/>
      </c>
      <c r="D804" s="4" t="str">
        <f>+IF(DATOS!I795="","",DATOS!I795)</f>
        <v/>
      </c>
      <c r="E804" s="3" t="str">
        <f>+IF(DATOS!J795="","",DATOS!J795)</f>
        <v/>
      </c>
      <c r="F804" s="3" t="str">
        <f>+IF(DATOS!M795="","",DATOS!M795)</f>
        <v/>
      </c>
      <c r="G804" s="8" t="str">
        <f>+IF(DATOS!N795="","",DATOS!N795)</f>
        <v/>
      </c>
      <c r="H804" s="4" t="str">
        <f>+IF(DATOS!D795="","",+IF(DATOS!D795="FACTURA",+DATOS!U795-DATOS!V795,-DATOS!U795+DATOS!V795))</f>
        <v/>
      </c>
      <c r="I804" s="4" t="str">
        <f>+IF(DATOS!D795="","",+IF(DATOS!D795="FACTURA",+DATOS!Z795,-DATOS!Z795))</f>
        <v/>
      </c>
      <c r="J804" s="4" t="str">
        <f>+IF(DATOS!D795="","",+IF(DATOS!D795="FACTURA",+DATOS!Y795,-DATOS!Y795))</f>
        <v/>
      </c>
      <c r="K804" s="4" t="str">
        <f>+IF(DATOS!D795="","",+IF(DATOS!D795="FACTURA",+DATOS!W795,-DATOS!W795))</f>
        <v/>
      </c>
      <c r="L804" s="4" t="str">
        <f>+IF(DATOS!D795="","",+IF(DATOS!D795="FACTURA",+DATOS!BE795,-DATOS!BE795))</f>
        <v/>
      </c>
      <c r="M804" s="4" t="str">
        <f>+IF(DATOS!D795="","",+IF(DATOS!D795="FACTURA",+DATOS!X795,-DATOS!X795))</f>
        <v/>
      </c>
      <c r="N804" s="4" t="str">
        <f>+IF(DATOS!D795="","",+IF(DATOS!D795="FACTURA",+DATOS!AB795,-DATOS!AB795))</f>
        <v/>
      </c>
      <c r="O804" s="4" t="str">
        <f>+IF(DATOS!D795="NotaCredito","NC","")</f>
        <v/>
      </c>
      <c r="P804" s="7" t="str">
        <f>+IF(DATOS!AO795="","",DATOS!AO795)</f>
        <v/>
      </c>
    </row>
    <row r="805" spans="2:16" x14ac:dyDescent="0.25">
      <c r="B805" s="2" t="str">
        <f>+IF(DATOS!AZ914="","",DATOS!AZ914)</f>
        <v/>
      </c>
      <c r="C805" s="2" t="str">
        <f>+IF(DATOS!E796="","",DATOS!E796)</f>
        <v/>
      </c>
      <c r="D805" s="4" t="str">
        <f>+IF(DATOS!I796="","",DATOS!I796)</f>
        <v/>
      </c>
      <c r="E805" s="3" t="str">
        <f>+IF(DATOS!J796="","",DATOS!J796)</f>
        <v/>
      </c>
      <c r="F805" s="3" t="str">
        <f>+IF(DATOS!M796="","",DATOS!M796)</f>
        <v/>
      </c>
      <c r="G805" s="8" t="str">
        <f>+IF(DATOS!N796="","",DATOS!N796)</f>
        <v/>
      </c>
      <c r="H805" s="4" t="str">
        <f>+IF(DATOS!D796="","",+IF(DATOS!D796="FACTURA",+DATOS!U796-DATOS!V796,-DATOS!U796+DATOS!V796))</f>
        <v/>
      </c>
      <c r="I805" s="4" t="str">
        <f>+IF(DATOS!D796="","",+IF(DATOS!D796="FACTURA",+DATOS!Z796,-DATOS!Z796))</f>
        <v/>
      </c>
      <c r="J805" s="4" t="str">
        <f>+IF(DATOS!D796="","",+IF(DATOS!D796="FACTURA",+DATOS!Y796,-DATOS!Y796))</f>
        <v/>
      </c>
      <c r="K805" s="4" t="str">
        <f>+IF(DATOS!D796="","",+IF(DATOS!D796="FACTURA",+DATOS!W796,-DATOS!W796))</f>
        <v/>
      </c>
      <c r="L805" s="4" t="str">
        <f>+IF(DATOS!D796="","",+IF(DATOS!D796="FACTURA",+DATOS!BE796,-DATOS!BE796))</f>
        <v/>
      </c>
      <c r="M805" s="4" t="str">
        <f>+IF(DATOS!D796="","",+IF(DATOS!D796="FACTURA",+DATOS!X796,-DATOS!X796))</f>
        <v/>
      </c>
      <c r="N805" s="4" t="str">
        <f>+IF(DATOS!D796="","",+IF(DATOS!D796="FACTURA",+DATOS!AB796,-DATOS!AB796))</f>
        <v/>
      </c>
      <c r="O805" s="4" t="str">
        <f>+IF(DATOS!D796="NotaCredito","NC","")</f>
        <v/>
      </c>
      <c r="P805" s="7" t="str">
        <f>+IF(DATOS!AO796="","",DATOS!AO796)</f>
        <v/>
      </c>
    </row>
    <row r="806" spans="2:16" x14ac:dyDescent="0.25">
      <c r="B806" s="2" t="str">
        <f>+IF(DATOS!AZ915="","",DATOS!AZ915)</f>
        <v/>
      </c>
      <c r="C806" s="2" t="str">
        <f>+IF(DATOS!E797="","",DATOS!E797)</f>
        <v/>
      </c>
      <c r="D806" s="4" t="str">
        <f>+IF(DATOS!I797="","",DATOS!I797)</f>
        <v/>
      </c>
      <c r="E806" s="3" t="str">
        <f>+IF(DATOS!J797="","",DATOS!J797)</f>
        <v/>
      </c>
      <c r="F806" s="3" t="str">
        <f>+IF(DATOS!M797="","",DATOS!M797)</f>
        <v/>
      </c>
      <c r="G806" s="8" t="str">
        <f>+IF(DATOS!N797="","",DATOS!N797)</f>
        <v/>
      </c>
      <c r="H806" s="4" t="str">
        <f>+IF(DATOS!D797="","",+IF(DATOS!D797="FACTURA",+DATOS!U797-DATOS!V797,-DATOS!U797+DATOS!V797))</f>
        <v/>
      </c>
      <c r="I806" s="4" t="str">
        <f>+IF(DATOS!D797="","",+IF(DATOS!D797="FACTURA",+DATOS!Z797,-DATOS!Z797))</f>
        <v/>
      </c>
      <c r="J806" s="4" t="str">
        <f>+IF(DATOS!D797="","",+IF(DATOS!D797="FACTURA",+DATOS!Y797,-DATOS!Y797))</f>
        <v/>
      </c>
      <c r="K806" s="4" t="str">
        <f>+IF(DATOS!D797="","",+IF(DATOS!D797="FACTURA",+DATOS!W797,-DATOS!W797))</f>
        <v/>
      </c>
      <c r="L806" s="4" t="str">
        <f>+IF(DATOS!D797="","",+IF(DATOS!D797="FACTURA",+DATOS!BE797,-DATOS!BE797))</f>
        <v/>
      </c>
      <c r="M806" s="4" t="str">
        <f>+IF(DATOS!D797="","",+IF(DATOS!D797="FACTURA",+DATOS!X797,-DATOS!X797))</f>
        <v/>
      </c>
      <c r="N806" s="4" t="str">
        <f>+IF(DATOS!D797="","",+IF(DATOS!D797="FACTURA",+DATOS!AB797,-DATOS!AB797))</f>
        <v/>
      </c>
      <c r="O806" s="4" t="str">
        <f>+IF(DATOS!D797="NotaCredito","NC","")</f>
        <v/>
      </c>
      <c r="P806" s="7" t="str">
        <f>+IF(DATOS!AO797="","",DATOS!AO797)</f>
        <v/>
      </c>
    </row>
    <row r="807" spans="2:16" x14ac:dyDescent="0.25">
      <c r="B807" s="2" t="str">
        <f>+IF(DATOS!AZ916="","",DATOS!AZ916)</f>
        <v/>
      </c>
      <c r="C807" s="2" t="str">
        <f>+IF(DATOS!E798="","",DATOS!E798)</f>
        <v/>
      </c>
      <c r="D807" s="4" t="str">
        <f>+IF(DATOS!I798="","",DATOS!I798)</f>
        <v/>
      </c>
      <c r="E807" s="3" t="str">
        <f>+IF(DATOS!J798="","",DATOS!J798)</f>
        <v/>
      </c>
      <c r="F807" s="3" t="str">
        <f>+IF(DATOS!M798="","",DATOS!M798)</f>
        <v/>
      </c>
      <c r="G807" s="8" t="str">
        <f>+IF(DATOS!N798="","",DATOS!N798)</f>
        <v/>
      </c>
      <c r="H807" s="4" t="str">
        <f>+IF(DATOS!D798="","",+IF(DATOS!D798="FACTURA",+DATOS!U798-DATOS!V798,-DATOS!U798+DATOS!V798))</f>
        <v/>
      </c>
      <c r="I807" s="4" t="str">
        <f>+IF(DATOS!D798="","",+IF(DATOS!D798="FACTURA",+DATOS!Z798,-DATOS!Z798))</f>
        <v/>
      </c>
      <c r="J807" s="4" t="str">
        <f>+IF(DATOS!D798="","",+IF(DATOS!D798="FACTURA",+DATOS!Y798,-DATOS!Y798))</f>
        <v/>
      </c>
      <c r="K807" s="4" t="str">
        <f>+IF(DATOS!D798="","",+IF(DATOS!D798="FACTURA",+DATOS!W798,-DATOS!W798))</f>
        <v/>
      </c>
      <c r="L807" s="4" t="str">
        <f>+IF(DATOS!D798="","",+IF(DATOS!D798="FACTURA",+DATOS!BE798,-DATOS!BE798))</f>
        <v/>
      </c>
      <c r="M807" s="4" t="str">
        <f>+IF(DATOS!D798="","",+IF(DATOS!D798="FACTURA",+DATOS!X798,-DATOS!X798))</f>
        <v/>
      </c>
      <c r="N807" s="4" t="str">
        <f>+IF(DATOS!D798="","",+IF(DATOS!D798="FACTURA",+DATOS!AB798,-DATOS!AB798))</f>
        <v/>
      </c>
      <c r="O807" s="4" t="str">
        <f>+IF(DATOS!D798="NotaCredito","NC","")</f>
        <v/>
      </c>
      <c r="P807" s="7" t="str">
        <f>+IF(DATOS!AO798="","",DATOS!AO798)</f>
        <v/>
      </c>
    </row>
    <row r="808" spans="2:16" x14ac:dyDescent="0.25">
      <c r="B808" s="2" t="str">
        <f>+IF(DATOS!AZ917="","",DATOS!AZ917)</f>
        <v/>
      </c>
      <c r="C808" s="2" t="str">
        <f>+IF(DATOS!E799="","",DATOS!E799)</f>
        <v/>
      </c>
      <c r="D808" s="4" t="str">
        <f>+IF(DATOS!I799="","",DATOS!I799)</f>
        <v/>
      </c>
      <c r="E808" s="3" t="str">
        <f>+IF(DATOS!J799="","",DATOS!J799)</f>
        <v/>
      </c>
      <c r="F808" s="3" t="str">
        <f>+IF(DATOS!M799="","",DATOS!M799)</f>
        <v/>
      </c>
      <c r="G808" s="8" t="str">
        <f>+IF(DATOS!N799="","",DATOS!N799)</f>
        <v/>
      </c>
      <c r="H808" s="4" t="str">
        <f>+IF(DATOS!D799="","",+IF(DATOS!D799="FACTURA",+DATOS!U799-DATOS!V799,-DATOS!U799+DATOS!V799))</f>
        <v/>
      </c>
      <c r="I808" s="4" t="str">
        <f>+IF(DATOS!D799="","",+IF(DATOS!D799="FACTURA",+DATOS!Z799,-DATOS!Z799))</f>
        <v/>
      </c>
      <c r="J808" s="4" t="str">
        <f>+IF(DATOS!D799="","",+IF(DATOS!D799="FACTURA",+DATOS!Y799,-DATOS!Y799))</f>
        <v/>
      </c>
      <c r="K808" s="4" t="str">
        <f>+IF(DATOS!D799="","",+IF(DATOS!D799="FACTURA",+DATOS!W799,-DATOS!W799))</f>
        <v/>
      </c>
      <c r="L808" s="4" t="str">
        <f>+IF(DATOS!D799="","",+IF(DATOS!D799="FACTURA",+DATOS!BE799,-DATOS!BE799))</f>
        <v/>
      </c>
      <c r="M808" s="4" t="str">
        <f>+IF(DATOS!D799="","",+IF(DATOS!D799="FACTURA",+DATOS!X799,-DATOS!X799))</f>
        <v/>
      </c>
      <c r="N808" s="4" t="str">
        <f>+IF(DATOS!D799="","",+IF(DATOS!D799="FACTURA",+DATOS!AB799,-DATOS!AB799))</f>
        <v/>
      </c>
      <c r="O808" s="4" t="str">
        <f>+IF(DATOS!D799="NotaCredito","NC","")</f>
        <v/>
      </c>
      <c r="P808" s="7" t="str">
        <f>+IF(DATOS!AO799="","",DATOS!AO799)</f>
        <v/>
      </c>
    </row>
    <row r="809" spans="2:16" x14ac:dyDescent="0.25">
      <c r="B809" s="2" t="str">
        <f>+IF(DATOS!AZ918="","",DATOS!AZ918)</f>
        <v/>
      </c>
      <c r="C809" s="2" t="str">
        <f>+IF(DATOS!E800="","",DATOS!E800)</f>
        <v/>
      </c>
      <c r="D809" s="4" t="str">
        <f>+IF(DATOS!I800="","",DATOS!I800)</f>
        <v/>
      </c>
      <c r="E809" s="3" t="str">
        <f>+IF(DATOS!J800="","",DATOS!J800)</f>
        <v/>
      </c>
      <c r="F809" s="3" t="str">
        <f>+IF(DATOS!M800="","",DATOS!M800)</f>
        <v/>
      </c>
      <c r="G809" s="8" t="str">
        <f>+IF(DATOS!N800="","",DATOS!N800)</f>
        <v/>
      </c>
      <c r="H809" s="4" t="str">
        <f>+IF(DATOS!D800="","",+IF(DATOS!D800="FACTURA",+DATOS!U800-DATOS!V800,-DATOS!U800+DATOS!V800))</f>
        <v/>
      </c>
      <c r="I809" s="4" t="str">
        <f>+IF(DATOS!D800="","",+IF(DATOS!D800="FACTURA",+DATOS!Z800,-DATOS!Z800))</f>
        <v/>
      </c>
      <c r="J809" s="4" t="str">
        <f>+IF(DATOS!D800="","",+IF(DATOS!D800="FACTURA",+DATOS!Y800,-DATOS!Y800))</f>
        <v/>
      </c>
      <c r="K809" s="4" t="str">
        <f>+IF(DATOS!D800="","",+IF(DATOS!D800="FACTURA",+DATOS!W800,-DATOS!W800))</f>
        <v/>
      </c>
      <c r="L809" s="4" t="str">
        <f>+IF(DATOS!D800="","",+IF(DATOS!D800="FACTURA",+DATOS!BE800,-DATOS!BE800))</f>
        <v/>
      </c>
      <c r="M809" s="4" t="str">
        <f>+IF(DATOS!D800="","",+IF(DATOS!D800="FACTURA",+DATOS!X800,-DATOS!X800))</f>
        <v/>
      </c>
      <c r="N809" s="4" t="str">
        <f>+IF(DATOS!D800="","",+IF(DATOS!D800="FACTURA",+DATOS!AB800,-DATOS!AB800))</f>
        <v/>
      </c>
      <c r="O809" s="4" t="str">
        <f>+IF(DATOS!D800="NotaCredito","NC","")</f>
        <v/>
      </c>
      <c r="P809" s="7" t="str">
        <f>+IF(DATOS!AO800="","",DATOS!AO800)</f>
        <v/>
      </c>
    </row>
    <row r="810" spans="2:16" x14ac:dyDescent="0.25">
      <c r="B810" s="2" t="str">
        <f>+IF(DATOS!AZ919="","",DATOS!AZ919)</f>
        <v/>
      </c>
      <c r="C810" s="2" t="str">
        <f>+IF(DATOS!E801="","",DATOS!E801)</f>
        <v/>
      </c>
      <c r="D810" s="4" t="str">
        <f>+IF(DATOS!I801="","",DATOS!I801)</f>
        <v/>
      </c>
      <c r="E810" s="3" t="str">
        <f>+IF(DATOS!J801="","",DATOS!J801)</f>
        <v/>
      </c>
      <c r="F810" s="3" t="str">
        <f>+IF(DATOS!M801="","",DATOS!M801)</f>
        <v/>
      </c>
      <c r="G810" s="8" t="str">
        <f>+IF(DATOS!N801="","",DATOS!N801)</f>
        <v/>
      </c>
      <c r="H810" s="4" t="str">
        <f>+IF(DATOS!D801="","",+IF(DATOS!D801="FACTURA",+DATOS!U801-DATOS!V801,-DATOS!U801+DATOS!V801))</f>
        <v/>
      </c>
      <c r="I810" s="4" t="str">
        <f>+IF(DATOS!D801="","",+IF(DATOS!D801="FACTURA",+DATOS!Z801,-DATOS!Z801))</f>
        <v/>
      </c>
      <c r="J810" s="4" t="str">
        <f>+IF(DATOS!D801="","",+IF(DATOS!D801="FACTURA",+DATOS!Y801,-DATOS!Y801))</f>
        <v/>
      </c>
      <c r="K810" s="4" t="str">
        <f>+IF(DATOS!D801="","",+IF(DATOS!D801="FACTURA",+DATOS!W801,-DATOS!W801))</f>
        <v/>
      </c>
      <c r="L810" s="4" t="str">
        <f>+IF(DATOS!D801="","",+IF(DATOS!D801="FACTURA",+DATOS!BE801,-DATOS!BE801))</f>
        <v/>
      </c>
      <c r="M810" s="4" t="str">
        <f>+IF(DATOS!D801="","",+IF(DATOS!D801="FACTURA",+DATOS!X801,-DATOS!X801))</f>
        <v/>
      </c>
      <c r="N810" s="4" t="str">
        <f>+IF(DATOS!D801="","",+IF(DATOS!D801="FACTURA",+DATOS!AB801,-DATOS!AB801))</f>
        <v/>
      </c>
      <c r="O810" s="4" t="str">
        <f>+IF(DATOS!D801="NotaCredito","NC","")</f>
        <v/>
      </c>
      <c r="P810" s="7" t="str">
        <f>+IF(DATOS!AO801="","",DATOS!AO801)</f>
        <v/>
      </c>
    </row>
    <row r="811" spans="2:16" x14ac:dyDescent="0.25">
      <c r="B811" s="2" t="str">
        <f>+IF(DATOS!AZ920="","",DATOS!AZ920)</f>
        <v/>
      </c>
      <c r="C811" s="2" t="str">
        <f>+IF(DATOS!E802="","",DATOS!E802)</f>
        <v/>
      </c>
      <c r="D811" s="4" t="str">
        <f>+IF(DATOS!I802="","",DATOS!I802)</f>
        <v/>
      </c>
      <c r="E811" s="3" t="str">
        <f>+IF(DATOS!J802="","",DATOS!J802)</f>
        <v/>
      </c>
      <c r="F811" s="3" t="str">
        <f>+IF(DATOS!M802="","",DATOS!M802)</f>
        <v/>
      </c>
      <c r="G811" s="8" t="str">
        <f>+IF(DATOS!N802="","",DATOS!N802)</f>
        <v/>
      </c>
      <c r="H811" s="4" t="str">
        <f>+IF(DATOS!D802="","",+IF(DATOS!D802="FACTURA",+DATOS!U802-DATOS!V802,-DATOS!U802+DATOS!V802))</f>
        <v/>
      </c>
      <c r="I811" s="4" t="str">
        <f>+IF(DATOS!D802="","",+IF(DATOS!D802="FACTURA",+DATOS!Z802,-DATOS!Z802))</f>
        <v/>
      </c>
      <c r="J811" s="4" t="str">
        <f>+IF(DATOS!D802="","",+IF(DATOS!D802="FACTURA",+DATOS!Y802,-DATOS!Y802))</f>
        <v/>
      </c>
      <c r="K811" s="4" t="str">
        <f>+IF(DATOS!D802="","",+IF(DATOS!D802="FACTURA",+DATOS!W802,-DATOS!W802))</f>
        <v/>
      </c>
      <c r="L811" s="4" t="str">
        <f>+IF(DATOS!D802="","",+IF(DATOS!D802="FACTURA",+DATOS!BE802,-DATOS!BE802))</f>
        <v/>
      </c>
      <c r="M811" s="4" t="str">
        <f>+IF(DATOS!D802="","",+IF(DATOS!D802="FACTURA",+DATOS!X802,-DATOS!X802))</f>
        <v/>
      </c>
      <c r="N811" s="4" t="str">
        <f>+IF(DATOS!D802="","",+IF(DATOS!D802="FACTURA",+DATOS!AB802,-DATOS!AB802))</f>
        <v/>
      </c>
      <c r="O811" s="4" t="str">
        <f>+IF(DATOS!D802="NotaCredito","NC","")</f>
        <v/>
      </c>
      <c r="P811" s="7" t="str">
        <f>+IF(DATOS!AO802="","",DATOS!AO802)</f>
        <v/>
      </c>
    </row>
    <row r="812" spans="2:16" x14ac:dyDescent="0.25">
      <c r="B812" s="2" t="str">
        <f>+IF(DATOS!AZ921="","",DATOS!AZ921)</f>
        <v/>
      </c>
      <c r="C812" s="2" t="str">
        <f>+IF(DATOS!E803="","",DATOS!E803)</f>
        <v/>
      </c>
      <c r="D812" s="4" t="str">
        <f>+IF(DATOS!I803="","",DATOS!I803)</f>
        <v/>
      </c>
      <c r="E812" s="3" t="str">
        <f>+IF(DATOS!J803="","",DATOS!J803)</f>
        <v/>
      </c>
      <c r="F812" s="3" t="str">
        <f>+IF(DATOS!M803="","",DATOS!M803)</f>
        <v/>
      </c>
      <c r="G812" s="8" t="str">
        <f>+IF(DATOS!N803="","",DATOS!N803)</f>
        <v/>
      </c>
      <c r="H812" s="4" t="str">
        <f>+IF(DATOS!D803="","",+IF(DATOS!D803="FACTURA",+DATOS!U803-DATOS!V803,-DATOS!U803+DATOS!V803))</f>
        <v/>
      </c>
      <c r="I812" s="4" t="str">
        <f>+IF(DATOS!D803="","",+IF(DATOS!D803="FACTURA",+DATOS!Z803,-DATOS!Z803))</f>
        <v/>
      </c>
      <c r="J812" s="4" t="str">
        <f>+IF(DATOS!D803="","",+IF(DATOS!D803="FACTURA",+DATOS!Y803,-DATOS!Y803))</f>
        <v/>
      </c>
      <c r="K812" s="4" t="str">
        <f>+IF(DATOS!D803="","",+IF(DATOS!D803="FACTURA",+DATOS!W803,-DATOS!W803))</f>
        <v/>
      </c>
      <c r="L812" s="4" t="str">
        <f>+IF(DATOS!D803="","",+IF(DATOS!D803="FACTURA",+DATOS!BE803,-DATOS!BE803))</f>
        <v/>
      </c>
      <c r="M812" s="4" t="str">
        <f>+IF(DATOS!D803="","",+IF(DATOS!D803="FACTURA",+DATOS!X803,-DATOS!X803))</f>
        <v/>
      </c>
      <c r="N812" s="4" t="str">
        <f>+IF(DATOS!D803="","",+IF(DATOS!D803="FACTURA",+DATOS!AB803,-DATOS!AB803))</f>
        <v/>
      </c>
      <c r="O812" s="4" t="str">
        <f>+IF(DATOS!D803="NotaCredito","NC","")</f>
        <v/>
      </c>
      <c r="P812" s="7" t="str">
        <f>+IF(DATOS!AO803="","",DATOS!AO803)</f>
        <v/>
      </c>
    </row>
    <row r="813" spans="2:16" x14ac:dyDescent="0.25">
      <c r="B813" s="2" t="str">
        <f>+IF(DATOS!AZ922="","",DATOS!AZ922)</f>
        <v/>
      </c>
      <c r="C813" s="2" t="str">
        <f>+IF(DATOS!E804="","",DATOS!E804)</f>
        <v/>
      </c>
      <c r="D813" s="4" t="str">
        <f>+IF(DATOS!I804="","",DATOS!I804)</f>
        <v/>
      </c>
      <c r="E813" s="3" t="str">
        <f>+IF(DATOS!J804="","",DATOS!J804)</f>
        <v/>
      </c>
      <c r="F813" s="3" t="str">
        <f>+IF(DATOS!M804="","",DATOS!M804)</f>
        <v/>
      </c>
      <c r="G813" s="8" t="str">
        <f>+IF(DATOS!N804="","",DATOS!N804)</f>
        <v/>
      </c>
      <c r="H813" s="4" t="str">
        <f>+IF(DATOS!D804="","",+IF(DATOS!D804="FACTURA",+DATOS!U804-DATOS!V804,-DATOS!U804+DATOS!V804))</f>
        <v/>
      </c>
      <c r="I813" s="4" t="str">
        <f>+IF(DATOS!D804="","",+IF(DATOS!D804="FACTURA",+DATOS!Z804,-DATOS!Z804))</f>
        <v/>
      </c>
      <c r="J813" s="4" t="str">
        <f>+IF(DATOS!D804="","",+IF(DATOS!D804="FACTURA",+DATOS!Y804,-DATOS!Y804))</f>
        <v/>
      </c>
      <c r="K813" s="4" t="str">
        <f>+IF(DATOS!D804="","",+IF(DATOS!D804="FACTURA",+DATOS!W804,-DATOS!W804))</f>
        <v/>
      </c>
      <c r="L813" s="4" t="str">
        <f>+IF(DATOS!D804="","",+IF(DATOS!D804="FACTURA",+DATOS!BE804,-DATOS!BE804))</f>
        <v/>
      </c>
      <c r="M813" s="4" t="str">
        <f>+IF(DATOS!D804="","",+IF(DATOS!D804="FACTURA",+DATOS!X804,-DATOS!X804))</f>
        <v/>
      </c>
      <c r="N813" s="4" t="str">
        <f>+IF(DATOS!D804="","",+IF(DATOS!D804="FACTURA",+DATOS!AB804,-DATOS!AB804))</f>
        <v/>
      </c>
      <c r="O813" s="4" t="str">
        <f>+IF(DATOS!D804="NotaCredito","NC","")</f>
        <v/>
      </c>
      <c r="P813" s="7" t="str">
        <f>+IF(DATOS!AO804="","",DATOS!AO804)</f>
        <v/>
      </c>
    </row>
    <row r="814" spans="2:16" x14ac:dyDescent="0.25">
      <c r="B814" s="2" t="str">
        <f>+IF(DATOS!AZ923="","",DATOS!AZ923)</f>
        <v/>
      </c>
      <c r="C814" s="2" t="str">
        <f>+IF(DATOS!E805="","",DATOS!E805)</f>
        <v/>
      </c>
      <c r="D814" s="4" t="str">
        <f>+IF(DATOS!I805="","",DATOS!I805)</f>
        <v/>
      </c>
      <c r="E814" s="3" t="str">
        <f>+IF(DATOS!J805="","",DATOS!J805)</f>
        <v/>
      </c>
      <c r="F814" s="3" t="str">
        <f>+IF(DATOS!M805="","",DATOS!M805)</f>
        <v/>
      </c>
      <c r="G814" s="8" t="str">
        <f>+IF(DATOS!N805="","",DATOS!N805)</f>
        <v/>
      </c>
      <c r="H814" s="4" t="str">
        <f>+IF(DATOS!D805="","",+IF(DATOS!D805="FACTURA",+DATOS!U805-DATOS!V805,-DATOS!U805+DATOS!V805))</f>
        <v/>
      </c>
      <c r="I814" s="4" t="str">
        <f>+IF(DATOS!D805="","",+IF(DATOS!D805="FACTURA",+DATOS!Z805,-DATOS!Z805))</f>
        <v/>
      </c>
      <c r="J814" s="4" t="str">
        <f>+IF(DATOS!D805="","",+IF(DATOS!D805="FACTURA",+DATOS!Y805,-DATOS!Y805))</f>
        <v/>
      </c>
      <c r="K814" s="4" t="str">
        <f>+IF(DATOS!D805="","",+IF(DATOS!D805="FACTURA",+DATOS!W805,-DATOS!W805))</f>
        <v/>
      </c>
      <c r="L814" s="4" t="str">
        <f>+IF(DATOS!D805="","",+IF(DATOS!D805="FACTURA",+DATOS!BE805,-DATOS!BE805))</f>
        <v/>
      </c>
      <c r="M814" s="4" t="str">
        <f>+IF(DATOS!D805="","",+IF(DATOS!D805="FACTURA",+DATOS!X805,-DATOS!X805))</f>
        <v/>
      </c>
      <c r="N814" s="4" t="str">
        <f>+IF(DATOS!D805="","",+IF(DATOS!D805="FACTURA",+DATOS!AB805,-DATOS!AB805))</f>
        <v/>
      </c>
      <c r="O814" s="4" t="str">
        <f>+IF(DATOS!D805="NotaCredito","NC","")</f>
        <v/>
      </c>
      <c r="P814" s="7" t="str">
        <f>+IF(DATOS!AO805="","",DATOS!AO805)</f>
        <v/>
      </c>
    </row>
    <row r="815" spans="2:16" x14ac:dyDescent="0.25">
      <c r="B815" s="2" t="str">
        <f>+IF(DATOS!AZ924="","",DATOS!AZ924)</f>
        <v/>
      </c>
      <c r="C815" s="2" t="str">
        <f>+IF(DATOS!E806="","",DATOS!E806)</f>
        <v/>
      </c>
      <c r="D815" s="4" t="str">
        <f>+IF(DATOS!I806="","",DATOS!I806)</f>
        <v/>
      </c>
      <c r="E815" s="3" t="str">
        <f>+IF(DATOS!J806="","",DATOS!J806)</f>
        <v/>
      </c>
      <c r="F815" s="3" t="str">
        <f>+IF(DATOS!M806="","",DATOS!M806)</f>
        <v/>
      </c>
      <c r="G815" s="8" t="str">
        <f>+IF(DATOS!N806="","",DATOS!N806)</f>
        <v/>
      </c>
      <c r="H815" s="4" t="str">
        <f>+IF(DATOS!D806="","",+IF(DATOS!D806="FACTURA",+DATOS!U806-DATOS!V806,-DATOS!U806+DATOS!V806))</f>
        <v/>
      </c>
      <c r="I815" s="4" t="str">
        <f>+IF(DATOS!D806="","",+IF(DATOS!D806="FACTURA",+DATOS!Z806,-DATOS!Z806))</f>
        <v/>
      </c>
      <c r="J815" s="4" t="str">
        <f>+IF(DATOS!D806="","",+IF(DATOS!D806="FACTURA",+DATOS!Y806,-DATOS!Y806))</f>
        <v/>
      </c>
      <c r="K815" s="4" t="str">
        <f>+IF(DATOS!D806="","",+IF(DATOS!D806="FACTURA",+DATOS!W806,-DATOS!W806))</f>
        <v/>
      </c>
      <c r="L815" s="4" t="str">
        <f>+IF(DATOS!D806="","",+IF(DATOS!D806="FACTURA",+DATOS!BE806,-DATOS!BE806))</f>
        <v/>
      </c>
      <c r="M815" s="4" t="str">
        <f>+IF(DATOS!D806="","",+IF(DATOS!D806="FACTURA",+DATOS!X806,-DATOS!X806))</f>
        <v/>
      </c>
      <c r="N815" s="4" t="str">
        <f>+IF(DATOS!D806="","",+IF(DATOS!D806="FACTURA",+DATOS!AB806,-DATOS!AB806))</f>
        <v/>
      </c>
      <c r="O815" s="4" t="str">
        <f>+IF(DATOS!D806="NotaCredito","NC","")</f>
        <v/>
      </c>
      <c r="P815" s="7" t="str">
        <f>+IF(DATOS!AO806="","",DATOS!AO806)</f>
        <v/>
      </c>
    </row>
    <row r="816" spans="2:16" x14ac:dyDescent="0.25">
      <c r="B816" s="2" t="str">
        <f>+IF(DATOS!AZ925="","",DATOS!AZ925)</f>
        <v/>
      </c>
      <c r="C816" s="2" t="str">
        <f>+IF(DATOS!E807="","",DATOS!E807)</f>
        <v/>
      </c>
      <c r="D816" s="4" t="str">
        <f>+IF(DATOS!I807="","",DATOS!I807)</f>
        <v/>
      </c>
      <c r="E816" s="3" t="str">
        <f>+IF(DATOS!J807="","",DATOS!J807)</f>
        <v/>
      </c>
      <c r="F816" s="3" t="str">
        <f>+IF(DATOS!M807="","",DATOS!M807)</f>
        <v/>
      </c>
      <c r="G816" s="8" t="str">
        <f>+IF(DATOS!N807="","",DATOS!N807)</f>
        <v/>
      </c>
      <c r="H816" s="4" t="str">
        <f>+IF(DATOS!D807="","",+IF(DATOS!D807="FACTURA",+DATOS!U807-DATOS!V807,-DATOS!U807+DATOS!V807))</f>
        <v/>
      </c>
      <c r="I816" s="4" t="str">
        <f>+IF(DATOS!D807="","",+IF(DATOS!D807="FACTURA",+DATOS!Z807,-DATOS!Z807))</f>
        <v/>
      </c>
      <c r="J816" s="4" t="str">
        <f>+IF(DATOS!D807="","",+IF(DATOS!D807="FACTURA",+DATOS!Y807,-DATOS!Y807))</f>
        <v/>
      </c>
      <c r="K816" s="4" t="str">
        <f>+IF(DATOS!D807="","",+IF(DATOS!D807="FACTURA",+DATOS!W807,-DATOS!W807))</f>
        <v/>
      </c>
      <c r="L816" s="4" t="str">
        <f>+IF(DATOS!D807="","",+IF(DATOS!D807="FACTURA",+DATOS!BE807,-DATOS!BE807))</f>
        <v/>
      </c>
      <c r="M816" s="4" t="str">
        <f>+IF(DATOS!D807="","",+IF(DATOS!D807="FACTURA",+DATOS!X807,-DATOS!X807))</f>
        <v/>
      </c>
      <c r="N816" s="4" t="str">
        <f>+IF(DATOS!D807="","",+IF(DATOS!D807="FACTURA",+DATOS!AB807,-DATOS!AB807))</f>
        <v/>
      </c>
      <c r="O816" s="4" t="str">
        <f>+IF(DATOS!D807="NotaCredito","NC","")</f>
        <v/>
      </c>
      <c r="P816" s="7" t="str">
        <f>+IF(DATOS!AO807="","",DATOS!AO807)</f>
        <v/>
      </c>
    </row>
    <row r="817" spans="2:16" x14ac:dyDescent="0.25">
      <c r="B817" s="2" t="str">
        <f>+IF(DATOS!AZ926="","",DATOS!AZ926)</f>
        <v/>
      </c>
      <c r="C817" s="2" t="str">
        <f>+IF(DATOS!E808="","",DATOS!E808)</f>
        <v/>
      </c>
      <c r="D817" s="4" t="str">
        <f>+IF(DATOS!I808="","",DATOS!I808)</f>
        <v/>
      </c>
      <c r="E817" s="3" t="str">
        <f>+IF(DATOS!J808="","",DATOS!J808)</f>
        <v/>
      </c>
      <c r="F817" s="3" t="str">
        <f>+IF(DATOS!M808="","",DATOS!M808)</f>
        <v/>
      </c>
      <c r="G817" s="8" t="str">
        <f>+IF(DATOS!N808="","",DATOS!N808)</f>
        <v/>
      </c>
      <c r="H817" s="4" t="str">
        <f>+IF(DATOS!D808="","",+IF(DATOS!D808="FACTURA",+DATOS!U808-DATOS!V808,-DATOS!U808+DATOS!V808))</f>
        <v/>
      </c>
      <c r="I817" s="4" t="str">
        <f>+IF(DATOS!D808="","",+IF(DATOS!D808="FACTURA",+DATOS!Z808,-DATOS!Z808))</f>
        <v/>
      </c>
      <c r="J817" s="4" t="str">
        <f>+IF(DATOS!D808="","",+IF(DATOS!D808="FACTURA",+DATOS!Y808,-DATOS!Y808))</f>
        <v/>
      </c>
      <c r="K817" s="4" t="str">
        <f>+IF(DATOS!D808="","",+IF(DATOS!D808="FACTURA",+DATOS!W808,-DATOS!W808))</f>
        <v/>
      </c>
      <c r="L817" s="4" t="str">
        <f>+IF(DATOS!D808="","",+IF(DATOS!D808="FACTURA",+DATOS!BE808,-DATOS!BE808))</f>
        <v/>
      </c>
      <c r="M817" s="4" t="str">
        <f>+IF(DATOS!D808="","",+IF(DATOS!D808="FACTURA",+DATOS!X808,-DATOS!X808))</f>
        <v/>
      </c>
      <c r="N817" s="4" t="str">
        <f>+IF(DATOS!D808="","",+IF(DATOS!D808="FACTURA",+DATOS!AB808,-DATOS!AB808))</f>
        <v/>
      </c>
      <c r="O817" s="4" t="str">
        <f>+IF(DATOS!D808="NotaCredito","NC","")</f>
        <v/>
      </c>
      <c r="P817" s="7" t="str">
        <f>+IF(DATOS!AO808="","",DATOS!AO808)</f>
        <v/>
      </c>
    </row>
    <row r="818" spans="2:16" x14ac:dyDescent="0.25">
      <c r="B818" s="2" t="str">
        <f>+IF(DATOS!AZ927="","",DATOS!AZ927)</f>
        <v/>
      </c>
      <c r="C818" s="2" t="str">
        <f>+IF(DATOS!E809="","",DATOS!E809)</f>
        <v/>
      </c>
      <c r="D818" s="4" t="str">
        <f>+IF(DATOS!I809="","",DATOS!I809)</f>
        <v/>
      </c>
      <c r="E818" s="3" t="str">
        <f>+IF(DATOS!J809="","",DATOS!J809)</f>
        <v/>
      </c>
      <c r="F818" s="3" t="str">
        <f>+IF(DATOS!M809="","",DATOS!M809)</f>
        <v/>
      </c>
      <c r="G818" s="8" t="str">
        <f>+IF(DATOS!N809="","",DATOS!N809)</f>
        <v/>
      </c>
      <c r="H818" s="4" t="str">
        <f>+IF(DATOS!D809="","",+IF(DATOS!D809="FACTURA",+DATOS!U809-DATOS!V809,-DATOS!U809+DATOS!V809))</f>
        <v/>
      </c>
      <c r="I818" s="4" t="str">
        <f>+IF(DATOS!D809="","",+IF(DATOS!D809="FACTURA",+DATOS!Z809,-DATOS!Z809))</f>
        <v/>
      </c>
      <c r="J818" s="4" t="str">
        <f>+IF(DATOS!D809="","",+IF(DATOS!D809="FACTURA",+DATOS!Y809,-DATOS!Y809))</f>
        <v/>
      </c>
      <c r="K818" s="4" t="str">
        <f>+IF(DATOS!D809="","",+IF(DATOS!D809="FACTURA",+DATOS!W809,-DATOS!W809))</f>
        <v/>
      </c>
      <c r="L818" s="4" t="str">
        <f>+IF(DATOS!D809="","",+IF(DATOS!D809="FACTURA",+DATOS!BE809,-DATOS!BE809))</f>
        <v/>
      </c>
      <c r="M818" s="4" t="str">
        <f>+IF(DATOS!D809="","",+IF(DATOS!D809="FACTURA",+DATOS!X809,-DATOS!X809))</f>
        <v/>
      </c>
      <c r="N818" s="4" t="str">
        <f>+IF(DATOS!D809="","",+IF(DATOS!D809="FACTURA",+DATOS!AB809,-DATOS!AB809))</f>
        <v/>
      </c>
      <c r="O818" s="4" t="str">
        <f>+IF(DATOS!D809="NotaCredito","NC","")</f>
        <v/>
      </c>
      <c r="P818" s="7" t="str">
        <f>+IF(DATOS!AO809="","",DATOS!AO809)</f>
        <v/>
      </c>
    </row>
    <row r="819" spans="2:16" x14ac:dyDescent="0.25">
      <c r="B819" s="2" t="str">
        <f>+IF(DATOS!AZ928="","",DATOS!AZ928)</f>
        <v/>
      </c>
      <c r="C819" s="2" t="str">
        <f>+IF(DATOS!E810="","",DATOS!E810)</f>
        <v/>
      </c>
      <c r="D819" s="4" t="str">
        <f>+IF(DATOS!I810="","",DATOS!I810)</f>
        <v/>
      </c>
      <c r="E819" s="3" t="str">
        <f>+IF(DATOS!J810="","",DATOS!J810)</f>
        <v/>
      </c>
      <c r="F819" s="3" t="str">
        <f>+IF(DATOS!M810="","",DATOS!M810)</f>
        <v/>
      </c>
      <c r="G819" s="8" t="str">
        <f>+IF(DATOS!N810="","",DATOS!N810)</f>
        <v/>
      </c>
      <c r="H819" s="4" t="str">
        <f>+IF(DATOS!D810="","",+IF(DATOS!D810="FACTURA",+DATOS!U810-DATOS!V810,-DATOS!U810+DATOS!V810))</f>
        <v/>
      </c>
      <c r="I819" s="4" t="str">
        <f>+IF(DATOS!D810="","",+IF(DATOS!D810="FACTURA",+DATOS!Z810,-DATOS!Z810))</f>
        <v/>
      </c>
      <c r="J819" s="4" t="str">
        <f>+IF(DATOS!D810="","",+IF(DATOS!D810="FACTURA",+DATOS!Y810,-DATOS!Y810))</f>
        <v/>
      </c>
      <c r="K819" s="4" t="str">
        <f>+IF(DATOS!D810="","",+IF(DATOS!D810="FACTURA",+DATOS!W810,-DATOS!W810))</f>
        <v/>
      </c>
      <c r="L819" s="4" t="str">
        <f>+IF(DATOS!D810="","",+IF(DATOS!D810="FACTURA",+DATOS!BE810,-DATOS!BE810))</f>
        <v/>
      </c>
      <c r="M819" s="4" t="str">
        <f>+IF(DATOS!D810="","",+IF(DATOS!D810="FACTURA",+DATOS!X810,-DATOS!X810))</f>
        <v/>
      </c>
      <c r="N819" s="4" t="str">
        <f>+IF(DATOS!D810="","",+IF(DATOS!D810="FACTURA",+DATOS!AB810,-DATOS!AB810))</f>
        <v/>
      </c>
      <c r="O819" s="4" t="str">
        <f>+IF(DATOS!D810="NotaCredito","NC","")</f>
        <v/>
      </c>
      <c r="P819" s="7" t="str">
        <f>+IF(DATOS!AO810="","",DATOS!AO810)</f>
        <v/>
      </c>
    </row>
    <row r="820" spans="2:16" x14ac:dyDescent="0.25">
      <c r="B820" s="2" t="str">
        <f>+IF(DATOS!AZ929="","",DATOS!AZ929)</f>
        <v/>
      </c>
      <c r="C820" s="2" t="str">
        <f>+IF(DATOS!E811="","",DATOS!E811)</f>
        <v/>
      </c>
      <c r="D820" s="4" t="str">
        <f>+IF(DATOS!I811="","",DATOS!I811)</f>
        <v/>
      </c>
      <c r="E820" s="3" t="str">
        <f>+IF(DATOS!J811="","",DATOS!J811)</f>
        <v/>
      </c>
      <c r="F820" s="3" t="str">
        <f>+IF(DATOS!M811="","",DATOS!M811)</f>
        <v/>
      </c>
      <c r="G820" s="8" t="str">
        <f>+IF(DATOS!N811="","",DATOS!N811)</f>
        <v/>
      </c>
      <c r="H820" s="4" t="str">
        <f>+IF(DATOS!D811="","",+IF(DATOS!D811="FACTURA",+DATOS!U811-DATOS!V811,-DATOS!U811+DATOS!V811))</f>
        <v/>
      </c>
      <c r="I820" s="4" t="str">
        <f>+IF(DATOS!D811="","",+IF(DATOS!D811="FACTURA",+DATOS!Z811,-DATOS!Z811))</f>
        <v/>
      </c>
      <c r="J820" s="4" t="str">
        <f>+IF(DATOS!D811="","",+IF(DATOS!D811="FACTURA",+DATOS!Y811,-DATOS!Y811))</f>
        <v/>
      </c>
      <c r="K820" s="4" t="str">
        <f>+IF(DATOS!D811="","",+IF(DATOS!D811="FACTURA",+DATOS!W811,-DATOS!W811))</f>
        <v/>
      </c>
      <c r="L820" s="4" t="str">
        <f>+IF(DATOS!D811="","",+IF(DATOS!D811="FACTURA",+DATOS!BE811,-DATOS!BE811))</f>
        <v/>
      </c>
      <c r="M820" s="4" t="str">
        <f>+IF(DATOS!D811="","",+IF(DATOS!D811="FACTURA",+DATOS!X811,-DATOS!X811))</f>
        <v/>
      </c>
      <c r="N820" s="4" t="str">
        <f>+IF(DATOS!D811="","",+IF(DATOS!D811="FACTURA",+DATOS!AB811,-DATOS!AB811))</f>
        <v/>
      </c>
      <c r="O820" s="4" t="str">
        <f>+IF(DATOS!D811="NotaCredito","NC","")</f>
        <v/>
      </c>
      <c r="P820" s="7" t="str">
        <f>+IF(DATOS!AO811="","",DATOS!AO811)</f>
        <v/>
      </c>
    </row>
    <row r="821" spans="2:16" x14ac:dyDescent="0.25">
      <c r="B821" s="2" t="str">
        <f>+IF(DATOS!AZ930="","",DATOS!AZ930)</f>
        <v/>
      </c>
      <c r="C821" s="2" t="str">
        <f>+IF(DATOS!E812="","",DATOS!E812)</f>
        <v/>
      </c>
      <c r="D821" s="4" t="str">
        <f>+IF(DATOS!I812="","",DATOS!I812)</f>
        <v/>
      </c>
      <c r="E821" s="3" t="str">
        <f>+IF(DATOS!J812="","",DATOS!J812)</f>
        <v/>
      </c>
      <c r="F821" s="3" t="str">
        <f>+IF(DATOS!M812="","",DATOS!M812)</f>
        <v/>
      </c>
      <c r="G821" s="8" t="str">
        <f>+IF(DATOS!N812="","",DATOS!N812)</f>
        <v/>
      </c>
      <c r="H821" s="4" t="str">
        <f>+IF(DATOS!D812="","",+IF(DATOS!D812="FACTURA",+DATOS!U812-DATOS!V812,-DATOS!U812+DATOS!V812))</f>
        <v/>
      </c>
      <c r="I821" s="4" t="str">
        <f>+IF(DATOS!D812="","",+IF(DATOS!D812="FACTURA",+DATOS!Z812,-DATOS!Z812))</f>
        <v/>
      </c>
      <c r="J821" s="4" t="str">
        <f>+IF(DATOS!D812="","",+IF(DATOS!D812="FACTURA",+DATOS!Y812,-DATOS!Y812))</f>
        <v/>
      </c>
      <c r="K821" s="4" t="str">
        <f>+IF(DATOS!D812="","",+IF(DATOS!D812="FACTURA",+DATOS!W812,-DATOS!W812))</f>
        <v/>
      </c>
      <c r="L821" s="4" t="str">
        <f>+IF(DATOS!D812="","",+IF(DATOS!D812="FACTURA",+DATOS!BE812,-DATOS!BE812))</f>
        <v/>
      </c>
      <c r="M821" s="4" t="str">
        <f>+IF(DATOS!D812="","",+IF(DATOS!D812="FACTURA",+DATOS!X812,-DATOS!X812))</f>
        <v/>
      </c>
      <c r="N821" s="4" t="str">
        <f>+IF(DATOS!D812="","",+IF(DATOS!D812="FACTURA",+DATOS!AB812,-DATOS!AB812))</f>
        <v/>
      </c>
      <c r="O821" s="4" t="str">
        <f>+IF(DATOS!D812="NotaCredito","NC","")</f>
        <v/>
      </c>
      <c r="P821" s="7" t="str">
        <f>+IF(DATOS!AO812="","",DATOS!AO812)</f>
        <v/>
      </c>
    </row>
    <row r="822" spans="2:16" x14ac:dyDescent="0.25">
      <c r="B822" s="2" t="str">
        <f>+IF(DATOS!AZ931="","",DATOS!AZ931)</f>
        <v/>
      </c>
      <c r="C822" s="2" t="str">
        <f>+IF(DATOS!E813="","",DATOS!E813)</f>
        <v/>
      </c>
      <c r="D822" s="4" t="str">
        <f>+IF(DATOS!I813="","",DATOS!I813)</f>
        <v/>
      </c>
      <c r="E822" s="3" t="str">
        <f>+IF(DATOS!J813="","",DATOS!J813)</f>
        <v/>
      </c>
      <c r="F822" s="3" t="str">
        <f>+IF(DATOS!M813="","",DATOS!M813)</f>
        <v/>
      </c>
      <c r="G822" s="8" t="str">
        <f>+IF(DATOS!N813="","",DATOS!N813)</f>
        <v/>
      </c>
      <c r="H822" s="4" t="str">
        <f>+IF(DATOS!D813="","",+IF(DATOS!D813="FACTURA",+DATOS!U813-DATOS!V813,-DATOS!U813+DATOS!V813))</f>
        <v/>
      </c>
      <c r="I822" s="4" t="str">
        <f>+IF(DATOS!D813="","",+IF(DATOS!D813="FACTURA",+DATOS!Z813,-DATOS!Z813))</f>
        <v/>
      </c>
      <c r="J822" s="4" t="str">
        <f>+IF(DATOS!D813="","",+IF(DATOS!D813="FACTURA",+DATOS!Y813,-DATOS!Y813))</f>
        <v/>
      </c>
      <c r="K822" s="4" t="str">
        <f>+IF(DATOS!D813="","",+IF(DATOS!D813="FACTURA",+DATOS!W813,-DATOS!W813))</f>
        <v/>
      </c>
      <c r="L822" s="4" t="str">
        <f>+IF(DATOS!D813="","",+IF(DATOS!D813="FACTURA",+DATOS!BE813,-DATOS!BE813))</f>
        <v/>
      </c>
      <c r="M822" s="4" t="str">
        <f>+IF(DATOS!D813="","",+IF(DATOS!D813="FACTURA",+DATOS!X813,-DATOS!X813))</f>
        <v/>
      </c>
      <c r="N822" s="4" t="str">
        <f>+IF(DATOS!D813="","",+IF(DATOS!D813="FACTURA",+DATOS!AB813,-DATOS!AB813))</f>
        <v/>
      </c>
      <c r="O822" s="4" t="str">
        <f>+IF(DATOS!D813="NotaCredito","NC","")</f>
        <v/>
      </c>
      <c r="P822" s="7" t="str">
        <f>+IF(DATOS!AO813="","",DATOS!AO813)</f>
        <v/>
      </c>
    </row>
    <row r="823" spans="2:16" x14ac:dyDescent="0.25">
      <c r="B823" s="2" t="str">
        <f>+IF(DATOS!AZ932="","",DATOS!AZ932)</f>
        <v/>
      </c>
      <c r="C823" s="2" t="str">
        <f>+IF(DATOS!E814="","",DATOS!E814)</f>
        <v/>
      </c>
      <c r="D823" s="4" t="str">
        <f>+IF(DATOS!I814="","",DATOS!I814)</f>
        <v/>
      </c>
      <c r="E823" s="3" t="str">
        <f>+IF(DATOS!J814="","",DATOS!J814)</f>
        <v/>
      </c>
      <c r="F823" s="3" t="str">
        <f>+IF(DATOS!M814="","",DATOS!M814)</f>
        <v/>
      </c>
      <c r="G823" s="8" t="str">
        <f>+IF(DATOS!N814="","",DATOS!N814)</f>
        <v/>
      </c>
      <c r="H823" s="4" t="str">
        <f>+IF(DATOS!D814="","",+IF(DATOS!D814="FACTURA",+DATOS!U814-DATOS!V814,-DATOS!U814+DATOS!V814))</f>
        <v/>
      </c>
      <c r="I823" s="4" t="str">
        <f>+IF(DATOS!D814="","",+IF(DATOS!D814="FACTURA",+DATOS!Z814,-DATOS!Z814))</f>
        <v/>
      </c>
      <c r="J823" s="4" t="str">
        <f>+IF(DATOS!D814="","",+IF(DATOS!D814="FACTURA",+DATOS!Y814,-DATOS!Y814))</f>
        <v/>
      </c>
      <c r="K823" s="4" t="str">
        <f>+IF(DATOS!D814="","",+IF(DATOS!D814="FACTURA",+DATOS!W814,-DATOS!W814))</f>
        <v/>
      </c>
      <c r="L823" s="4" t="str">
        <f>+IF(DATOS!D814="","",+IF(DATOS!D814="FACTURA",+DATOS!BE814,-DATOS!BE814))</f>
        <v/>
      </c>
      <c r="M823" s="4" t="str">
        <f>+IF(DATOS!D814="","",+IF(DATOS!D814="FACTURA",+DATOS!X814,-DATOS!X814))</f>
        <v/>
      </c>
      <c r="N823" s="4" t="str">
        <f>+IF(DATOS!D814="","",+IF(DATOS!D814="FACTURA",+DATOS!AB814,-DATOS!AB814))</f>
        <v/>
      </c>
      <c r="O823" s="4" t="str">
        <f>+IF(DATOS!D814="NotaCredito","NC","")</f>
        <v/>
      </c>
      <c r="P823" s="7" t="str">
        <f>+IF(DATOS!AO814="","",DATOS!AO814)</f>
        <v/>
      </c>
    </row>
    <row r="824" spans="2:16" x14ac:dyDescent="0.25">
      <c r="B824" s="2" t="str">
        <f>+IF(DATOS!AZ933="","",DATOS!AZ933)</f>
        <v/>
      </c>
      <c r="C824" s="2" t="str">
        <f>+IF(DATOS!E815="","",DATOS!E815)</f>
        <v/>
      </c>
      <c r="D824" s="4" t="str">
        <f>+IF(DATOS!I815="","",DATOS!I815)</f>
        <v/>
      </c>
      <c r="E824" s="3" t="str">
        <f>+IF(DATOS!J815="","",DATOS!J815)</f>
        <v/>
      </c>
      <c r="F824" s="3" t="str">
        <f>+IF(DATOS!M815="","",DATOS!M815)</f>
        <v/>
      </c>
      <c r="G824" s="8" t="str">
        <f>+IF(DATOS!N815="","",DATOS!N815)</f>
        <v/>
      </c>
      <c r="H824" s="4" t="str">
        <f>+IF(DATOS!D815="","",+IF(DATOS!D815="FACTURA",+DATOS!U815-DATOS!V815,-DATOS!U815+DATOS!V815))</f>
        <v/>
      </c>
      <c r="I824" s="4" t="str">
        <f>+IF(DATOS!D815="","",+IF(DATOS!D815="FACTURA",+DATOS!Z815,-DATOS!Z815))</f>
        <v/>
      </c>
      <c r="J824" s="4" t="str">
        <f>+IF(DATOS!D815="","",+IF(DATOS!D815="FACTURA",+DATOS!Y815,-DATOS!Y815))</f>
        <v/>
      </c>
      <c r="K824" s="4" t="str">
        <f>+IF(DATOS!D815="","",+IF(DATOS!D815="FACTURA",+DATOS!W815,-DATOS!W815))</f>
        <v/>
      </c>
      <c r="L824" s="4" t="str">
        <f>+IF(DATOS!D815="","",+IF(DATOS!D815="FACTURA",+DATOS!BE815,-DATOS!BE815))</f>
        <v/>
      </c>
      <c r="M824" s="4" t="str">
        <f>+IF(DATOS!D815="","",+IF(DATOS!D815="FACTURA",+DATOS!X815,-DATOS!X815))</f>
        <v/>
      </c>
      <c r="N824" s="4" t="str">
        <f>+IF(DATOS!D815="","",+IF(DATOS!D815="FACTURA",+DATOS!AB815,-DATOS!AB815))</f>
        <v/>
      </c>
      <c r="O824" s="4" t="str">
        <f>+IF(DATOS!D815="NotaCredito","NC","")</f>
        <v/>
      </c>
      <c r="P824" s="7" t="str">
        <f>+IF(DATOS!AO815="","",DATOS!AO815)</f>
        <v/>
      </c>
    </row>
    <row r="825" spans="2:16" x14ac:dyDescent="0.25">
      <c r="B825" s="2" t="str">
        <f>+IF(DATOS!AZ934="","",DATOS!AZ934)</f>
        <v/>
      </c>
      <c r="C825" s="2" t="str">
        <f>+IF(DATOS!E816="","",DATOS!E816)</f>
        <v/>
      </c>
      <c r="D825" s="4" t="str">
        <f>+IF(DATOS!I816="","",DATOS!I816)</f>
        <v/>
      </c>
      <c r="E825" s="3" t="str">
        <f>+IF(DATOS!J816="","",DATOS!J816)</f>
        <v/>
      </c>
      <c r="F825" s="3" t="str">
        <f>+IF(DATOS!M816="","",DATOS!M816)</f>
        <v/>
      </c>
      <c r="G825" s="8" t="str">
        <f>+IF(DATOS!N816="","",DATOS!N816)</f>
        <v/>
      </c>
      <c r="H825" s="4" t="str">
        <f>+IF(DATOS!D816="","",+IF(DATOS!D816="FACTURA",+DATOS!U816-DATOS!V816,-DATOS!U816+DATOS!V816))</f>
        <v/>
      </c>
      <c r="I825" s="4" t="str">
        <f>+IF(DATOS!D816="","",+IF(DATOS!D816="FACTURA",+DATOS!Z816,-DATOS!Z816))</f>
        <v/>
      </c>
      <c r="J825" s="4" t="str">
        <f>+IF(DATOS!D816="","",+IF(DATOS!D816="FACTURA",+DATOS!Y816,-DATOS!Y816))</f>
        <v/>
      </c>
      <c r="K825" s="4" t="str">
        <f>+IF(DATOS!D816="","",+IF(DATOS!D816="FACTURA",+DATOS!W816,-DATOS!W816))</f>
        <v/>
      </c>
      <c r="L825" s="4" t="str">
        <f>+IF(DATOS!D816="","",+IF(DATOS!D816="FACTURA",+DATOS!BE816,-DATOS!BE816))</f>
        <v/>
      </c>
      <c r="M825" s="4" t="str">
        <f>+IF(DATOS!D816="","",+IF(DATOS!D816="FACTURA",+DATOS!X816,-DATOS!X816))</f>
        <v/>
      </c>
      <c r="N825" s="4" t="str">
        <f>+IF(DATOS!D816="","",+IF(DATOS!D816="FACTURA",+DATOS!AB816,-DATOS!AB816))</f>
        <v/>
      </c>
      <c r="O825" s="4" t="str">
        <f>+IF(DATOS!D816="NotaCredito","NC","")</f>
        <v/>
      </c>
      <c r="P825" s="7" t="str">
        <f>+IF(DATOS!AO816="","",DATOS!AO816)</f>
        <v/>
      </c>
    </row>
    <row r="826" spans="2:16" x14ac:dyDescent="0.25">
      <c r="B826" s="2" t="str">
        <f>+IF(DATOS!AZ935="","",DATOS!AZ935)</f>
        <v/>
      </c>
      <c r="C826" s="2" t="str">
        <f>+IF(DATOS!E817="","",DATOS!E817)</f>
        <v/>
      </c>
      <c r="D826" s="4" t="str">
        <f>+IF(DATOS!I817="","",DATOS!I817)</f>
        <v/>
      </c>
      <c r="E826" s="3" t="str">
        <f>+IF(DATOS!J817="","",DATOS!J817)</f>
        <v/>
      </c>
      <c r="F826" s="3" t="str">
        <f>+IF(DATOS!M817="","",DATOS!M817)</f>
        <v/>
      </c>
      <c r="G826" s="8" t="str">
        <f>+IF(DATOS!N817="","",DATOS!N817)</f>
        <v/>
      </c>
      <c r="H826" s="4" t="str">
        <f>+IF(DATOS!D817="","",+IF(DATOS!D817="FACTURA",+DATOS!U817-DATOS!V817,-DATOS!U817+DATOS!V817))</f>
        <v/>
      </c>
      <c r="I826" s="4" t="str">
        <f>+IF(DATOS!D817="","",+IF(DATOS!D817="FACTURA",+DATOS!Z817,-DATOS!Z817))</f>
        <v/>
      </c>
      <c r="J826" s="4" t="str">
        <f>+IF(DATOS!D817="","",+IF(DATOS!D817="FACTURA",+DATOS!Y817,-DATOS!Y817))</f>
        <v/>
      </c>
      <c r="K826" s="4" t="str">
        <f>+IF(DATOS!D817="","",+IF(DATOS!D817="FACTURA",+DATOS!W817,-DATOS!W817))</f>
        <v/>
      </c>
      <c r="L826" s="4" t="str">
        <f>+IF(DATOS!D817="","",+IF(DATOS!D817="FACTURA",+DATOS!BE817,-DATOS!BE817))</f>
        <v/>
      </c>
      <c r="M826" s="4" t="str">
        <f>+IF(DATOS!D817="","",+IF(DATOS!D817="FACTURA",+DATOS!X817,-DATOS!X817))</f>
        <v/>
      </c>
      <c r="N826" s="4" t="str">
        <f>+IF(DATOS!D817="","",+IF(DATOS!D817="FACTURA",+DATOS!AB817,-DATOS!AB817))</f>
        <v/>
      </c>
      <c r="O826" s="4" t="str">
        <f>+IF(DATOS!D817="NotaCredito","NC","")</f>
        <v/>
      </c>
      <c r="P826" s="7" t="str">
        <f>+IF(DATOS!AO817="","",DATOS!AO817)</f>
        <v/>
      </c>
    </row>
    <row r="827" spans="2:16" x14ac:dyDescent="0.25">
      <c r="B827" s="2" t="str">
        <f>+IF(DATOS!AZ936="","",DATOS!AZ936)</f>
        <v/>
      </c>
      <c r="C827" s="2" t="str">
        <f>+IF(DATOS!E818="","",DATOS!E818)</f>
        <v/>
      </c>
      <c r="D827" s="4" t="str">
        <f>+IF(DATOS!I818="","",DATOS!I818)</f>
        <v/>
      </c>
      <c r="E827" s="3" t="str">
        <f>+IF(DATOS!J818="","",DATOS!J818)</f>
        <v/>
      </c>
      <c r="F827" s="3" t="str">
        <f>+IF(DATOS!M818="","",DATOS!M818)</f>
        <v/>
      </c>
      <c r="G827" s="8" t="str">
        <f>+IF(DATOS!N818="","",DATOS!N818)</f>
        <v/>
      </c>
      <c r="H827" s="4" t="str">
        <f>+IF(DATOS!D818="","",+IF(DATOS!D818="FACTURA",+DATOS!U818-DATOS!V818,-DATOS!U818+DATOS!V818))</f>
        <v/>
      </c>
      <c r="I827" s="4" t="str">
        <f>+IF(DATOS!D818="","",+IF(DATOS!D818="FACTURA",+DATOS!Z818,-DATOS!Z818))</f>
        <v/>
      </c>
      <c r="J827" s="4" t="str">
        <f>+IF(DATOS!D818="","",+IF(DATOS!D818="FACTURA",+DATOS!Y818,-DATOS!Y818))</f>
        <v/>
      </c>
      <c r="K827" s="4" t="str">
        <f>+IF(DATOS!D818="","",+IF(DATOS!D818="FACTURA",+DATOS!W818,-DATOS!W818))</f>
        <v/>
      </c>
      <c r="L827" s="4" t="str">
        <f>+IF(DATOS!D818="","",+IF(DATOS!D818="FACTURA",+DATOS!BE818,-DATOS!BE818))</f>
        <v/>
      </c>
      <c r="M827" s="4" t="str">
        <f>+IF(DATOS!D818="","",+IF(DATOS!D818="FACTURA",+DATOS!X818,-DATOS!X818))</f>
        <v/>
      </c>
      <c r="N827" s="4" t="str">
        <f>+IF(DATOS!D818="","",+IF(DATOS!D818="FACTURA",+DATOS!AB818,-DATOS!AB818))</f>
        <v/>
      </c>
      <c r="O827" s="4" t="str">
        <f>+IF(DATOS!D818="NotaCredito","NC","")</f>
        <v/>
      </c>
      <c r="P827" s="7" t="str">
        <f>+IF(DATOS!AO818="","",DATOS!AO818)</f>
        <v/>
      </c>
    </row>
    <row r="828" spans="2:16" x14ac:dyDescent="0.25">
      <c r="B828" s="2" t="str">
        <f>+IF(DATOS!AZ937="","",DATOS!AZ937)</f>
        <v/>
      </c>
      <c r="C828" s="2" t="str">
        <f>+IF(DATOS!E819="","",DATOS!E819)</f>
        <v/>
      </c>
      <c r="D828" s="4" t="str">
        <f>+IF(DATOS!I819="","",DATOS!I819)</f>
        <v/>
      </c>
      <c r="E828" s="3" t="str">
        <f>+IF(DATOS!J819="","",DATOS!J819)</f>
        <v/>
      </c>
      <c r="F828" s="3" t="str">
        <f>+IF(DATOS!M819="","",DATOS!M819)</f>
        <v/>
      </c>
      <c r="G828" s="8" t="str">
        <f>+IF(DATOS!N819="","",DATOS!N819)</f>
        <v/>
      </c>
      <c r="H828" s="4" t="str">
        <f>+IF(DATOS!D819="","",+IF(DATOS!D819="FACTURA",+DATOS!U819-DATOS!V819,-DATOS!U819+DATOS!V819))</f>
        <v/>
      </c>
      <c r="I828" s="4" t="str">
        <f>+IF(DATOS!D819="","",+IF(DATOS!D819="FACTURA",+DATOS!Z819,-DATOS!Z819))</f>
        <v/>
      </c>
      <c r="J828" s="4" t="str">
        <f>+IF(DATOS!D819="","",+IF(DATOS!D819="FACTURA",+DATOS!Y819,-DATOS!Y819))</f>
        <v/>
      </c>
      <c r="K828" s="4" t="str">
        <f>+IF(DATOS!D819="","",+IF(DATOS!D819="FACTURA",+DATOS!W819,-DATOS!W819))</f>
        <v/>
      </c>
      <c r="L828" s="4" t="str">
        <f>+IF(DATOS!D819="","",+IF(DATOS!D819="FACTURA",+DATOS!BE819,-DATOS!BE819))</f>
        <v/>
      </c>
      <c r="M828" s="4" t="str">
        <f>+IF(DATOS!D819="","",+IF(DATOS!D819="FACTURA",+DATOS!X819,-DATOS!X819))</f>
        <v/>
      </c>
      <c r="N828" s="4" t="str">
        <f>+IF(DATOS!D819="","",+IF(DATOS!D819="FACTURA",+DATOS!AB819,-DATOS!AB819))</f>
        <v/>
      </c>
      <c r="O828" s="4" t="str">
        <f>+IF(DATOS!D819="NotaCredito","NC","")</f>
        <v/>
      </c>
      <c r="P828" s="7" t="str">
        <f>+IF(DATOS!AO819="","",DATOS!AO819)</f>
        <v/>
      </c>
    </row>
    <row r="829" spans="2:16" x14ac:dyDescent="0.25">
      <c r="B829" s="2" t="str">
        <f>+IF(DATOS!AZ938="","",DATOS!AZ938)</f>
        <v/>
      </c>
      <c r="C829" s="2" t="str">
        <f>+IF(DATOS!E820="","",DATOS!E820)</f>
        <v/>
      </c>
      <c r="D829" s="4" t="str">
        <f>+IF(DATOS!I820="","",DATOS!I820)</f>
        <v/>
      </c>
      <c r="E829" s="3" t="str">
        <f>+IF(DATOS!J820="","",DATOS!J820)</f>
        <v/>
      </c>
      <c r="F829" s="3" t="str">
        <f>+IF(DATOS!M820="","",DATOS!M820)</f>
        <v/>
      </c>
      <c r="G829" s="8" t="str">
        <f>+IF(DATOS!N820="","",DATOS!N820)</f>
        <v/>
      </c>
      <c r="H829" s="4" t="str">
        <f>+IF(DATOS!D820="","",+IF(DATOS!D820="FACTURA",+DATOS!U820-DATOS!V820,-DATOS!U820+DATOS!V820))</f>
        <v/>
      </c>
      <c r="I829" s="4" t="str">
        <f>+IF(DATOS!D820="","",+IF(DATOS!D820="FACTURA",+DATOS!Z820,-DATOS!Z820))</f>
        <v/>
      </c>
      <c r="J829" s="4" t="str">
        <f>+IF(DATOS!D820="","",+IF(DATOS!D820="FACTURA",+DATOS!Y820,-DATOS!Y820))</f>
        <v/>
      </c>
      <c r="K829" s="4" t="str">
        <f>+IF(DATOS!D820="","",+IF(DATOS!D820="FACTURA",+DATOS!W820,-DATOS!W820))</f>
        <v/>
      </c>
      <c r="L829" s="4" t="str">
        <f>+IF(DATOS!D820="","",+IF(DATOS!D820="FACTURA",+DATOS!BE820,-DATOS!BE820))</f>
        <v/>
      </c>
      <c r="M829" s="4" t="str">
        <f>+IF(DATOS!D820="","",+IF(DATOS!D820="FACTURA",+DATOS!X820,-DATOS!X820))</f>
        <v/>
      </c>
      <c r="N829" s="4" t="str">
        <f>+IF(DATOS!D820="","",+IF(DATOS!D820="FACTURA",+DATOS!AB820,-DATOS!AB820))</f>
        <v/>
      </c>
      <c r="O829" s="4" t="str">
        <f>+IF(DATOS!D820="NotaCredito","NC","")</f>
        <v/>
      </c>
      <c r="P829" s="7" t="str">
        <f>+IF(DATOS!AO820="","",DATOS!AO820)</f>
        <v/>
      </c>
    </row>
    <row r="830" spans="2:16" x14ac:dyDescent="0.25">
      <c r="B830" s="2" t="str">
        <f>+IF(DATOS!AZ939="","",DATOS!AZ939)</f>
        <v/>
      </c>
      <c r="C830" s="2" t="str">
        <f>+IF(DATOS!E821="","",DATOS!E821)</f>
        <v/>
      </c>
      <c r="D830" s="4" t="str">
        <f>+IF(DATOS!I821="","",DATOS!I821)</f>
        <v/>
      </c>
      <c r="E830" s="3" t="str">
        <f>+IF(DATOS!J821="","",DATOS!J821)</f>
        <v/>
      </c>
      <c r="F830" s="3" t="str">
        <f>+IF(DATOS!M821="","",DATOS!M821)</f>
        <v/>
      </c>
      <c r="G830" s="8" t="str">
        <f>+IF(DATOS!N821="","",DATOS!N821)</f>
        <v/>
      </c>
      <c r="H830" s="4" t="str">
        <f>+IF(DATOS!D821="","",+IF(DATOS!D821="FACTURA",+DATOS!U821-DATOS!V821,-DATOS!U821+DATOS!V821))</f>
        <v/>
      </c>
      <c r="I830" s="4" t="str">
        <f>+IF(DATOS!D821="","",+IF(DATOS!D821="FACTURA",+DATOS!Z821,-DATOS!Z821))</f>
        <v/>
      </c>
      <c r="J830" s="4" t="str">
        <f>+IF(DATOS!D821="","",+IF(DATOS!D821="FACTURA",+DATOS!Y821,-DATOS!Y821))</f>
        <v/>
      </c>
      <c r="K830" s="4" t="str">
        <f>+IF(DATOS!D821="","",+IF(DATOS!D821="FACTURA",+DATOS!W821,-DATOS!W821))</f>
        <v/>
      </c>
      <c r="L830" s="4" t="str">
        <f>+IF(DATOS!D821="","",+IF(DATOS!D821="FACTURA",+DATOS!BE821,-DATOS!BE821))</f>
        <v/>
      </c>
      <c r="M830" s="4" t="str">
        <f>+IF(DATOS!D821="","",+IF(DATOS!D821="FACTURA",+DATOS!X821,-DATOS!X821))</f>
        <v/>
      </c>
      <c r="N830" s="4" t="str">
        <f>+IF(DATOS!D821="","",+IF(DATOS!D821="FACTURA",+DATOS!AB821,-DATOS!AB821))</f>
        <v/>
      </c>
      <c r="O830" s="4" t="str">
        <f>+IF(DATOS!D821="NotaCredito","NC","")</f>
        <v/>
      </c>
      <c r="P830" s="7" t="str">
        <f>+IF(DATOS!AO821="","",DATOS!AO821)</f>
        <v/>
      </c>
    </row>
    <row r="831" spans="2:16" x14ac:dyDescent="0.25">
      <c r="B831" s="2" t="str">
        <f>+IF(DATOS!AZ940="","",DATOS!AZ940)</f>
        <v/>
      </c>
      <c r="C831" s="2" t="str">
        <f>+IF(DATOS!E822="","",DATOS!E822)</f>
        <v/>
      </c>
      <c r="D831" s="4" t="str">
        <f>+IF(DATOS!I822="","",DATOS!I822)</f>
        <v/>
      </c>
      <c r="E831" s="3" t="str">
        <f>+IF(DATOS!J822="","",DATOS!J822)</f>
        <v/>
      </c>
      <c r="F831" s="3" t="str">
        <f>+IF(DATOS!M822="","",DATOS!M822)</f>
        <v/>
      </c>
      <c r="G831" s="8" t="str">
        <f>+IF(DATOS!N822="","",DATOS!N822)</f>
        <v/>
      </c>
      <c r="H831" s="4" t="str">
        <f>+IF(DATOS!D822="","",+IF(DATOS!D822="FACTURA",+DATOS!U822-DATOS!V822,-DATOS!U822+DATOS!V822))</f>
        <v/>
      </c>
      <c r="I831" s="4" t="str">
        <f>+IF(DATOS!D822="","",+IF(DATOS!D822="FACTURA",+DATOS!Z822,-DATOS!Z822))</f>
        <v/>
      </c>
      <c r="J831" s="4" t="str">
        <f>+IF(DATOS!D822="","",+IF(DATOS!D822="FACTURA",+DATOS!Y822,-DATOS!Y822))</f>
        <v/>
      </c>
      <c r="K831" s="4" t="str">
        <f>+IF(DATOS!D822="","",+IF(DATOS!D822="FACTURA",+DATOS!W822,-DATOS!W822))</f>
        <v/>
      </c>
      <c r="L831" s="4" t="str">
        <f>+IF(DATOS!D822="","",+IF(DATOS!D822="FACTURA",+DATOS!BE822,-DATOS!BE822))</f>
        <v/>
      </c>
      <c r="M831" s="4" t="str">
        <f>+IF(DATOS!D822="","",+IF(DATOS!D822="FACTURA",+DATOS!X822,-DATOS!X822))</f>
        <v/>
      </c>
      <c r="N831" s="4" t="str">
        <f>+IF(DATOS!D822="","",+IF(DATOS!D822="FACTURA",+DATOS!AB822,-DATOS!AB822))</f>
        <v/>
      </c>
      <c r="O831" s="4" t="str">
        <f>+IF(DATOS!D822="NotaCredito","NC","")</f>
        <v/>
      </c>
      <c r="P831" s="7" t="str">
        <f>+IF(DATOS!AO822="","",DATOS!AO822)</f>
        <v/>
      </c>
    </row>
    <row r="832" spans="2:16" x14ac:dyDescent="0.25">
      <c r="B832" s="2" t="str">
        <f>+IF(DATOS!AZ941="","",DATOS!AZ941)</f>
        <v/>
      </c>
      <c r="C832" s="2" t="str">
        <f>+IF(DATOS!E823="","",DATOS!E823)</f>
        <v/>
      </c>
      <c r="D832" s="4" t="str">
        <f>+IF(DATOS!I823="","",DATOS!I823)</f>
        <v/>
      </c>
      <c r="E832" s="3" t="str">
        <f>+IF(DATOS!J823="","",DATOS!J823)</f>
        <v/>
      </c>
      <c r="F832" s="3" t="str">
        <f>+IF(DATOS!M823="","",DATOS!M823)</f>
        <v/>
      </c>
      <c r="G832" s="8" t="str">
        <f>+IF(DATOS!N823="","",DATOS!N823)</f>
        <v/>
      </c>
      <c r="H832" s="4" t="str">
        <f>+IF(DATOS!D823="","",+IF(DATOS!D823="FACTURA",+DATOS!U823-DATOS!V823,-DATOS!U823+DATOS!V823))</f>
        <v/>
      </c>
      <c r="I832" s="4" t="str">
        <f>+IF(DATOS!D823="","",+IF(DATOS!D823="FACTURA",+DATOS!Z823,-DATOS!Z823))</f>
        <v/>
      </c>
      <c r="J832" s="4" t="str">
        <f>+IF(DATOS!D823="","",+IF(DATOS!D823="FACTURA",+DATOS!Y823,-DATOS!Y823))</f>
        <v/>
      </c>
      <c r="K832" s="4" t="str">
        <f>+IF(DATOS!D823="","",+IF(DATOS!D823="FACTURA",+DATOS!W823,-DATOS!W823))</f>
        <v/>
      </c>
      <c r="L832" s="4" t="str">
        <f>+IF(DATOS!D823="","",+IF(DATOS!D823="FACTURA",+DATOS!BE823,-DATOS!BE823))</f>
        <v/>
      </c>
      <c r="M832" s="4" t="str">
        <f>+IF(DATOS!D823="","",+IF(DATOS!D823="FACTURA",+DATOS!X823,-DATOS!X823))</f>
        <v/>
      </c>
      <c r="N832" s="4" t="str">
        <f>+IF(DATOS!D823="","",+IF(DATOS!D823="FACTURA",+DATOS!AB823,-DATOS!AB823))</f>
        <v/>
      </c>
      <c r="O832" s="4" t="str">
        <f>+IF(DATOS!D823="NotaCredito","NC","")</f>
        <v/>
      </c>
      <c r="P832" s="7" t="str">
        <f>+IF(DATOS!AO823="","",DATOS!AO823)</f>
        <v/>
      </c>
    </row>
    <row r="833" spans="2:16" x14ac:dyDescent="0.25">
      <c r="B833" s="2" t="str">
        <f>+IF(DATOS!AZ942="","",DATOS!AZ942)</f>
        <v/>
      </c>
      <c r="C833" s="2" t="str">
        <f>+IF(DATOS!E824="","",DATOS!E824)</f>
        <v/>
      </c>
      <c r="D833" s="4" t="str">
        <f>+IF(DATOS!I824="","",DATOS!I824)</f>
        <v/>
      </c>
      <c r="E833" s="3" t="str">
        <f>+IF(DATOS!J824="","",DATOS!J824)</f>
        <v/>
      </c>
      <c r="F833" s="3" t="str">
        <f>+IF(DATOS!M824="","",DATOS!M824)</f>
        <v/>
      </c>
      <c r="G833" s="8" t="str">
        <f>+IF(DATOS!N824="","",DATOS!N824)</f>
        <v/>
      </c>
      <c r="H833" s="4" t="str">
        <f>+IF(DATOS!D824="","",+IF(DATOS!D824="FACTURA",+DATOS!U824-DATOS!V824,-DATOS!U824+DATOS!V824))</f>
        <v/>
      </c>
      <c r="I833" s="4" t="str">
        <f>+IF(DATOS!D824="","",+IF(DATOS!D824="FACTURA",+DATOS!Z824,-DATOS!Z824))</f>
        <v/>
      </c>
      <c r="J833" s="4" t="str">
        <f>+IF(DATOS!D824="","",+IF(DATOS!D824="FACTURA",+DATOS!Y824,-DATOS!Y824))</f>
        <v/>
      </c>
      <c r="K833" s="4" t="str">
        <f>+IF(DATOS!D824="","",+IF(DATOS!D824="FACTURA",+DATOS!W824,-DATOS!W824))</f>
        <v/>
      </c>
      <c r="L833" s="4" t="str">
        <f>+IF(DATOS!D824="","",+IF(DATOS!D824="FACTURA",+DATOS!BE824,-DATOS!BE824))</f>
        <v/>
      </c>
      <c r="M833" s="4" t="str">
        <f>+IF(DATOS!D824="","",+IF(DATOS!D824="FACTURA",+DATOS!X824,-DATOS!X824))</f>
        <v/>
      </c>
      <c r="N833" s="4" t="str">
        <f>+IF(DATOS!D824="","",+IF(DATOS!D824="FACTURA",+DATOS!AB824,-DATOS!AB824))</f>
        <v/>
      </c>
      <c r="O833" s="4" t="str">
        <f>+IF(DATOS!D824="NotaCredito","NC","")</f>
        <v/>
      </c>
      <c r="P833" s="7" t="str">
        <f>+IF(DATOS!AO824="","",DATOS!AO824)</f>
        <v/>
      </c>
    </row>
    <row r="834" spans="2:16" x14ac:dyDescent="0.25">
      <c r="B834" s="2" t="str">
        <f>+IF(DATOS!AZ943="","",DATOS!AZ943)</f>
        <v/>
      </c>
      <c r="C834" s="2" t="str">
        <f>+IF(DATOS!E825="","",DATOS!E825)</f>
        <v/>
      </c>
      <c r="D834" s="4" t="str">
        <f>+IF(DATOS!I825="","",DATOS!I825)</f>
        <v/>
      </c>
      <c r="E834" s="3" t="str">
        <f>+IF(DATOS!J825="","",DATOS!J825)</f>
        <v/>
      </c>
      <c r="F834" s="3" t="str">
        <f>+IF(DATOS!M825="","",DATOS!M825)</f>
        <v/>
      </c>
      <c r="G834" s="8" t="str">
        <f>+IF(DATOS!N825="","",DATOS!N825)</f>
        <v/>
      </c>
      <c r="H834" s="4" t="str">
        <f>+IF(DATOS!D825="","",+IF(DATOS!D825="FACTURA",+DATOS!U825-DATOS!V825,-DATOS!U825+DATOS!V825))</f>
        <v/>
      </c>
      <c r="I834" s="4" t="str">
        <f>+IF(DATOS!D825="","",+IF(DATOS!D825="FACTURA",+DATOS!Z825,-DATOS!Z825))</f>
        <v/>
      </c>
      <c r="J834" s="4" t="str">
        <f>+IF(DATOS!D825="","",+IF(DATOS!D825="FACTURA",+DATOS!Y825,-DATOS!Y825))</f>
        <v/>
      </c>
      <c r="K834" s="4" t="str">
        <f>+IF(DATOS!D825="","",+IF(DATOS!D825="FACTURA",+DATOS!W825,-DATOS!W825))</f>
        <v/>
      </c>
      <c r="L834" s="4" t="str">
        <f>+IF(DATOS!D825="","",+IF(DATOS!D825="FACTURA",+DATOS!BE825,-DATOS!BE825))</f>
        <v/>
      </c>
      <c r="M834" s="4" t="str">
        <f>+IF(DATOS!D825="","",+IF(DATOS!D825="FACTURA",+DATOS!X825,-DATOS!X825))</f>
        <v/>
      </c>
      <c r="N834" s="4" t="str">
        <f>+IF(DATOS!D825="","",+IF(DATOS!D825="FACTURA",+DATOS!AB825,-DATOS!AB825))</f>
        <v/>
      </c>
      <c r="O834" s="4" t="str">
        <f>+IF(DATOS!D825="NotaCredito","NC","")</f>
        <v/>
      </c>
      <c r="P834" s="7" t="str">
        <f>+IF(DATOS!AO825="","",DATOS!AO825)</f>
        <v/>
      </c>
    </row>
    <row r="835" spans="2:16" x14ac:dyDescent="0.25">
      <c r="B835" s="2" t="str">
        <f>+IF(DATOS!AZ944="","",DATOS!AZ944)</f>
        <v/>
      </c>
      <c r="C835" s="2" t="str">
        <f>+IF(DATOS!E826="","",DATOS!E826)</f>
        <v/>
      </c>
      <c r="D835" s="4" t="str">
        <f>+IF(DATOS!I826="","",DATOS!I826)</f>
        <v/>
      </c>
      <c r="E835" s="3" t="str">
        <f>+IF(DATOS!J826="","",DATOS!J826)</f>
        <v/>
      </c>
      <c r="F835" s="3" t="str">
        <f>+IF(DATOS!M826="","",DATOS!M826)</f>
        <v/>
      </c>
      <c r="G835" s="8" t="str">
        <f>+IF(DATOS!N826="","",DATOS!N826)</f>
        <v/>
      </c>
      <c r="H835" s="4" t="str">
        <f>+IF(DATOS!D826="","",+IF(DATOS!D826="FACTURA",+DATOS!U826-DATOS!V826,-DATOS!U826+DATOS!V826))</f>
        <v/>
      </c>
      <c r="I835" s="4" t="str">
        <f>+IF(DATOS!D826="","",+IF(DATOS!D826="FACTURA",+DATOS!Z826,-DATOS!Z826))</f>
        <v/>
      </c>
      <c r="J835" s="4" t="str">
        <f>+IF(DATOS!D826="","",+IF(DATOS!D826="FACTURA",+DATOS!Y826,-DATOS!Y826))</f>
        <v/>
      </c>
      <c r="K835" s="4" t="str">
        <f>+IF(DATOS!D826="","",+IF(DATOS!D826="FACTURA",+DATOS!W826,-DATOS!W826))</f>
        <v/>
      </c>
      <c r="L835" s="4" t="str">
        <f>+IF(DATOS!D826="","",+IF(DATOS!D826="FACTURA",+DATOS!BE826,-DATOS!BE826))</f>
        <v/>
      </c>
      <c r="M835" s="4" t="str">
        <f>+IF(DATOS!D826="","",+IF(DATOS!D826="FACTURA",+DATOS!X826,-DATOS!X826))</f>
        <v/>
      </c>
      <c r="N835" s="4" t="str">
        <f>+IF(DATOS!D826="","",+IF(DATOS!D826="FACTURA",+DATOS!AB826,-DATOS!AB826))</f>
        <v/>
      </c>
      <c r="O835" s="4" t="str">
        <f>+IF(DATOS!D826="NotaCredito","NC","")</f>
        <v/>
      </c>
      <c r="P835" s="7" t="str">
        <f>+IF(DATOS!AO826="","",DATOS!AO826)</f>
        <v/>
      </c>
    </row>
    <row r="836" spans="2:16" x14ac:dyDescent="0.25">
      <c r="B836" s="2" t="str">
        <f>+IF(DATOS!AZ945="","",DATOS!AZ945)</f>
        <v/>
      </c>
      <c r="C836" s="2" t="str">
        <f>+IF(DATOS!E827="","",DATOS!E827)</f>
        <v/>
      </c>
      <c r="D836" s="4" t="str">
        <f>+IF(DATOS!I827="","",DATOS!I827)</f>
        <v/>
      </c>
      <c r="E836" s="3" t="str">
        <f>+IF(DATOS!J827="","",DATOS!J827)</f>
        <v/>
      </c>
      <c r="F836" s="3" t="str">
        <f>+IF(DATOS!M827="","",DATOS!M827)</f>
        <v/>
      </c>
      <c r="G836" s="8" t="str">
        <f>+IF(DATOS!N827="","",DATOS!N827)</f>
        <v/>
      </c>
      <c r="H836" s="4" t="str">
        <f>+IF(DATOS!D827="","",+IF(DATOS!D827="FACTURA",+DATOS!U827-DATOS!V827,-DATOS!U827+DATOS!V827))</f>
        <v/>
      </c>
      <c r="I836" s="4" t="str">
        <f>+IF(DATOS!D827="","",+IF(DATOS!D827="FACTURA",+DATOS!Z827,-DATOS!Z827))</f>
        <v/>
      </c>
      <c r="J836" s="4" t="str">
        <f>+IF(DATOS!D827="","",+IF(DATOS!D827="FACTURA",+DATOS!Y827,-DATOS!Y827))</f>
        <v/>
      </c>
      <c r="K836" s="4" t="str">
        <f>+IF(DATOS!D827="","",+IF(DATOS!D827="FACTURA",+DATOS!W827,-DATOS!W827))</f>
        <v/>
      </c>
      <c r="L836" s="4" t="str">
        <f>+IF(DATOS!D827="","",+IF(DATOS!D827="FACTURA",+DATOS!BE827,-DATOS!BE827))</f>
        <v/>
      </c>
      <c r="M836" s="4" t="str">
        <f>+IF(DATOS!D827="","",+IF(DATOS!D827="FACTURA",+DATOS!X827,-DATOS!X827))</f>
        <v/>
      </c>
      <c r="N836" s="4" t="str">
        <f>+IF(DATOS!D827="","",+IF(DATOS!D827="FACTURA",+DATOS!AB827,-DATOS!AB827))</f>
        <v/>
      </c>
      <c r="O836" s="4" t="str">
        <f>+IF(DATOS!D827="NotaCredito","NC","")</f>
        <v/>
      </c>
      <c r="P836" s="7" t="str">
        <f>+IF(DATOS!AO827="","",DATOS!AO827)</f>
        <v/>
      </c>
    </row>
    <row r="837" spans="2:16" x14ac:dyDescent="0.25">
      <c r="B837" s="2" t="str">
        <f>+IF(DATOS!AZ946="","",DATOS!AZ946)</f>
        <v/>
      </c>
      <c r="C837" s="2" t="str">
        <f>+IF(DATOS!E828="","",DATOS!E828)</f>
        <v/>
      </c>
      <c r="D837" s="4" t="str">
        <f>+IF(DATOS!I828="","",DATOS!I828)</f>
        <v/>
      </c>
      <c r="E837" s="3" t="str">
        <f>+IF(DATOS!J828="","",DATOS!J828)</f>
        <v/>
      </c>
      <c r="F837" s="3" t="str">
        <f>+IF(DATOS!M828="","",DATOS!M828)</f>
        <v/>
      </c>
      <c r="G837" s="8" t="str">
        <f>+IF(DATOS!N828="","",DATOS!N828)</f>
        <v/>
      </c>
      <c r="H837" s="4" t="str">
        <f>+IF(DATOS!D828="","",+IF(DATOS!D828="FACTURA",+DATOS!U828-DATOS!V828,-DATOS!U828+DATOS!V828))</f>
        <v/>
      </c>
      <c r="I837" s="4" t="str">
        <f>+IF(DATOS!D828="","",+IF(DATOS!D828="FACTURA",+DATOS!Z828,-DATOS!Z828))</f>
        <v/>
      </c>
      <c r="J837" s="4" t="str">
        <f>+IF(DATOS!D828="","",+IF(DATOS!D828="FACTURA",+DATOS!Y828,-DATOS!Y828))</f>
        <v/>
      </c>
      <c r="K837" s="4" t="str">
        <f>+IF(DATOS!D828="","",+IF(DATOS!D828="FACTURA",+DATOS!W828,-DATOS!W828))</f>
        <v/>
      </c>
      <c r="L837" s="4" t="str">
        <f>+IF(DATOS!D828="","",+IF(DATOS!D828="FACTURA",+DATOS!BE828,-DATOS!BE828))</f>
        <v/>
      </c>
      <c r="M837" s="4" t="str">
        <f>+IF(DATOS!D828="","",+IF(DATOS!D828="FACTURA",+DATOS!X828,-DATOS!X828))</f>
        <v/>
      </c>
      <c r="N837" s="4" t="str">
        <f>+IF(DATOS!D828="","",+IF(DATOS!D828="FACTURA",+DATOS!AB828,-DATOS!AB828))</f>
        <v/>
      </c>
      <c r="O837" s="4" t="str">
        <f>+IF(DATOS!D828="NotaCredito","NC","")</f>
        <v/>
      </c>
      <c r="P837" s="7" t="str">
        <f>+IF(DATOS!AO828="","",DATOS!AO828)</f>
        <v/>
      </c>
    </row>
    <row r="838" spans="2:16" x14ac:dyDescent="0.25">
      <c r="B838" s="2" t="str">
        <f>+IF(DATOS!AZ947="","",DATOS!AZ947)</f>
        <v/>
      </c>
      <c r="C838" s="2" t="str">
        <f>+IF(DATOS!E829="","",DATOS!E829)</f>
        <v/>
      </c>
      <c r="D838" s="4" t="str">
        <f>+IF(DATOS!I829="","",DATOS!I829)</f>
        <v/>
      </c>
      <c r="E838" s="3" t="str">
        <f>+IF(DATOS!J829="","",DATOS!J829)</f>
        <v/>
      </c>
      <c r="F838" s="3" t="str">
        <f>+IF(DATOS!M829="","",DATOS!M829)</f>
        <v/>
      </c>
      <c r="G838" s="8" t="str">
        <f>+IF(DATOS!N829="","",DATOS!N829)</f>
        <v/>
      </c>
      <c r="H838" s="4" t="str">
        <f>+IF(DATOS!D829="","",+IF(DATOS!D829="FACTURA",+DATOS!U829-DATOS!V829,-DATOS!U829+DATOS!V829))</f>
        <v/>
      </c>
      <c r="I838" s="4" t="str">
        <f>+IF(DATOS!D829="","",+IF(DATOS!D829="FACTURA",+DATOS!Z829,-DATOS!Z829))</f>
        <v/>
      </c>
      <c r="J838" s="4" t="str">
        <f>+IF(DATOS!D829="","",+IF(DATOS!D829="FACTURA",+DATOS!Y829,-DATOS!Y829))</f>
        <v/>
      </c>
      <c r="K838" s="4" t="str">
        <f>+IF(DATOS!D829="","",+IF(DATOS!D829="FACTURA",+DATOS!W829,-DATOS!W829))</f>
        <v/>
      </c>
      <c r="L838" s="4" t="str">
        <f>+IF(DATOS!D829="","",+IF(DATOS!D829="FACTURA",+DATOS!BE829,-DATOS!BE829))</f>
        <v/>
      </c>
      <c r="M838" s="4" t="str">
        <f>+IF(DATOS!D829="","",+IF(DATOS!D829="FACTURA",+DATOS!X829,-DATOS!X829))</f>
        <v/>
      </c>
      <c r="N838" s="4" t="str">
        <f>+IF(DATOS!D829="","",+IF(DATOS!D829="FACTURA",+DATOS!AB829,-DATOS!AB829))</f>
        <v/>
      </c>
      <c r="O838" s="4" t="str">
        <f>+IF(DATOS!D829="NotaCredito","NC","")</f>
        <v/>
      </c>
      <c r="P838" s="7" t="str">
        <f>+IF(DATOS!AO829="","",DATOS!AO829)</f>
        <v/>
      </c>
    </row>
    <row r="839" spans="2:16" x14ac:dyDescent="0.25">
      <c r="B839" s="2" t="str">
        <f>+IF(DATOS!AZ948="","",DATOS!AZ948)</f>
        <v/>
      </c>
      <c r="C839" s="2" t="str">
        <f>+IF(DATOS!E830="","",DATOS!E830)</f>
        <v/>
      </c>
      <c r="D839" s="4" t="str">
        <f>+IF(DATOS!I830="","",DATOS!I830)</f>
        <v/>
      </c>
      <c r="E839" s="3" t="str">
        <f>+IF(DATOS!J830="","",DATOS!J830)</f>
        <v/>
      </c>
      <c r="F839" s="3" t="str">
        <f>+IF(DATOS!M830="","",DATOS!M830)</f>
        <v/>
      </c>
      <c r="G839" s="8" t="str">
        <f>+IF(DATOS!N830="","",DATOS!N830)</f>
        <v/>
      </c>
      <c r="H839" s="4" t="str">
        <f>+IF(DATOS!D830="","",+IF(DATOS!D830="FACTURA",+DATOS!U830-DATOS!V830,-DATOS!U830+DATOS!V830))</f>
        <v/>
      </c>
      <c r="I839" s="4" t="str">
        <f>+IF(DATOS!D830="","",+IF(DATOS!D830="FACTURA",+DATOS!Z830,-DATOS!Z830))</f>
        <v/>
      </c>
      <c r="J839" s="4" t="str">
        <f>+IF(DATOS!D830="","",+IF(DATOS!D830="FACTURA",+DATOS!Y830,-DATOS!Y830))</f>
        <v/>
      </c>
      <c r="K839" s="4" t="str">
        <f>+IF(DATOS!D830="","",+IF(DATOS!D830="FACTURA",+DATOS!W830,-DATOS!W830))</f>
        <v/>
      </c>
      <c r="L839" s="4" t="str">
        <f>+IF(DATOS!D830="","",+IF(DATOS!D830="FACTURA",+DATOS!BE830,-DATOS!BE830))</f>
        <v/>
      </c>
      <c r="M839" s="4" t="str">
        <f>+IF(DATOS!D830="","",+IF(DATOS!D830="FACTURA",+DATOS!X830,-DATOS!X830))</f>
        <v/>
      </c>
      <c r="N839" s="4" t="str">
        <f>+IF(DATOS!D830="","",+IF(DATOS!D830="FACTURA",+DATOS!AB830,-DATOS!AB830))</f>
        <v/>
      </c>
      <c r="O839" s="4" t="str">
        <f>+IF(DATOS!D830="NotaCredito","NC","")</f>
        <v/>
      </c>
      <c r="P839" s="7" t="str">
        <f>+IF(DATOS!AO830="","",DATOS!AO830)</f>
        <v/>
      </c>
    </row>
    <row r="840" spans="2:16" x14ac:dyDescent="0.25">
      <c r="B840" s="2" t="str">
        <f>+IF(DATOS!AZ949="","",DATOS!AZ949)</f>
        <v/>
      </c>
      <c r="C840" s="2" t="str">
        <f>+IF(DATOS!E831="","",DATOS!E831)</f>
        <v/>
      </c>
      <c r="D840" s="4" t="str">
        <f>+IF(DATOS!I831="","",DATOS!I831)</f>
        <v/>
      </c>
      <c r="E840" s="3" t="str">
        <f>+IF(DATOS!J831="","",DATOS!J831)</f>
        <v/>
      </c>
      <c r="F840" s="3" t="str">
        <f>+IF(DATOS!M831="","",DATOS!M831)</f>
        <v/>
      </c>
      <c r="G840" s="8" t="str">
        <f>+IF(DATOS!N831="","",DATOS!N831)</f>
        <v/>
      </c>
      <c r="H840" s="4" t="str">
        <f>+IF(DATOS!D831="","",+IF(DATOS!D831="FACTURA",+DATOS!U831-DATOS!V831,-DATOS!U831+DATOS!V831))</f>
        <v/>
      </c>
      <c r="I840" s="4" t="str">
        <f>+IF(DATOS!D831="","",+IF(DATOS!D831="FACTURA",+DATOS!Z831,-DATOS!Z831))</f>
        <v/>
      </c>
      <c r="J840" s="4" t="str">
        <f>+IF(DATOS!D831="","",+IF(DATOS!D831="FACTURA",+DATOS!Y831,-DATOS!Y831))</f>
        <v/>
      </c>
      <c r="K840" s="4" t="str">
        <f>+IF(DATOS!D831="","",+IF(DATOS!D831="FACTURA",+DATOS!W831,-DATOS!W831))</f>
        <v/>
      </c>
      <c r="L840" s="4" t="str">
        <f>+IF(DATOS!D831="","",+IF(DATOS!D831="FACTURA",+DATOS!BE831,-DATOS!BE831))</f>
        <v/>
      </c>
      <c r="M840" s="4" t="str">
        <f>+IF(DATOS!D831="","",+IF(DATOS!D831="FACTURA",+DATOS!X831,-DATOS!X831))</f>
        <v/>
      </c>
      <c r="N840" s="4" t="str">
        <f>+IF(DATOS!D831="","",+IF(DATOS!D831="FACTURA",+DATOS!AB831,-DATOS!AB831))</f>
        <v/>
      </c>
      <c r="O840" s="4" t="str">
        <f>+IF(DATOS!D831="NotaCredito","NC","")</f>
        <v/>
      </c>
      <c r="P840" s="7" t="str">
        <f>+IF(DATOS!AO831="","",DATOS!AO831)</f>
        <v/>
      </c>
    </row>
    <row r="841" spans="2:16" x14ac:dyDescent="0.25">
      <c r="B841" s="2" t="str">
        <f>+IF(DATOS!AZ950="","",DATOS!AZ950)</f>
        <v/>
      </c>
      <c r="C841" s="2" t="str">
        <f>+IF(DATOS!E832="","",DATOS!E832)</f>
        <v/>
      </c>
      <c r="D841" s="4" t="str">
        <f>+IF(DATOS!I832="","",DATOS!I832)</f>
        <v/>
      </c>
      <c r="E841" s="3" t="str">
        <f>+IF(DATOS!J832="","",DATOS!J832)</f>
        <v/>
      </c>
      <c r="F841" s="3" t="str">
        <f>+IF(DATOS!M832="","",DATOS!M832)</f>
        <v/>
      </c>
      <c r="G841" s="8" t="str">
        <f>+IF(DATOS!N832="","",DATOS!N832)</f>
        <v/>
      </c>
      <c r="H841" s="4" t="str">
        <f>+IF(DATOS!D832="","",+IF(DATOS!D832="FACTURA",+DATOS!U832-DATOS!V832,-DATOS!U832+DATOS!V832))</f>
        <v/>
      </c>
      <c r="I841" s="4" t="str">
        <f>+IF(DATOS!D832="","",+IF(DATOS!D832="FACTURA",+DATOS!Z832,-DATOS!Z832))</f>
        <v/>
      </c>
      <c r="J841" s="4" t="str">
        <f>+IF(DATOS!D832="","",+IF(DATOS!D832="FACTURA",+DATOS!Y832,-DATOS!Y832))</f>
        <v/>
      </c>
      <c r="K841" s="4" t="str">
        <f>+IF(DATOS!D832="","",+IF(DATOS!D832="FACTURA",+DATOS!W832,-DATOS!W832))</f>
        <v/>
      </c>
      <c r="L841" s="4" t="str">
        <f>+IF(DATOS!D832="","",+IF(DATOS!D832="FACTURA",+DATOS!BE832,-DATOS!BE832))</f>
        <v/>
      </c>
      <c r="M841" s="4" t="str">
        <f>+IF(DATOS!D832="","",+IF(DATOS!D832="FACTURA",+DATOS!X832,-DATOS!X832))</f>
        <v/>
      </c>
      <c r="N841" s="4" t="str">
        <f>+IF(DATOS!D832="","",+IF(DATOS!D832="FACTURA",+DATOS!AB832,-DATOS!AB832))</f>
        <v/>
      </c>
      <c r="O841" s="4" t="str">
        <f>+IF(DATOS!D832="NotaCredito","NC","")</f>
        <v/>
      </c>
      <c r="P841" s="7" t="str">
        <f>+IF(DATOS!AO832="","",DATOS!AO832)</f>
        <v/>
      </c>
    </row>
    <row r="842" spans="2:16" x14ac:dyDescent="0.25">
      <c r="B842" s="2" t="str">
        <f>+IF(DATOS!AZ951="","",DATOS!AZ951)</f>
        <v/>
      </c>
      <c r="C842" s="2" t="str">
        <f>+IF(DATOS!E833="","",DATOS!E833)</f>
        <v/>
      </c>
      <c r="D842" s="4" t="str">
        <f>+IF(DATOS!I833="","",DATOS!I833)</f>
        <v/>
      </c>
      <c r="E842" s="3" t="str">
        <f>+IF(DATOS!J833="","",DATOS!J833)</f>
        <v/>
      </c>
      <c r="F842" s="3" t="str">
        <f>+IF(DATOS!M833="","",DATOS!M833)</f>
        <v/>
      </c>
      <c r="G842" s="8" t="str">
        <f>+IF(DATOS!N833="","",DATOS!N833)</f>
        <v/>
      </c>
      <c r="H842" s="4" t="str">
        <f>+IF(DATOS!D833="","",+IF(DATOS!D833="FACTURA",+DATOS!U833-DATOS!V833,-DATOS!U833+DATOS!V833))</f>
        <v/>
      </c>
      <c r="I842" s="4" t="str">
        <f>+IF(DATOS!D833="","",+IF(DATOS!D833="FACTURA",+DATOS!Z833,-DATOS!Z833))</f>
        <v/>
      </c>
      <c r="J842" s="4" t="str">
        <f>+IF(DATOS!D833="","",+IF(DATOS!D833="FACTURA",+DATOS!Y833,-DATOS!Y833))</f>
        <v/>
      </c>
      <c r="K842" s="4" t="str">
        <f>+IF(DATOS!D833="","",+IF(DATOS!D833="FACTURA",+DATOS!W833,-DATOS!W833))</f>
        <v/>
      </c>
      <c r="L842" s="4" t="str">
        <f>+IF(DATOS!D833="","",+IF(DATOS!D833="FACTURA",+DATOS!BE833,-DATOS!BE833))</f>
        <v/>
      </c>
      <c r="M842" s="4" t="str">
        <f>+IF(DATOS!D833="","",+IF(DATOS!D833="FACTURA",+DATOS!X833,-DATOS!X833))</f>
        <v/>
      </c>
      <c r="N842" s="4" t="str">
        <f>+IF(DATOS!D833="","",+IF(DATOS!D833="FACTURA",+DATOS!AB833,-DATOS!AB833))</f>
        <v/>
      </c>
      <c r="O842" s="4" t="str">
        <f>+IF(DATOS!D833="NotaCredito","NC","")</f>
        <v/>
      </c>
      <c r="P842" s="7" t="str">
        <f>+IF(DATOS!AO833="","",DATOS!AO833)</f>
        <v/>
      </c>
    </row>
    <row r="843" spans="2:16" x14ac:dyDescent="0.25">
      <c r="B843" s="2" t="str">
        <f>+IF(DATOS!AZ952="","",DATOS!AZ952)</f>
        <v/>
      </c>
      <c r="C843" s="2" t="str">
        <f>+IF(DATOS!E834="","",DATOS!E834)</f>
        <v/>
      </c>
      <c r="D843" s="4" t="str">
        <f>+IF(DATOS!I834="","",DATOS!I834)</f>
        <v/>
      </c>
      <c r="E843" s="3" t="str">
        <f>+IF(DATOS!J834="","",DATOS!J834)</f>
        <v/>
      </c>
      <c r="F843" s="3" t="str">
        <f>+IF(DATOS!M834="","",DATOS!M834)</f>
        <v/>
      </c>
      <c r="G843" s="8" t="str">
        <f>+IF(DATOS!N834="","",DATOS!N834)</f>
        <v/>
      </c>
      <c r="H843" s="4" t="str">
        <f>+IF(DATOS!D834="","",+IF(DATOS!D834="FACTURA",+DATOS!U834-DATOS!V834,-DATOS!U834+DATOS!V834))</f>
        <v/>
      </c>
      <c r="I843" s="4" t="str">
        <f>+IF(DATOS!D834="","",+IF(DATOS!D834="FACTURA",+DATOS!Z834,-DATOS!Z834))</f>
        <v/>
      </c>
      <c r="J843" s="4" t="str">
        <f>+IF(DATOS!D834="","",+IF(DATOS!D834="FACTURA",+DATOS!Y834,-DATOS!Y834))</f>
        <v/>
      </c>
      <c r="K843" s="4" t="str">
        <f>+IF(DATOS!D834="","",+IF(DATOS!D834="FACTURA",+DATOS!W834,-DATOS!W834))</f>
        <v/>
      </c>
      <c r="L843" s="4" t="str">
        <f>+IF(DATOS!D834="","",+IF(DATOS!D834="FACTURA",+DATOS!BE834,-DATOS!BE834))</f>
        <v/>
      </c>
      <c r="M843" s="4" t="str">
        <f>+IF(DATOS!D834="","",+IF(DATOS!D834="FACTURA",+DATOS!X834,-DATOS!X834))</f>
        <v/>
      </c>
      <c r="N843" s="4" t="str">
        <f>+IF(DATOS!D834="","",+IF(DATOS!D834="FACTURA",+DATOS!AB834,-DATOS!AB834))</f>
        <v/>
      </c>
      <c r="O843" s="4" t="str">
        <f>+IF(DATOS!D834="NotaCredito","NC","")</f>
        <v/>
      </c>
      <c r="P843" s="7" t="str">
        <f>+IF(DATOS!AO834="","",DATOS!AO834)</f>
        <v/>
      </c>
    </row>
    <row r="844" spans="2:16" x14ac:dyDescent="0.25">
      <c r="B844" s="2" t="str">
        <f>+IF(DATOS!AZ953="","",DATOS!AZ953)</f>
        <v/>
      </c>
      <c r="C844" s="2" t="str">
        <f>+IF(DATOS!E835="","",DATOS!E835)</f>
        <v/>
      </c>
      <c r="D844" s="4" t="str">
        <f>+IF(DATOS!I835="","",DATOS!I835)</f>
        <v/>
      </c>
      <c r="E844" s="3" t="str">
        <f>+IF(DATOS!J835="","",DATOS!J835)</f>
        <v/>
      </c>
      <c r="F844" s="3" t="str">
        <f>+IF(DATOS!M835="","",DATOS!M835)</f>
        <v/>
      </c>
      <c r="G844" s="8" t="str">
        <f>+IF(DATOS!N835="","",DATOS!N835)</f>
        <v/>
      </c>
      <c r="H844" s="4" t="str">
        <f>+IF(DATOS!D835="","",+IF(DATOS!D835="FACTURA",+DATOS!U835-DATOS!V835,-DATOS!U835+DATOS!V835))</f>
        <v/>
      </c>
      <c r="I844" s="4" t="str">
        <f>+IF(DATOS!D835="","",+IF(DATOS!D835="FACTURA",+DATOS!Z835,-DATOS!Z835))</f>
        <v/>
      </c>
      <c r="J844" s="4" t="str">
        <f>+IF(DATOS!D835="","",+IF(DATOS!D835="FACTURA",+DATOS!Y835,-DATOS!Y835))</f>
        <v/>
      </c>
      <c r="K844" s="4" t="str">
        <f>+IF(DATOS!D835="","",+IF(DATOS!D835="FACTURA",+DATOS!W835,-DATOS!W835))</f>
        <v/>
      </c>
      <c r="L844" s="4" t="str">
        <f>+IF(DATOS!D835="","",+IF(DATOS!D835="FACTURA",+DATOS!BE835,-DATOS!BE835))</f>
        <v/>
      </c>
      <c r="M844" s="4" t="str">
        <f>+IF(DATOS!D835="","",+IF(DATOS!D835="FACTURA",+DATOS!X835,-DATOS!X835))</f>
        <v/>
      </c>
      <c r="N844" s="4" t="str">
        <f>+IF(DATOS!D835="","",+IF(DATOS!D835="FACTURA",+DATOS!AB835,-DATOS!AB835))</f>
        <v/>
      </c>
      <c r="O844" s="4" t="str">
        <f>+IF(DATOS!D835="NotaCredito","NC","")</f>
        <v/>
      </c>
      <c r="P844" s="7" t="str">
        <f>+IF(DATOS!AO835="","",DATOS!AO835)</f>
        <v/>
      </c>
    </row>
    <row r="845" spans="2:16" x14ac:dyDescent="0.25">
      <c r="B845" s="2" t="str">
        <f>+IF(DATOS!AZ954="","",DATOS!AZ954)</f>
        <v/>
      </c>
      <c r="C845" s="2" t="str">
        <f>+IF(DATOS!E836="","",DATOS!E836)</f>
        <v/>
      </c>
      <c r="D845" s="4" t="str">
        <f>+IF(DATOS!I836="","",DATOS!I836)</f>
        <v/>
      </c>
      <c r="E845" s="3" t="str">
        <f>+IF(DATOS!J836="","",DATOS!J836)</f>
        <v/>
      </c>
      <c r="F845" s="3" t="str">
        <f>+IF(DATOS!M836="","",DATOS!M836)</f>
        <v/>
      </c>
      <c r="G845" s="8" t="str">
        <f>+IF(DATOS!N836="","",DATOS!N836)</f>
        <v/>
      </c>
      <c r="H845" s="4" t="str">
        <f>+IF(DATOS!D836="","",+IF(DATOS!D836="FACTURA",+DATOS!U836-DATOS!V836,-DATOS!U836+DATOS!V836))</f>
        <v/>
      </c>
      <c r="I845" s="4" t="str">
        <f>+IF(DATOS!D836="","",+IF(DATOS!D836="FACTURA",+DATOS!Z836,-DATOS!Z836))</f>
        <v/>
      </c>
      <c r="J845" s="4" t="str">
        <f>+IF(DATOS!D836="","",+IF(DATOS!D836="FACTURA",+DATOS!Y836,-DATOS!Y836))</f>
        <v/>
      </c>
      <c r="K845" s="4" t="str">
        <f>+IF(DATOS!D836="","",+IF(DATOS!D836="FACTURA",+DATOS!W836,-DATOS!W836))</f>
        <v/>
      </c>
      <c r="L845" s="4" t="str">
        <f>+IF(DATOS!D836="","",+IF(DATOS!D836="FACTURA",+DATOS!BE836,-DATOS!BE836))</f>
        <v/>
      </c>
      <c r="M845" s="4" t="str">
        <f>+IF(DATOS!D836="","",+IF(DATOS!D836="FACTURA",+DATOS!X836,-DATOS!X836))</f>
        <v/>
      </c>
      <c r="N845" s="4" t="str">
        <f>+IF(DATOS!D836="","",+IF(DATOS!D836="FACTURA",+DATOS!AB836,-DATOS!AB836))</f>
        <v/>
      </c>
      <c r="O845" s="4" t="str">
        <f>+IF(DATOS!D836="NotaCredito","NC","")</f>
        <v/>
      </c>
      <c r="P845" s="7" t="str">
        <f>+IF(DATOS!AO836="","",DATOS!AO836)</f>
        <v/>
      </c>
    </row>
    <row r="846" spans="2:16" x14ac:dyDescent="0.25">
      <c r="B846" s="2" t="str">
        <f>+IF(DATOS!AZ955="","",DATOS!AZ955)</f>
        <v/>
      </c>
      <c r="C846" s="2" t="str">
        <f>+IF(DATOS!E837="","",DATOS!E837)</f>
        <v/>
      </c>
      <c r="D846" s="4" t="str">
        <f>+IF(DATOS!I837="","",DATOS!I837)</f>
        <v/>
      </c>
      <c r="E846" s="3" t="str">
        <f>+IF(DATOS!J837="","",DATOS!J837)</f>
        <v/>
      </c>
      <c r="F846" s="3" t="str">
        <f>+IF(DATOS!M837="","",DATOS!M837)</f>
        <v/>
      </c>
      <c r="G846" s="8" t="str">
        <f>+IF(DATOS!N837="","",DATOS!N837)</f>
        <v/>
      </c>
      <c r="H846" s="4" t="str">
        <f>+IF(DATOS!D837="","",+IF(DATOS!D837="FACTURA",+DATOS!U837-DATOS!V837,-DATOS!U837+DATOS!V837))</f>
        <v/>
      </c>
      <c r="I846" s="4" t="str">
        <f>+IF(DATOS!D837="","",+IF(DATOS!D837="FACTURA",+DATOS!Z837,-DATOS!Z837))</f>
        <v/>
      </c>
      <c r="J846" s="4" t="str">
        <f>+IF(DATOS!D837="","",+IF(DATOS!D837="FACTURA",+DATOS!Y837,-DATOS!Y837))</f>
        <v/>
      </c>
      <c r="K846" s="4" t="str">
        <f>+IF(DATOS!D837="","",+IF(DATOS!D837="FACTURA",+DATOS!W837,-DATOS!W837))</f>
        <v/>
      </c>
      <c r="L846" s="4" t="str">
        <f>+IF(DATOS!D837="","",+IF(DATOS!D837="FACTURA",+DATOS!BE837,-DATOS!BE837))</f>
        <v/>
      </c>
      <c r="M846" s="4" t="str">
        <f>+IF(DATOS!D837="","",+IF(DATOS!D837="FACTURA",+DATOS!X837,-DATOS!X837))</f>
        <v/>
      </c>
      <c r="N846" s="4" t="str">
        <f>+IF(DATOS!D837="","",+IF(DATOS!D837="FACTURA",+DATOS!AB837,-DATOS!AB837))</f>
        <v/>
      </c>
      <c r="O846" s="4" t="str">
        <f>+IF(DATOS!D837="NotaCredito","NC","")</f>
        <v/>
      </c>
      <c r="P846" s="7" t="str">
        <f>+IF(DATOS!AO837="","",DATOS!AO837)</f>
        <v/>
      </c>
    </row>
    <row r="847" spans="2:16" x14ac:dyDescent="0.25">
      <c r="B847" s="2" t="str">
        <f>+IF(DATOS!AZ956="","",DATOS!AZ956)</f>
        <v/>
      </c>
      <c r="C847" s="2" t="str">
        <f>+IF(DATOS!E838="","",DATOS!E838)</f>
        <v/>
      </c>
      <c r="D847" s="4" t="str">
        <f>+IF(DATOS!I838="","",DATOS!I838)</f>
        <v/>
      </c>
      <c r="E847" s="3" t="str">
        <f>+IF(DATOS!J838="","",DATOS!J838)</f>
        <v/>
      </c>
      <c r="F847" s="3" t="str">
        <f>+IF(DATOS!M838="","",DATOS!M838)</f>
        <v/>
      </c>
      <c r="G847" s="8" t="str">
        <f>+IF(DATOS!N838="","",DATOS!N838)</f>
        <v/>
      </c>
      <c r="H847" s="4" t="str">
        <f>+IF(DATOS!D838="","",+IF(DATOS!D838="FACTURA",+DATOS!U838-DATOS!V838,-DATOS!U838+DATOS!V838))</f>
        <v/>
      </c>
      <c r="I847" s="4" t="str">
        <f>+IF(DATOS!D838="","",+IF(DATOS!D838="FACTURA",+DATOS!Z838,-DATOS!Z838))</f>
        <v/>
      </c>
      <c r="J847" s="4" t="str">
        <f>+IF(DATOS!D838="","",+IF(DATOS!D838="FACTURA",+DATOS!Y838,-DATOS!Y838))</f>
        <v/>
      </c>
      <c r="K847" s="4" t="str">
        <f>+IF(DATOS!D838="","",+IF(DATOS!D838="FACTURA",+DATOS!W838,-DATOS!W838))</f>
        <v/>
      </c>
      <c r="L847" s="4" t="str">
        <f>+IF(DATOS!D838="","",+IF(DATOS!D838="FACTURA",+DATOS!BE838,-DATOS!BE838))</f>
        <v/>
      </c>
      <c r="M847" s="4" t="str">
        <f>+IF(DATOS!D838="","",+IF(DATOS!D838="FACTURA",+DATOS!X838,-DATOS!X838))</f>
        <v/>
      </c>
      <c r="N847" s="4" t="str">
        <f>+IF(DATOS!D838="","",+IF(DATOS!D838="FACTURA",+DATOS!AB838,-DATOS!AB838))</f>
        <v/>
      </c>
      <c r="O847" s="4" t="str">
        <f>+IF(DATOS!D838="NotaCredito","NC","")</f>
        <v/>
      </c>
      <c r="P847" s="7" t="str">
        <f>+IF(DATOS!AO838="","",DATOS!AO838)</f>
        <v/>
      </c>
    </row>
    <row r="848" spans="2:16" x14ac:dyDescent="0.25">
      <c r="B848" s="2" t="str">
        <f>+IF(DATOS!AZ957="","",DATOS!AZ957)</f>
        <v/>
      </c>
      <c r="C848" s="2" t="str">
        <f>+IF(DATOS!E839="","",DATOS!E839)</f>
        <v/>
      </c>
      <c r="D848" s="4" t="str">
        <f>+IF(DATOS!I839="","",DATOS!I839)</f>
        <v/>
      </c>
      <c r="E848" s="3" t="str">
        <f>+IF(DATOS!J839="","",DATOS!J839)</f>
        <v/>
      </c>
      <c r="F848" s="3" t="str">
        <f>+IF(DATOS!M839="","",DATOS!M839)</f>
        <v/>
      </c>
      <c r="G848" s="8" t="str">
        <f>+IF(DATOS!N839="","",DATOS!N839)</f>
        <v/>
      </c>
      <c r="H848" s="4" t="str">
        <f>+IF(DATOS!D839="","",+IF(DATOS!D839="FACTURA",+DATOS!U839-DATOS!V839,-DATOS!U839+DATOS!V839))</f>
        <v/>
      </c>
      <c r="I848" s="4" t="str">
        <f>+IF(DATOS!D839="","",+IF(DATOS!D839="FACTURA",+DATOS!Z839,-DATOS!Z839))</f>
        <v/>
      </c>
      <c r="J848" s="4" t="str">
        <f>+IF(DATOS!D839="","",+IF(DATOS!D839="FACTURA",+DATOS!Y839,-DATOS!Y839))</f>
        <v/>
      </c>
      <c r="K848" s="4" t="str">
        <f>+IF(DATOS!D839="","",+IF(DATOS!D839="FACTURA",+DATOS!W839,-DATOS!W839))</f>
        <v/>
      </c>
      <c r="L848" s="4" t="str">
        <f>+IF(DATOS!D839="","",+IF(DATOS!D839="FACTURA",+DATOS!BE839,-DATOS!BE839))</f>
        <v/>
      </c>
      <c r="M848" s="4" t="str">
        <f>+IF(DATOS!D839="","",+IF(DATOS!D839="FACTURA",+DATOS!X839,-DATOS!X839))</f>
        <v/>
      </c>
      <c r="N848" s="4" t="str">
        <f>+IF(DATOS!D839="","",+IF(DATOS!D839="FACTURA",+DATOS!AB839,-DATOS!AB839))</f>
        <v/>
      </c>
      <c r="O848" s="4" t="str">
        <f>+IF(DATOS!D839="NotaCredito","NC","")</f>
        <v/>
      </c>
      <c r="P848" s="7" t="str">
        <f>+IF(DATOS!AO839="","",DATOS!AO839)</f>
        <v/>
      </c>
    </row>
    <row r="849" spans="2:16" x14ac:dyDescent="0.25">
      <c r="B849" s="2" t="str">
        <f>+IF(DATOS!AZ958="","",DATOS!AZ958)</f>
        <v/>
      </c>
      <c r="C849" s="2" t="str">
        <f>+IF(DATOS!E840="","",DATOS!E840)</f>
        <v/>
      </c>
      <c r="D849" s="4" t="str">
        <f>+IF(DATOS!I840="","",DATOS!I840)</f>
        <v/>
      </c>
      <c r="E849" s="3" t="str">
        <f>+IF(DATOS!J840="","",DATOS!J840)</f>
        <v/>
      </c>
      <c r="F849" s="3" t="str">
        <f>+IF(DATOS!M840="","",DATOS!M840)</f>
        <v/>
      </c>
      <c r="G849" s="8" t="str">
        <f>+IF(DATOS!N840="","",DATOS!N840)</f>
        <v/>
      </c>
      <c r="H849" s="4" t="str">
        <f>+IF(DATOS!D840="","",+IF(DATOS!D840="FACTURA",+DATOS!U840-DATOS!V840,-DATOS!U840+DATOS!V840))</f>
        <v/>
      </c>
      <c r="I849" s="4" t="str">
        <f>+IF(DATOS!D840="","",+IF(DATOS!D840="FACTURA",+DATOS!Z840,-DATOS!Z840))</f>
        <v/>
      </c>
      <c r="J849" s="4" t="str">
        <f>+IF(DATOS!D840="","",+IF(DATOS!D840="FACTURA",+DATOS!Y840,-DATOS!Y840))</f>
        <v/>
      </c>
      <c r="K849" s="4" t="str">
        <f>+IF(DATOS!D840="","",+IF(DATOS!D840="FACTURA",+DATOS!W840,-DATOS!W840))</f>
        <v/>
      </c>
      <c r="L849" s="4" t="str">
        <f>+IF(DATOS!D840="","",+IF(DATOS!D840="FACTURA",+DATOS!BE840,-DATOS!BE840))</f>
        <v/>
      </c>
      <c r="M849" s="4" t="str">
        <f>+IF(DATOS!D840="","",+IF(DATOS!D840="FACTURA",+DATOS!X840,-DATOS!X840))</f>
        <v/>
      </c>
      <c r="N849" s="4" t="str">
        <f>+IF(DATOS!D840="","",+IF(DATOS!D840="FACTURA",+DATOS!AB840,-DATOS!AB840))</f>
        <v/>
      </c>
      <c r="O849" s="4" t="str">
        <f>+IF(DATOS!D840="NotaCredito","NC","")</f>
        <v/>
      </c>
      <c r="P849" s="7" t="str">
        <f>+IF(DATOS!AO840="","",DATOS!AO840)</f>
        <v/>
      </c>
    </row>
    <row r="850" spans="2:16" x14ac:dyDescent="0.25">
      <c r="B850" s="2" t="str">
        <f>+IF(DATOS!AZ959="","",DATOS!AZ959)</f>
        <v/>
      </c>
      <c r="C850" s="2" t="str">
        <f>+IF(DATOS!E841="","",DATOS!E841)</f>
        <v/>
      </c>
      <c r="D850" s="4" t="str">
        <f>+IF(DATOS!I841="","",DATOS!I841)</f>
        <v/>
      </c>
      <c r="E850" s="3" t="str">
        <f>+IF(DATOS!J841="","",DATOS!J841)</f>
        <v/>
      </c>
      <c r="F850" s="3" t="str">
        <f>+IF(DATOS!M841="","",DATOS!M841)</f>
        <v/>
      </c>
      <c r="G850" s="8" t="str">
        <f>+IF(DATOS!N841="","",DATOS!N841)</f>
        <v/>
      </c>
      <c r="H850" s="4" t="str">
        <f>+IF(DATOS!D841="","",+IF(DATOS!D841="FACTURA",+DATOS!U841-DATOS!V841,-DATOS!U841+DATOS!V841))</f>
        <v/>
      </c>
      <c r="I850" s="4" t="str">
        <f>+IF(DATOS!D841="","",+IF(DATOS!D841="FACTURA",+DATOS!Z841,-DATOS!Z841))</f>
        <v/>
      </c>
      <c r="J850" s="4" t="str">
        <f>+IF(DATOS!D841="","",+IF(DATOS!D841="FACTURA",+DATOS!Y841,-DATOS!Y841))</f>
        <v/>
      </c>
      <c r="K850" s="4" t="str">
        <f>+IF(DATOS!D841="","",+IF(DATOS!D841="FACTURA",+DATOS!W841,-DATOS!W841))</f>
        <v/>
      </c>
      <c r="L850" s="4" t="str">
        <f>+IF(DATOS!D841="","",+IF(DATOS!D841="FACTURA",+DATOS!BE841,-DATOS!BE841))</f>
        <v/>
      </c>
      <c r="M850" s="4" t="str">
        <f>+IF(DATOS!D841="","",+IF(DATOS!D841="FACTURA",+DATOS!X841,-DATOS!X841))</f>
        <v/>
      </c>
      <c r="N850" s="4" t="str">
        <f>+IF(DATOS!D841="","",+IF(DATOS!D841="FACTURA",+DATOS!AB841,-DATOS!AB841))</f>
        <v/>
      </c>
      <c r="O850" s="4" t="str">
        <f>+IF(DATOS!D841="NotaCredito","NC","")</f>
        <v/>
      </c>
      <c r="P850" s="7" t="str">
        <f>+IF(DATOS!AO841="","",DATOS!AO841)</f>
        <v/>
      </c>
    </row>
    <row r="851" spans="2:16" x14ac:dyDescent="0.25">
      <c r="B851" s="2" t="str">
        <f>+IF(DATOS!AZ960="","",DATOS!AZ960)</f>
        <v/>
      </c>
      <c r="C851" s="2" t="str">
        <f>+IF(DATOS!E842="","",DATOS!E842)</f>
        <v/>
      </c>
      <c r="D851" s="4" t="str">
        <f>+IF(DATOS!I842="","",DATOS!I842)</f>
        <v/>
      </c>
      <c r="E851" s="3" t="str">
        <f>+IF(DATOS!J842="","",DATOS!J842)</f>
        <v/>
      </c>
      <c r="F851" s="3" t="str">
        <f>+IF(DATOS!M842="","",DATOS!M842)</f>
        <v/>
      </c>
      <c r="G851" s="8" t="str">
        <f>+IF(DATOS!N842="","",DATOS!N842)</f>
        <v/>
      </c>
      <c r="H851" s="4" t="str">
        <f>+IF(DATOS!D842="","",+IF(DATOS!D842="FACTURA",+DATOS!U842-DATOS!V842,-DATOS!U842+DATOS!V842))</f>
        <v/>
      </c>
      <c r="I851" s="4" t="str">
        <f>+IF(DATOS!D842="","",+IF(DATOS!D842="FACTURA",+DATOS!Z842,-DATOS!Z842))</f>
        <v/>
      </c>
      <c r="J851" s="4" t="str">
        <f>+IF(DATOS!D842="","",+IF(DATOS!D842="FACTURA",+DATOS!Y842,-DATOS!Y842))</f>
        <v/>
      </c>
      <c r="K851" s="4" t="str">
        <f>+IF(DATOS!D842="","",+IF(DATOS!D842="FACTURA",+DATOS!W842,-DATOS!W842))</f>
        <v/>
      </c>
      <c r="L851" s="4" t="str">
        <f>+IF(DATOS!D842="","",+IF(DATOS!D842="FACTURA",+DATOS!BE842,-DATOS!BE842))</f>
        <v/>
      </c>
      <c r="M851" s="4" t="str">
        <f>+IF(DATOS!D842="","",+IF(DATOS!D842="FACTURA",+DATOS!X842,-DATOS!X842))</f>
        <v/>
      </c>
      <c r="N851" s="4" t="str">
        <f>+IF(DATOS!D842="","",+IF(DATOS!D842="FACTURA",+DATOS!AB842,-DATOS!AB842))</f>
        <v/>
      </c>
      <c r="O851" s="4" t="str">
        <f>+IF(DATOS!D842="NotaCredito","NC","")</f>
        <v/>
      </c>
      <c r="P851" s="7" t="str">
        <f>+IF(DATOS!AO842="","",DATOS!AO842)</f>
        <v/>
      </c>
    </row>
    <row r="852" spans="2:16" x14ac:dyDescent="0.25">
      <c r="B852" s="2" t="str">
        <f>+IF(DATOS!AZ961="","",DATOS!AZ961)</f>
        <v/>
      </c>
      <c r="C852" s="2" t="str">
        <f>+IF(DATOS!E843="","",DATOS!E843)</f>
        <v/>
      </c>
      <c r="D852" s="4" t="str">
        <f>+IF(DATOS!I843="","",DATOS!I843)</f>
        <v/>
      </c>
      <c r="E852" s="3" t="str">
        <f>+IF(DATOS!J843="","",DATOS!J843)</f>
        <v/>
      </c>
      <c r="F852" s="3" t="str">
        <f>+IF(DATOS!M843="","",DATOS!M843)</f>
        <v/>
      </c>
      <c r="G852" s="8" t="str">
        <f>+IF(DATOS!N843="","",DATOS!N843)</f>
        <v/>
      </c>
      <c r="H852" s="4" t="str">
        <f>+IF(DATOS!D843="","",+IF(DATOS!D843="FACTURA",+DATOS!U843-DATOS!V843,-DATOS!U843+DATOS!V843))</f>
        <v/>
      </c>
      <c r="I852" s="4" t="str">
        <f>+IF(DATOS!D843="","",+IF(DATOS!D843="FACTURA",+DATOS!Z843,-DATOS!Z843))</f>
        <v/>
      </c>
      <c r="J852" s="4" t="str">
        <f>+IF(DATOS!D843="","",+IF(DATOS!D843="FACTURA",+DATOS!Y843,-DATOS!Y843))</f>
        <v/>
      </c>
      <c r="K852" s="4" t="str">
        <f>+IF(DATOS!D843="","",+IF(DATOS!D843="FACTURA",+DATOS!W843,-DATOS!W843))</f>
        <v/>
      </c>
      <c r="L852" s="4" t="str">
        <f>+IF(DATOS!D843="","",+IF(DATOS!D843="FACTURA",+DATOS!BE843,-DATOS!BE843))</f>
        <v/>
      </c>
      <c r="M852" s="4" t="str">
        <f>+IF(DATOS!D843="","",+IF(DATOS!D843="FACTURA",+DATOS!X843,-DATOS!X843))</f>
        <v/>
      </c>
      <c r="N852" s="4" t="str">
        <f>+IF(DATOS!D843="","",+IF(DATOS!D843="FACTURA",+DATOS!AB843,-DATOS!AB843))</f>
        <v/>
      </c>
      <c r="O852" s="4" t="str">
        <f>+IF(DATOS!D843="NotaCredito","NC","")</f>
        <v/>
      </c>
      <c r="P852" s="7" t="str">
        <f>+IF(DATOS!AO843="","",DATOS!AO843)</f>
        <v/>
      </c>
    </row>
    <row r="853" spans="2:16" x14ac:dyDescent="0.25">
      <c r="B853" s="2" t="str">
        <f>+IF(DATOS!AZ962="","",DATOS!AZ962)</f>
        <v/>
      </c>
      <c r="C853" s="2" t="str">
        <f>+IF(DATOS!E844="","",DATOS!E844)</f>
        <v/>
      </c>
      <c r="D853" s="4" t="str">
        <f>+IF(DATOS!I844="","",DATOS!I844)</f>
        <v/>
      </c>
      <c r="E853" s="3" t="str">
        <f>+IF(DATOS!J844="","",DATOS!J844)</f>
        <v/>
      </c>
      <c r="F853" s="3" t="str">
        <f>+IF(DATOS!M844="","",DATOS!M844)</f>
        <v/>
      </c>
      <c r="G853" s="8" t="str">
        <f>+IF(DATOS!N844="","",DATOS!N844)</f>
        <v/>
      </c>
      <c r="H853" s="4" t="str">
        <f>+IF(DATOS!D844="","",+IF(DATOS!D844="FACTURA",+DATOS!U844-DATOS!V844,-DATOS!U844+DATOS!V844))</f>
        <v/>
      </c>
      <c r="I853" s="4" t="str">
        <f>+IF(DATOS!D844="","",+IF(DATOS!D844="FACTURA",+DATOS!Z844,-DATOS!Z844))</f>
        <v/>
      </c>
      <c r="J853" s="4" t="str">
        <f>+IF(DATOS!D844="","",+IF(DATOS!D844="FACTURA",+DATOS!Y844,-DATOS!Y844))</f>
        <v/>
      </c>
      <c r="K853" s="4" t="str">
        <f>+IF(DATOS!D844="","",+IF(DATOS!D844="FACTURA",+DATOS!W844,-DATOS!W844))</f>
        <v/>
      </c>
      <c r="L853" s="4" t="str">
        <f>+IF(DATOS!D844="","",+IF(DATOS!D844="FACTURA",+DATOS!BE844,-DATOS!BE844))</f>
        <v/>
      </c>
      <c r="M853" s="4" t="str">
        <f>+IF(DATOS!D844="","",+IF(DATOS!D844="FACTURA",+DATOS!X844,-DATOS!X844))</f>
        <v/>
      </c>
      <c r="N853" s="4" t="str">
        <f>+IF(DATOS!D844="","",+IF(DATOS!D844="FACTURA",+DATOS!AB844,-DATOS!AB844))</f>
        <v/>
      </c>
      <c r="O853" s="4" t="str">
        <f>+IF(DATOS!D844="NotaCredito","NC","")</f>
        <v/>
      </c>
      <c r="P853" s="7" t="str">
        <f>+IF(DATOS!AO844="","",DATOS!AO844)</f>
        <v/>
      </c>
    </row>
    <row r="854" spans="2:16" x14ac:dyDescent="0.25">
      <c r="B854" s="2" t="str">
        <f>+IF(DATOS!AZ963="","",DATOS!AZ963)</f>
        <v/>
      </c>
      <c r="C854" s="2" t="str">
        <f>+IF(DATOS!E845="","",DATOS!E845)</f>
        <v/>
      </c>
      <c r="D854" s="4" t="str">
        <f>+IF(DATOS!I845="","",DATOS!I845)</f>
        <v/>
      </c>
      <c r="E854" s="3" t="str">
        <f>+IF(DATOS!J845="","",DATOS!J845)</f>
        <v/>
      </c>
      <c r="F854" s="3" t="str">
        <f>+IF(DATOS!M845="","",DATOS!M845)</f>
        <v/>
      </c>
      <c r="G854" s="8" t="str">
        <f>+IF(DATOS!N845="","",DATOS!N845)</f>
        <v/>
      </c>
      <c r="H854" s="4" t="str">
        <f>+IF(DATOS!D845="","",+IF(DATOS!D845="FACTURA",+DATOS!U845-DATOS!V845,-DATOS!U845+DATOS!V845))</f>
        <v/>
      </c>
      <c r="I854" s="4" t="str">
        <f>+IF(DATOS!D845="","",+IF(DATOS!D845="FACTURA",+DATOS!Z845,-DATOS!Z845))</f>
        <v/>
      </c>
      <c r="J854" s="4" t="str">
        <f>+IF(DATOS!D845="","",+IF(DATOS!D845="FACTURA",+DATOS!Y845,-DATOS!Y845))</f>
        <v/>
      </c>
      <c r="K854" s="4" t="str">
        <f>+IF(DATOS!D845="","",+IF(DATOS!D845="FACTURA",+DATOS!W845,-DATOS!W845))</f>
        <v/>
      </c>
      <c r="L854" s="4" t="str">
        <f>+IF(DATOS!D845="","",+IF(DATOS!D845="FACTURA",+DATOS!BE845,-DATOS!BE845))</f>
        <v/>
      </c>
      <c r="M854" s="4" t="str">
        <f>+IF(DATOS!D845="","",+IF(DATOS!D845="FACTURA",+DATOS!X845,-DATOS!X845))</f>
        <v/>
      </c>
      <c r="N854" s="4" t="str">
        <f>+IF(DATOS!D845="","",+IF(DATOS!D845="FACTURA",+DATOS!AB845,-DATOS!AB845))</f>
        <v/>
      </c>
      <c r="O854" s="4" t="str">
        <f>+IF(DATOS!D845="NotaCredito","NC","")</f>
        <v/>
      </c>
      <c r="P854" s="7" t="str">
        <f>+IF(DATOS!AO845="","",DATOS!AO845)</f>
        <v/>
      </c>
    </row>
    <row r="855" spans="2:16" x14ac:dyDescent="0.25">
      <c r="B855" s="2" t="str">
        <f>+IF(DATOS!AZ964="","",DATOS!AZ964)</f>
        <v/>
      </c>
      <c r="C855" s="2" t="str">
        <f>+IF(DATOS!E846="","",DATOS!E846)</f>
        <v/>
      </c>
      <c r="D855" s="4" t="str">
        <f>+IF(DATOS!I846="","",DATOS!I846)</f>
        <v/>
      </c>
      <c r="E855" s="3" t="str">
        <f>+IF(DATOS!J846="","",DATOS!J846)</f>
        <v/>
      </c>
      <c r="F855" s="3" t="str">
        <f>+IF(DATOS!M846="","",DATOS!M846)</f>
        <v/>
      </c>
      <c r="G855" s="8" t="str">
        <f>+IF(DATOS!N846="","",DATOS!N846)</f>
        <v/>
      </c>
      <c r="H855" s="4" t="str">
        <f>+IF(DATOS!D846="","",+IF(DATOS!D846="FACTURA",+DATOS!U846-DATOS!V846,-DATOS!U846+DATOS!V846))</f>
        <v/>
      </c>
      <c r="I855" s="4" t="str">
        <f>+IF(DATOS!D846="","",+IF(DATOS!D846="FACTURA",+DATOS!Z846,-DATOS!Z846))</f>
        <v/>
      </c>
      <c r="J855" s="4" t="str">
        <f>+IF(DATOS!D846="","",+IF(DATOS!D846="FACTURA",+DATOS!Y846,-DATOS!Y846))</f>
        <v/>
      </c>
      <c r="K855" s="4" t="str">
        <f>+IF(DATOS!D846="","",+IF(DATOS!D846="FACTURA",+DATOS!W846,-DATOS!W846))</f>
        <v/>
      </c>
      <c r="L855" s="4" t="str">
        <f>+IF(DATOS!D846="","",+IF(DATOS!D846="FACTURA",+DATOS!BE846,-DATOS!BE846))</f>
        <v/>
      </c>
      <c r="M855" s="4" t="str">
        <f>+IF(DATOS!D846="","",+IF(DATOS!D846="FACTURA",+DATOS!X846,-DATOS!X846))</f>
        <v/>
      </c>
      <c r="N855" s="4" t="str">
        <f>+IF(DATOS!D846="","",+IF(DATOS!D846="FACTURA",+DATOS!AB846,-DATOS!AB846))</f>
        <v/>
      </c>
      <c r="O855" s="4" t="str">
        <f>+IF(DATOS!D846="NotaCredito","NC","")</f>
        <v/>
      </c>
      <c r="P855" s="7" t="str">
        <f>+IF(DATOS!AO846="","",DATOS!AO846)</f>
        <v/>
      </c>
    </row>
    <row r="856" spans="2:16" x14ac:dyDescent="0.25">
      <c r="B856" s="2" t="str">
        <f>+IF(DATOS!AZ965="","",DATOS!AZ965)</f>
        <v/>
      </c>
      <c r="C856" s="2" t="str">
        <f>+IF(DATOS!E847="","",DATOS!E847)</f>
        <v/>
      </c>
      <c r="D856" s="4" t="str">
        <f>+IF(DATOS!I847="","",DATOS!I847)</f>
        <v/>
      </c>
      <c r="E856" s="3" t="str">
        <f>+IF(DATOS!J847="","",DATOS!J847)</f>
        <v/>
      </c>
      <c r="F856" s="3" t="str">
        <f>+IF(DATOS!M847="","",DATOS!M847)</f>
        <v/>
      </c>
      <c r="G856" s="8" t="str">
        <f>+IF(DATOS!N847="","",DATOS!N847)</f>
        <v/>
      </c>
      <c r="H856" s="4" t="str">
        <f>+IF(DATOS!D847="","",+IF(DATOS!D847="FACTURA",+DATOS!U847-DATOS!V847,-DATOS!U847+DATOS!V847))</f>
        <v/>
      </c>
      <c r="I856" s="4" t="str">
        <f>+IF(DATOS!D847="","",+IF(DATOS!D847="FACTURA",+DATOS!Z847,-DATOS!Z847))</f>
        <v/>
      </c>
      <c r="J856" s="4" t="str">
        <f>+IF(DATOS!D847="","",+IF(DATOS!D847="FACTURA",+DATOS!Y847,-DATOS!Y847))</f>
        <v/>
      </c>
      <c r="K856" s="4" t="str">
        <f>+IF(DATOS!D847="","",+IF(DATOS!D847="FACTURA",+DATOS!W847,-DATOS!W847))</f>
        <v/>
      </c>
      <c r="L856" s="4" t="str">
        <f>+IF(DATOS!D847="","",+IF(DATOS!D847="FACTURA",+DATOS!BE847,-DATOS!BE847))</f>
        <v/>
      </c>
      <c r="M856" s="4" t="str">
        <f>+IF(DATOS!D847="","",+IF(DATOS!D847="FACTURA",+DATOS!X847,-DATOS!X847))</f>
        <v/>
      </c>
      <c r="N856" s="4" t="str">
        <f>+IF(DATOS!D847="","",+IF(DATOS!D847="FACTURA",+DATOS!AB847,-DATOS!AB847))</f>
        <v/>
      </c>
      <c r="O856" s="4" t="str">
        <f>+IF(DATOS!D847="NotaCredito","NC","")</f>
        <v/>
      </c>
      <c r="P856" s="7" t="str">
        <f>+IF(DATOS!AO847="","",DATOS!AO847)</f>
        <v/>
      </c>
    </row>
    <row r="857" spans="2:16" x14ac:dyDescent="0.25">
      <c r="B857" s="2" t="str">
        <f>+IF(DATOS!AZ966="","",DATOS!AZ966)</f>
        <v/>
      </c>
      <c r="C857" s="2" t="str">
        <f>+IF(DATOS!E848="","",DATOS!E848)</f>
        <v/>
      </c>
      <c r="D857" s="4" t="str">
        <f>+IF(DATOS!I848="","",DATOS!I848)</f>
        <v/>
      </c>
      <c r="E857" s="3" t="str">
        <f>+IF(DATOS!J848="","",DATOS!J848)</f>
        <v/>
      </c>
      <c r="F857" s="3" t="str">
        <f>+IF(DATOS!M848="","",DATOS!M848)</f>
        <v/>
      </c>
      <c r="G857" s="8" t="str">
        <f>+IF(DATOS!N848="","",DATOS!N848)</f>
        <v/>
      </c>
      <c r="H857" s="4" t="str">
        <f>+IF(DATOS!D848="","",+IF(DATOS!D848="FACTURA",+DATOS!U848-DATOS!V848,-DATOS!U848+DATOS!V848))</f>
        <v/>
      </c>
      <c r="I857" s="4" t="str">
        <f>+IF(DATOS!D848="","",+IF(DATOS!D848="FACTURA",+DATOS!Z848,-DATOS!Z848))</f>
        <v/>
      </c>
      <c r="J857" s="4" t="str">
        <f>+IF(DATOS!D848="","",+IF(DATOS!D848="FACTURA",+DATOS!Y848,-DATOS!Y848))</f>
        <v/>
      </c>
      <c r="K857" s="4" t="str">
        <f>+IF(DATOS!D848="","",+IF(DATOS!D848="FACTURA",+DATOS!W848,-DATOS!W848))</f>
        <v/>
      </c>
      <c r="L857" s="4" t="str">
        <f>+IF(DATOS!D848="","",+IF(DATOS!D848="FACTURA",+DATOS!BE848,-DATOS!BE848))</f>
        <v/>
      </c>
      <c r="M857" s="4" t="str">
        <f>+IF(DATOS!D848="","",+IF(DATOS!D848="FACTURA",+DATOS!X848,-DATOS!X848))</f>
        <v/>
      </c>
      <c r="N857" s="4" t="str">
        <f>+IF(DATOS!D848="","",+IF(DATOS!D848="FACTURA",+DATOS!AB848,-DATOS!AB848))</f>
        <v/>
      </c>
      <c r="O857" s="4" t="str">
        <f>+IF(DATOS!D848="NotaCredito","NC","")</f>
        <v/>
      </c>
      <c r="P857" s="7" t="str">
        <f>+IF(DATOS!AO848="","",DATOS!AO848)</f>
        <v/>
      </c>
    </row>
    <row r="858" spans="2:16" x14ac:dyDescent="0.25">
      <c r="B858" s="2" t="str">
        <f>+IF(DATOS!AZ967="","",DATOS!AZ967)</f>
        <v/>
      </c>
      <c r="C858" s="2" t="str">
        <f>+IF(DATOS!E849="","",DATOS!E849)</f>
        <v/>
      </c>
      <c r="D858" s="4" t="str">
        <f>+IF(DATOS!I849="","",DATOS!I849)</f>
        <v/>
      </c>
      <c r="E858" s="3" t="str">
        <f>+IF(DATOS!J849="","",DATOS!J849)</f>
        <v/>
      </c>
      <c r="F858" s="3" t="str">
        <f>+IF(DATOS!M849="","",DATOS!M849)</f>
        <v/>
      </c>
      <c r="G858" s="8" t="str">
        <f>+IF(DATOS!N849="","",DATOS!N849)</f>
        <v/>
      </c>
      <c r="H858" s="4" t="str">
        <f>+IF(DATOS!D849="","",+IF(DATOS!D849="FACTURA",+DATOS!U849-DATOS!V849,-DATOS!U849+DATOS!V849))</f>
        <v/>
      </c>
      <c r="I858" s="4" t="str">
        <f>+IF(DATOS!D849="","",+IF(DATOS!D849="FACTURA",+DATOS!Z849,-DATOS!Z849))</f>
        <v/>
      </c>
      <c r="J858" s="4" t="str">
        <f>+IF(DATOS!D849="","",+IF(DATOS!D849="FACTURA",+DATOS!Y849,-DATOS!Y849))</f>
        <v/>
      </c>
      <c r="K858" s="4" t="str">
        <f>+IF(DATOS!D849="","",+IF(DATOS!D849="FACTURA",+DATOS!W849,-DATOS!W849))</f>
        <v/>
      </c>
      <c r="L858" s="4" t="str">
        <f>+IF(DATOS!D849="","",+IF(DATOS!D849="FACTURA",+DATOS!BE849,-DATOS!BE849))</f>
        <v/>
      </c>
      <c r="M858" s="4" t="str">
        <f>+IF(DATOS!D849="","",+IF(DATOS!D849="FACTURA",+DATOS!X849,-DATOS!X849))</f>
        <v/>
      </c>
      <c r="N858" s="4" t="str">
        <f>+IF(DATOS!D849="","",+IF(DATOS!D849="FACTURA",+DATOS!AB849,-DATOS!AB849))</f>
        <v/>
      </c>
      <c r="O858" s="4" t="str">
        <f>+IF(DATOS!D849="NotaCredito","NC","")</f>
        <v/>
      </c>
      <c r="P858" s="7" t="str">
        <f>+IF(DATOS!AO849="","",DATOS!AO849)</f>
        <v/>
      </c>
    </row>
    <row r="859" spans="2:16" x14ac:dyDescent="0.25">
      <c r="B859" s="2" t="str">
        <f>+IF(DATOS!AZ968="","",DATOS!AZ968)</f>
        <v/>
      </c>
      <c r="C859" s="2" t="str">
        <f>+IF(DATOS!E850="","",DATOS!E850)</f>
        <v/>
      </c>
      <c r="D859" s="4" t="str">
        <f>+IF(DATOS!I850="","",DATOS!I850)</f>
        <v/>
      </c>
      <c r="E859" s="3" t="str">
        <f>+IF(DATOS!J850="","",DATOS!J850)</f>
        <v/>
      </c>
      <c r="F859" s="3" t="str">
        <f>+IF(DATOS!M850="","",DATOS!M850)</f>
        <v/>
      </c>
      <c r="G859" s="8" t="str">
        <f>+IF(DATOS!N850="","",DATOS!N850)</f>
        <v/>
      </c>
      <c r="H859" s="4" t="str">
        <f>+IF(DATOS!D850="","",+IF(DATOS!D850="FACTURA",+DATOS!U850-DATOS!V850,-DATOS!U850+DATOS!V850))</f>
        <v/>
      </c>
      <c r="I859" s="4" t="str">
        <f>+IF(DATOS!D850="","",+IF(DATOS!D850="FACTURA",+DATOS!Z850,-DATOS!Z850))</f>
        <v/>
      </c>
      <c r="J859" s="4" t="str">
        <f>+IF(DATOS!D850="","",+IF(DATOS!D850="FACTURA",+DATOS!Y850,-DATOS!Y850))</f>
        <v/>
      </c>
      <c r="K859" s="4" t="str">
        <f>+IF(DATOS!D850="","",+IF(DATOS!D850="FACTURA",+DATOS!W850,-DATOS!W850))</f>
        <v/>
      </c>
      <c r="L859" s="4" t="str">
        <f>+IF(DATOS!D850="","",+IF(DATOS!D850="FACTURA",+DATOS!BE850,-DATOS!BE850))</f>
        <v/>
      </c>
      <c r="M859" s="4" t="str">
        <f>+IF(DATOS!D850="","",+IF(DATOS!D850="FACTURA",+DATOS!X850,-DATOS!X850))</f>
        <v/>
      </c>
      <c r="N859" s="4" t="str">
        <f>+IF(DATOS!D850="","",+IF(DATOS!D850="FACTURA",+DATOS!AB850,-DATOS!AB850))</f>
        <v/>
      </c>
      <c r="O859" s="4" t="str">
        <f>+IF(DATOS!D850="NotaCredito","NC","")</f>
        <v/>
      </c>
      <c r="P859" s="7" t="str">
        <f>+IF(DATOS!AO850="","",DATOS!AO850)</f>
        <v/>
      </c>
    </row>
    <row r="860" spans="2:16" x14ac:dyDescent="0.25">
      <c r="B860" s="2" t="str">
        <f>+IF(DATOS!AZ969="","",DATOS!AZ969)</f>
        <v/>
      </c>
      <c r="C860" s="2" t="str">
        <f>+IF(DATOS!E851="","",DATOS!E851)</f>
        <v/>
      </c>
      <c r="D860" s="4" t="str">
        <f>+IF(DATOS!I851="","",DATOS!I851)</f>
        <v/>
      </c>
      <c r="E860" s="3" t="str">
        <f>+IF(DATOS!J851="","",DATOS!J851)</f>
        <v/>
      </c>
      <c r="F860" s="3" t="str">
        <f>+IF(DATOS!M851="","",DATOS!M851)</f>
        <v/>
      </c>
      <c r="G860" s="8" t="str">
        <f>+IF(DATOS!N851="","",DATOS!N851)</f>
        <v/>
      </c>
      <c r="H860" s="4" t="str">
        <f>+IF(DATOS!D851="","",+IF(DATOS!D851="FACTURA",+DATOS!U851-DATOS!V851,-DATOS!U851+DATOS!V851))</f>
        <v/>
      </c>
      <c r="I860" s="4" t="str">
        <f>+IF(DATOS!D851="","",+IF(DATOS!D851="FACTURA",+DATOS!Z851,-DATOS!Z851))</f>
        <v/>
      </c>
      <c r="J860" s="4" t="str">
        <f>+IF(DATOS!D851="","",+IF(DATOS!D851="FACTURA",+DATOS!Y851,-DATOS!Y851))</f>
        <v/>
      </c>
      <c r="K860" s="4" t="str">
        <f>+IF(DATOS!D851="","",+IF(DATOS!D851="FACTURA",+DATOS!W851,-DATOS!W851))</f>
        <v/>
      </c>
      <c r="L860" s="4" t="str">
        <f>+IF(DATOS!D851="","",+IF(DATOS!D851="FACTURA",+DATOS!BE851,-DATOS!BE851))</f>
        <v/>
      </c>
      <c r="M860" s="4" t="str">
        <f>+IF(DATOS!D851="","",+IF(DATOS!D851="FACTURA",+DATOS!X851,-DATOS!X851))</f>
        <v/>
      </c>
      <c r="N860" s="4" t="str">
        <f>+IF(DATOS!D851="","",+IF(DATOS!D851="FACTURA",+DATOS!AB851,-DATOS!AB851))</f>
        <v/>
      </c>
      <c r="O860" s="4" t="str">
        <f>+IF(DATOS!D851="NotaCredito","NC","")</f>
        <v/>
      </c>
      <c r="P860" s="7" t="str">
        <f>+IF(DATOS!AO851="","",DATOS!AO851)</f>
        <v/>
      </c>
    </row>
    <row r="861" spans="2:16" x14ac:dyDescent="0.25">
      <c r="B861" s="2" t="str">
        <f>+IF(DATOS!AZ970="","",DATOS!AZ970)</f>
        <v/>
      </c>
      <c r="C861" s="2" t="str">
        <f>+IF(DATOS!E852="","",DATOS!E852)</f>
        <v/>
      </c>
      <c r="D861" s="4" t="str">
        <f>+IF(DATOS!I852="","",DATOS!I852)</f>
        <v/>
      </c>
      <c r="E861" s="3" t="str">
        <f>+IF(DATOS!J852="","",DATOS!J852)</f>
        <v/>
      </c>
      <c r="F861" s="3" t="str">
        <f>+IF(DATOS!M852="","",DATOS!M852)</f>
        <v/>
      </c>
      <c r="G861" s="8" t="str">
        <f>+IF(DATOS!N852="","",DATOS!N852)</f>
        <v/>
      </c>
      <c r="H861" s="4" t="str">
        <f>+IF(DATOS!D852="","",+IF(DATOS!D852="FACTURA",+DATOS!U852-DATOS!V852,-DATOS!U852+DATOS!V852))</f>
        <v/>
      </c>
      <c r="I861" s="4" t="str">
        <f>+IF(DATOS!D852="","",+IF(DATOS!D852="FACTURA",+DATOS!Z852,-DATOS!Z852))</f>
        <v/>
      </c>
      <c r="J861" s="4" t="str">
        <f>+IF(DATOS!D852="","",+IF(DATOS!D852="FACTURA",+DATOS!Y852,-DATOS!Y852))</f>
        <v/>
      </c>
      <c r="K861" s="4" t="str">
        <f>+IF(DATOS!D852="","",+IF(DATOS!D852="FACTURA",+DATOS!W852,-DATOS!W852))</f>
        <v/>
      </c>
      <c r="L861" s="4" t="str">
        <f>+IF(DATOS!D852="","",+IF(DATOS!D852="FACTURA",+DATOS!BE852,-DATOS!BE852))</f>
        <v/>
      </c>
      <c r="M861" s="4" t="str">
        <f>+IF(DATOS!D852="","",+IF(DATOS!D852="FACTURA",+DATOS!X852,-DATOS!X852))</f>
        <v/>
      </c>
      <c r="N861" s="4" t="str">
        <f>+IF(DATOS!D852="","",+IF(DATOS!D852="FACTURA",+DATOS!AB852,-DATOS!AB852))</f>
        <v/>
      </c>
      <c r="O861" s="4" t="str">
        <f>+IF(DATOS!D852="NotaCredito","NC","")</f>
        <v/>
      </c>
      <c r="P861" s="7" t="str">
        <f>+IF(DATOS!AO852="","",DATOS!AO852)</f>
        <v/>
      </c>
    </row>
    <row r="862" spans="2:16" x14ac:dyDescent="0.25">
      <c r="B862" s="2" t="str">
        <f>+IF(DATOS!AZ971="","",DATOS!AZ971)</f>
        <v/>
      </c>
      <c r="C862" s="2" t="str">
        <f>+IF(DATOS!E853="","",DATOS!E853)</f>
        <v/>
      </c>
      <c r="D862" s="4" t="str">
        <f>+IF(DATOS!I853="","",DATOS!I853)</f>
        <v/>
      </c>
      <c r="E862" s="3" t="str">
        <f>+IF(DATOS!J853="","",DATOS!J853)</f>
        <v/>
      </c>
      <c r="F862" s="3" t="str">
        <f>+IF(DATOS!M853="","",DATOS!M853)</f>
        <v/>
      </c>
      <c r="G862" s="8" t="str">
        <f>+IF(DATOS!N853="","",DATOS!N853)</f>
        <v/>
      </c>
      <c r="H862" s="4" t="str">
        <f>+IF(DATOS!D853="","",+IF(DATOS!D853="FACTURA",+DATOS!U853-DATOS!V853,-DATOS!U853+DATOS!V853))</f>
        <v/>
      </c>
      <c r="I862" s="4" t="str">
        <f>+IF(DATOS!D853="","",+IF(DATOS!D853="FACTURA",+DATOS!Z853,-DATOS!Z853))</f>
        <v/>
      </c>
      <c r="J862" s="4" t="str">
        <f>+IF(DATOS!D853="","",+IF(DATOS!D853="FACTURA",+DATOS!Y853,-DATOS!Y853))</f>
        <v/>
      </c>
      <c r="K862" s="4" t="str">
        <f>+IF(DATOS!D853="","",+IF(DATOS!D853="FACTURA",+DATOS!W853,-DATOS!W853))</f>
        <v/>
      </c>
      <c r="L862" s="4" t="str">
        <f>+IF(DATOS!D853="","",+IF(DATOS!D853="FACTURA",+DATOS!BE853,-DATOS!BE853))</f>
        <v/>
      </c>
      <c r="M862" s="4" t="str">
        <f>+IF(DATOS!D853="","",+IF(DATOS!D853="FACTURA",+DATOS!X853,-DATOS!X853))</f>
        <v/>
      </c>
      <c r="N862" s="4" t="str">
        <f>+IF(DATOS!D853="","",+IF(DATOS!D853="FACTURA",+DATOS!AB853,-DATOS!AB853))</f>
        <v/>
      </c>
      <c r="O862" s="4" t="str">
        <f>+IF(DATOS!D853="NotaCredito","NC","")</f>
        <v/>
      </c>
      <c r="P862" s="7" t="str">
        <f>+IF(DATOS!AO853="","",DATOS!AO853)</f>
        <v/>
      </c>
    </row>
    <row r="863" spans="2:16" x14ac:dyDescent="0.25">
      <c r="B863" s="2" t="str">
        <f>+IF(DATOS!AZ972="","",DATOS!AZ972)</f>
        <v/>
      </c>
      <c r="C863" s="2" t="str">
        <f>+IF(DATOS!E854="","",DATOS!E854)</f>
        <v/>
      </c>
      <c r="D863" s="4" t="str">
        <f>+IF(DATOS!I854="","",DATOS!I854)</f>
        <v/>
      </c>
      <c r="E863" s="3" t="str">
        <f>+IF(DATOS!J854="","",DATOS!J854)</f>
        <v/>
      </c>
      <c r="F863" s="3" t="str">
        <f>+IF(DATOS!M854="","",DATOS!M854)</f>
        <v/>
      </c>
      <c r="G863" s="8" t="str">
        <f>+IF(DATOS!N854="","",DATOS!N854)</f>
        <v/>
      </c>
      <c r="H863" s="4" t="str">
        <f>+IF(DATOS!D854="","",+IF(DATOS!D854="FACTURA",+DATOS!U854-DATOS!V854,-DATOS!U854+DATOS!V854))</f>
        <v/>
      </c>
      <c r="I863" s="4" t="str">
        <f>+IF(DATOS!D854="","",+IF(DATOS!D854="FACTURA",+DATOS!Z854,-DATOS!Z854))</f>
        <v/>
      </c>
      <c r="J863" s="4" t="str">
        <f>+IF(DATOS!D854="","",+IF(DATOS!D854="FACTURA",+DATOS!Y854,-DATOS!Y854))</f>
        <v/>
      </c>
      <c r="K863" s="4" t="str">
        <f>+IF(DATOS!D854="","",+IF(DATOS!D854="FACTURA",+DATOS!W854,-DATOS!W854))</f>
        <v/>
      </c>
      <c r="L863" s="4" t="str">
        <f>+IF(DATOS!D854="","",+IF(DATOS!D854="FACTURA",+DATOS!BE854,-DATOS!BE854))</f>
        <v/>
      </c>
      <c r="M863" s="4" t="str">
        <f>+IF(DATOS!D854="","",+IF(DATOS!D854="FACTURA",+DATOS!X854,-DATOS!X854))</f>
        <v/>
      </c>
      <c r="N863" s="4" t="str">
        <f>+IF(DATOS!D854="","",+IF(DATOS!D854="FACTURA",+DATOS!AB854,-DATOS!AB854))</f>
        <v/>
      </c>
      <c r="O863" s="4" t="str">
        <f>+IF(DATOS!D854="NotaCredito","NC","")</f>
        <v/>
      </c>
      <c r="P863" s="7" t="str">
        <f>+IF(DATOS!AO854="","",DATOS!AO854)</f>
        <v/>
      </c>
    </row>
    <row r="864" spans="2:16" x14ac:dyDescent="0.25">
      <c r="B864" s="2" t="str">
        <f>+IF(DATOS!AZ973="","",DATOS!AZ973)</f>
        <v/>
      </c>
      <c r="C864" s="2" t="str">
        <f>+IF(DATOS!E855="","",DATOS!E855)</f>
        <v/>
      </c>
      <c r="D864" s="4" t="str">
        <f>+IF(DATOS!I855="","",DATOS!I855)</f>
        <v/>
      </c>
      <c r="E864" s="3" t="str">
        <f>+IF(DATOS!J855="","",DATOS!J855)</f>
        <v/>
      </c>
      <c r="F864" s="3" t="str">
        <f>+IF(DATOS!M855="","",DATOS!M855)</f>
        <v/>
      </c>
      <c r="G864" s="8" t="str">
        <f>+IF(DATOS!N855="","",DATOS!N855)</f>
        <v/>
      </c>
      <c r="H864" s="4" t="str">
        <f>+IF(DATOS!D855="","",+IF(DATOS!D855="FACTURA",+DATOS!U855-DATOS!V855,-DATOS!U855+DATOS!V855))</f>
        <v/>
      </c>
      <c r="I864" s="4" t="str">
        <f>+IF(DATOS!D855="","",+IF(DATOS!D855="FACTURA",+DATOS!Z855,-DATOS!Z855))</f>
        <v/>
      </c>
      <c r="J864" s="4" t="str">
        <f>+IF(DATOS!D855="","",+IF(DATOS!D855="FACTURA",+DATOS!Y855,-DATOS!Y855))</f>
        <v/>
      </c>
      <c r="K864" s="4" t="str">
        <f>+IF(DATOS!D855="","",+IF(DATOS!D855="FACTURA",+DATOS!W855,-DATOS!W855))</f>
        <v/>
      </c>
      <c r="L864" s="4" t="str">
        <f>+IF(DATOS!D855="","",+IF(DATOS!D855="FACTURA",+DATOS!BE855,-DATOS!BE855))</f>
        <v/>
      </c>
      <c r="M864" s="4" t="str">
        <f>+IF(DATOS!D855="","",+IF(DATOS!D855="FACTURA",+DATOS!X855,-DATOS!X855))</f>
        <v/>
      </c>
      <c r="N864" s="4" t="str">
        <f>+IF(DATOS!D855="","",+IF(DATOS!D855="FACTURA",+DATOS!AB855,-DATOS!AB855))</f>
        <v/>
      </c>
      <c r="O864" s="4" t="str">
        <f>+IF(DATOS!D855="NotaCredito","NC","")</f>
        <v/>
      </c>
      <c r="P864" s="7" t="str">
        <f>+IF(DATOS!AO855="","",DATOS!AO855)</f>
        <v/>
      </c>
    </row>
    <row r="865" spans="2:16" x14ac:dyDescent="0.25">
      <c r="B865" s="2" t="str">
        <f>+IF(DATOS!AZ974="","",DATOS!AZ974)</f>
        <v/>
      </c>
      <c r="C865" s="2" t="str">
        <f>+IF(DATOS!E856="","",DATOS!E856)</f>
        <v/>
      </c>
      <c r="D865" s="4" t="str">
        <f>+IF(DATOS!I856="","",DATOS!I856)</f>
        <v/>
      </c>
      <c r="E865" s="3" t="str">
        <f>+IF(DATOS!J856="","",DATOS!J856)</f>
        <v/>
      </c>
      <c r="F865" s="3" t="str">
        <f>+IF(DATOS!M856="","",DATOS!M856)</f>
        <v/>
      </c>
      <c r="G865" s="8" t="str">
        <f>+IF(DATOS!N856="","",DATOS!N856)</f>
        <v/>
      </c>
      <c r="H865" s="4" t="str">
        <f>+IF(DATOS!D856="","",+IF(DATOS!D856="FACTURA",+DATOS!U856-DATOS!V856,-DATOS!U856+DATOS!V856))</f>
        <v/>
      </c>
      <c r="I865" s="4" t="str">
        <f>+IF(DATOS!D856="","",+IF(DATOS!D856="FACTURA",+DATOS!Z856,-DATOS!Z856))</f>
        <v/>
      </c>
      <c r="J865" s="4" t="str">
        <f>+IF(DATOS!D856="","",+IF(DATOS!D856="FACTURA",+DATOS!Y856,-DATOS!Y856))</f>
        <v/>
      </c>
      <c r="K865" s="4" t="str">
        <f>+IF(DATOS!D856="","",+IF(DATOS!D856="FACTURA",+DATOS!W856,-DATOS!W856))</f>
        <v/>
      </c>
      <c r="L865" s="4" t="str">
        <f>+IF(DATOS!D856="","",+IF(DATOS!D856="FACTURA",+DATOS!BE856,-DATOS!BE856))</f>
        <v/>
      </c>
      <c r="M865" s="4" t="str">
        <f>+IF(DATOS!D856="","",+IF(DATOS!D856="FACTURA",+DATOS!X856,-DATOS!X856))</f>
        <v/>
      </c>
      <c r="N865" s="4" t="str">
        <f>+IF(DATOS!D856="","",+IF(DATOS!D856="FACTURA",+DATOS!AB856,-DATOS!AB856))</f>
        <v/>
      </c>
      <c r="O865" s="4" t="str">
        <f>+IF(DATOS!D856="NotaCredito","NC","")</f>
        <v/>
      </c>
      <c r="P865" s="7" t="str">
        <f>+IF(DATOS!AO856="","",DATOS!AO856)</f>
        <v/>
      </c>
    </row>
    <row r="866" spans="2:16" x14ac:dyDescent="0.25">
      <c r="B866" s="2" t="str">
        <f>+IF(DATOS!AZ975="","",DATOS!AZ975)</f>
        <v/>
      </c>
      <c r="C866" s="2" t="str">
        <f>+IF(DATOS!E857="","",DATOS!E857)</f>
        <v/>
      </c>
      <c r="D866" s="4" t="str">
        <f>+IF(DATOS!I857="","",DATOS!I857)</f>
        <v/>
      </c>
      <c r="E866" s="3" t="str">
        <f>+IF(DATOS!J857="","",DATOS!J857)</f>
        <v/>
      </c>
      <c r="F866" s="3" t="str">
        <f>+IF(DATOS!M857="","",DATOS!M857)</f>
        <v/>
      </c>
      <c r="G866" s="8" t="str">
        <f>+IF(DATOS!N857="","",DATOS!N857)</f>
        <v/>
      </c>
      <c r="H866" s="4" t="str">
        <f>+IF(DATOS!D857="","",+IF(DATOS!D857="FACTURA",+DATOS!U857-DATOS!V857,-DATOS!U857+DATOS!V857))</f>
        <v/>
      </c>
      <c r="I866" s="4" t="str">
        <f>+IF(DATOS!D857="","",+IF(DATOS!D857="FACTURA",+DATOS!Z857,-DATOS!Z857))</f>
        <v/>
      </c>
      <c r="J866" s="4" t="str">
        <f>+IF(DATOS!D857="","",+IF(DATOS!D857="FACTURA",+DATOS!Y857,-DATOS!Y857))</f>
        <v/>
      </c>
      <c r="K866" s="4" t="str">
        <f>+IF(DATOS!D857="","",+IF(DATOS!D857="FACTURA",+DATOS!W857,-DATOS!W857))</f>
        <v/>
      </c>
      <c r="L866" s="4" t="str">
        <f>+IF(DATOS!D857="","",+IF(DATOS!D857="FACTURA",+DATOS!BE857,-DATOS!BE857))</f>
        <v/>
      </c>
      <c r="M866" s="4" t="str">
        <f>+IF(DATOS!D857="","",+IF(DATOS!D857="FACTURA",+DATOS!X857,-DATOS!X857))</f>
        <v/>
      </c>
      <c r="N866" s="4" t="str">
        <f>+IF(DATOS!D857="","",+IF(DATOS!D857="FACTURA",+DATOS!AB857,-DATOS!AB857))</f>
        <v/>
      </c>
      <c r="O866" s="4" t="str">
        <f>+IF(DATOS!D857="NotaCredito","NC","")</f>
        <v/>
      </c>
      <c r="P866" s="7" t="str">
        <f>+IF(DATOS!AO857="","",DATOS!AO857)</f>
        <v/>
      </c>
    </row>
    <row r="867" spans="2:16" x14ac:dyDescent="0.25">
      <c r="B867" s="2" t="str">
        <f>+IF(DATOS!AZ976="","",DATOS!AZ976)</f>
        <v/>
      </c>
      <c r="C867" s="2" t="str">
        <f>+IF(DATOS!E858="","",DATOS!E858)</f>
        <v/>
      </c>
      <c r="D867" s="4" t="str">
        <f>+IF(DATOS!I858="","",DATOS!I858)</f>
        <v/>
      </c>
      <c r="E867" s="3" t="str">
        <f>+IF(DATOS!J858="","",DATOS!J858)</f>
        <v/>
      </c>
      <c r="F867" s="3" t="str">
        <f>+IF(DATOS!M858="","",DATOS!M858)</f>
        <v/>
      </c>
      <c r="G867" s="8" t="str">
        <f>+IF(DATOS!N858="","",DATOS!N858)</f>
        <v/>
      </c>
      <c r="H867" s="4" t="str">
        <f>+IF(DATOS!D858="","",+IF(DATOS!D858="FACTURA",+DATOS!U858-DATOS!V858,-DATOS!U858+DATOS!V858))</f>
        <v/>
      </c>
      <c r="I867" s="4" t="str">
        <f>+IF(DATOS!D858="","",+IF(DATOS!D858="FACTURA",+DATOS!Z858,-DATOS!Z858))</f>
        <v/>
      </c>
      <c r="J867" s="4" t="str">
        <f>+IF(DATOS!D858="","",+IF(DATOS!D858="FACTURA",+DATOS!Y858,-DATOS!Y858))</f>
        <v/>
      </c>
      <c r="K867" s="4" t="str">
        <f>+IF(DATOS!D858="","",+IF(DATOS!D858="FACTURA",+DATOS!W858,-DATOS!W858))</f>
        <v/>
      </c>
      <c r="L867" s="4" t="str">
        <f>+IF(DATOS!D858="","",+IF(DATOS!D858="FACTURA",+DATOS!BE858,-DATOS!BE858))</f>
        <v/>
      </c>
      <c r="M867" s="4" t="str">
        <f>+IF(DATOS!D858="","",+IF(DATOS!D858="FACTURA",+DATOS!X858,-DATOS!X858))</f>
        <v/>
      </c>
      <c r="N867" s="4" t="str">
        <f>+IF(DATOS!D858="","",+IF(DATOS!D858="FACTURA",+DATOS!AB858,-DATOS!AB858))</f>
        <v/>
      </c>
      <c r="O867" s="4" t="str">
        <f>+IF(DATOS!D858="NotaCredito","NC","")</f>
        <v/>
      </c>
      <c r="P867" s="7" t="str">
        <f>+IF(DATOS!AO858="","",DATOS!AO858)</f>
        <v/>
      </c>
    </row>
    <row r="868" spans="2:16" x14ac:dyDescent="0.25">
      <c r="B868" s="2" t="str">
        <f>+IF(DATOS!AZ977="","",DATOS!AZ977)</f>
        <v/>
      </c>
      <c r="C868" s="2" t="str">
        <f>+IF(DATOS!E859="","",DATOS!E859)</f>
        <v/>
      </c>
      <c r="D868" s="4" t="str">
        <f>+IF(DATOS!I859="","",DATOS!I859)</f>
        <v/>
      </c>
      <c r="E868" s="3" t="str">
        <f>+IF(DATOS!J859="","",DATOS!J859)</f>
        <v/>
      </c>
      <c r="F868" s="3" t="str">
        <f>+IF(DATOS!M859="","",DATOS!M859)</f>
        <v/>
      </c>
      <c r="G868" s="8" t="str">
        <f>+IF(DATOS!N859="","",DATOS!N859)</f>
        <v/>
      </c>
      <c r="H868" s="4" t="str">
        <f>+IF(DATOS!D859="","",+IF(DATOS!D859="FACTURA",+DATOS!U859-DATOS!V859,-DATOS!U859+DATOS!V859))</f>
        <v/>
      </c>
      <c r="I868" s="4" t="str">
        <f>+IF(DATOS!D859="","",+IF(DATOS!D859="FACTURA",+DATOS!Z859,-DATOS!Z859))</f>
        <v/>
      </c>
      <c r="J868" s="4" t="str">
        <f>+IF(DATOS!D859="","",+IF(DATOS!D859="FACTURA",+DATOS!Y859,-DATOS!Y859))</f>
        <v/>
      </c>
      <c r="K868" s="4" t="str">
        <f>+IF(DATOS!D859="","",+IF(DATOS!D859="FACTURA",+DATOS!W859,-DATOS!W859))</f>
        <v/>
      </c>
      <c r="L868" s="4" t="str">
        <f>+IF(DATOS!D859="","",+IF(DATOS!D859="FACTURA",+DATOS!BE859,-DATOS!BE859))</f>
        <v/>
      </c>
      <c r="M868" s="4" t="str">
        <f>+IF(DATOS!D859="","",+IF(DATOS!D859="FACTURA",+DATOS!X859,-DATOS!X859))</f>
        <v/>
      </c>
      <c r="N868" s="4" t="str">
        <f>+IF(DATOS!D859="","",+IF(DATOS!D859="FACTURA",+DATOS!AB859,-DATOS!AB859))</f>
        <v/>
      </c>
      <c r="O868" s="4" t="str">
        <f>+IF(DATOS!D859="NotaCredito","NC","")</f>
        <v/>
      </c>
      <c r="P868" s="7" t="str">
        <f>+IF(DATOS!AO859="","",DATOS!AO859)</f>
        <v/>
      </c>
    </row>
    <row r="869" spans="2:16" x14ac:dyDescent="0.25">
      <c r="B869" s="2" t="str">
        <f>+IF(DATOS!AZ978="","",DATOS!AZ978)</f>
        <v/>
      </c>
      <c r="C869" s="2" t="str">
        <f>+IF(DATOS!E860="","",DATOS!E860)</f>
        <v/>
      </c>
      <c r="D869" s="4" t="str">
        <f>+IF(DATOS!I860="","",DATOS!I860)</f>
        <v/>
      </c>
      <c r="E869" s="3" t="str">
        <f>+IF(DATOS!J860="","",DATOS!J860)</f>
        <v/>
      </c>
      <c r="F869" s="3" t="str">
        <f>+IF(DATOS!M860="","",DATOS!M860)</f>
        <v/>
      </c>
      <c r="G869" s="8" t="str">
        <f>+IF(DATOS!N860="","",DATOS!N860)</f>
        <v/>
      </c>
      <c r="H869" s="4" t="str">
        <f>+IF(DATOS!D860="","",+IF(DATOS!D860="FACTURA",+DATOS!U860-DATOS!V860,-DATOS!U860+DATOS!V860))</f>
        <v/>
      </c>
      <c r="I869" s="4" t="str">
        <f>+IF(DATOS!D860="","",+IF(DATOS!D860="FACTURA",+DATOS!Z860,-DATOS!Z860))</f>
        <v/>
      </c>
      <c r="J869" s="4" t="str">
        <f>+IF(DATOS!D860="","",+IF(DATOS!D860="FACTURA",+DATOS!Y860,-DATOS!Y860))</f>
        <v/>
      </c>
      <c r="K869" s="4" t="str">
        <f>+IF(DATOS!D860="","",+IF(DATOS!D860="FACTURA",+DATOS!W860,-DATOS!W860))</f>
        <v/>
      </c>
      <c r="L869" s="4" t="str">
        <f>+IF(DATOS!D860="","",+IF(DATOS!D860="FACTURA",+DATOS!BE860,-DATOS!BE860))</f>
        <v/>
      </c>
      <c r="M869" s="4" t="str">
        <f>+IF(DATOS!D860="","",+IF(DATOS!D860="FACTURA",+DATOS!X860,-DATOS!X860))</f>
        <v/>
      </c>
      <c r="N869" s="4" t="str">
        <f>+IF(DATOS!D860="","",+IF(DATOS!D860="FACTURA",+DATOS!AB860,-DATOS!AB860))</f>
        <v/>
      </c>
      <c r="O869" s="4" t="str">
        <f>+IF(DATOS!D860="NotaCredito","NC","")</f>
        <v/>
      </c>
      <c r="P869" s="7" t="str">
        <f>+IF(DATOS!AO860="","",DATOS!AO860)</f>
        <v/>
      </c>
    </row>
    <row r="870" spans="2:16" x14ac:dyDescent="0.25">
      <c r="B870" s="2" t="str">
        <f>+IF(DATOS!AZ979="","",DATOS!AZ979)</f>
        <v/>
      </c>
      <c r="C870" s="2" t="str">
        <f>+IF(DATOS!E861="","",DATOS!E861)</f>
        <v/>
      </c>
      <c r="D870" s="4" t="str">
        <f>+IF(DATOS!I861="","",DATOS!I861)</f>
        <v/>
      </c>
      <c r="E870" s="3" t="str">
        <f>+IF(DATOS!J861="","",DATOS!J861)</f>
        <v/>
      </c>
      <c r="F870" s="3" t="str">
        <f>+IF(DATOS!M861="","",DATOS!M861)</f>
        <v/>
      </c>
      <c r="G870" s="8" t="str">
        <f>+IF(DATOS!N861="","",DATOS!N861)</f>
        <v/>
      </c>
      <c r="H870" s="4" t="str">
        <f>+IF(DATOS!D861="","",+IF(DATOS!D861="FACTURA",+DATOS!U861-DATOS!V861,-DATOS!U861+DATOS!V861))</f>
        <v/>
      </c>
      <c r="I870" s="4" t="str">
        <f>+IF(DATOS!D861="","",+IF(DATOS!D861="FACTURA",+DATOS!Z861,-DATOS!Z861))</f>
        <v/>
      </c>
      <c r="J870" s="4" t="str">
        <f>+IF(DATOS!D861="","",+IF(DATOS!D861="FACTURA",+DATOS!Y861,-DATOS!Y861))</f>
        <v/>
      </c>
      <c r="K870" s="4" t="str">
        <f>+IF(DATOS!D861="","",+IF(DATOS!D861="FACTURA",+DATOS!W861,-DATOS!W861))</f>
        <v/>
      </c>
      <c r="L870" s="4" t="str">
        <f>+IF(DATOS!D861="","",+IF(DATOS!D861="FACTURA",+DATOS!BE861,-DATOS!BE861))</f>
        <v/>
      </c>
      <c r="M870" s="4" t="str">
        <f>+IF(DATOS!D861="","",+IF(DATOS!D861="FACTURA",+DATOS!X861,-DATOS!X861))</f>
        <v/>
      </c>
      <c r="N870" s="4" t="str">
        <f>+IF(DATOS!D861="","",+IF(DATOS!D861="FACTURA",+DATOS!AB861,-DATOS!AB861))</f>
        <v/>
      </c>
      <c r="O870" s="4" t="str">
        <f>+IF(DATOS!D861="NotaCredito","NC","")</f>
        <v/>
      </c>
      <c r="P870" s="7" t="str">
        <f>+IF(DATOS!AO861="","",DATOS!AO861)</f>
        <v/>
      </c>
    </row>
    <row r="871" spans="2:16" x14ac:dyDescent="0.25">
      <c r="B871" s="2" t="str">
        <f>+IF(DATOS!AZ980="","",DATOS!AZ980)</f>
        <v/>
      </c>
      <c r="C871" s="2" t="str">
        <f>+IF(DATOS!E862="","",DATOS!E862)</f>
        <v/>
      </c>
      <c r="D871" s="4" t="str">
        <f>+IF(DATOS!I862="","",DATOS!I862)</f>
        <v/>
      </c>
      <c r="E871" s="3" t="str">
        <f>+IF(DATOS!J862="","",DATOS!J862)</f>
        <v/>
      </c>
      <c r="F871" s="3" t="str">
        <f>+IF(DATOS!M862="","",DATOS!M862)</f>
        <v/>
      </c>
      <c r="G871" s="8" t="str">
        <f>+IF(DATOS!N862="","",DATOS!N862)</f>
        <v/>
      </c>
      <c r="H871" s="4" t="str">
        <f>+IF(DATOS!D862="","",+IF(DATOS!D862="FACTURA",+DATOS!U862-DATOS!V862,-DATOS!U862+DATOS!V862))</f>
        <v/>
      </c>
      <c r="I871" s="4" t="str">
        <f>+IF(DATOS!D862="","",+IF(DATOS!D862="FACTURA",+DATOS!Z862,-DATOS!Z862))</f>
        <v/>
      </c>
      <c r="J871" s="4" t="str">
        <f>+IF(DATOS!D862="","",+IF(DATOS!D862="FACTURA",+DATOS!Y862,-DATOS!Y862))</f>
        <v/>
      </c>
      <c r="K871" s="4" t="str">
        <f>+IF(DATOS!D862="","",+IF(DATOS!D862="FACTURA",+DATOS!W862,-DATOS!W862))</f>
        <v/>
      </c>
      <c r="L871" s="4" t="str">
        <f>+IF(DATOS!D862="","",+IF(DATOS!D862="FACTURA",+DATOS!BE862,-DATOS!BE862))</f>
        <v/>
      </c>
      <c r="M871" s="4" t="str">
        <f>+IF(DATOS!D862="","",+IF(DATOS!D862="FACTURA",+DATOS!X862,-DATOS!X862))</f>
        <v/>
      </c>
      <c r="N871" s="4" t="str">
        <f>+IF(DATOS!D862="","",+IF(DATOS!D862="FACTURA",+DATOS!AB862,-DATOS!AB862))</f>
        <v/>
      </c>
      <c r="O871" s="4" t="str">
        <f>+IF(DATOS!D862="NotaCredito","NC","")</f>
        <v/>
      </c>
      <c r="P871" s="7" t="str">
        <f>+IF(DATOS!AO862="","",DATOS!AO862)</f>
        <v/>
      </c>
    </row>
    <row r="872" spans="2:16" x14ac:dyDescent="0.25">
      <c r="B872" s="2" t="str">
        <f>+IF(DATOS!AZ981="","",DATOS!AZ981)</f>
        <v/>
      </c>
      <c r="C872" s="2" t="str">
        <f>+IF(DATOS!E863="","",DATOS!E863)</f>
        <v/>
      </c>
      <c r="D872" s="4" t="str">
        <f>+IF(DATOS!I863="","",DATOS!I863)</f>
        <v/>
      </c>
      <c r="E872" s="3" t="str">
        <f>+IF(DATOS!J863="","",DATOS!J863)</f>
        <v/>
      </c>
      <c r="F872" s="3" t="str">
        <f>+IF(DATOS!M863="","",DATOS!M863)</f>
        <v/>
      </c>
      <c r="G872" s="8" t="str">
        <f>+IF(DATOS!N863="","",DATOS!N863)</f>
        <v/>
      </c>
      <c r="H872" s="4" t="str">
        <f>+IF(DATOS!D863="","",+IF(DATOS!D863="FACTURA",+DATOS!U863-DATOS!V863,-DATOS!U863+DATOS!V863))</f>
        <v/>
      </c>
      <c r="I872" s="4" t="str">
        <f>+IF(DATOS!D863="","",+IF(DATOS!D863="FACTURA",+DATOS!Z863,-DATOS!Z863))</f>
        <v/>
      </c>
      <c r="J872" s="4" t="str">
        <f>+IF(DATOS!D863="","",+IF(DATOS!D863="FACTURA",+DATOS!Y863,-DATOS!Y863))</f>
        <v/>
      </c>
      <c r="K872" s="4" t="str">
        <f>+IF(DATOS!D863="","",+IF(DATOS!D863="FACTURA",+DATOS!W863,-DATOS!W863))</f>
        <v/>
      </c>
      <c r="L872" s="4" t="str">
        <f>+IF(DATOS!D863="","",+IF(DATOS!D863="FACTURA",+DATOS!BE863,-DATOS!BE863))</f>
        <v/>
      </c>
      <c r="M872" s="4" t="str">
        <f>+IF(DATOS!D863="","",+IF(DATOS!D863="FACTURA",+DATOS!X863,-DATOS!X863))</f>
        <v/>
      </c>
      <c r="N872" s="4" t="str">
        <f>+IF(DATOS!D863="","",+IF(DATOS!D863="FACTURA",+DATOS!AB863,-DATOS!AB863))</f>
        <v/>
      </c>
      <c r="O872" s="4" t="str">
        <f>+IF(DATOS!D863="NotaCredito","NC","")</f>
        <v/>
      </c>
      <c r="P872" s="7" t="str">
        <f>+IF(DATOS!AO863="","",DATOS!AO863)</f>
        <v/>
      </c>
    </row>
    <row r="873" spans="2:16" x14ac:dyDescent="0.25">
      <c r="B873" s="2" t="str">
        <f>+IF(DATOS!AZ982="","",DATOS!AZ982)</f>
        <v/>
      </c>
      <c r="C873" s="2" t="str">
        <f>+IF(DATOS!E864="","",DATOS!E864)</f>
        <v/>
      </c>
      <c r="D873" s="4" t="str">
        <f>+IF(DATOS!I864="","",DATOS!I864)</f>
        <v/>
      </c>
      <c r="E873" s="3" t="str">
        <f>+IF(DATOS!J864="","",DATOS!J864)</f>
        <v/>
      </c>
      <c r="F873" s="3" t="str">
        <f>+IF(DATOS!M864="","",DATOS!M864)</f>
        <v/>
      </c>
      <c r="G873" s="8" t="str">
        <f>+IF(DATOS!N864="","",DATOS!N864)</f>
        <v/>
      </c>
      <c r="H873" s="4" t="str">
        <f>+IF(DATOS!D864="","",+IF(DATOS!D864="FACTURA",+DATOS!U864-DATOS!V864,-DATOS!U864+DATOS!V864))</f>
        <v/>
      </c>
      <c r="I873" s="4" t="str">
        <f>+IF(DATOS!D864="","",+IF(DATOS!D864="FACTURA",+DATOS!Z864,-DATOS!Z864))</f>
        <v/>
      </c>
      <c r="J873" s="4" t="str">
        <f>+IF(DATOS!D864="","",+IF(DATOS!D864="FACTURA",+DATOS!Y864,-DATOS!Y864))</f>
        <v/>
      </c>
      <c r="K873" s="4" t="str">
        <f>+IF(DATOS!D864="","",+IF(DATOS!D864="FACTURA",+DATOS!W864,-DATOS!W864))</f>
        <v/>
      </c>
      <c r="L873" s="4" t="str">
        <f>+IF(DATOS!D864="","",+IF(DATOS!D864="FACTURA",+DATOS!BE864,-DATOS!BE864))</f>
        <v/>
      </c>
      <c r="M873" s="4" t="str">
        <f>+IF(DATOS!D864="","",+IF(DATOS!D864="FACTURA",+DATOS!X864,-DATOS!X864))</f>
        <v/>
      </c>
      <c r="N873" s="4" t="str">
        <f>+IF(DATOS!D864="","",+IF(DATOS!D864="FACTURA",+DATOS!AB864,-DATOS!AB864))</f>
        <v/>
      </c>
      <c r="O873" s="4" t="str">
        <f>+IF(DATOS!D864="NotaCredito","NC","")</f>
        <v/>
      </c>
      <c r="P873" s="7" t="str">
        <f>+IF(DATOS!AO864="","",DATOS!AO864)</f>
        <v/>
      </c>
    </row>
    <row r="874" spans="2:16" x14ac:dyDescent="0.25">
      <c r="B874" s="2" t="str">
        <f>+IF(DATOS!AZ983="","",DATOS!AZ983)</f>
        <v/>
      </c>
      <c r="C874" s="2" t="str">
        <f>+IF(DATOS!E865="","",DATOS!E865)</f>
        <v/>
      </c>
      <c r="D874" s="4" t="str">
        <f>+IF(DATOS!I865="","",DATOS!I865)</f>
        <v/>
      </c>
      <c r="E874" s="3" t="str">
        <f>+IF(DATOS!J865="","",DATOS!J865)</f>
        <v/>
      </c>
      <c r="F874" s="3" t="str">
        <f>+IF(DATOS!M865="","",DATOS!M865)</f>
        <v/>
      </c>
      <c r="G874" s="8" t="str">
        <f>+IF(DATOS!N865="","",DATOS!N865)</f>
        <v/>
      </c>
      <c r="H874" s="4" t="str">
        <f>+IF(DATOS!D865="","",+IF(DATOS!D865="FACTURA",+DATOS!U865-DATOS!V865,-DATOS!U865+DATOS!V865))</f>
        <v/>
      </c>
      <c r="I874" s="4" t="str">
        <f>+IF(DATOS!D865="","",+IF(DATOS!D865="FACTURA",+DATOS!Z865,-DATOS!Z865))</f>
        <v/>
      </c>
      <c r="J874" s="4" t="str">
        <f>+IF(DATOS!D865="","",+IF(DATOS!D865="FACTURA",+DATOS!Y865,-DATOS!Y865))</f>
        <v/>
      </c>
      <c r="K874" s="4" t="str">
        <f>+IF(DATOS!D865="","",+IF(DATOS!D865="FACTURA",+DATOS!W865,-DATOS!W865))</f>
        <v/>
      </c>
      <c r="L874" s="4" t="str">
        <f>+IF(DATOS!D865="","",+IF(DATOS!D865="FACTURA",+DATOS!BE865,-DATOS!BE865))</f>
        <v/>
      </c>
      <c r="M874" s="4" t="str">
        <f>+IF(DATOS!D865="","",+IF(DATOS!D865="FACTURA",+DATOS!X865,-DATOS!X865))</f>
        <v/>
      </c>
      <c r="N874" s="4" t="str">
        <f>+IF(DATOS!D865="","",+IF(DATOS!D865="FACTURA",+DATOS!AB865,-DATOS!AB865))</f>
        <v/>
      </c>
      <c r="O874" s="4" t="str">
        <f>+IF(DATOS!D865="NotaCredito","NC","")</f>
        <v/>
      </c>
      <c r="P874" s="7" t="str">
        <f>+IF(DATOS!AO865="","",DATOS!AO865)</f>
        <v/>
      </c>
    </row>
    <row r="875" spans="2:16" x14ac:dyDescent="0.25">
      <c r="B875" s="2" t="str">
        <f>+IF(DATOS!AZ984="","",DATOS!AZ984)</f>
        <v/>
      </c>
      <c r="C875" s="2" t="str">
        <f>+IF(DATOS!E866="","",DATOS!E866)</f>
        <v/>
      </c>
      <c r="D875" s="4" t="str">
        <f>+IF(DATOS!I866="","",DATOS!I866)</f>
        <v/>
      </c>
      <c r="E875" s="3" t="str">
        <f>+IF(DATOS!J866="","",DATOS!J866)</f>
        <v/>
      </c>
      <c r="F875" s="3" t="str">
        <f>+IF(DATOS!M866="","",DATOS!M866)</f>
        <v/>
      </c>
      <c r="G875" s="8" t="str">
        <f>+IF(DATOS!N866="","",DATOS!N866)</f>
        <v/>
      </c>
      <c r="H875" s="4" t="str">
        <f>+IF(DATOS!D866="","",+IF(DATOS!D866="FACTURA",+DATOS!U866-DATOS!V866,-DATOS!U866+DATOS!V866))</f>
        <v/>
      </c>
      <c r="I875" s="4" t="str">
        <f>+IF(DATOS!D866="","",+IF(DATOS!D866="FACTURA",+DATOS!Z866,-DATOS!Z866))</f>
        <v/>
      </c>
      <c r="J875" s="4" t="str">
        <f>+IF(DATOS!D866="","",+IF(DATOS!D866="FACTURA",+DATOS!Y866,-DATOS!Y866))</f>
        <v/>
      </c>
      <c r="K875" s="4" t="str">
        <f>+IF(DATOS!D866="","",+IF(DATOS!D866="FACTURA",+DATOS!W866,-DATOS!W866))</f>
        <v/>
      </c>
      <c r="L875" s="4" t="str">
        <f>+IF(DATOS!D866="","",+IF(DATOS!D866="FACTURA",+DATOS!BE866,-DATOS!BE866))</f>
        <v/>
      </c>
      <c r="M875" s="4" t="str">
        <f>+IF(DATOS!D866="","",+IF(DATOS!D866="FACTURA",+DATOS!X866,-DATOS!X866))</f>
        <v/>
      </c>
      <c r="N875" s="4" t="str">
        <f>+IF(DATOS!D866="","",+IF(DATOS!D866="FACTURA",+DATOS!AB866,-DATOS!AB866))</f>
        <v/>
      </c>
      <c r="O875" s="4" t="str">
        <f>+IF(DATOS!D866="NotaCredito","NC","")</f>
        <v/>
      </c>
      <c r="P875" s="7" t="str">
        <f>+IF(DATOS!AO866="","",DATOS!AO866)</f>
        <v/>
      </c>
    </row>
    <row r="876" spans="2:16" x14ac:dyDescent="0.25">
      <c r="B876" s="2" t="str">
        <f>+IF(DATOS!AZ985="","",DATOS!AZ985)</f>
        <v/>
      </c>
      <c r="C876" s="2" t="str">
        <f>+IF(DATOS!E867="","",DATOS!E867)</f>
        <v/>
      </c>
      <c r="D876" s="4" t="str">
        <f>+IF(DATOS!I867="","",DATOS!I867)</f>
        <v/>
      </c>
      <c r="E876" s="3" t="str">
        <f>+IF(DATOS!J867="","",DATOS!J867)</f>
        <v/>
      </c>
      <c r="F876" s="3" t="str">
        <f>+IF(DATOS!M867="","",DATOS!M867)</f>
        <v/>
      </c>
      <c r="G876" s="8" t="str">
        <f>+IF(DATOS!N867="","",DATOS!N867)</f>
        <v/>
      </c>
      <c r="H876" s="4" t="str">
        <f>+IF(DATOS!D867="","",+IF(DATOS!D867="FACTURA",+DATOS!U867-DATOS!V867,-DATOS!U867+DATOS!V867))</f>
        <v/>
      </c>
      <c r="I876" s="4" t="str">
        <f>+IF(DATOS!D867="","",+IF(DATOS!D867="FACTURA",+DATOS!Z867,-DATOS!Z867))</f>
        <v/>
      </c>
      <c r="J876" s="4" t="str">
        <f>+IF(DATOS!D867="","",+IF(DATOS!D867="FACTURA",+DATOS!Y867,-DATOS!Y867))</f>
        <v/>
      </c>
      <c r="K876" s="4" t="str">
        <f>+IF(DATOS!D867="","",+IF(DATOS!D867="FACTURA",+DATOS!W867,-DATOS!W867))</f>
        <v/>
      </c>
      <c r="L876" s="4" t="str">
        <f>+IF(DATOS!D867="","",+IF(DATOS!D867="FACTURA",+DATOS!BE867,-DATOS!BE867))</f>
        <v/>
      </c>
      <c r="M876" s="4" t="str">
        <f>+IF(DATOS!D867="","",+IF(DATOS!D867="FACTURA",+DATOS!X867,-DATOS!X867))</f>
        <v/>
      </c>
      <c r="N876" s="4" t="str">
        <f>+IF(DATOS!D867="","",+IF(DATOS!D867="FACTURA",+DATOS!AB867,-DATOS!AB867))</f>
        <v/>
      </c>
      <c r="O876" s="4" t="str">
        <f>+IF(DATOS!D867="NotaCredito","NC","")</f>
        <v/>
      </c>
      <c r="P876" s="7" t="str">
        <f>+IF(DATOS!AO867="","",DATOS!AO867)</f>
        <v/>
      </c>
    </row>
    <row r="877" spans="2:16" x14ac:dyDescent="0.25">
      <c r="B877" s="2" t="str">
        <f>+IF(DATOS!AZ986="","",DATOS!AZ986)</f>
        <v/>
      </c>
      <c r="C877" s="2" t="str">
        <f>+IF(DATOS!E868="","",DATOS!E868)</f>
        <v/>
      </c>
      <c r="D877" s="4" t="str">
        <f>+IF(DATOS!I868="","",DATOS!I868)</f>
        <v/>
      </c>
      <c r="E877" s="3" t="str">
        <f>+IF(DATOS!J868="","",DATOS!J868)</f>
        <v/>
      </c>
      <c r="F877" s="3" t="str">
        <f>+IF(DATOS!M868="","",DATOS!M868)</f>
        <v/>
      </c>
      <c r="G877" s="8" t="str">
        <f>+IF(DATOS!N868="","",DATOS!N868)</f>
        <v/>
      </c>
      <c r="H877" s="4" t="str">
        <f>+IF(DATOS!D868="","",+IF(DATOS!D868="FACTURA",+DATOS!U868-DATOS!V868,-DATOS!U868+DATOS!V868))</f>
        <v/>
      </c>
      <c r="I877" s="4" t="str">
        <f>+IF(DATOS!D868="","",+IF(DATOS!D868="FACTURA",+DATOS!Z868,-DATOS!Z868))</f>
        <v/>
      </c>
      <c r="J877" s="4" t="str">
        <f>+IF(DATOS!D868="","",+IF(DATOS!D868="FACTURA",+DATOS!Y868,-DATOS!Y868))</f>
        <v/>
      </c>
      <c r="K877" s="4" t="str">
        <f>+IF(DATOS!D868="","",+IF(DATOS!D868="FACTURA",+DATOS!W868,-DATOS!W868))</f>
        <v/>
      </c>
      <c r="L877" s="4" t="str">
        <f>+IF(DATOS!D868="","",+IF(DATOS!D868="FACTURA",+DATOS!BE868,-DATOS!BE868))</f>
        <v/>
      </c>
      <c r="M877" s="4" t="str">
        <f>+IF(DATOS!D868="","",+IF(DATOS!D868="FACTURA",+DATOS!X868,-DATOS!X868))</f>
        <v/>
      </c>
      <c r="N877" s="4" t="str">
        <f>+IF(DATOS!D868="","",+IF(DATOS!D868="FACTURA",+DATOS!AB868,-DATOS!AB868))</f>
        <v/>
      </c>
      <c r="O877" s="4" t="str">
        <f>+IF(DATOS!D868="NotaCredito","NC","")</f>
        <v/>
      </c>
      <c r="P877" s="7" t="str">
        <f>+IF(DATOS!AO868="","",DATOS!AO868)</f>
        <v/>
      </c>
    </row>
    <row r="878" spans="2:16" x14ac:dyDescent="0.25">
      <c r="B878" s="2" t="str">
        <f>+IF(DATOS!AZ987="","",DATOS!AZ987)</f>
        <v/>
      </c>
      <c r="C878" s="2" t="str">
        <f>+IF(DATOS!E869="","",DATOS!E869)</f>
        <v/>
      </c>
      <c r="D878" s="4" t="str">
        <f>+IF(DATOS!I869="","",DATOS!I869)</f>
        <v/>
      </c>
      <c r="E878" s="3" t="str">
        <f>+IF(DATOS!J869="","",DATOS!J869)</f>
        <v/>
      </c>
      <c r="F878" s="3" t="str">
        <f>+IF(DATOS!M869="","",DATOS!M869)</f>
        <v/>
      </c>
      <c r="G878" s="8" t="str">
        <f>+IF(DATOS!N869="","",DATOS!N869)</f>
        <v/>
      </c>
      <c r="H878" s="4" t="str">
        <f>+IF(DATOS!D869="","",+IF(DATOS!D869="FACTURA",+DATOS!U869-DATOS!V869,-DATOS!U869+DATOS!V869))</f>
        <v/>
      </c>
      <c r="I878" s="4" t="str">
        <f>+IF(DATOS!D869="","",+IF(DATOS!D869="FACTURA",+DATOS!Z869,-DATOS!Z869))</f>
        <v/>
      </c>
      <c r="J878" s="4" t="str">
        <f>+IF(DATOS!D869="","",+IF(DATOS!D869="FACTURA",+DATOS!Y869,-DATOS!Y869))</f>
        <v/>
      </c>
      <c r="K878" s="4" t="str">
        <f>+IF(DATOS!D869="","",+IF(DATOS!D869="FACTURA",+DATOS!W869,-DATOS!W869))</f>
        <v/>
      </c>
      <c r="L878" s="4" t="str">
        <f>+IF(DATOS!D869="","",+IF(DATOS!D869="FACTURA",+DATOS!BE869,-DATOS!BE869))</f>
        <v/>
      </c>
      <c r="M878" s="4" t="str">
        <f>+IF(DATOS!D869="","",+IF(DATOS!D869="FACTURA",+DATOS!X869,-DATOS!X869))</f>
        <v/>
      </c>
      <c r="N878" s="4" t="str">
        <f>+IF(DATOS!D869="","",+IF(DATOS!D869="FACTURA",+DATOS!AB869,-DATOS!AB869))</f>
        <v/>
      </c>
      <c r="O878" s="4" t="str">
        <f>+IF(DATOS!D869="NotaCredito","NC","")</f>
        <v/>
      </c>
      <c r="P878" s="7" t="str">
        <f>+IF(DATOS!AO869="","",DATOS!AO869)</f>
        <v/>
      </c>
    </row>
    <row r="879" spans="2:16" x14ac:dyDescent="0.25">
      <c r="B879" s="2" t="str">
        <f>+IF(DATOS!AZ988="","",DATOS!AZ988)</f>
        <v/>
      </c>
      <c r="C879" s="2" t="str">
        <f>+IF(DATOS!E870="","",DATOS!E870)</f>
        <v/>
      </c>
      <c r="D879" s="4" t="str">
        <f>+IF(DATOS!I870="","",DATOS!I870)</f>
        <v/>
      </c>
      <c r="E879" s="3" t="str">
        <f>+IF(DATOS!J870="","",DATOS!J870)</f>
        <v/>
      </c>
      <c r="F879" s="3" t="str">
        <f>+IF(DATOS!M870="","",DATOS!M870)</f>
        <v/>
      </c>
      <c r="G879" s="8" t="str">
        <f>+IF(DATOS!N870="","",DATOS!N870)</f>
        <v/>
      </c>
      <c r="H879" s="4" t="str">
        <f>+IF(DATOS!D870="","",+IF(DATOS!D870="FACTURA",+DATOS!U870-DATOS!V870,-DATOS!U870+DATOS!V870))</f>
        <v/>
      </c>
      <c r="I879" s="4" t="str">
        <f>+IF(DATOS!D870="","",+IF(DATOS!D870="FACTURA",+DATOS!Z870,-DATOS!Z870))</f>
        <v/>
      </c>
      <c r="J879" s="4" t="str">
        <f>+IF(DATOS!D870="","",+IF(DATOS!D870="FACTURA",+DATOS!Y870,-DATOS!Y870))</f>
        <v/>
      </c>
      <c r="K879" s="4" t="str">
        <f>+IF(DATOS!D870="","",+IF(DATOS!D870="FACTURA",+DATOS!W870,-DATOS!W870))</f>
        <v/>
      </c>
      <c r="L879" s="4" t="str">
        <f>+IF(DATOS!D870="","",+IF(DATOS!D870="FACTURA",+DATOS!BE870,-DATOS!BE870))</f>
        <v/>
      </c>
      <c r="M879" s="4" t="str">
        <f>+IF(DATOS!D870="","",+IF(DATOS!D870="FACTURA",+DATOS!X870,-DATOS!X870))</f>
        <v/>
      </c>
      <c r="N879" s="4" t="str">
        <f>+IF(DATOS!D870="","",+IF(DATOS!D870="FACTURA",+DATOS!AB870,-DATOS!AB870))</f>
        <v/>
      </c>
      <c r="O879" s="4" t="str">
        <f>+IF(DATOS!D870="NotaCredito","NC","")</f>
        <v/>
      </c>
      <c r="P879" s="7" t="str">
        <f>+IF(DATOS!AO870="","",DATOS!AO870)</f>
        <v/>
      </c>
    </row>
    <row r="880" spans="2:16" x14ac:dyDescent="0.25">
      <c r="B880" s="2" t="str">
        <f>+IF(DATOS!AZ989="","",DATOS!AZ989)</f>
        <v/>
      </c>
      <c r="C880" s="2" t="str">
        <f>+IF(DATOS!E871="","",DATOS!E871)</f>
        <v/>
      </c>
      <c r="D880" s="4" t="str">
        <f>+IF(DATOS!I871="","",DATOS!I871)</f>
        <v/>
      </c>
      <c r="E880" s="3" t="str">
        <f>+IF(DATOS!J871="","",DATOS!J871)</f>
        <v/>
      </c>
      <c r="F880" s="3" t="str">
        <f>+IF(DATOS!M871="","",DATOS!M871)</f>
        <v/>
      </c>
      <c r="G880" s="8" t="str">
        <f>+IF(DATOS!N871="","",DATOS!N871)</f>
        <v/>
      </c>
      <c r="H880" s="4" t="str">
        <f>+IF(DATOS!D871="","",+IF(DATOS!D871="FACTURA",+DATOS!U871-DATOS!V871,-DATOS!U871+DATOS!V871))</f>
        <v/>
      </c>
      <c r="I880" s="4" t="str">
        <f>+IF(DATOS!D871="","",+IF(DATOS!D871="FACTURA",+DATOS!Z871,-DATOS!Z871))</f>
        <v/>
      </c>
      <c r="J880" s="4" t="str">
        <f>+IF(DATOS!D871="","",+IF(DATOS!D871="FACTURA",+DATOS!Y871,-DATOS!Y871))</f>
        <v/>
      </c>
      <c r="K880" s="4" t="str">
        <f>+IF(DATOS!D871="","",+IF(DATOS!D871="FACTURA",+DATOS!W871,-DATOS!W871))</f>
        <v/>
      </c>
      <c r="L880" s="4" t="str">
        <f>+IF(DATOS!D871="","",+IF(DATOS!D871="FACTURA",+DATOS!BE871,-DATOS!BE871))</f>
        <v/>
      </c>
      <c r="M880" s="4" t="str">
        <f>+IF(DATOS!D871="","",+IF(DATOS!D871="FACTURA",+DATOS!X871,-DATOS!X871))</f>
        <v/>
      </c>
      <c r="N880" s="4" t="str">
        <f>+IF(DATOS!D871="","",+IF(DATOS!D871="FACTURA",+DATOS!AB871,-DATOS!AB871))</f>
        <v/>
      </c>
      <c r="O880" s="4" t="str">
        <f>+IF(DATOS!D871="NotaCredito","NC","")</f>
        <v/>
      </c>
      <c r="P880" s="7" t="str">
        <f>+IF(DATOS!AO871="","",DATOS!AO871)</f>
        <v/>
      </c>
    </row>
    <row r="881" spans="2:16" x14ac:dyDescent="0.25">
      <c r="B881" s="2" t="str">
        <f>+IF(DATOS!AZ990="","",DATOS!AZ990)</f>
        <v/>
      </c>
      <c r="C881" s="2" t="str">
        <f>+IF(DATOS!E872="","",DATOS!E872)</f>
        <v/>
      </c>
      <c r="D881" s="4" t="str">
        <f>+IF(DATOS!I872="","",DATOS!I872)</f>
        <v/>
      </c>
      <c r="E881" s="3" t="str">
        <f>+IF(DATOS!J872="","",DATOS!J872)</f>
        <v/>
      </c>
      <c r="F881" s="3" t="str">
        <f>+IF(DATOS!M872="","",DATOS!M872)</f>
        <v/>
      </c>
      <c r="G881" s="8" t="str">
        <f>+IF(DATOS!N872="","",DATOS!N872)</f>
        <v/>
      </c>
      <c r="H881" s="4" t="str">
        <f>+IF(DATOS!D872="","",+IF(DATOS!D872="FACTURA",+DATOS!U872-DATOS!V872,-DATOS!U872+DATOS!V872))</f>
        <v/>
      </c>
      <c r="I881" s="4" t="str">
        <f>+IF(DATOS!D872="","",+IF(DATOS!D872="FACTURA",+DATOS!Z872,-DATOS!Z872))</f>
        <v/>
      </c>
      <c r="J881" s="4" t="str">
        <f>+IF(DATOS!D872="","",+IF(DATOS!D872="FACTURA",+DATOS!Y872,-DATOS!Y872))</f>
        <v/>
      </c>
      <c r="K881" s="4" t="str">
        <f>+IF(DATOS!D872="","",+IF(DATOS!D872="FACTURA",+DATOS!W872,-DATOS!W872))</f>
        <v/>
      </c>
      <c r="L881" s="4" t="str">
        <f>+IF(DATOS!D872="","",+IF(DATOS!D872="FACTURA",+DATOS!BE872,-DATOS!BE872))</f>
        <v/>
      </c>
      <c r="M881" s="4" t="str">
        <f>+IF(DATOS!D872="","",+IF(DATOS!D872="FACTURA",+DATOS!X872,-DATOS!X872))</f>
        <v/>
      </c>
      <c r="N881" s="4" t="str">
        <f>+IF(DATOS!D872="","",+IF(DATOS!D872="FACTURA",+DATOS!AB872,-DATOS!AB872))</f>
        <v/>
      </c>
      <c r="O881" s="4" t="str">
        <f>+IF(DATOS!D872="NotaCredito","NC","")</f>
        <v/>
      </c>
      <c r="P881" s="7" t="str">
        <f>+IF(DATOS!AO872="","",DATOS!AO872)</f>
        <v/>
      </c>
    </row>
    <row r="882" spans="2:16" x14ac:dyDescent="0.25">
      <c r="B882" s="2" t="str">
        <f>+IF(DATOS!AZ991="","",DATOS!AZ991)</f>
        <v/>
      </c>
      <c r="C882" s="2" t="str">
        <f>+IF(DATOS!E873="","",DATOS!E873)</f>
        <v/>
      </c>
      <c r="D882" s="4" t="str">
        <f>+IF(DATOS!I873="","",DATOS!I873)</f>
        <v/>
      </c>
      <c r="E882" s="3" t="str">
        <f>+IF(DATOS!J873="","",DATOS!J873)</f>
        <v/>
      </c>
      <c r="F882" s="3" t="str">
        <f>+IF(DATOS!M873="","",DATOS!M873)</f>
        <v/>
      </c>
      <c r="G882" s="8" t="str">
        <f>+IF(DATOS!N873="","",DATOS!N873)</f>
        <v/>
      </c>
      <c r="H882" s="4" t="str">
        <f>+IF(DATOS!D873="","",+IF(DATOS!D873="FACTURA",+DATOS!U873-DATOS!V873,-DATOS!U873+DATOS!V873))</f>
        <v/>
      </c>
      <c r="I882" s="4" t="str">
        <f>+IF(DATOS!D873="","",+IF(DATOS!D873="FACTURA",+DATOS!Z873,-DATOS!Z873))</f>
        <v/>
      </c>
      <c r="J882" s="4" t="str">
        <f>+IF(DATOS!D873="","",+IF(DATOS!D873="FACTURA",+DATOS!Y873,-DATOS!Y873))</f>
        <v/>
      </c>
      <c r="K882" s="4" t="str">
        <f>+IF(DATOS!D873="","",+IF(DATOS!D873="FACTURA",+DATOS!W873,-DATOS!W873))</f>
        <v/>
      </c>
      <c r="L882" s="4" t="str">
        <f>+IF(DATOS!D873="","",+IF(DATOS!D873="FACTURA",+DATOS!BE873,-DATOS!BE873))</f>
        <v/>
      </c>
      <c r="M882" s="4" t="str">
        <f>+IF(DATOS!D873="","",+IF(DATOS!D873="FACTURA",+DATOS!X873,-DATOS!X873))</f>
        <v/>
      </c>
      <c r="N882" s="4" t="str">
        <f>+IF(DATOS!D873="","",+IF(DATOS!D873="FACTURA",+DATOS!AB873,-DATOS!AB873))</f>
        <v/>
      </c>
      <c r="O882" s="4" t="str">
        <f>+IF(DATOS!D873="NotaCredito","NC","")</f>
        <v/>
      </c>
      <c r="P882" s="7" t="str">
        <f>+IF(DATOS!AO873="","",DATOS!AO873)</f>
        <v/>
      </c>
    </row>
    <row r="883" spans="2:16" x14ac:dyDescent="0.25">
      <c r="B883" s="2" t="str">
        <f>+IF(DATOS!AZ992="","",DATOS!AZ992)</f>
        <v/>
      </c>
      <c r="C883" s="2" t="str">
        <f>+IF(DATOS!E874="","",DATOS!E874)</f>
        <v/>
      </c>
      <c r="D883" s="4" t="str">
        <f>+IF(DATOS!I874="","",DATOS!I874)</f>
        <v/>
      </c>
      <c r="E883" s="3" t="str">
        <f>+IF(DATOS!J874="","",DATOS!J874)</f>
        <v/>
      </c>
      <c r="F883" s="3" t="str">
        <f>+IF(DATOS!M874="","",DATOS!M874)</f>
        <v/>
      </c>
      <c r="G883" s="8" t="str">
        <f>+IF(DATOS!N874="","",DATOS!N874)</f>
        <v/>
      </c>
      <c r="H883" s="4" t="str">
        <f>+IF(DATOS!D874="","",+IF(DATOS!D874="FACTURA",+DATOS!U874-DATOS!V874,-DATOS!U874+DATOS!V874))</f>
        <v/>
      </c>
      <c r="I883" s="4" t="str">
        <f>+IF(DATOS!D874="","",+IF(DATOS!D874="FACTURA",+DATOS!Z874,-DATOS!Z874))</f>
        <v/>
      </c>
      <c r="J883" s="4" t="str">
        <f>+IF(DATOS!D874="","",+IF(DATOS!D874="FACTURA",+DATOS!Y874,-DATOS!Y874))</f>
        <v/>
      </c>
      <c r="K883" s="4" t="str">
        <f>+IF(DATOS!D874="","",+IF(DATOS!D874="FACTURA",+DATOS!W874,-DATOS!W874))</f>
        <v/>
      </c>
      <c r="L883" s="4" t="str">
        <f>+IF(DATOS!D874="","",+IF(DATOS!D874="FACTURA",+DATOS!BE874,-DATOS!BE874))</f>
        <v/>
      </c>
      <c r="M883" s="4" t="str">
        <f>+IF(DATOS!D874="","",+IF(DATOS!D874="FACTURA",+DATOS!X874,-DATOS!X874))</f>
        <v/>
      </c>
      <c r="N883" s="4" t="str">
        <f>+IF(DATOS!D874="","",+IF(DATOS!D874="FACTURA",+DATOS!AB874,-DATOS!AB874))</f>
        <v/>
      </c>
      <c r="O883" s="4" t="str">
        <f>+IF(DATOS!D874="NotaCredito","NC","")</f>
        <v/>
      </c>
      <c r="P883" s="7" t="str">
        <f>+IF(DATOS!AO874="","",DATOS!AO874)</f>
        <v/>
      </c>
    </row>
    <row r="884" spans="2:16" x14ac:dyDescent="0.25">
      <c r="B884" s="2" t="str">
        <f>+IF(DATOS!AZ993="","",DATOS!AZ993)</f>
        <v/>
      </c>
      <c r="C884" s="2" t="str">
        <f>+IF(DATOS!E875="","",DATOS!E875)</f>
        <v/>
      </c>
      <c r="D884" s="4" t="str">
        <f>+IF(DATOS!I875="","",DATOS!I875)</f>
        <v/>
      </c>
      <c r="E884" s="3" t="str">
        <f>+IF(DATOS!J875="","",DATOS!J875)</f>
        <v/>
      </c>
      <c r="F884" s="3" t="str">
        <f>+IF(DATOS!M875="","",DATOS!M875)</f>
        <v/>
      </c>
      <c r="G884" s="8" t="str">
        <f>+IF(DATOS!N875="","",DATOS!N875)</f>
        <v/>
      </c>
      <c r="H884" s="4" t="str">
        <f>+IF(DATOS!D875="","",+IF(DATOS!D875="FACTURA",+DATOS!U875-DATOS!V875,-DATOS!U875+DATOS!V875))</f>
        <v/>
      </c>
      <c r="I884" s="4" t="str">
        <f>+IF(DATOS!D875="","",+IF(DATOS!D875="FACTURA",+DATOS!Z875,-DATOS!Z875))</f>
        <v/>
      </c>
      <c r="J884" s="4" t="str">
        <f>+IF(DATOS!D875="","",+IF(DATOS!D875="FACTURA",+DATOS!Y875,-DATOS!Y875))</f>
        <v/>
      </c>
      <c r="K884" s="4" t="str">
        <f>+IF(DATOS!D875="","",+IF(DATOS!D875="FACTURA",+DATOS!W875,-DATOS!W875))</f>
        <v/>
      </c>
      <c r="L884" s="4" t="str">
        <f>+IF(DATOS!D875="","",+IF(DATOS!D875="FACTURA",+DATOS!BE875,-DATOS!BE875))</f>
        <v/>
      </c>
      <c r="M884" s="4" t="str">
        <f>+IF(DATOS!D875="","",+IF(DATOS!D875="FACTURA",+DATOS!X875,-DATOS!X875))</f>
        <v/>
      </c>
      <c r="N884" s="4" t="str">
        <f>+IF(DATOS!D875="","",+IF(DATOS!D875="FACTURA",+DATOS!AB875,-DATOS!AB875))</f>
        <v/>
      </c>
      <c r="O884" s="4" t="str">
        <f>+IF(DATOS!D875="NotaCredito","NC","")</f>
        <v/>
      </c>
      <c r="P884" s="7" t="str">
        <f>+IF(DATOS!AO875="","",DATOS!AO875)</f>
        <v/>
      </c>
    </row>
    <row r="885" spans="2:16" x14ac:dyDescent="0.25">
      <c r="B885" s="2" t="str">
        <f>+IF(DATOS!AZ994="","",DATOS!AZ994)</f>
        <v/>
      </c>
      <c r="C885" s="2" t="str">
        <f>+IF(DATOS!E876="","",DATOS!E876)</f>
        <v/>
      </c>
      <c r="D885" s="4" t="str">
        <f>+IF(DATOS!I876="","",DATOS!I876)</f>
        <v/>
      </c>
      <c r="E885" s="3" t="str">
        <f>+IF(DATOS!J876="","",DATOS!J876)</f>
        <v/>
      </c>
      <c r="F885" s="3" t="str">
        <f>+IF(DATOS!M876="","",DATOS!M876)</f>
        <v/>
      </c>
      <c r="G885" s="8" t="str">
        <f>+IF(DATOS!N876="","",DATOS!N876)</f>
        <v/>
      </c>
      <c r="H885" s="4" t="str">
        <f>+IF(DATOS!D876="","",+IF(DATOS!D876="FACTURA",+DATOS!U876-DATOS!V876,-DATOS!U876+DATOS!V876))</f>
        <v/>
      </c>
      <c r="I885" s="4" t="str">
        <f>+IF(DATOS!D876="","",+IF(DATOS!D876="FACTURA",+DATOS!Z876,-DATOS!Z876))</f>
        <v/>
      </c>
      <c r="J885" s="4" t="str">
        <f>+IF(DATOS!D876="","",+IF(DATOS!D876="FACTURA",+DATOS!Y876,-DATOS!Y876))</f>
        <v/>
      </c>
      <c r="K885" s="4" t="str">
        <f>+IF(DATOS!D876="","",+IF(DATOS!D876="FACTURA",+DATOS!W876,-DATOS!W876))</f>
        <v/>
      </c>
      <c r="L885" s="4" t="str">
        <f>+IF(DATOS!D876="","",+IF(DATOS!D876="FACTURA",+DATOS!BE876,-DATOS!BE876))</f>
        <v/>
      </c>
      <c r="M885" s="4" t="str">
        <f>+IF(DATOS!D876="","",+IF(DATOS!D876="FACTURA",+DATOS!X876,-DATOS!X876))</f>
        <v/>
      </c>
      <c r="N885" s="4" t="str">
        <f>+IF(DATOS!D876="","",+IF(DATOS!D876="FACTURA",+DATOS!AB876,-DATOS!AB876))</f>
        <v/>
      </c>
      <c r="O885" s="4" t="str">
        <f>+IF(DATOS!D876="NotaCredito","NC","")</f>
        <v/>
      </c>
      <c r="P885" s="7" t="str">
        <f>+IF(DATOS!AO876="","",DATOS!AO876)</f>
        <v/>
      </c>
    </row>
    <row r="886" spans="2:16" x14ac:dyDescent="0.25">
      <c r="B886" s="2" t="str">
        <f>+IF(DATOS!AZ995="","",DATOS!AZ995)</f>
        <v/>
      </c>
      <c r="C886" s="2" t="str">
        <f>+IF(DATOS!E877="","",DATOS!E877)</f>
        <v/>
      </c>
      <c r="D886" s="4" t="str">
        <f>+IF(DATOS!I877="","",DATOS!I877)</f>
        <v/>
      </c>
      <c r="E886" s="3" t="str">
        <f>+IF(DATOS!J877="","",DATOS!J877)</f>
        <v/>
      </c>
      <c r="F886" s="3" t="str">
        <f>+IF(DATOS!M877="","",DATOS!M877)</f>
        <v/>
      </c>
      <c r="G886" s="8" t="str">
        <f>+IF(DATOS!N877="","",DATOS!N877)</f>
        <v/>
      </c>
      <c r="H886" s="4" t="str">
        <f>+IF(DATOS!D877="","",+IF(DATOS!D877="FACTURA",+DATOS!U877-DATOS!V877,-DATOS!U877+DATOS!V877))</f>
        <v/>
      </c>
      <c r="I886" s="4" t="str">
        <f>+IF(DATOS!D877="","",+IF(DATOS!D877="FACTURA",+DATOS!Z877,-DATOS!Z877))</f>
        <v/>
      </c>
      <c r="J886" s="4" t="str">
        <f>+IF(DATOS!D877="","",+IF(DATOS!D877="FACTURA",+DATOS!Y877,-DATOS!Y877))</f>
        <v/>
      </c>
      <c r="K886" s="4" t="str">
        <f>+IF(DATOS!D877="","",+IF(DATOS!D877="FACTURA",+DATOS!W877,-DATOS!W877))</f>
        <v/>
      </c>
      <c r="L886" s="4" t="str">
        <f>+IF(DATOS!D877="","",+IF(DATOS!D877="FACTURA",+DATOS!BE877,-DATOS!BE877))</f>
        <v/>
      </c>
      <c r="M886" s="4" t="str">
        <f>+IF(DATOS!D877="","",+IF(DATOS!D877="FACTURA",+DATOS!X877,-DATOS!X877))</f>
        <v/>
      </c>
      <c r="N886" s="4" t="str">
        <f>+IF(DATOS!D877="","",+IF(DATOS!D877="FACTURA",+DATOS!AB877,-DATOS!AB877))</f>
        <v/>
      </c>
      <c r="O886" s="4" t="str">
        <f>+IF(DATOS!D877="NotaCredito","NC","")</f>
        <v/>
      </c>
      <c r="P886" s="7" t="str">
        <f>+IF(DATOS!AO877="","",DATOS!AO877)</f>
        <v/>
      </c>
    </row>
    <row r="887" spans="2:16" x14ac:dyDescent="0.25">
      <c r="B887" s="2" t="str">
        <f>+IF(DATOS!AZ996="","",DATOS!AZ996)</f>
        <v/>
      </c>
      <c r="C887" s="2" t="str">
        <f>+IF(DATOS!E878="","",DATOS!E878)</f>
        <v/>
      </c>
      <c r="D887" s="4" t="str">
        <f>+IF(DATOS!I878="","",DATOS!I878)</f>
        <v/>
      </c>
      <c r="E887" s="3" t="str">
        <f>+IF(DATOS!J878="","",DATOS!J878)</f>
        <v/>
      </c>
      <c r="F887" s="3" t="str">
        <f>+IF(DATOS!M878="","",DATOS!M878)</f>
        <v/>
      </c>
      <c r="G887" s="8" t="str">
        <f>+IF(DATOS!N878="","",DATOS!N878)</f>
        <v/>
      </c>
      <c r="H887" s="4" t="str">
        <f>+IF(DATOS!D878="","",+IF(DATOS!D878="FACTURA",+DATOS!U878-DATOS!V878,-DATOS!U878+DATOS!V878))</f>
        <v/>
      </c>
      <c r="I887" s="4" t="str">
        <f>+IF(DATOS!D878="","",+IF(DATOS!D878="FACTURA",+DATOS!Z878,-DATOS!Z878))</f>
        <v/>
      </c>
      <c r="J887" s="4" t="str">
        <f>+IF(DATOS!D878="","",+IF(DATOS!D878="FACTURA",+DATOS!Y878,-DATOS!Y878))</f>
        <v/>
      </c>
      <c r="K887" s="4" t="str">
        <f>+IF(DATOS!D878="","",+IF(DATOS!D878="FACTURA",+DATOS!W878,-DATOS!W878))</f>
        <v/>
      </c>
      <c r="L887" s="4" t="str">
        <f>+IF(DATOS!D878="","",+IF(DATOS!D878="FACTURA",+DATOS!BE878,-DATOS!BE878))</f>
        <v/>
      </c>
      <c r="M887" s="4" t="str">
        <f>+IF(DATOS!D878="","",+IF(DATOS!D878="FACTURA",+DATOS!X878,-DATOS!X878))</f>
        <v/>
      </c>
      <c r="N887" s="4" t="str">
        <f>+IF(DATOS!D878="","",+IF(DATOS!D878="FACTURA",+DATOS!AB878,-DATOS!AB878))</f>
        <v/>
      </c>
      <c r="O887" s="4" t="str">
        <f>+IF(DATOS!D878="NotaCredito","NC","")</f>
        <v/>
      </c>
      <c r="P887" s="7" t="str">
        <f>+IF(DATOS!AO878="","",DATOS!AO878)</f>
        <v/>
      </c>
    </row>
    <row r="888" spans="2:16" x14ac:dyDescent="0.25">
      <c r="B888" s="2" t="str">
        <f>+IF(DATOS!AZ997="","",DATOS!AZ997)</f>
        <v/>
      </c>
      <c r="C888" s="2" t="str">
        <f>+IF(DATOS!E879="","",DATOS!E879)</f>
        <v/>
      </c>
      <c r="D888" s="4" t="str">
        <f>+IF(DATOS!I879="","",DATOS!I879)</f>
        <v/>
      </c>
      <c r="E888" s="3" t="str">
        <f>+IF(DATOS!J879="","",DATOS!J879)</f>
        <v/>
      </c>
      <c r="F888" s="3" t="str">
        <f>+IF(DATOS!M879="","",DATOS!M879)</f>
        <v/>
      </c>
      <c r="G888" s="8" t="str">
        <f>+IF(DATOS!N879="","",DATOS!N879)</f>
        <v/>
      </c>
      <c r="H888" s="4" t="str">
        <f>+IF(DATOS!D879="","",+IF(DATOS!D879="FACTURA",+DATOS!U879-DATOS!V879,-DATOS!U879+DATOS!V879))</f>
        <v/>
      </c>
      <c r="I888" s="4" t="str">
        <f>+IF(DATOS!D879="","",+IF(DATOS!D879="FACTURA",+DATOS!Z879,-DATOS!Z879))</f>
        <v/>
      </c>
      <c r="J888" s="4" t="str">
        <f>+IF(DATOS!D879="","",+IF(DATOS!D879="FACTURA",+DATOS!Y879,-DATOS!Y879))</f>
        <v/>
      </c>
      <c r="K888" s="4" t="str">
        <f>+IF(DATOS!D879="","",+IF(DATOS!D879="FACTURA",+DATOS!W879,-DATOS!W879))</f>
        <v/>
      </c>
      <c r="L888" s="4" t="str">
        <f>+IF(DATOS!D879="","",+IF(DATOS!D879="FACTURA",+DATOS!BE879,-DATOS!BE879))</f>
        <v/>
      </c>
      <c r="M888" s="4" t="str">
        <f>+IF(DATOS!D879="","",+IF(DATOS!D879="FACTURA",+DATOS!X879,-DATOS!X879))</f>
        <v/>
      </c>
      <c r="N888" s="4" t="str">
        <f>+IF(DATOS!D879="","",+IF(DATOS!D879="FACTURA",+DATOS!AB879,-DATOS!AB879))</f>
        <v/>
      </c>
      <c r="O888" s="4" t="str">
        <f>+IF(DATOS!D879="NotaCredito","NC","")</f>
        <v/>
      </c>
      <c r="P888" s="7" t="str">
        <f>+IF(DATOS!AO879="","",DATOS!AO879)</f>
        <v/>
      </c>
    </row>
    <row r="889" spans="2:16" x14ac:dyDescent="0.25">
      <c r="B889" s="2" t="str">
        <f>+IF(DATOS!AZ998="","",DATOS!AZ998)</f>
        <v/>
      </c>
      <c r="C889" s="2" t="str">
        <f>+IF(DATOS!E880="","",DATOS!E880)</f>
        <v/>
      </c>
      <c r="D889" s="4" t="str">
        <f>+IF(DATOS!I880="","",DATOS!I880)</f>
        <v/>
      </c>
      <c r="E889" s="3" t="str">
        <f>+IF(DATOS!J880="","",DATOS!J880)</f>
        <v/>
      </c>
      <c r="F889" s="3" t="str">
        <f>+IF(DATOS!M880="","",DATOS!M880)</f>
        <v/>
      </c>
      <c r="G889" s="8" t="str">
        <f>+IF(DATOS!N880="","",DATOS!N880)</f>
        <v/>
      </c>
      <c r="H889" s="4" t="str">
        <f>+IF(DATOS!D880="","",+IF(DATOS!D880="FACTURA",+DATOS!U880-DATOS!V880,-DATOS!U880+DATOS!V880))</f>
        <v/>
      </c>
      <c r="I889" s="4" t="str">
        <f>+IF(DATOS!D880="","",+IF(DATOS!D880="FACTURA",+DATOS!Z880,-DATOS!Z880))</f>
        <v/>
      </c>
      <c r="J889" s="4" t="str">
        <f>+IF(DATOS!D880="","",+IF(DATOS!D880="FACTURA",+DATOS!Y880,-DATOS!Y880))</f>
        <v/>
      </c>
      <c r="K889" s="4" t="str">
        <f>+IF(DATOS!D880="","",+IF(DATOS!D880="FACTURA",+DATOS!W880,-DATOS!W880))</f>
        <v/>
      </c>
      <c r="L889" s="4" t="str">
        <f>+IF(DATOS!D880="","",+IF(DATOS!D880="FACTURA",+DATOS!BE880,-DATOS!BE880))</f>
        <v/>
      </c>
      <c r="M889" s="4" t="str">
        <f>+IF(DATOS!D880="","",+IF(DATOS!D880="FACTURA",+DATOS!X880,-DATOS!X880))</f>
        <v/>
      </c>
      <c r="N889" s="4" t="str">
        <f>+IF(DATOS!D880="","",+IF(DATOS!D880="FACTURA",+DATOS!AB880,-DATOS!AB880))</f>
        <v/>
      </c>
      <c r="O889" s="4" t="str">
        <f>+IF(DATOS!D880="NotaCredito","NC","")</f>
        <v/>
      </c>
      <c r="P889" s="7" t="str">
        <f>+IF(DATOS!AO880="","",DATOS!AO880)</f>
        <v/>
      </c>
    </row>
    <row r="890" spans="2:16" x14ac:dyDescent="0.25">
      <c r="B890" s="2" t="str">
        <f>+IF(DATOS!AZ999="","",DATOS!AZ999)</f>
        <v/>
      </c>
      <c r="C890" s="2" t="str">
        <f>+IF(DATOS!E881="","",DATOS!E881)</f>
        <v/>
      </c>
      <c r="D890" s="4" t="str">
        <f>+IF(DATOS!I881="","",DATOS!I881)</f>
        <v/>
      </c>
      <c r="E890" s="3" t="str">
        <f>+IF(DATOS!J881="","",DATOS!J881)</f>
        <v/>
      </c>
      <c r="F890" s="3" t="str">
        <f>+IF(DATOS!M881="","",DATOS!M881)</f>
        <v/>
      </c>
      <c r="G890" s="8" t="str">
        <f>+IF(DATOS!N881="","",DATOS!N881)</f>
        <v/>
      </c>
      <c r="H890" s="4" t="str">
        <f>+IF(DATOS!D881="","",+IF(DATOS!D881="FACTURA",+DATOS!U881-DATOS!V881,-DATOS!U881+DATOS!V881))</f>
        <v/>
      </c>
      <c r="I890" s="4" t="str">
        <f>+IF(DATOS!D881="","",+IF(DATOS!D881="FACTURA",+DATOS!Z881,-DATOS!Z881))</f>
        <v/>
      </c>
      <c r="J890" s="4" t="str">
        <f>+IF(DATOS!D881="","",+IF(DATOS!D881="FACTURA",+DATOS!Y881,-DATOS!Y881))</f>
        <v/>
      </c>
      <c r="K890" s="4" t="str">
        <f>+IF(DATOS!D881="","",+IF(DATOS!D881="FACTURA",+DATOS!W881,-DATOS!W881))</f>
        <v/>
      </c>
      <c r="L890" s="4" t="str">
        <f>+IF(DATOS!D881="","",+IF(DATOS!D881="FACTURA",+DATOS!BE881,-DATOS!BE881))</f>
        <v/>
      </c>
      <c r="M890" s="4" t="str">
        <f>+IF(DATOS!D881="","",+IF(DATOS!D881="FACTURA",+DATOS!X881,-DATOS!X881))</f>
        <v/>
      </c>
      <c r="N890" s="4" t="str">
        <f>+IF(DATOS!D881="","",+IF(DATOS!D881="FACTURA",+DATOS!AB881,-DATOS!AB881))</f>
        <v/>
      </c>
      <c r="O890" s="4" t="str">
        <f>+IF(DATOS!D881="NotaCredito","NC","")</f>
        <v/>
      </c>
      <c r="P890" s="7" t="str">
        <f>+IF(DATOS!AO881="","",DATOS!AO881)</f>
        <v/>
      </c>
    </row>
    <row r="891" spans="2:16" x14ac:dyDescent="0.25">
      <c r="B891" s="2" t="str">
        <f>+IF(DATOS!AZ1000="","",DATOS!AZ1000)</f>
        <v/>
      </c>
      <c r="C891" s="2" t="str">
        <f>+IF(DATOS!E882="","",DATOS!E882)</f>
        <v/>
      </c>
      <c r="D891" s="4" t="str">
        <f>+IF(DATOS!I882="","",DATOS!I882)</f>
        <v/>
      </c>
      <c r="E891" s="3" t="str">
        <f>+IF(DATOS!J882="","",DATOS!J882)</f>
        <v/>
      </c>
      <c r="F891" s="3" t="str">
        <f>+IF(DATOS!M882="","",DATOS!M882)</f>
        <v/>
      </c>
      <c r="G891" s="8" t="str">
        <f>+IF(DATOS!N882="","",DATOS!N882)</f>
        <v/>
      </c>
      <c r="H891" s="4" t="str">
        <f>+IF(DATOS!D882="","",+IF(DATOS!D882="FACTURA",+DATOS!U882-DATOS!V882,-DATOS!U882+DATOS!V882))</f>
        <v/>
      </c>
      <c r="I891" s="4" t="str">
        <f>+IF(DATOS!D882="","",+IF(DATOS!D882="FACTURA",+DATOS!Z882,-DATOS!Z882))</f>
        <v/>
      </c>
      <c r="J891" s="4" t="str">
        <f>+IF(DATOS!D882="","",+IF(DATOS!D882="FACTURA",+DATOS!Y882,-DATOS!Y882))</f>
        <v/>
      </c>
      <c r="K891" s="4" t="str">
        <f>+IF(DATOS!D882="","",+IF(DATOS!D882="FACTURA",+DATOS!W882,-DATOS!W882))</f>
        <v/>
      </c>
      <c r="L891" s="4" t="str">
        <f>+IF(DATOS!D882="","",+IF(DATOS!D882="FACTURA",+DATOS!BE882,-DATOS!BE882))</f>
        <v/>
      </c>
      <c r="M891" s="4" t="str">
        <f>+IF(DATOS!D882="","",+IF(DATOS!D882="FACTURA",+DATOS!X882,-DATOS!X882))</f>
        <v/>
      </c>
      <c r="N891" s="4" t="str">
        <f>+IF(DATOS!D882="","",+IF(DATOS!D882="FACTURA",+DATOS!AB882,-DATOS!AB882))</f>
        <v/>
      </c>
      <c r="O891" s="4" t="str">
        <f>+IF(DATOS!D882="NotaCredito","NC","")</f>
        <v/>
      </c>
      <c r="P891" s="7" t="str">
        <f>+IF(DATOS!AO882="","",DATOS!AO882)</f>
        <v/>
      </c>
    </row>
    <row r="892" spans="2:16" x14ac:dyDescent="0.25">
      <c r="B892" s="2" t="str">
        <f>+IF(DATOS!AZ1001="","",DATOS!AZ1001)</f>
        <v/>
      </c>
      <c r="C892" s="2" t="str">
        <f>+IF(DATOS!E883="","",DATOS!E883)</f>
        <v/>
      </c>
      <c r="D892" s="4" t="str">
        <f>+IF(DATOS!I883="","",DATOS!I883)</f>
        <v/>
      </c>
      <c r="E892" s="3" t="str">
        <f>+IF(DATOS!J883="","",DATOS!J883)</f>
        <v/>
      </c>
      <c r="F892" s="3" t="str">
        <f>+IF(DATOS!M883="","",DATOS!M883)</f>
        <v/>
      </c>
      <c r="G892" s="8" t="str">
        <f>+IF(DATOS!N883="","",DATOS!N883)</f>
        <v/>
      </c>
      <c r="H892" s="4" t="str">
        <f>+IF(DATOS!D883="","",+IF(DATOS!D883="FACTURA",+DATOS!U883-DATOS!V883,-DATOS!U883+DATOS!V883))</f>
        <v/>
      </c>
      <c r="I892" s="4" t="str">
        <f>+IF(DATOS!D883="","",+IF(DATOS!D883="FACTURA",+DATOS!Z883,-DATOS!Z883))</f>
        <v/>
      </c>
      <c r="J892" s="4" t="str">
        <f>+IF(DATOS!D883="","",+IF(DATOS!D883="FACTURA",+DATOS!Y883,-DATOS!Y883))</f>
        <v/>
      </c>
      <c r="K892" s="4" t="str">
        <f>+IF(DATOS!D883="","",+IF(DATOS!D883="FACTURA",+DATOS!W883,-DATOS!W883))</f>
        <v/>
      </c>
      <c r="L892" s="4" t="str">
        <f>+IF(DATOS!D883="","",+IF(DATOS!D883="FACTURA",+DATOS!BE883,-DATOS!BE883))</f>
        <v/>
      </c>
      <c r="M892" s="4" t="str">
        <f>+IF(DATOS!D883="","",+IF(DATOS!D883="FACTURA",+DATOS!X883,-DATOS!X883))</f>
        <v/>
      </c>
      <c r="N892" s="4" t="str">
        <f>+IF(DATOS!D883="","",+IF(DATOS!D883="FACTURA",+DATOS!AB883,-DATOS!AB883))</f>
        <v/>
      </c>
      <c r="O892" s="4" t="str">
        <f>+IF(DATOS!D883="NotaCredito","NC","")</f>
        <v/>
      </c>
      <c r="P892" s="7" t="str">
        <f>+IF(DATOS!AO883="","",DATOS!AO883)</f>
        <v/>
      </c>
    </row>
    <row r="893" spans="2:16" x14ac:dyDescent="0.25">
      <c r="B893" s="2" t="str">
        <f>+IF(DATOS!AZ1002="","",DATOS!AZ1002)</f>
        <v/>
      </c>
      <c r="C893" s="2" t="str">
        <f>+IF(DATOS!E884="","",DATOS!E884)</f>
        <v/>
      </c>
      <c r="D893" s="4" t="str">
        <f>+IF(DATOS!I884="","",DATOS!I884)</f>
        <v/>
      </c>
      <c r="E893" s="3" t="str">
        <f>+IF(DATOS!J884="","",DATOS!J884)</f>
        <v/>
      </c>
      <c r="F893" s="3" t="str">
        <f>+IF(DATOS!M884="","",DATOS!M884)</f>
        <v/>
      </c>
      <c r="G893" s="8" t="str">
        <f>+IF(DATOS!N884="","",DATOS!N884)</f>
        <v/>
      </c>
      <c r="H893" s="4" t="str">
        <f>+IF(DATOS!D884="","",+IF(DATOS!D884="FACTURA",+DATOS!U884-DATOS!V884,-DATOS!U884+DATOS!V884))</f>
        <v/>
      </c>
      <c r="I893" s="4" t="str">
        <f>+IF(DATOS!D884="","",+IF(DATOS!D884="FACTURA",+DATOS!Z884,-DATOS!Z884))</f>
        <v/>
      </c>
      <c r="J893" s="4" t="str">
        <f>+IF(DATOS!D884="","",+IF(DATOS!D884="FACTURA",+DATOS!Y884,-DATOS!Y884))</f>
        <v/>
      </c>
      <c r="K893" s="4" t="str">
        <f>+IF(DATOS!D884="","",+IF(DATOS!D884="FACTURA",+DATOS!W884,-DATOS!W884))</f>
        <v/>
      </c>
      <c r="L893" s="4" t="str">
        <f>+IF(DATOS!D884="","",+IF(DATOS!D884="FACTURA",+DATOS!BE884,-DATOS!BE884))</f>
        <v/>
      </c>
      <c r="M893" s="4" t="str">
        <f>+IF(DATOS!D884="","",+IF(DATOS!D884="FACTURA",+DATOS!X884,-DATOS!X884))</f>
        <v/>
      </c>
      <c r="N893" s="4" t="str">
        <f>+IF(DATOS!D884="","",+IF(DATOS!D884="FACTURA",+DATOS!AB884,-DATOS!AB884))</f>
        <v/>
      </c>
      <c r="O893" s="4" t="str">
        <f>+IF(DATOS!D884="NotaCredito","NC","")</f>
        <v/>
      </c>
      <c r="P893" s="7" t="str">
        <f>+IF(DATOS!AO884="","",DATOS!AO884)</f>
        <v/>
      </c>
    </row>
    <row r="894" spans="2:16" x14ac:dyDescent="0.25">
      <c r="B894" s="2" t="str">
        <f>+IF(DATOS!AZ1003="","",DATOS!AZ1003)</f>
        <v/>
      </c>
      <c r="C894" s="2" t="str">
        <f>+IF(DATOS!E885="","",DATOS!E885)</f>
        <v/>
      </c>
      <c r="D894" s="4" t="str">
        <f>+IF(DATOS!I885="","",DATOS!I885)</f>
        <v/>
      </c>
      <c r="E894" s="3" t="str">
        <f>+IF(DATOS!J885="","",DATOS!J885)</f>
        <v/>
      </c>
      <c r="F894" s="3" t="str">
        <f>+IF(DATOS!M885="","",DATOS!M885)</f>
        <v/>
      </c>
      <c r="G894" s="8" t="str">
        <f>+IF(DATOS!N885="","",DATOS!N885)</f>
        <v/>
      </c>
      <c r="H894" s="4" t="str">
        <f>+IF(DATOS!D885="","",+IF(DATOS!D885="FACTURA",+DATOS!U885-DATOS!V885,-DATOS!U885+DATOS!V885))</f>
        <v/>
      </c>
      <c r="I894" s="4" t="str">
        <f>+IF(DATOS!D885="","",+IF(DATOS!D885="FACTURA",+DATOS!Z885,-DATOS!Z885))</f>
        <v/>
      </c>
      <c r="J894" s="4" t="str">
        <f>+IF(DATOS!D885="","",+IF(DATOS!D885="FACTURA",+DATOS!Y885,-DATOS!Y885))</f>
        <v/>
      </c>
      <c r="K894" s="4" t="str">
        <f>+IF(DATOS!D885="","",+IF(DATOS!D885="FACTURA",+DATOS!W885,-DATOS!W885))</f>
        <v/>
      </c>
      <c r="L894" s="4" t="str">
        <f>+IF(DATOS!D885="","",+IF(DATOS!D885="FACTURA",+DATOS!BE885,-DATOS!BE885))</f>
        <v/>
      </c>
      <c r="M894" s="4" t="str">
        <f>+IF(DATOS!D885="","",+IF(DATOS!D885="FACTURA",+DATOS!X885,-DATOS!X885))</f>
        <v/>
      </c>
      <c r="N894" s="4" t="str">
        <f>+IF(DATOS!D885="","",+IF(DATOS!D885="FACTURA",+DATOS!AB885,-DATOS!AB885))</f>
        <v/>
      </c>
      <c r="O894" s="4" t="str">
        <f>+IF(DATOS!D885="NotaCredito","NC","")</f>
        <v/>
      </c>
      <c r="P894" s="7" t="str">
        <f>+IF(DATOS!AO885="","",DATOS!AO885)</f>
        <v/>
      </c>
    </row>
    <row r="895" spans="2:16" x14ac:dyDescent="0.25">
      <c r="B895" s="2" t="str">
        <f>+IF(DATOS!AZ1004="","",DATOS!AZ1004)</f>
        <v/>
      </c>
      <c r="C895" s="2" t="str">
        <f>+IF(DATOS!E886="","",DATOS!E886)</f>
        <v/>
      </c>
      <c r="D895" s="4" t="str">
        <f>+IF(DATOS!I886="","",DATOS!I886)</f>
        <v/>
      </c>
      <c r="E895" s="3" t="str">
        <f>+IF(DATOS!J886="","",DATOS!J886)</f>
        <v/>
      </c>
      <c r="F895" s="3" t="str">
        <f>+IF(DATOS!M886="","",DATOS!M886)</f>
        <v/>
      </c>
      <c r="G895" s="8" t="str">
        <f>+IF(DATOS!N886="","",DATOS!N886)</f>
        <v/>
      </c>
      <c r="H895" s="4" t="str">
        <f>+IF(DATOS!D886="","",+IF(DATOS!D886="FACTURA",+DATOS!U886-DATOS!V886,-DATOS!U886+DATOS!V886))</f>
        <v/>
      </c>
      <c r="I895" s="4" t="str">
        <f>+IF(DATOS!D886="","",+IF(DATOS!D886="FACTURA",+DATOS!Z886,-DATOS!Z886))</f>
        <v/>
      </c>
      <c r="J895" s="4" t="str">
        <f>+IF(DATOS!D886="","",+IF(DATOS!D886="FACTURA",+DATOS!Y886,-DATOS!Y886))</f>
        <v/>
      </c>
      <c r="K895" s="4" t="str">
        <f>+IF(DATOS!D886="","",+IF(DATOS!D886="FACTURA",+DATOS!W886,-DATOS!W886))</f>
        <v/>
      </c>
      <c r="L895" s="4" t="str">
        <f>+IF(DATOS!D886="","",+IF(DATOS!D886="FACTURA",+DATOS!BE886,-DATOS!BE886))</f>
        <v/>
      </c>
      <c r="M895" s="4" t="str">
        <f>+IF(DATOS!D886="","",+IF(DATOS!D886="FACTURA",+DATOS!X886,-DATOS!X886))</f>
        <v/>
      </c>
      <c r="N895" s="4" t="str">
        <f>+IF(DATOS!D886="","",+IF(DATOS!D886="FACTURA",+DATOS!AB886,-DATOS!AB886))</f>
        <v/>
      </c>
      <c r="O895" s="4" t="str">
        <f>+IF(DATOS!D886="NotaCredito","NC","")</f>
        <v/>
      </c>
      <c r="P895" s="7" t="str">
        <f>+IF(DATOS!AO886="","",DATOS!AO886)</f>
        <v/>
      </c>
    </row>
    <row r="896" spans="2:16" x14ac:dyDescent="0.25">
      <c r="B896" s="2" t="str">
        <f>+IF(DATOS!AZ1005="","",DATOS!AZ1005)</f>
        <v/>
      </c>
      <c r="C896" s="2" t="str">
        <f>+IF(DATOS!E887="","",DATOS!E887)</f>
        <v/>
      </c>
      <c r="D896" s="4" t="str">
        <f>+IF(DATOS!I887="","",DATOS!I887)</f>
        <v/>
      </c>
      <c r="E896" s="3" t="str">
        <f>+IF(DATOS!J887="","",DATOS!J887)</f>
        <v/>
      </c>
      <c r="F896" s="3" t="str">
        <f>+IF(DATOS!M887="","",DATOS!M887)</f>
        <v/>
      </c>
      <c r="G896" s="8" t="str">
        <f>+IF(DATOS!N887="","",DATOS!N887)</f>
        <v/>
      </c>
      <c r="H896" s="4" t="str">
        <f>+IF(DATOS!D887="","",+IF(DATOS!D887="FACTURA",+DATOS!U887-DATOS!V887,-DATOS!U887+DATOS!V887))</f>
        <v/>
      </c>
      <c r="I896" s="4" t="str">
        <f>+IF(DATOS!D887="","",+IF(DATOS!D887="FACTURA",+DATOS!Z887,-DATOS!Z887))</f>
        <v/>
      </c>
      <c r="J896" s="4" t="str">
        <f>+IF(DATOS!D887="","",+IF(DATOS!D887="FACTURA",+DATOS!Y887,-DATOS!Y887))</f>
        <v/>
      </c>
      <c r="K896" s="4" t="str">
        <f>+IF(DATOS!D887="","",+IF(DATOS!D887="FACTURA",+DATOS!W887,-DATOS!W887))</f>
        <v/>
      </c>
      <c r="L896" s="4" t="str">
        <f>+IF(DATOS!D887="","",+IF(DATOS!D887="FACTURA",+DATOS!BE887,-DATOS!BE887))</f>
        <v/>
      </c>
      <c r="M896" s="4" t="str">
        <f>+IF(DATOS!D887="","",+IF(DATOS!D887="FACTURA",+DATOS!X887,-DATOS!X887))</f>
        <v/>
      </c>
      <c r="N896" s="4" t="str">
        <f>+IF(DATOS!D887="","",+IF(DATOS!D887="FACTURA",+DATOS!AB887,-DATOS!AB887))</f>
        <v/>
      </c>
      <c r="O896" s="4" t="str">
        <f>+IF(DATOS!D887="NotaCredito","NC","")</f>
        <v/>
      </c>
      <c r="P896" s="7" t="str">
        <f>+IF(DATOS!AO887="","",DATOS!AO887)</f>
        <v/>
      </c>
    </row>
    <row r="897" spans="2:16" x14ac:dyDescent="0.25">
      <c r="B897" s="2" t="str">
        <f>+IF(DATOS!AZ1006="","",DATOS!AZ1006)</f>
        <v/>
      </c>
      <c r="C897" s="2" t="str">
        <f>+IF(DATOS!E888="","",DATOS!E888)</f>
        <v/>
      </c>
      <c r="D897" s="4" t="str">
        <f>+IF(DATOS!I888="","",DATOS!I888)</f>
        <v/>
      </c>
      <c r="E897" s="3" t="str">
        <f>+IF(DATOS!J888="","",DATOS!J888)</f>
        <v/>
      </c>
      <c r="F897" s="3" t="str">
        <f>+IF(DATOS!M888="","",DATOS!M888)</f>
        <v/>
      </c>
      <c r="G897" s="8" t="str">
        <f>+IF(DATOS!N888="","",DATOS!N888)</f>
        <v/>
      </c>
      <c r="H897" s="4" t="str">
        <f>+IF(DATOS!D888="","",+IF(DATOS!D888="FACTURA",+DATOS!U888-DATOS!V888,-DATOS!U888+DATOS!V888))</f>
        <v/>
      </c>
      <c r="I897" s="4" t="str">
        <f>+IF(DATOS!D888="","",+IF(DATOS!D888="FACTURA",+DATOS!Z888,-DATOS!Z888))</f>
        <v/>
      </c>
      <c r="J897" s="4" t="str">
        <f>+IF(DATOS!D888="","",+IF(DATOS!D888="FACTURA",+DATOS!Y888,-DATOS!Y888))</f>
        <v/>
      </c>
      <c r="K897" s="4" t="str">
        <f>+IF(DATOS!D888="","",+IF(DATOS!D888="FACTURA",+DATOS!W888,-DATOS!W888))</f>
        <v/>
      </c>
      <c r="L897" s="4" t="str">
        <f>+IF(DATOS!D888="","",+IF(DATOS!D888="FACTURA",+DATOS!BE888,-DATOS!BE888))</f>
        <v/>
      </c>
      <c r="M897" s="4" t="str">
        <f>+IF(DATOS!D888="","",+IF(DATOS!D888="FACTURA",+DATOS!X888,-DATOS!X888))</f>
        <v/>
      </c>
      <c r="N897" s="4" t="str">
        <f>+IF(DATOS!D888="","",+IF(DATOS!D888="FACTURA",+DATOS!AB888,-DATOS!AB888))</f>
        <v/>
      </c>
      <c r="O897" s="4" t="str">
        <f>+IF(DATOS!D888="NotaCredito","NC","")</f>
        <v/>
      </c>
      <c r="P897" s="7" t="str">
        <f>+IF(DATOS!AO888="","",DATOS!AO888)</f>
        <v/>
      </c>
    </row>
    <row r="898" spans="2:16" x14ac:dyDescent="0.25">
      <c r="B898" s="2" t="str">
        <f>+IF(DATOS!AZ1007="","",DATOS!AZ1007)</f>
        <v/>
      </c>
      <c r="C898" s="2" t="str">
        <f>+IF(DATOS!E889="","",DATOS!E889)</f>
        <v/>
      </c>
      <c r="D898" s="4" t="str">
        <f>+IF(DATOS!I889="","",DATOS!I889)</f>
        <v/>
      </c>
      <c r="E898" s="3" t="str">
        <f>+IF(DATOS!J889="","",DATOS!J889)</f>
        <v/>
      </c>
      <c r="F898" s="3" t="str">
        <f>+IF(DATOS!M889="","",DATOS!M889)</f>
        <v/>
      </c>
      <c r="G898" s="8" t="str">
        <f>+IF(DATOS!N889="","",DATOS!N889)</f>
        <v/>
      </c>
      <c r="H898" s="4" t="str">
        <f>+IF(DATOS!D889="","",+IF(DATOS!D889="FACTURA",+DATOS!U889-DATOS!V889,-DATOS!U889+DATOS!V889))</f>
        <v/>
      </c>
      <c r="I898" s="4" t="str">
        <f>+IF(DATOS!D889="","",+IF(DATOS!D889="FACTURA",+DATOS!Z889,-DATOS!Z889))</f>
        <v/>
      </c>
      <c r="J898" s="4" t="str">
        <f>+IF(DATOS!D889="","",+IF(DATOS!D889="FACTURA",+DATOS!Y889,-DATOS!Y889))</f>
        <v/>
      </c>
      <c r="K898" s="4" t="str">
        <f>+IF(DATOS!D889="","",+IF(DATOS!D889="FACTURA",+DATOS!W889,-DATOS!W889))</f>
        <v/>
      </c>
      <c r="L898" s="4" t="str">
        <f>+IF(DATOS!D889="","",+IF(DATOS!D889="FACTURA",+DATOS!BE889,-DATOS!BE889))</f>
        <v/>
      </c>
      <c r="M898" s="4" t="str">
        <f>+IF(DATOS!D889="","",+IF(DATOS!D889="FACTURA",+DATOS!X889,-DATOS!X889))</f>
        <v/>
      </c>
      <c r="N898" s="4" t="str">
        <f>+IF(DATOS!D889="","",+IF(DATOS!D889="FACTURA",+DATOS!AB889,-DATOS!AB889))</f>
        <v/>
      </c>
      <c r="O898" s="4" t="str">
        <f>+IF(DATOS!D889="NotaCredito","NC","")</f>
        <v/>
      </c>
      <c r="P898" s="7" t="str">
        <f>+IF(DATOS!AO889="","",DATOS!AO889)</f>
        <v/>
      </c>
    </row>
    <row r="899" spans="2:16" x14ac:dyDescent="0.25">
      <c r="B899" s="2" t="str">
        <f>+IF(DATOS!AZ1008="","",DATOS!AZ1008)</f>
        <v/>
      </c>
      <c r="C899" s="2" t="str">
        <f>+IF(DATOS!E890="","",DATOS!E890)</f>
        <v/>
      </c>
      <c r="D899" s="4" t="str">
        <f>+IF(DATOS!I890="","",DATOS!I890)</f>
        <v/>
      </c>
      <c r="E899" s="3" t="str">
        <f>+IF(DATOS!J890="","",DATOS!J890)</f>
        <v/>
      </c>
      <c r="F899" s="3" t="str">
        <f>+IF(DATOS!M890="","",DATOS!M890)</f>
        <v/>
      </c>
      <c r="G899" s="8" t="str">
        <f>+IF(DATOS!N890="","",DATOS!N890)</f>
        <v/>
      </c>
      <c r="H899" s="4" t="str">
        <f>+IF(DATOS!D890="","",+IF(DATOS!D890="FACTURA",+DATOS!U890-DATOS!V890,-DATOS!U890+DATOS!V890))</f>
        <v/>
      </c>
      <c r="I899" s="4" t="str">
        <f>+IF(DATOS!D890="","",+IF(DATOS!D890="FACTURA",+DATOS!Z890,-DATOS!Z890))</f>
        <v/>
      </c>
      <c r="J899" s="4" t="str">
        <f>+IF(DATOS!D890="","",+IF(DATOS!D890="FACTURA",+DATOS!Y890,-DATOS!Y890))</f>
        <v/>
      </c>
      <c r="K899" s="4" t="str">
        <f>+IF(DATOS!D890="","",+IF(DATOS!D890="FACTURA",+DATOS!W890,-DATOS!W890))</f>
        <v/>
      </c>
      <c r="L899" s="4" t="str">
        <f>+IF(DATOS!D890="","",+IF(DATOS!D890="FACTURA",+DATOS!BE890,-DATOS!BE890))</f>
        <v/>
      </c>
      <c r="M899" s="4" t="str">
        <f>+IF(DATOS!D890="","",+IF(DATOS!D890="FACTURA",+DATOS!X890,-DATOS!X890))</f>
        <v/>
      </c>
      <c r="N899" s="4" t="str">
        <f>+IF(DATOS!D890="","",+IF(DATOS!D890="FACTURA",+DATOS!AB890,-DATOS!AB890))</f>
        <v/>
      </c>
      <c r="O899" s="4" t="str">
        <f>+IF(DATOS!D890="NotaCredito","NC","")</f>
        <v/>
      </c>
      <c r="P899" s="7" t="str">
        <f>+IF(DATOS!AO890="","",DATOS!AO890)</f>
        <v/>
      </c>
    </row>
    <row r="900" spans="2:16" x14ac:dyDescent="0.25">
      <c r="B900" s="2" t="str">
        <f>+IF(DATOS!AZ1009="","",DATOS!AZ1009)</f>
        <v/>
      </c>
      <c r="C900" s="2" t="str">
        <f>+IF(DATOS!E891="","",DATOS!E891)</f>
        <v/>
      </c>
      <c r="D900" s="4" t="str">
        <f>+IF(DATOS!I891="","",DATOS!I891)</f>
        <v/>
      </c>
      <c r="E900" s="3" t="str">
        <f>+IF(DATOS!J891="","",DATOS!J891)</f>
        <v/>
      </c>
      <c r="F900" s="3" t="str">
        <f>+IF(DATOS!M891="","",DATOS!M891)</f>
        <v/>
      </c>
      <c r="G900" s="8" t="str">
        <f>+IF(DATOS!N891="","",DATOS!N891)</f>
        <v/>
      </c>
      <c r="H900" s="4" t="str">
        <f>+IF(DATOS!D891="","",+IF(DATOS!D891="FACTURA",+DATOS!U891-DATOS!V891,-DATOS!U891+DATOS!V891))</f>
        <v/>
      </c>
      <c r="I900" s="4" t="str">
        <f>+IF(DATOS!D891="","",+IF(DATOS!D891="FACTURA",+DATOS!Z891,-DATOS!Z891))</f>
        <v/>
      </c>
      <c r="J900" s="4" t="str">
        <f>+IF(DATOS!D891="","",+IF(DATOS!D891="FACTURA",+DATOS!Y891,-DATOS!Y891))</f>
        <v/>
      </c>
      <c r="K900" s="4" t="str">
        <f>+IF(DATOS!D891="","",+IF(DATOS!D891="FACTURA",+DATOS!W891,-DATOS!W891))</f>
        <v/>
      </c>
      <c r="L900" s="4" t="str">
        <f>+IF(DATOS!D891="","",+IF(DATOS!D891="FACTURA",+DATOS!BE891,-DATOS!BE891))</f>
        <v/>
      </c>
      <c r="M900" s="4" t="str">
        <f>+IF(DATOS!D891="","",+IF(DATOS!D891="FACTURA",+DATOS!X891,-DATOS!X891))</f>
        <v/>
      </c>
      <c r="N900" s="4" t="str">
        <f>+IF(DATOS!D891="","",+IF(DATOS!D891="FACTURA",+DATOS!AB891,-DATOS!AB891))</f>
        <v/>
      </c>
      <c r="O900" s="4" t="str">
        <f>+IF(DATOS!D891="NotaCredito","NC","")</f>
        <v/>
      </c>
      <c r="P900" s="7" t="str">
        <f>+IF(DATOS!AO891="","",DATOS!AO891)</f>
        <v/>
      </c>
    </row>
    <row r="901" spans="2:16" x14ac:dyDescent="0.25">
      <c r="B901" s="2" t="str">
        <f>+IF(DATOS!AZ1010="","",DATOS!AZ1010)</f>
        <v/>
      </c>
      <c r="C901" s="2" t="str">
        <f>+IF(DATOS!E892="","",DATOS!E892)</f>
        <v/>
      </c>
      <c r="D901" s="4" t="str">
        <f>+IF(DATOS!I892="","",DATOS!I892)</f>
        <v/>
      </c>
      <c r="E901" s="3" t="str">
        <f>+IF(DATOS!J892="","",DATOS!J892)</f>
        <v/>
      </c>
      <c r="F901" s="3" t="str">
        <f>+IF(DATOS!M892="","",DATOS!M892)</f>
        <v/>
      </c>
      <c r="G901" s="8" t="str">
        <f>+IF(DATOS!N892="","",DATOS!N892)</f>
        <v/>
      </c>
      <c r="H901" s="4" t="str">
        <f>+IF(DATOS!D892="","",+IF(DATOS!D892="FACTURA",+DATOS!U892-DATOS!V892,-DATOS!U892+DATOS!V892))</f>
        <v/>
      </c>
      <c r="I901" s="4" t="str">
        <f>+IF(DATOS!D892="","",+IF(DATOS!D892="FACTURA",+DATOS!Z892,-DATOS!Z892))</f>
        <v/>
      </c>
      <c r="J901" s="4" t="str">
        <f>+IF(DATOS!D892="","",+IF(DATOS!D892="FACTURA",+DATOS!Y892,-DATOS!Y892))</f>
        <v/>
      </c>
      <c r="K901" s="4" t="str">
        <f>+IF(DATOS!D892="","",+IF(DATOS!D892="FACTURA",+DATOS!W892,-DATOS!W892))</f>
        <v/>
      </c>
      <c r="L901" s="4" t="str">
        <f>+IF(DATOS!D892="","",+IF(DATOS!D892="FACTURA",+DATOS!BE892,-DATOS!BE892))</f>
        <v/>
      </c>
      <c r="M901" s="4" t="str">
        <f>+IF(DATOS!D892="","",+IF(DATOS!D892="FACTURA",+DATOS!X892,-DATOS!X892))</f>
        <v/>
      </c>
      <c r="N901" s="4" t="str">
        <f>+IF(DATOS!D892="","",+IF(DATOS!D892="FACTURA",+DATOS!AB892,-DATOS!AB892))</f>
        <v/>
      </c>
      <c r="O901" s="4" t="str">
        <f>+IF(DATOS!D892="NotaCredito","NC","")</f>
        <v/>
      </c>
      <c r="P901" s="7" t="str">
        <f>+IF(DATOS!AO892="","",DATOS!AO892)</f>
        <v/>
      </c>
    </row>
    <row r="902" spans="2:16" x14ac:dyDescent="0.25">
      <c r="B902" s="2" t="str">
        <f>+IF(DATOS!AZ1011="","",DATOS!AZ1011)</f>
        <v/>
      </c>
      <c r="C902" s="2" t="str">
        <f>+IF(DATOS!E893="","",DATOS!E893)</f>
        <v/>
      </c>
      <c r="D902" s="4" t="str">
        <f>+IF(DATOS!I893="","",DATOS!I893)</f>
        <v/>
      </c>
      <c r="E902" s="3" t="str">
        <f>+IF(DATOS!J893="","",DATOS!J893)</f>
        <v/>
      </c>
      <c r="F902" s="3" t="str">
        <f>+IF(DATOS!M893="","",DATOS!M893)</f>
        <v/>
      </c>
      <c r="G902" s="8" t="str">
        <f>+IF(DATOS!N893="","",DATOS!N893)</f>
        <v/>
      </c>
      <c r="H902" s="4" t="str">
        <f>+IF(DATOS!D893="","",+IF(DATOS!D893="FACTURA",+DATOS!U893-DATOS!V893,-DATOS!U893+DATOS!V893))</f>
        <v/>
      </c>
      <c r="I902" s="4" t="str">
        <f>+IF(DATOS!D893="","",+IF(DATOS!D893="FACTURA",+DATOS!Z893,-DATOS!Z893))</f>
        <v/>
      </c>
      <c r="J902" s="4" t="str">
        <f>+IF(DATOS!D893="","",+IF(DATOS!D893="FACTURA",+DATOS!Y893,-DATOS!Y893))</f>
        <v/>
      </c>
      <c r="K902" s="4" t="str">
        <f>+IF(DATOS!D893="","",+IF(DATOS!D893="FACTURA",+DATOS!W893,-DATOS!W893))</f>
        <v/>
      </c>
      <c r="L902" s="4" t="str">
        <f>+IF(DATOS!D893="","",+IF(DATOS!D893="FACTURA",+DATOS!BE893,-DATOS!BE893))</f>
        <v/>
      </c>
      <c r="M902" s="4" t="str">
        <f>+IF(DATOS!D893="","",+IF(DATOS!D893="FACTURA",+DATOS!X893,-DATOS!X893))</f>
        <v/>
      </c>
      <c r="N902" s="4" t="str">
        <f>+IF(DATOS!D893="","",+IF(DATOS!D893="FACTURA",+DATOS!AB893,-DATOS!AB893))</f>
        <v/>
      </c>
      <c r="O902" s="4" t="str">
        <f>+IF(DATOS!D893="NotaCredito","NC","")</f>
        <v/>
      </c>
      <c r="P902" s="7" t="str">
        <f>+IF(DATOS!AO893="","",DATOS!AO893)</f>
        <v/>
      </c>
    </row>
    <row r="903" spans="2:16" x14ac:dyDescent="0.25">
      <c r="B903" s="2" t="str">
        <f>+IF(DATOS!AZ1012="","",DATOS!AZ1012)</f>
        <v/>
      </c>
      <c r="C903" s="2" t="str">
        <f>+IF(DATOS!E894="","",DATOS!E894)</f>
        <v/>
      </c>
      <c r="D903" s="4" t="str">
        <f>+IF(DATOS!I894="","",DATOS!I894)</f>
        <v/>
      </c>
      <c r="E903" s="3" t="str">
        <f>+IF(DATOS!J894="","",DATOS!J894)</f>
        <v/>
      </c>
      <c r="F903" s="3" t="str">
        <f>+IF(DATOS!M894="","",DATOS!M894)</f>
        <v/>
      </c>
      <c r="G903" s="8" t="str">
        <f>+IF(DATOS!N894="","",DATOS!N894)</f>
        <v/>
      </c>
      <c r="H903" s="4" t="str">
        <f>+IF(DATOS!D894="","",+IF(DATOS!D894="FACTURA",+DATOS!U894-DATOS!V894,-DATOS!U894+DATOS!V894))</f>
        <v/>
      </c>
      <c r="I903" s="4" t="str">
        <f>+IF(DATOS!D894="","",+IF(DATOS!D894="FACTURA",+DATOS!Z894,-DATOS!Z894))</f>
        <v/>
      </c>
      <c r="J903" s="4" t="str">
        <f>+IF(DATOS!D894="","",+IF(DATOS!D894="FACTURA",+DATOS!Y894,-DATOS!Y894))</f>
        <v/>
      </c>
      <c r="K903" s="4" t="str">
        <f>+IF(DATOS!D894="","",+IF(DATOS!D894="FACTURA",+DATOS!W894,-DATOS!W894))</f>
        <v/>
      </c>
      <c r="L903" s="4" t="str">
        <f>+IF(DATOS!D894="","",+IF(DATOS!D894="FACTURA",+DATOS!BE894,-DATOS!BE894))</f>
        <v/>
      </c>
      <c r="M903" s="4" t="str">
        <f>+IF(DATOS!D894="","",+IF(DATOS!D894="FACTURA",+DATOS!X894,-DATOS!X894))</f>
        <v/>
      </c>
      <c r="N903" s="4" t="str">
        <f>+IF(DATOS!D894="","",+IF(DATOS!D894="FACTURA",+DATOS!AB894,-DATOS!AB894))</f>
        <v/>
      </c>
      <c r="O903" s="4" t="str">
        <f>+IF(DATOS!D894="NotaCredito","NC","")</f>
        <v/>
      </c>
      <c r="P903" s="7" t="str">
        <f>+IF(DATOS!AO894="","",DATOS!AO894)</f>
        <v/>
      </c>
    </row>
    <row r="904" spans="2:16" x14ac:dyDescent="0.25">
      <c r="B904" s="2" t="str">
        <f>+IF(DATOS!AZ1013="","",DATOS!AZ1013)</f>
        <v/>
      </c>
      <c r="C904" s="2" t="str">
        <f>+IF(DATOS!E895="","",DATOS!E895)</f>
        <v/>
      </c>
      <c r="D904" s="4" t="str">
        <f>+IF(DATOS!I895="","",DATOS!I895)</f>
        <v/>
      </c>
      <c r="E904" s="3" t="str">
        <f>+IF(DATOS!J895="","",DATOS!J895)</f>
        <v/>
      </c>
      <c r="F904" s="3" t="str">
        <f>+IF(DATOS!M895="","",DATOS!M895)</f>
        <v/>
      </c>
      <c r="G904" s="8" t="str">
        <f>+IF(DATOS!N895="","",DATOS!N895)</f>
        <v/>
      </c>
      <c r="H904" s="4" t="str">
        <f>+IF(DATOS!D895="","",+IF(DATOS!D895="FACTURA",+DATOS!U895-DATOS!V895,-DATOS!U895+DATOS!V895))</f>
        <v/>
      </c>
      <c r="I904" s="4" t="str">
        <f>+IF(DATOS!D895="","",+IF(DATOS!D895="FACTURA",+DATOS!Z895,-DATOS!Z895))</f>
        <v/>
      </c>
      <c r="J904" s="4" t="str">
        <f>+IF(DATOS!D895="","",+IF(DATOS!D895="FACTURA",+DATOS!Y895,-DATOS!Y895))</f>
        <v/>
      </c>
      <c r="K904" s="4" t="str">
        <f>+IF(DATOS!D895="","",+IF(DATOS!D895="FACTURA",+DATOS!W895,-DATOS!W895))</f>
        <v/>
      </c>
      <c r="L904" s="4" t="str">
        <f>+IF(DATOS!D895="","",+IF(DATOS!D895="FACTURA",+DATOS!BE895,-DATOS!BE895))</f>
        <v/>
      </c>
      <c r="M904" s="4" t="str">
        <f>+IF(DATOS!D895="","",+IF(DATOS!D895="FACTURA",+DATOS!X895,-DATOS!X895))</f>
        <v/>
      </c>
      <c r="N904" s="4" t="str">
        <f>+IF(DATOS!D895="","",+IF(DATOS!D895="FACTURA",+DATOS!AB895,-DATOS!AB895))</f>
        <v/>
      </c>
      <c r="O904" s="4" t="str">
        <f>+IF(DATOS!D895="NotaCredito","NC","")</f>
        <v/>
      </c>
      <c r="P904" s="7" t="str">
        <f>+IF(DATOS!AO895="","",DATOS!AO895)</f>
        <v/>
      </c>
    </row>
    <row r="905" spans="2:16" x14ac:dyDescent="0.25">
      <c r="B905" s="2" t="str">
        <f>+IF(DATOS!AZ1014="","",DATOS!AZ1014)</f>
        <v/>
      </c>
      <c r="C905" s="2" t="str">
        <f>+IF(DATOS!E896="","",DATOS!E896)</f>
        <v/>
      </c>
      <c r="D905" s="4" t="str">
        <f>+IF(DATOS!I896="","",DATOS!I896)</f>
        <v/>
      </c>
      <c r="E905" s="3" t="str">
        <f>+IF(DATOS!J896="","",DATOS!J896)</f>
        <v/>
      </c>
      <c r="F905" s="3" t="str">
        <f>+IF(DATOS!M896="","",DATOS!M896)</f>
        <v/>
      </c>
      <c r="G905" s="8" t="str">
        <f>+IF(DATOS!N896="","",DATOS!N896)</f>
        <v/>
      </c>
      <c r="H905" s="4" t="str">
        <f>+IF(DATOS!D896="","",+IF(DATOS!D896="FACTURA",+DATOS!U896-DATOS!V896,-DATOS!U896+DATOS!V896))</f>
        <v/>
      </c>
      <c r="I905" s="4" t="str">
        <f>+IF(DATOS!D896="","",+IF(DATOS!D896="FACTURA",+DATOS!Z896,-DATOS!Z896))</f>
        <v/>
      </c>
      <c r="J905" s="4" t="str">
        <f>+IF(DATOS!D896="","",+IF(DATOS!D896="FACTURA",+DATOS!Y896,-DATOS!Y896))</f>
        <v/>
      </c>
      <c r="K905" s="4" t="str">
        <f>+IF(DATOS!D896="","",+IF(DATOS!D896="FACTURA",+DATOS!W896,-DATOS!W896))</f>
        <v/>
      </c>
      <c r="L905" s="4" t="str">
        <f>+IF(DATOS!D896="","",+IF(DATOS!D896="FACTURA",+DATOS!BE896,-DATOS!BE896))</f>
        <v/>
      </c>
      <c r="M905" s="4" t="str">
        <f>+IF(DATOS!D896="","",+IF(DATOS!D896="FACTURA",+DATOS!X896,-DATOS!X896))</f>
        <v/>
      </c>
      <c r="N905" s="4" t="str">
        <f>+IF(DATOS!D896="","",+IF(DATOS!D896="FACTURA",+DATOS!AB896,-DATOS!AB896))</f>
        <v/>
      </c>
      <c r="O905" s="4" t="str">
        <f>+IF(DATOS!D896="NotaCredito","NC","")</f>
        <v/>
      </c>
      <c r="P905" s="7" t="str">
        <f>+IF(DATOS!AO896="","",DATOS!AO896)</f>
        <v/>
      </c>
    </row>
    <row r="906" spans="2:16" x14ac:dyDescent="0.25">
      <c r="B906" s="2" t="str">
        <f>+IF(DATOS!AZ1015="","",DATOS!AZ1015)</f>
        <v/>
      </c>
      <c r="C906" s="2" t="str">
        <f>+IF(DATOS!E897="","",DATOS!E897)</f>
        <v/>
      </c>
      <c r="D906" s="4" t="str">
        <f>+IF(DATOS!I897="","",DATOS!I897)</f>
        <v/>
      </c>
      <c r="E906" s="3" t="str">
        <f>+IF(DATOS!J897="","",DATOS!J897)</f>
        <v/>
      </c>
      <c r="F906" s="3" t="str">
        <f>+IF(DATOS!M897="","",DATOS!M897)</f>
        <v/>
      </c>
      <c r="G906" s="8" t="str">
        <f>+IF(DATOS!N897="","",DATOS!N897)</f>
        <v/>
      </c>
      <c r="H906" s="4" t="str">
        <f>+IF(DATOS!D897="","",+IF(DATOS!D897="FACTURA",+DATOS!U897-DATOS!V897,-DATOS!U897+DATOS!V897))</f>
        <v/>
      </c>
      <c r="I906" s="4" t="str">
        <f>+IF(DATOS!D897="","",+IF(DATOS!D897="FACTURA",+DATOS!Z897,-DATOS!Z897))</f>
        <v/>
      </c>
      <c r="J906" s="4" t="str">
        <f>+IF(DATOS!D897="","",+IF(DATOS!D897="FACTURA",+DATOS!Y897,-DATOS!Y897))</f>
        <v/>
      </c>
      <c r="K906" s="4" t="str">
        <f>+IF(DATOS!D897="","",+IF(DATOS!D897="FACTURA",+DATOS!W897,-DATOS!W897))</f>
        <v/>
      </c>
      <c r="L906" s="4" t="str">
        <f>+IF(DATOS!D897="","",+IF(DATOS!D897="FACTURA",+DATOS!BE897,-DATOS!BE897))</f>
        <v/>
      </c>
      <c r="M906" s="4" t="str">
        <f>+IF(DATOS!D897="","",+IF(DATOS!D897="FACTURA",+DATOS!X897,-DATOS!X897))</f>
        <v/>
      </c>
      <c r="N906" s="4" t="str">
        <f>+IF(DATOS!D897="","",+IF(DATOS!D897="FACTURA",+DATOS!AB897,-DATOS!AB897))</f>
        <v/>
      </c>
      <c r="O906" s="4" t="str">
        <f>+IF(DATOS!D897="NotaCredito","NC","")</f>
        <v/>
      </c>
      <c r="P906" s="7" t="str">
        <f>+IF(DATOS!AO897="","",DATOS!AO897)</f>
        <v/>
      </c>
    </row>
    <row r="907" spans="2:16" x14ac:dyDescent="0.25">
      <c r="B907" s="2" t="str">
        <f>+IF(DATOS!AZ1016="","",DATOS!AZ1016)</f>
        <v/>
      </c>
      <c r="C907" s="2" t="str">
        <f>+IF(DATOS!E898="","",DATOS!E898)</f>
        <v/>
      </c>
      <c r="D907" s="4" t="str">
        <f>+IF(DATOS!I898="","",DATOS!I898)</f>
        <v/>
      </c>
      <c r="E907" s="3" t="str">
        <f>+IF(DATOS!J898="","",DATOS!J898)</f>
        <v/>
      </c>
      <c r="F907" s="3" t="str">
        <f>+IF(DATOS!M898="","",DATOS!M898)</f>
        <v/>
      </c>
      <c r="G907" s="8" t="str">
        <f>+IF(DATOS!N898="","",DATOS!N898)</f>
        <v/>
      </c>
      <c r="H907" s="4" t="str">
        <f>+IF(DATOS!D898="","",+IF(DATOS!D898="FACTURA",+DATOS!U898-DATOS!V898,-DATOS!U898+DATOS!V898))</f>
        <v/>
      </c>
      <c r="I907" s="4" t="str">
        <f>+IF(DATOS!D898="","",+IF(DATOS!D898="FACTURA",+DATOS!Z898,-DATOS!Z898))</f>
        <v/>
      </c>
      <c r="J907" s="4" t="str">
        <f>+IF(DATOS!D898="","",+IF(DATOS!D898="FACTURA",+DATOS!Y898,-DATOS!Y898))</f>
        <v/>
      </c>
      <c r="K907" s="4" t="str">
        <f>+IF(DATOS!D898="","",+IF(DATOS!D898="FACTURA",+DATOS!W898,-DATOS!W898))</f>
        <v/>
      </c>
      <c r="L907" s="4" t="str">
        <f>+IF(DATOS!D898="","",+IF(DATOS!D898="FACTURA",+DATOS!BE898,-DATOS!BE898))</f>
        <v/>
      </c>
      <c r="M907" s="4" t="str">
        <f>+IF(DATOS!D898="","",+IF(DATOS!D898="FACTURA",+DATOS!X898,-DATOS!X898))</f>
        <v/>
      </c>
      <c r="N907" s="4" t="str">
        <f>+IF(DATOS!D898="","",+IF(DATOS!D898="FACTURA",+DATOS!AB898,-DATOS!AB898))</f>
        <v/>
      </c>
      <c r="O907" s="4" t="str">
        <f>+IF(DATOS!D898="NotaCredito","NC","")</f>
        <v/>
      </c>
      <c r="P907" s="7" t="str">
        <f>+IF(DATOS!AO898="","",DATOS!AO898)</f>
        <v/>
      </c>
    </row>
    <row r="908" spans="2:16" x14ac:dyDescent="0.25">
      <c r="B908" s="2" t="str">
        <f>+IF(DATOS!AZ1017="","",DATOS!AZ1017)</f>
        <v/>
      </c>
      <c r="C908" s="2" t="str">
        <f>+IF(DATOS!E899="","",DATOS!E899)</f>
        <v/>
      </c>
      <c r="D908" s="4" t="str">
        <f>+IF(DATOS!I899="","",DATOS!I899)</f>
        <v/>
      </c>
      <c r="E908" s="3" t="str">
        <f>+IF(DATOS!J899="","",DATOS!J899)</f>
        <v/>
      </c>
      <c r="F908" s="3" t="str">
        <f>+IF(DATOS!M899="","",DATOS!M899)</f>
        <v/>
      </c>
      <c r="G908" s="8" t="str">
        <f>+IF(DATOS!N899="","",DATOS!N899)</f>
        <v/>
      </c>
      <c r="H908" s="4" t="str">
        <f>+IF(DATOS!D899="","",+IF(DATOS!D899="FACTURA",+DATOS!U899-DATOS!V899,-DATOS!U899+DATOS!V899))</f>
        <v/>
      </c>
      <c r="I908" s="4" t="str">
        <f>+IF(DATOS!D899="","",+IF(DATOS!D899="FACTURA",+DATOS!Z899,-DATOS!Z899))</f>
        <v/>
      </c>
      <c r="J908" s="4" t="str">
        <f>+IF(DATOS!D899="","",+IF(DATOS!D899="FACTURA",+DATOS!Y899,-DATOS!Y899))</f>
        <v/>
      </c>
      <c r="K908" s="4" t="str">
        <f>+IF(DATOS!D899="","",+IF(DATOS!D899="FACTURA",+DATOS!W899,-DATOS!W899))</f>
        <v/>
      </c>
      <c r="L908" s="4" t="str">
        <f>+IF(DATOS!D899="","",+IF(DATOS!D899="FACTURA",+DATOS!BE899,-DATOS!BE899))</f>
        <v/>
      </c>
      <c r="M908" s="4" t="str">
        <f>+IF(DATOS!D899="","",+IF(DATOS!D899="FACTURA",+DATOS!X899,-DATOS!X899))</f>
        <v/>
      </c>
      <c r="N908" s="4" t="str">
        <f>+IF(DATOS!D899="","",+IF(DATOS!D899="FACTURA",+DATOS!AB899,-DATOS!AB899))</f>
        <v/>
      </c>
      <c r="O908" s="4" t="str">
        <f>+IF(DATOS!D899="NotaCredito","NC","")</f>
        <v/>
      </c>
      <c r="P908" s="7" t="str">
        <f>+IF(DATOS!AO899="","",DATOS!AO899)</f>
        <v/>
      </c>
    </row>
    <row r="909" spans="2:16" x14ac:dyDescent="0.25">
      <c r="B909" s="2" t="str">
        <f>+IF(DATOS!AZ1018="","",DATOS!AZ1018)</f>
        <v/>
      </c>
      <c r="C909" s="2" t="str">
        <f>+IF(DATOS!E900="","",DATOS!E900)</f>
        <v/>
      </c>
      <c r="D909" s="4" t="str">
        <f>+IF(DATOS!I900="","",DATOS!I900)</f>
        <v/>
      </c>
      <c r="E909" s="3" t="str">
        <f>+IF(DATOS!J900="","",DATOS!J900)</f>
        <v/>
      </c>
      <c r="F909" s="3" t="str">
        <f>+IF(DATOS!M900="","",DATOS!M900)</f>
        <v/>
      </c>
      <c r="G909" s="8" t="str">
        <f>+IF(DATOS!N900="","",DATOS!N900)</f>
        <v/>
      </c>
      <c r="H909" s="4" t="str">
        <f>+IF(DATOS!D900="","",+IF(DATOS!D900="FACTURA",+DATOS!U900-DATOS!V900,-DATOS!U900+DATOS!V900))</f>
        <v/>
      </c>
      <c r="I909" s="4" t="str">
        <f>+IF(DATOS!D900="","",+IF(DATOS!D900="FACTURA",+DATOS!Z900,-DATOS!Z900))</f>
        <v/>
      </c>
      <c r="J909" s="4" t="str">
        <f>+IF(DATOS!D900="","",+IF(DATOS!D900="FACTURA",+DATOS!Y900,-DATOS!Y900))</f>
        <v/>
      </c>
      <c r="K909" s="4" t="str">
        <f>+IF(DATOS!D900="","",+IF(DATOS!D900="FACTURA",+DATOS!W900,-DATOS!W900))</f>
        <v/>
      </c>
      <c r="L909" s="4" t="str">
        <f>+IF(DATOS!D900="","",+IF(DATOS!D900="FACTURA",+DATOS!BE900,-DATOS!BE900))</f>
        <v/>
      </c>
      <c r="M909" s="4" t="str">
        <f>+IF(DATOS!D900="","",+IF(DATOS!D900="FACTURA",+DATOS!X900,-DATOS!X900))</f>
        <v/>
      </c>
      <c r="N909" s="4" t="str">
        <f>+IF(DATOS!D900="","",+IF(DATOS!D900="FACTURA",+DATOS!AB900,-DATOS!AB900))</f>
        <v/>
      </c>
      <c r="O909" s="4" t="str">
        <f>+IF(DATOS!D900="NotaCredito","NC","")</f>
        <v/>
      </c>
      <c r="P909" s="7" t="str">
        <f>+IF(DATOS!AO900="","",DATOS!AO900)</f>
        <v/>
      </c>
    </row>
    <row r="910" spans="2:16" x14ac:dyDescent="0.25">
      <c r="B910" s="2" t="str">
        <f>+IF(DATOS!AZ1019="","",DATOS!AZ1019)</f>
        <v/>
      </c>
      <c r="C910" s="2" t="str">
        <f>+IF(DATOS!E901="","",DATOS!E901)</f>
        <v/>
      </c>
      <c r="D910" s="4" t="str">
        <f>+IF(DATOS!I901="","",DATOS!I901)</f>
        <v/>
      </c>
      <c r="E910" s="3" t="str">
        <f>+IF(DATOS!J901="","",DATOS!J901)</f>
        <v/>
      </c>
      <c r="F910" s="3" t="str">
        <f>+IF(DATOS!M901="","",DATOS!M901)</f>
        <v/>
      </c>
      <c r="G910" s="8" t="str">
        <f>+IF(DATOS!N901="","",DATOS!N901)</f>
        <v/>
      </c>
      <c r="H910" s="4" t="str">
        <f>+IF(DATOS!D901="","",+IF(DATOS!D901="FACTURA",+DATOS!U901-DATOS!V901,-DATOS!U901+DATOS!V901))</f>
        <v/>
      </c>
      <c r="I910" s="4" t="str">
        <f>+IF(DATOS!D901="","",+IF(DATOS!D901="FACTURA",+DATOS!Z901,-DATOS!Z901))</f>
        <v/>
      </c>
      <c r="J910" s="4" t="str">
        <f>+IF(DATOS!D901="","",+IF(DATOS!D901="FACTURA",+DATOS!Y901,-DATOS!Y901))</f>
        <v/>
      </c>
      <c r="K910" s="4" t="str">
        <f>+IF(DATOS!D901="","",+IF(DATOS!D901="FACTURA",+DATOS!W901,-DATOS!W901))</f>
        <v/>
      </c>
      <c r="L910" s="4" t="str">
        <f>+IF(DATOS!D901="","",+IF(DATOS!D901="FACTURA",+DATOS!BE901,-DATOS!BE901))</f>
        <v/>
      </c>
      <c r="M910" s="4" t="str">
        <f>+IF(DATOS!D901="","",+IF(DATOS!D901="FACTURA",+DATOS!X901,-DATOS!X901))</f>
        <v/>
      </c>
      <c r="N910" s="4" t="str">
        <f>+IF(DATOS!D901="","",+IF(DATOS!D901="FACTURA",+DATOS!AB901,-DATOS!AB901))</f>
        <v/>
      </c>
      <c r="O910" s="4" t="str">
        <f>+IF(DATOS!D901="NotaCredito","NC","")</f>
        <v/>
      </c>
      <c r="P910" s="7" t="str">
        <f>+IF(DATOS!AO901="","",DATOS!AO901)</f>
        <v/>
      </c>
    </row>
    <row r="911" spans="2:16" x14ac:dyDescent="0.25">
      <c r="B911" s="2" t="str">
        <f>+IF(DATOS!AZ1020="","",DATOS!AZ1020)</f>
        <v/>
      </c>
      <c r="C911" s="2" t="str">
        <f>+IF(DATOS!E902="","",DATOS!E902)</f>
        <v/>
      </c>
      <c r="D911" s="4" t="str">
        <f>+IF(DATOS!I902="","",DATOS!I902)</f>
        <v/>
      </c>
      <c r="E911" s="3" t="str">
        <f>+IF(DATOS!J902="","",DATOS!J902)</f>
        <v/>
      </c>
      <c r="F911" s="3" t="str">
        <f>+IF(DATOS!M902="","",DATOS!M902)</f>
        <v/>
      </c>
      <c r="G911" s="8" t="str">
        <f>+IF(DATOS!N902="","",DATOS!N902)</f>
        <v/>
      </c>
      <c r="H911" s="4" t="str">
        <f>+IF(DATOS!D902="","",+IF(DATOS!D902="FACTURA",+DATOS!U902-DATOS!V902,-DATOS!U902+DATOS!V902))</f>
        <v/>
      </c>
      <c r="I911" s="4" t="str">
        <f>+IF(DATOS!D902="","",+IF(DATOS!D902="FACTURA",+DATOS!Z902,-DATOS!Z902))</f>
        <v/>
      </c>
      <c r="J911" s="4" t="str">
        <f>+IF(DATOS!D902="","",+IF(DATOS!D902="FACTURA",+DATOS!Y902,-DATOS!Y902))</f>
        <v/>
      </c>
      <c r="K911" s="4" t="str">
        <f>+IF(DATOS!D902="","",+IF(DATOS!D902="FACTURA",+DATOS!W902,-DATOS!W902))</f>
        <v/>
      </c>
      <c r="L911" s="4" t="str">
        <f>+IF(DATOS!D902="","",+IF(DATOS!D902="FACTURA",+DATOS!BE902,-DATOS!BE902))</f>
        <v/>
      </c>
      <c r="M911" s="4" t="str">
        <f>+IF(DATOS!D902="","",+IF(DATOS!D902="FACTURA",+DATOS!X902,-DATOS!X902))</f>
        <v/>
      </c>
      <c r="N911" s="4" t="str">
        <f>+IF(DATOS!D902="","",+IF(DATOS!D902="FACTURA",+DATOS!AB902,-DATOS!AB902))</f>
        <v/>
      </c>
      <c r="O911" s="4" t="str">
        <f>+IF(DATOS!D902="NotaCredito","NC","")</f>
        <v/>
      </c>
      <c r="P911" s="7" t="str">
        <f>+IF(DATOS!AO902="","",DATOS!AO902)</f>
        <v/>
      </c>
    </row>
    <row r="912" spans="2:16" x14ac:dyDescent="0.25">
      <c r="B912" s="2" t="str">
        <f>+IF(DATOS!AZ1021="","",DATOS!AZ1021)</f>
        <v/>
      </c>
      <c r="C912" s="2" t="str">
        <f>+IF(DATOS!E903="","",DATOS!E903)</f>
        <v/>
      </c>
      <c r="D912" s="4" t="str">
        <f>+IF(DATOS!I903="","",DATOS!I903)</f>
        <v/>
      </c>
      <c r="E912" s="3" t="str">
        <f>+IF(DATOS!J903="","",DATOS!J903)</f>
        <v/>
      </c>
      <c r="F912" s="3" t="str">
        <f>+IF(DATOS!M903="","",DATOS!M903)</f>
        <v/>
      </c>
      <c r="G912" s="8" t="str">
        <f>+IF(DATOS!N903="","",DATOS!N903)</f>
        <v/>
      </c>
      <c r="H912" s="4" t="str">
        <f>+IF(DATOS!D903="","",+IF(DATOS!D903="FACTURA",+DATOS!U903-DATOS!V903,-DATOS!U903+DATOS!V903))</f>
        <v/>
      </c>
      <c r="I912" s="4" t="str">
        <f>+IF(DATOS!D903="","",+IF(DATOS!D903="FACTURA",+DATOS!Z903,-DATOS!Z903))</f>
        <v/>
      </c>
      <c r="J912" s="4" t="str">
        <f>+IF(DATOS!D903="","",+IF(DATOS!D903="FACTURA",+DATOS!Y903,-DATOS!Y903))</f>
        <v/>
      </c>
      <c r="K912" s="4" t="str">
        <f>+IF(DATOS!D903="","",+IF(DATOS!D903="FACTURA",+DATOS!W903,-DATOS!W903))</f>
        <v/>
      </c>
      <c r="L912" s="4" t="str">
        <f>+IF(DATOS!D903="","",+IF(DATOS!D903="FACTURA",+DATOS!BE903,-DATOS!BE903))</f>
        <v/>
      </c>
      <c r="M912" s="4" t="str">
        <f>+IF(DATOS!D903="","",+IF(DATOS!D903="FACTURA",+DATOS!X903,-DATOS!X903))</f>
        <v/>
      </c>
      <c r="N912" s="4" t="str">
        <f>+IF(DATOS!D903="","",+IF(DATOS!D903="FACTURA",+DATOS!AB903,-DATOS!AB903))</f>
        <v/>
      </c>
      <c r="O912" s="4" t="str">
        <f>+IF(DATOS!D903="NotaCredito","NC","")</f>
        <v/>
      </c>
      <c r="P912" s="7" t="str">
        <f>+IF(DATOS!AO903="","",DATOS!AO903)</f>
        <v/>
      </c>
    </row>
    <row r="913" spans="2:16" x14ac:dyDescent="0.25">
      <c r="B913" s="2" t="str">
        <f>+IF(DATOS!AZ1022="","",DATOS!AZ1022)</f>
        <v/>
      </c>
      <c r="C913" s="2" t="str">
        <f>+IF(DATOS!E904="","",DATOS!E904)</f>
        <v/>
      </c>
      <c r="D913" s="4" t="str">
        <f>+IF(DATOS!I904="","",DATOS!I904)</f>
        <v/>
      </c>
      <c r="E913" s="3" t="str">
        <f>+IF(DATOS!J904="","",DATOS!J904)</f>
        <v/>
      </c>
      <c r="F913" s="3" t="str">
        <f>+IF(DATOS!M904="","",DATOS!M904)</f>
        <v/>
      </c>
      <c r="G913" s="8" t="str">
        <f>+IF(DATOS!N904="","",DATOS!N904)</f>
        <v/>
      </c>
      <c r="H913" s="4" t="str">
        <f>+IF(DATOS!D904="","",+IF(DATOS!D904="FACTURA",+DATOS!U904-DATOS!V904,-DATOS!U904+DATOS!V904))</f>
        <v/>
      </c>
      <c r="I913" s="4" t="str">
        <f>+IF(DATOS!D904="","",+IF(DATOS!D904="FACTURA",+DATOS!Z904,-DATOS!Z904))</f>
        <v/>
      </c>
      <c r="J913" s="4" t="str">
        <f>+IF(DATOS!D904="","",+IF(DATOS!D904="FACTURA",+DATOS!Y904,-DATOS!Y904))</f>
        <v/>
      </c>
      <c r="K913" s="4" t="str">
        <f>+IF(DATOS!D904="","",+IF(DATOS!D904="FACTURA",+DATOS!W904,-DATOS!W904))</f>
        <v/>
      </c>
      <c r="L913" s="4" t="str">
        <f>+IF(DATOS!D904="","",+IF(DATOS!D904="FACTURA",+DATOS!BE904,-DATOS!BE904))</f>
        <v/>
      </c>
      <c r="M913" s="4" t="str">
        <f>+IF(DATOS!D904="","",+IF(DATOS!D904="FACTURA",+DATOS!X904,-DATOS!X904))</f>
        <v/>
      </c>
      <c r="N913" s="4" t="str">
        <f>+IF(DATOS!D904="","",+IF(DATOS!D904="FACTURA",+DATOS!AB904,-DATOS!AB904))</f>
        <v/>
      </c>
      <c r="O913" s="4" t="str">
        <f>+IF(DATOS!D904="NotaCredito","NC","")</f>
        <v/>
      </c>
      <c r="P913" s="7" t="str">
        <f>+IF(DATOS!AO904="","",DATOS!AO904)</f>
        <v/>
      </c>
    </row>
    <row r="914" spans="2:16" x14ac:dyDescent="0.25">
      <c r="B914" s="2" t="str">
        <f>+IF(DATOS!AZ1023="","",DATOS!AZ1023)</f>
        <v/>
      </c>
      <c r="C914" s="2" t="str">
        <f>+IF(DATOS!E905="","",DATOS!E905)</f>
        <v/>
      </c>
      <c r="D914" s="4" t="str">
        <f>+IF(DATOS!I905="","",DATOS!I905)</f>
        <v/>
      </c>
      <c r="E914" s="3" t="str">
        <f>+IF(DATOS!J905="","",DATOS!J905)</f>
        <v/>
      </c>
      <c r="F914" s="3" t="str">
        <f>+IF(DATOS!M905="","",DATOS!M905)</f>
        <v/>
      </c>
      <c r="G914" s="8" t="str">
        <f>+IF(DATOS!N905="","",DATOS!N905)</f>
        <v/>
      </c>
      <c r="H914" s="4" t="str">
        <f>+IF(DATOS!D905="","",+IF(DATOS!D905="FACTURA",+DATOS!U905-DATOS!V905,-DATOS!U905+DATOS!V905))</f>
        <v/>
      </c>
      <c r="I914" s="4" t="str">
        <f>+IF(DATOS!D905="","",+IF(DATOS!D905="FACTURA",+DATOS!Z905,-DATOS!Z905))</f>
        <v/>
      </c>
      <c r="J914" s="4" t="str">
        <f>+IF(DATOS!D905="","",+IF(DATOS!D905="FACTURA",+DATOS!Y905,-DATOS!Y905))</f>
        <v/>
      </c>
      <c r="K914" s="4" t="str">
        <f>+IF(DATOS!D905="","",+IF(DATOS!D905="FACTURA",+DATOS!W905,-DATOS!W905))</f>
        <v/>
      </c>
      <c r="L914" s="4" t="str">
        <f>+IF(DATOS!D905="","",+IF(DATOS!D905="FACTURA",+DATOS!BE905,-DATOS!BE905))</f>
        <v/>
      </c>
      <c r="M914" s="4" t="str">
        <f>+IF(DATOS!D905="","",+IF(DATOS!D905="FACTURA",+DATOS!X905,-DATOS!X905))</f>
        <v/>
      </c>
      <c r="N914" s="4" t="str">
        <f>+IF(DATOS!D905="","",+IF(DATOS!D905="FACTURA",+DATOS!AB905,-DATOS!AB905))</f>
        <v/>
      </c>
      <c r="O914" s="4" t="str">
        <f>+IF(DATOS!D905="NotaCredito","NC","")</f>
        <v/>
      </c>
      <c r="P914" s="7" t="str">
        <f>+IF(DATOS!AO905="","",DATOS!AO905)</f>
        <v/>
      </c>
    </row>
    <row r="915" spans="2:16" x14ac:dyDescent="0.25">
      <c r="B915" s="2" t="str">
        <f>+IF(DATOS!AZ1024="","",DATOS!AZ1024)</f>
        <v/>
      </c>
      <c r="C915" s="2" t="str">
        <f>+IF(DATOS!E906="","",DATOS!E906)</f>
        <v/>
      </c>
      <c r="D915" s="4" t="str">
        <f>+IF(DATOS!I906="","",DATOS!I906)</f>
        <v/>
      </c>
      <c r="E915" s="3" t="str">
        <f>+IF(DATOS!J906="","",DATOS!J906)</f>
        <v/>
      </c>
      <c r="F915" s="3" t="str">
        <f>+IF(DATOS!M906="","",DATOS!M906)</f>
        <v/>
      </c>
      <c r="G915" s="8" t="str">
        <f>+IF(DATOS!N906="","",DATOS!N906)</f>
        <v/>
      </c>
      <c r="H915" s="4" t="str">
        <f>+IF(DATOS!D906="","",+IF(DATOS!D906="FACTURA",+DATOS!U906-DATOS!V906,-DATOS!U906+DATOS!V906))</f>
        <v/>
      </c>
      <c r="I915" s="4" t="str">
        <f>+IF(DATOS!D906="","",+IF(DATOS!D906="FACTURA",+DATOS!Z906,-DATOS!Z906))</f>
        <v/>
      </c>
      <c r="J915" s="4" t="str">
        <f>+IF(DATOS!D906="","",+IF(DATOS!D906="FACTURA",+DATOS!Y906,-DATOS!Y906))</f>
        <v/>
      </c>
      <c r="K915" s="4" t="str">
        <f>+IF(DATOS!D906="","",+IF(DATOS!D906="FACTURA",+DATOS!W906,-DATOS!W906))</f>
        <v/>
      </c>
      <c r="L915" s="4" t="str">
        <f>+IF(DATOS!D906="","",+IF(DATOS!D906="FACTURA",+DATOS!BE906,-DATOS!BE906))</f>
        <v/>
      </c>
      <c r="M915" s="4" t="str">
        <f>+IF(DATOS!D906="","",+IF(DATOS!D906="FACTURA",+DATOS!X906,-DATOS!X906))</f>
        <v/>
      </c>
      <c r="N915" s="4" t="str">
        <f>+IF(DATOS!D906="","",+IF(DATOS!D906="FACTURA",+DATOS!AB906,-DATOS!AB906))</f>
        <v/>
      </c>
      <c r="O915" s="4" t="str">
        <f>+IF(DATOS!D906="NotaCredito","NC","")</f>
        <v/>
      </c>
      <c r="P915" s="7" t="str">
        <f>+IF(DATOS!AO906="","",DATOS!AO906)</f>
        <v/>
      </c>
    </row>
    <row r="916" spans="2:16" x14ac:dyDescent="0.25">
      <c r="B916" s="2" t="str">
        <f>+IF(DATOS!AZ1025="","",DATOS!AZ1025)</f>
        <v/>
      </c>
      <c r="C916" s="2" t="str">
        <f>+IF(DATOS!E907="","",DATOS!E907)</f>
        <v/>
      </c>
      <c r="D916" s="4" t="str">
        <f>+IF(DATOS!I907="","",DATOS!I907)</f>
        <v/>
      </c>
      <c r="E916" s="3" t="str">
        <f>+IF(DATOS!J907="","",DATOS!J907)</f>
        <v/>
      </c>
      <c r="F916" s="3" t="str">
        <f>+IF(DATOS!M907="","",DATOS!M907)</f>
        <v/>
      </c>
      <c r="G916" s="8" t="str">
        <f>+IF(DATOS!N907="","",DATOS!N907)</f>
        <v/>
      </c>
      <c r="H916" s="4" t="str">
        <f>+IF(DATOS!D907="","",+IF(DATOS!D907="FACTURA",+DATOS!U907-DATOS!V907,-DATOS!U907+DATOS!V907))</f>
        <v/>
      </c>
      <c r="I916" s="4" t="str">
        <f>+IF(DATOS!D907="","",+IF(DATOS!D907="FACTURA",+DATOS!Z907,-DATOS!Z907))</f>
        <v/>
      </c>
      <c r="J916" s="4" t="str">
        <f>+IF(DATOS!D907="","",+IF(DATOS!D907="FACTURA",+DATOS!Y907,-DATOS!Y907))</f>
        <v/>
      </c>
      <c r="K916" s="4" t="str">
        <f>+IF(DATOS!D907="","",+IF(DATOS!D907="FACTURA",+DATOS!W907,-DATOS!W907))</f>
        <v/>
      </c>
      <c r="L916" s="4" t="str">
        <f>+IF(DATOS!D907="","",+IF(DATOS!D907="FACTURA",+DATOS!BE907,-DATOS!BE907))</f>
        <v/>
      </c>
      <c r="M916" s="4" t="str">
        <f>+IF(DATOS!D907="","",+IF(DATOS!D907="FACTURA",+DATOS!X907,-DATOS!X907))</f>
        <v/>
      </c>
      <c r="N916" s="4" t="str">
        <f>+IF(DATOS!D907="","",+IF(DATOS!D907="FACTURA",+DATOS!AB907,-DATOS!AB907))</f>
        <v/>
      </c>
      <c r="O916" s="4" t="str">
        <f>+IF(DATOS!D907="NotaCredito","NC","")</f>
        <v/>
      </c>
      <c r="P916" s="7" t="str">
        <f>+IF(DATOS!AO907="","",DATOS!AO907)</f>
        <v/>
      </c>
    </row>
    <row r="917" spans="2:16" x14ac:dyDescent="0.25">
      <c r="B917" s="2" t="str">
        <f>+IF(DATOS!AZ1026="","",DATOS!AZ1026)</f>
        <v/>
      </c>
      <c r="C917" s="2" t="str">
        <f>+IF(DATOS!E908="","",DATOS!E908)</f>
        <v/>
      </c>
      <c r="D917" s="4" t="str">
        <f>+IF(DATOS!I908="","",DATOS!I908)</f>
        <v/>
      </c>
      <c r="E917" s="3" t="str">
        <f>+IF(DATOS!J908="","",DATOS!J908)</f>
        <v/>
      </c>
      <c r="F917" s="3" t="str">
        <f>+IF(DATOS!M908="","",DATOS!M908)</f>
        <v/>
      </c>
      <c r="G917" s="8" t="str">
        <f>+IF(DATOS!N908="","",DATOS!N908)</f>
        <v/>
      </c>
      <c r="H917" s="4" t="str">
        <f>+IF(DATOS!D908="","",+IF(DATOS!D908="FACTURA",+DATOS!U908-DATOS!V908,-DATOS!U908+DATOS!V908))</f>
        <v/>
      </c>
      <c r="I917" s="4" t="str">
        <f>+IF(DATOS!D908="","",+IF(DATOS!D908="FACTURA",+DATOS!Z908,-DATOS!Z908))</f>
        <v/>
      </c>
      <c r="J917" s="4" t="str">
        <f>+IF(DATOS!D908="","",+IF(DATOS!D908="FACTURA",+DATOS!Y908,-DATOS!Y908))</f>
        <v/>
      </c>
      <c r="K917" s="4" t="str">
        <f>+IF(DATOS!D908="","",+IF(DATOS!D908="FACTURA",+DATOS!W908,-DATOS!W908))</f>
        <v/>
      </c>
      <c r="L917" s="4" t="str">
        <f>+IF(DATOS!D908="","",+IF(DATOS!D908="FACTURA",+DATOS!BE908,-DATOS!BE908))</f>
        <v/>
      </c>
      <c r="M917" s="4" t="str">
        <f>+IF(DATOS!D908="","",+IF(DATOS!D908="FACTURA",+DATOS!X908,-DATOS!X908))</f>
        <v/>
      </c>
      <c r="N917" s="4" t="str">
        <f>+IF(DATOS!D908="","",+IF(DATOS!D908="FACTURA",+DATOS!AB908,-DATOS!AB908))</f>
        <v/>
      </c>
      <c r="O917" s="4" t="str">
        <f>+IF(DATOS!D908="NotaCredito","NC","")</f>
        <v/>
      </c>
      <c r="P917" s="7" t="str">
        <f>+IF(DATOS!AO908="","",DATOS!AO908)</f>
        <v/>
      </c>
    </row>
    <row r="918" spans="2:16" x14ac:dyDescent="0.25">
      <c r="B918" s="2" t="str">
        <f>+IF(DATOS!AZ1027="","",DATOS!AZ1027)</f>
        <v/>
      </c>
      <c r="C918" s="2" t="str">
        <f>+IF(DATOS!E909="","",DATOS!E909)</f>
        <v/>
      </c>
      <c r="D918" s="4" t="str">
        <f>+IF(DATOS!I909="","",DATOS!I909)</f>
        <v/>
      </c>
      <c r="E918" s="3" t="str">
        <f>+IF(DATOS!J909="","",DATOS!J909)</f>
        <v/>
      </c>
      <c r="F918" s="3" t="str">
        <f>+IF(DATOS!M909="","",DATOS!M909)</f>
        <v/>
      </c>
      <c r="G918" s="8" t="str">
        <f>+IF(DATOS!N909="","",DATOS!N909)</f>
        <v/>
      </c>
      <c r="H918" s="4" t="str">
        <f>+IF(DATOS!D909="","",+IF(DATOS!D909="FACTURA",+DATOS!U909-DATOS!V909,-DATOS!U909+DATOS!V909))</f>
        <v/>
      </c>
      <c r="I918" s="4" t="str">
        <f>+IF(DATOS!D909="","",+IF(DATOS!D909="FACTURA",+DATOS!Z909,-DATOS!Z909))</f>
        <v/>
      </c>
      <c r="J918" s="4" t="str">
        <f>+IF(DATOS!D909="","",+IF(DATOS!D909="FACTURA",+DATOS!Y909,-DATOS!Y909))</f>
        <v/>
      </c>
      <c r="K918" s="4" t="str">
        <f>+IF(DATOS!D909="","",+IF(DATOS!D909="FACTURA",+DATOS!W909,-DATOS!W909))</f>
        <v/>
      </c>
      <c r="L918" s="4" t="str">
        <f>+IF(DATOS!D909="","",+IF(DATOS!D909="FACTURA",+DATOS!BE909,-DATOS!BE909))</f>
        <v/>
      </c>
      <c r="M918" s="4" t="str">
        <f>+IF(DATOS!D909="","",+IF(DATOS!D909="FACTURA",+DATOS!X909,-DATOS!X909))</f>
        <v/>
      </c>
      <c r="N918" s="4" t="str">
        <f>+IF(DATOS!D909="","",+IF(DATOS!D909="FACTURA",+DATOS!AB909,-DATOS!AB909))</f>
        <v/>
      </c>
      <c r="O918" s="4" t="str">
        <f>+IF(DATOS!D909="NotaCredito","NC","")</f>
        <v/>
      </c>
      <c r="P918" s="7" t="str">
        <f>+IF(DATOS!AO909="","",DATOS!AO909)</f>
        <v/>
      </c>
    </row>
    <row r="919" spans="2:16" x14ac:dyDescent="0.25">
      <c r="B919" s="2" t="str">
        <f>+IF(DATOS!AZ1028="","",DATOS!AZ1028)</f>
        <v/>
      </c>
      <c r="C919" s="2" t="str">
        <f>+IF(DATOS!E910="","",DATOS!E910)</f>
        <v/>
      </c>
      <c r="D919" s="4" t="str">
        <f>+IF(DATOS!I910="","",DATOS!I910)</f>
        <v/>
      </c>
      <c r="E919" s="3" t="str">
        <f>+IF(DATOS!J910="","",DATOS!J910)</f>
        <v/>
      </c>
      <c r="F919" s="3" t="str">
        <f>+IF(DATOS!M910="","",DATOS!M910)</f>
        <v/>
      </c>
      <c r="G919" s="8" t="str">
        <f>+IF(DATOS!N910="","",DATOS!N910)</f>
        <v/>
      </c>
      <c r="H919" s="4" t="str">
        <f>+IF(DATOS!D910="","",+IF(DATOS!D910="FACTURA",+DATOS!U910-DATOS!V910,-DATOS!U910+DATOS!V910))</f>
        <v/>
      </c>
      <c r="I919" s="4" t="str">
        <f>+IF(DATOS!D910="","",+IF(DATOS!D910="FACTURA",+DATOS!Z910,-DATOS!Z910))</f>
        <v/>
      </c>
      <c r="J919" s="4" t="str">
        <f>+IF(DATOS!D910="","",+IF(DATOS!D910="FACTURA",+DATOS!Y910,-DATOS!Y910))</f>
        <v/>
      </c>
      <c r="K919" s="4" t="str">
        <f>+IF(DATOS!D910="","",+IF(DATOS!D910="FACTURA",+DATOS!W910,-DATOS!W910))</f>
        <v/>
      </c>
      <c r="L919" s="4" t="str">
        <f>+IF(DATOS!D910="","",+IF(DATOS!D910="FACTURA",+DATOS!BE910,-DATOS!BE910))</f>
        <v/>
      </c>
      <c r="M919" s="4" t="str">
        <f>+IF(DATOS!D910="","",+IF(DATOS!D910="FACTURA",+DATOS!X910,-DATOS!X910))</f>
        <v/>
      </c>
      <c r="N919" s="4" t="str">
        <f>+IF(DATOS!D910="","",+IF(DATOS!D910="FACTURA",+DATOS!AB910,-DATOS!AB910))</f>
        <v/>
      </c>
      <c r="O919" s="4" t="str">
        <f>+IF(DATOS!D910="NotaCredito","NC","")</f>
        <v/>
      </c>
      <c r="P919" s="7" t="str">
        <f>+IF(DATOS!AO910="","",DATOS!AO910)</f>
        <v/>
      </c>
    </row>
    <row r="920" spans="2:16" x14ac:dyDescent="0.25">
      <c r="B920" s="2" t="str">
        <f>+IF(DATOS!AZ1029="","",DATOS!AZ1029)</f>
        <v/>
      </c>
      <c r="C920" s="2" t="str">
        <f>+IF(DATOS!E911="","",DATOS!E911)</f>
        <v/>
      </c>
      <c r="D920" s="4" t="str">
        <f>+IF(DATOS!I911="","",DATOS!I911)</f>
        <v/>
      </c>
      <c r="E920" s="3" t="str">
        <f>+IF(DATOS!J911="","",DATOS!J911)</f>
        <v/>
      </c>
      <c r="F920" s="3" t="str">
        <f>+IF(DATOS!M911="","",DATOS!M911)</f>
        <v/>
      </c>
      <c r="G920" s="8" t="str">
        <f>+IF(DATOS!N911="","",DATOS!N911)</f>
        <v/>
      </c>
      <c r="H920" s="4" t="str">
        <f>+IF(DATOS!D911="","",+IF(DATOS!D911="FACTURA",+DATOS!U911-DATOS!V911,-DATOS!U911+DATOS!V911))</f>
        <v/>
      </c>
      <c r="I920" s="4" t="str">
        <f>+IF(DATOS!D911="","",+IF(DATOS!D911="FACTURA",+DATOS!Z911,-DATOS!Z911))</f>
        <v/>
      </c>
      <c r="J920" s="4" t="str">
        <f>+IF(DATOS!D911="","",+IF(DATOS!D911="FACTURA",+DATOS!Y911,-DATOS!Y911))</f>
        <v/>
      </c>
      <c r="K920" s="4" t="str">
        <f>+IF(DATOS!D911="","",+IF(DATOS!D911="FACTURA",+DATOS!W911,-DATOS!W911))</f>
        <v/>
      </c>
      <c r="L920" s="4" t="str">
        <f>+IF(DATOS!D911="","",+IF(DATOS!D911="FACTURA",+DATOS!BE911,-DATOS!BE911))</f>
        <v/>
      </c>
      <c r="M920" s="4" t="str">
        <f>+IF(DATOS!D911="","",+IF(DATOS!D911="FACTURA",+DATOS!X911,-DATOS!X911))</f>
        <v/>
      </c>
      <c r="N920" s="4" t="str">
        <f>+IF(DATOS!D911="","",+IF(DATOS!D911="FACTURA",+DATOS!AB911,-DATOS!AB911))</f>
        <v/>
      </c>
      <c r="O920" s="4" t="str">
        <f>+IF(DATOS!D911="NotaCredito","NC","")</f>
        <v/>
      </c>
      <c r="P920" s="7" t="str">
        <f>+IF(DATOS!AO911="","",DATOS!AO911)</f>
        <v/>
      </c>
    </row>
    <row r="921" spans="2:16" x14ac:dyDescent="0.25">
      <c r="B921" s="2" t="str">
        <f>+IF(DATOS!AZ1030="","",DATOS!AZ1030)</f>
        <v/>
      </c>
      <c r="C921" s="2" t="str">
        <f>+IF(DATOS!E912="","",DATOS!E912)</f>
        <v/>
      </c>
      <c r="D921" s="4" t="str">
        <f>+IF(DATOS!I912="","",DATOS!I912)</f>
        <v/>
      </c>
      <c r="E921" s="3" t="str">
        <f>+IF(DATOS!J912="","",DATOS!J912)</f>
        <v/>
      </c>
      <c r="F921" s="3" t="str">
        <f>+IF(DATOS!M912="","",DATOS!M912)</f>
        <v/>
      </c>
      <c r="G921" s="8" t="str">
        <f>+IF(DATOS!N912="","",DATOS!N912)</f>
        <v/>
      </c>
      <c r="H921" s="4" t="str">
        <f>+IF(DATOS!D912="","",+IF(DATOS!D912="FACTURA",+DATOS!U912-DATOS!V912,-DATOS!U912+DATOS!V912))</f>
        <v/>
      </c>
      <c r="I921" s="4" t="str">
        <f>+IF(DATOS!D912="","",+IF(DATOS!D912="FACTURA",+DATOS!Z912,-DATOS!Z912))</f>
        <v/>
      </c>
      <c r="J921" s="4" t="str">
        <f>+IF(DATOS!D912="","",+IF(DATOS!D912="FACTURA",+DATOS!Y912,-DATOS!Y912))</f>
        <v/>
      </c>
      <c r="K921" s="4" t="str">
        <f>+IF(DATOS!D912="","",+IF(DATOS!D912="FACTURA",+DATOS!W912,-DATOS!W912))</f>
        <v/>
      </c>
      <c r="L921" s="4" t="str">
        <f>+IF(DATOS!D912="","",+IF(DATOS!D912="FACTURA",+DATOS!BE912,-DATOS!BE912))</f>
        <v/>
      </c>
      <c r="M921" s="4" t="str">
        <f>+IF(DATOS!D912="","",+IF(DATOS!D912="FACTURA",+DATOS!X912,-DATOS!X912))</f>
        <v/>
      </c>
      <c r="N921" s="4" t="str">
        <f>+IF(DATOS!D912="","",+IF(DATOS!D912="FACTURA",+DATOS!AB912,-DATOS!AB912))</f>
        <v/>
      </c>
      <c r="O921" s="4" t="str">
        <f>+IF(DATOS!D912="NotaCredito","NC","")</f>
        <v/>
      </c>
      <c r="P921" s="7" t="str">
        <f>+IF(DATOS!AO912="","",DATOS!AO912)</f>
        <v/>
      </c>
    </row>
    <row r="922" spans="2:16" x14ac:dyDescent="0.25">
      <c r="B922" s="2" t="str">
        <f>+IF(DATOS!AZ1031="","",DATOS!AZ1031)</f>
        <v/>
      </c>
      <c r="C922" s="2" t="str">
        <f>+IF(DATOS!E913="","",DATOS!E913)</f>
        <v/>
      </c>
      <c r="D922" s="4" t="str">
        <f>+IF(DATOS!I913="","",DATOS!I913)</f>
        <v/>
      </c>
      <c r="E922" s="3" t="str">
        <f>+IF(DATOS!J913="","",DATOS!J913)</f>
        <v/>
      </c>
      <c r="F922" s="3" t="str">
        <f>+IF(DATOS!M913="","",DATOS!M913)</f>
        <v/>
      </c>
      <c r="G922" s="8" t="str">
        <f>+IF(DATOS!N913="","",DATOS!N913)</f>
        <v/>
      </c>
      <c r="H922" s="4" t="str">
        <f>+IF(DATOS!D913="","",+IF(DATOS!D913="FACTURA",+DATOS!U913-DATOS!V913,-DATOS!U913+DATOS!V913))</f>
        <v/>
      </c>
      <c r="I922" s="4" t="str">
        <f>+IF(DATOS!D913="","",+IF(DATOS!D913="FACTURA",+DATOS!Z913,-DATOS!Z913))</f>
        <v/>
      </c>
      <c r="J922" s="4" t="str">
        <f>+IF(DATOS!D913="","",+IF(DATOS!D913="FACTURA",+DATOS!Y913,-DATOS!Y913))</f>
        <v/>
      </c>
      <c r="K922" s="4" t="str">
        <f>+IF(DATOS!D913="","",+IF(DATOS!D913="FACTURA",+DATOS!W913,-DATOS!W913))</f>
        <v/>
      </c>
      <c r="L922" s="4" t="str">
        <f>+IF(DATOS!D913="","",+IF(DATOS!D913="FACTURA",+DATOS!BE913,-DATOS!BE913))</f>
        <v/>
      </c>
      <c r="M922" s="4" t="str">
        <f>+IF(DATOS!D913="","",+IF(DATOS!D913="FACTURA",+DATOS!X913,-DATOS!X913))</f>
        <v/>
      </c>
      <c r="N922" s="4" t="str">
        <f>+IF(DATOS!D913="","",+IF(DATOS!D913="FACTURA",+DATOS!AB913,-DATOS!AB913))</f>
        <v/>
      </c>
      <c r="O922" s="4" t="str">
        <f>+IF(DATOS!D913="NotaCredito","NC","")</f>
        <v/>
      </c>
      <c r="P922" s="7" t="str">
        <f>+IF(DATOS!AO913="","",DATOS!AO913)</f>
        <v/>
      </c>
    </row>
    <row r="923" spans="2:16" x14ac:dyDescent="0.25">
      <c r="B923" s="2" t="str">
        <f>+IF(DATOS!AZ1032="","",DATOS!AZ1032)</f>
        <v/>
      </c>
      <c r="C923" s="2" t="str">
        <f>+IF(DATOS!E914="","",DATOS!E914)</f>
        <v/>
      </c>
      <c r="D923" s="4" t="str">
        <f>+IF(DATOS!I914="","",DATOS!I914)</f>
        <v/>
      </c>
      <c r="E923" s="3" t="str">
        <f>+IF(DATOS!J914="","",DATOS!J914)</f>
        <v/>
      </c>
      <c r="F923" s="3" t="str">
        <f>+IF(DATOS!M914="","",DATOS!M914)</f>
        <v/>
      </c>
      <c r="G923" s="8" t="str">
        <f>+IF(DATOS!N914="","",DATOS!N914)</f>
        <v/>
      </c>
      <c r="H923" s="4" t="str">
        <f>+IF(DATOS!D914="","",+IF(DATOS!D914="FACTURA",+DATOS!U914-DATOS!V914,-DATOS!U914+DATOS!V914))</f>
        <v/>
      </c>
      <c r="I923" s="4" t="str">
        <f>+IF(DATOS!D914="","",+IF(DATOS!D914="FACTURA",+DATOS!Z914,-DATOS!Z914))</f>
        <v/>
      </c>
      <c r="J923" s="4" t="str">
        <f>+IF(DATOS!D914="","",+IF(DATOS!D914="FACTURA",+DATOS!Y914,-DATOS!Y914))</f>
        <v/>
      </c>
      <c r="K923" s="4" t="str">
        <f>+IF(DATOS!D914="","",+IF(DATOS!D914="FACTURA",+DATOS!W914,-DATOS!W914))</f>
        <v/>
      </c>
      <c r="L923" s="4" t="str">
        <f>+IF(DATOS!D914="","",+IF(DATOS!D914="FACTURA",+DATOS!BE914,-DATOS!BE914))</f>
        <v/>
      </c>
      <c r="M923" s="4" t="str">
        <f>+IF(DATOS!D914="","",+IF(DATOS!D914="FACTURA",+DATOS!X914,-DATOS!X914))</f>
        <v/>
      </c>
      <c r="N923" s="4" t="str">
        <f>+IF(DATOS!D914="","",+IF(DATOS!D914="FACTURA",+DATOS!AB914,-DATOS!AB914))</f>
        <v/>
      </c>
      <c r="O923" s="4" t="str">
        <f>+IF(DATOS!D914="NotaCredito","NC","")</f>
        <v/>
      </c>
      <c r="P923" s="7" t="str">
        <f>+IF(DATOS!AO914="","",DATOS!AO914)</f>
        <v/>
      </c>
    </row>
    <row r="924" spans="2:16" x14ac:dyDescent="0.25">
      <c r="B924" s="2" t="str">
        <f>+IF(DATOS!AZ1033="","",DATOS!AZ1033)</f>
        <v/>
      </c>
      <c r="C924" s="2" t="str">
        <f>+IF(DATOS!E915="","",DATOS!E915)</f>
        <v/>
      </c>
      <c r="D924" s="4" t="str">
        <f>+IF(DATOS!I915="","",DATOS!I915)</f>
        <v/>
      </c>
      <c r="E924" s="3" t="str">
        <f>+IF(DATOS!J915="","",DATOS!J915)</f>
        <v/>
      </c>
      <c r="F924" s="3" t="str">
        <f>+IF(DATOS!M915="","",DATOS!M915)</f>
        <v/>
      </c>
      <c r="G924" s="8" t="str">
        <f>+IF(DATOS!N915="","",DATOS!N915)</f>
        <v/>
      </c>
      <c r="H924" s="4" t="str">
        <f>+IF(DATOS!D915="","",+IF(DATOS!D915="FACTURA",+DATOS!U915-DATOS!V915,-DATOS!U915+DATOS!V915))</f>
        <v/>
      </c>
      <c r="I924" s="4" t="str">
        <f>+IF(DATOS!D915="","",+IF(DATOS!D915="FACTURA",+DATOS!Z915,-DATOS!Z915))</f>
        <v/>
      </c>
      <c r="J924" s="4" t="str">
        <f>+IF(DATOS!D915="","",+IF(DATOS!D915="FACTURA",+DATOS!Y915,-DATOS!Y915))</f>
        <v/>
      </c>
      <c r="K924" s="4" t="str">
        <f>+IF(DATOS!D915="","",+IF(DATOS!D915="FACTURA",+DATOS!W915,-DATOS!W915))</f>
        <v/>
      </c>
      <c r="L924" s="4" t="str">
        <f>+IF(DATOS!D915="","",+IF(DATOS!D915="FACTURA",+DATOS!BE915,-DATOS!BE915))</f>
        <v/>
      </c>
      <c r="M924" s="4" t="str">
        <f>+IF(DATOS!D915="","",+IF(DATOS!D915="FACTURA",+DATOS!X915,-DATOS!X915))</f>
        <v/>
      </c>
      <c r="N924" s="4" t="str">
        <f>+IF(DATOS!D915="","",+IF(DATOS!D915="FACTURA",+DATOS!AB915,-DATOS!AB915))</f>
        <v/>
      </c>
      <c r="O924" s="4" t="str">
        <f>+IF(DATOS!D915="NotaCredito","NC","")</f>
        <v/>
      </c>
      <c r="P924" s="7" t="str">
        <f>+IF(DATOS!AO915="","",DATOS!AO915)</f>
        <v/>
      </c>
    </row>
    <row r="925" spans="2:16" x14ac:dyDescent="0.25">
      <c r="B925" s="2" t="str">
        <f>+IF(DATOS!AZ1034="","",DATOS!AZ1034)</f>
        <v/>
      </c>
      <c r="C925" s="2" t="str">
        <f>+IF(DATOS!E916="","",DATOS!E916)</f>
        <v/>
      </c>
      <c r="D925" s="4" t="str">
        <f>+IF(DATOS!I916="","",DATOS!I916)</f>
        <v/>
      </c>
      <c r="E925" s="3" t="str">
        <f>+IF(DATOS!J916="","",DATOS!J916)</f>
        <v/>
      </c>
      <c r="F925" s="3" t="str">
        <f>+IF(DATOS!M916="","",DATOS!M916)</f>
        <v/>
      </c>
      <c r="G925" s="8" t="str">
        <f>+IF(DATOS!N916="","",DATOS!N916)</f>
        <v/>
      </c>
      <c r="H925" s="4" t="str">
        <f>+IF(DATOS!D916="","",+IF(DATOS!D916="FACTURA",+DATOS!U916-DATOS!V916,-DATOS!U916+DATOS!V916))</f>
        <v/>
      </c>
      <c r="I925" s="4" t="str">
        <f>+IF(DATOS!D916="","",+IF(DATOS!D916="FACTURA",+DATOS!Z916,-DATOS!Z916))</f>
        <v/>
      </c>
      <c r="J925" s="4" t="str">
        <f>+IF(DATOS!D916="","",+IF(DATOS!D916="FACTURA",+DATOS!Y916,-DATOS!Y916))</f>
        <v/>
      </c>
      <c r="K925" s="4" t="str">
        <f>+IF(DATOS!D916="","",+IF(DATOS!D916="FACTURA",+DATOS!W916,-DATOS!W916))</f>
        <v/>
      </c>
      <c r="L925" s="4" t="str">
        <f>+IF(DATOS!D916="","",+IF(DATOS!D916="FACTURA",+DATOS!BE916,-DATOS!BE916))</f>
        <v/>
      </c>
      <c r="M925" s="4" t="str">
        <f>+IF(DATOS!D916="","",+IF(DATOS!D916="FACTURA",+DATOS!X916,-DATOS!X916))</f>
        <v/>
      </c>
      <c r="N925" s="4" t="str">
        <f>+IF(DATOS!D916="","",+IF(DATOS!D916="FACTURA",+DATOS!AB916,-DATOS!AB916))</f>
        <v/>
      </c>
      <c r="O925" s="4" t="str">
        <f>+IF(DATOS!D916="NotaCredito","NC","")</f>
        <v/>
      </c>
      <c r="P925" s="7" t="str">
        <f>+IF(DATOS!AO916="","",DATOS!AO916)</f>
        <v/>
      </c>
    </row>
    <row r="926" spans="2:16" x14ac:dyDescent="0.25">
      <c r="B926" s="2" t="str">
        <f>+IF(DATOS!AZ1035="","",DATOS!AZ1035)</f>
        <v/>
      </c>
      <c r="C926" s="2" t="str">
        <f>+IF(DATOS!E917="","",DATOS!E917)</f>
        <v/>
      </c>
      <c r="D926" s="4" t="str">
        <f>+IF(DATOS!I917="","",DATOS!I917)</f>
        <v/>
      </c>
      <c r="E926" s="3" t="str">
        <f>+IF(DATOS!J917="","",DATOS!J917)</f>
        <v/>
      </c>
      <c r="F926" s="3" t="str">
        <f>+IF(DATOS!M917="","",DATOS!M917)</f>
        <v/>
      </c>
      <c r="G926" s="8" t="str">
        <f>+IF(DATOS!N917="","",DATOS!N917)</f>
        <v/>
      </c>
      <c r="H926" s="4" t="str">
        <f>+IF(DATOS!D917="","",+IF(DATOS!D917="FACTURA",+DATOS!U917-DATOS!V917,-DATOS!U917+DATOS!V917))</f>
        <v/>
      </c>
      <c r="I926" s="4" t="str">
        <f>+IF(DATOS!D917="","",+IF(DATOS!D917="FACTURA",+DATOS!Z917,-DATOS!Z917))</f>
        <v/>
      </c>
      <c r="J926" s="4" t="str">
        <f>+IF(DATOS!D917="","",+IF(DATOS!D917="FACTURA",+DATOS!Y917,-DATOS!Y917))</f>
        <v/>
      </c>
      <c r="K926" s="4" t="str">
        <f>+IF(DATOS!D917="","",+IF(DATOS!D917="FACTURA",+DATOS!W917,-DATOS!W917))</f>
        <v/>
      </c>
      <c r="L926" s="4" t="str">
        <f>+IF(DATOS!D917="","",+IF(DATOS!D917="FACTURA",+DATOS!BE917,-DATOS!BE917))</f>
        <v/>
      </c>
      <c r="M926" s="4" t="str">
        <f>+IF(DATOS!D917="","",+IF(DATOS!D917="FACTURA",+DATOS!X917,-DATOS!X917))</f>
        <v/>
      </c>
      <c r="N926" s="4" t="str">
        <f>+IF(DATOS!D917="","",+IF(DATOS!D917="FACTURA",+DATOS!AB917,-DATOS!AB917))</f>
        <v/>
      </c>
      <c r="O926" s="4" t="str">
        <f>+IF(DATOS!D917="NotaCredito","NC","")</f>
        <v/>
      </c>
      <c r="P926" s="7" t="str">
        <f>+IF(DATOS!AO917="","",DATOS!AO917)</f>
        <v/>
      </c>
    </row>
    <row r="927" spans="2:16" x14ac:dyDescent="0.25">
      <c r="B927" s="2" t="str">
        <f>+IF(DATOS!AZ1036="","",DATOS!AZ1036)</f>
        <v/>
      </c>
      <c r="C927" s="2" t="str">
        <f>+IF(DATOS!E918="","",DATOS!E918)</f>
        <v/>
      </c>
      <c r="D927" s="4" t="str">
        <f>+IF(DATOS!I918="","",DATOS!I918)</f>
        <v/>
      </c>
      <c r="E927" s="3" t="str">
        <f>+IF(DATOS!J918="","",DATOS!J918)</f>
        <v/>
      </c>
      <c r="F927" s="3" t="str">
        <f>+IF(DATOS!M918="","",DATOS!M918)</f>
        <v/>
      </c>
      <c r="G927" s="8" t="str">
        <f>+IF(DATOS!N918="","",DATOS!N918)</f>
        <v/>
      </c>
      <c r="H927" s="4" t="str">
        <f>+IF(DATOS!D918="","",+IF(DATOS!D918="FACTURA",+DATOS!U918-DATOS!V918,-DATOS!U918+DATOS!V918))</f>
        <v/>
      </c>
      <c r="I927" s="4" t="str">
        <f>+IF(DATOS!D918="","",+IF(DATOS!D918="FACTURA",+DATOS!Z918,-DATOS!Z918))</f>
        <v/>
      </c>
      <c r="J927" s="4" t="str">
        <f>+IF(DATOS!D918="","",+IF(DATOS!D918="FACTURA",+DATOS!Y918,-DATOS!Y918))</f>
        <v/>
      </c>
      <c r="K927" s="4" t="str">
        <f>+IF(DATOS!D918="","",+IF(DATOS!D918="FACTURA",+DATOS!W918,-DATOS!W918))</f>
        <v/>
      </c>
      <c r="L927" s="4" t="str">
        <f>+IF(DATOS!D918="","",+IF(DATOS!D918="FACTURA",+DATOS!BE918,-DATOS!BE918))</f>
        <v/>
      </c>
      <c r="M927" s="4" t="str">
        <f>+IF(DATOS!D918="","",+IF(DATOS!D918="FACTURA",+DATOS!X918,-DATOS!X918))</f>
        <v/>
      </c>
      <c r="N927" s="4" t="str">
        <f>+IF(DATOS!D918="","",+IF(DATOS!D918="FACTURA",+DATOS!AB918,-DATOS!AB918))</f>
        <v/>
      </c>
      <c r="O927" s="4" t="str">
        <f>+IF(DATOS!D918="NotaCredito","NC","")</f>
        <v/>
      </c>
      <c r="P927" s="7" t="str">
        <f>+IF(DATOS!AO918="","",DATOS!AO918)</f>
        <v/>
      </c>
    </row>
    <row r="928" spans="2:16" x14ac:dyDescent="0.25">
      <c r="B928" s="2" t="str">
        <f>+IF(DATOS!AZ1037="","",DATOS!AZ1037)</f>
        <v/>
      </c>
      <c r="C928" s="2" t="str">
        <f>+IF(DATOS!E919="","",DATOS!E919)</f>
        <v/>
      </c>
      <c r="D928" s="4" t="str">
        <f>+IF(DATOS!I919="","",DATOS!I919)</f>
        <v/>
      </c>
      <c r="E928" s="3" t="str">
        <f>+IF(DATOS!J919="","",DATOS!J919)</f>
        <v/>
      </c>
      <c r="F928" s="3" t="str">
        <f>+IF(DATOS!M919="","",DATOS!M919)</f>
        <v/>
      </c>
      <c r="G928" s="8" t="str">
        <f>+IF(DATOS!N919="","",DATOS!N919)</f>
        <v/>
      </c>
      <c r="H928" s="4" t="str">
        <f>+IF(DATOS!D919="","",+IF(DATOS!D919="FACTURA",+DATOS!U919-DATOS!V919,-DATOS!U919+DATOS!V919))</f>
        <v/>
      </c>
      <c r="I928" s="4" t="str">
        <f>+IF(DATOS!D919="","",+IF(DATOS!D919="FACTURA",+DATOS!Z919,-DATOS!Z919))</f>
        <v/>
      </c>
      <c r="J928" s="4" t="str">
        <f>+IF(DATOS!D919="","",+IF(DATOS!D919="FACTURA",+DATOS!Y919,-DATOS!Y919))</f>
        <v/>
      </c>
      <c r="K928" s="4" t="str">
        <f>+IF(DATOS!D919="","",+IF(DATOS!D919="FACTURA",+DATOS!W919,-DATOS!W919))</f>
        <v/>
      </c>
      <c r="L928" s="4" t="str">
        <f>+IF(DATOS!D919="","",+IF(DATOS!D919="FACTURA",+DATOS!BE919,-DATOS!BE919))</f>
        <v/>
      </c>
      <c r="M928" s="4" t="str">
        <f>+IF(DATOS!D919="","",+IF(DATOS!D919="FACTURA",+DATOS!X919,-DATOS!X919))</f>
        <v/>
      </c>
      <c r="N928" s="4" t="str">
        <f>+IF(DATOS!D919="","",+IF(DATOS!D919="FACTURA",+DATOS!AB919,-DATOS!AB919))</f>
        <v/>
      </c>
      <c r="O928" s="4" t="str">
        <f>+IF(DATOS!D919="NotaCredito","NC","")</f>
        <v/>
      </c>
      <c r="P928" s="7" t="str">
        <f>+IF(DATOS!AO919="","",DATOS!AO919)</f>
        <v/>
      </c>
    </row>
    <row r="929" spans="2:16" x14ac:dyDescent="0.25">
      <c r="B929" s="2" t="str">
        <f>+IF(DATOS!AZ1038="","",DATOS!AZ1038)</f>
        <v/>
      </c>
      <c r="C929" s="2" t="str">
        <f>+IF(DATOS!E920="","",DATOS!E920)</f>
        <v/>
      </c>
      <c r="D929" s="4" t="str">
        <f>+IF(DATOS!I920="","",DATOS!I920)</f>
        <v/>
      </c>
      <c r="E929" s="3" t="str">
        <f>+IF(DATOS!J920="","",DATOS!J920)</f>
        <v/>
      </c>
      <c r="F929" s="3" t="str">
        <f>+IF(DATOS!M920="","",DATOS!M920)</f>
        <v/>
      </c>
      <c r="G929" s="8" t="str">
        <f>+IF(DATOS!N920="","",DATOS!N920)</f>
        <v/>
      </c>
      <c r="H929" s="4" t="str">
        <f>+IF(DATOS!D920="","",+IF(DATOS!D920="FACTURA",+DATOS!U920-DATOS!V920,-DATOS!U920+DATOS!V920))</f>
        <v/>
      </c>
      <c r="I929" s="4" t="str">
        <f>+IF(DATOS!D920="","",+IF(DATOS!D920="FACTURA",+DATOS!Z920,-DATOS!Z920))</f>
        <v/>
      </c>
      <c r="J929" s="4" t="str">
        <f>+IF(DATOS!D920="","",+IF(DATOS!D920="FACTURA",+DATOS!Y920,-DATOS!Y920))</f>
        <v/>
      </c>
      <c r="K929" s="4" t="str">
        <f>+IF(DATOS!D920="","",+IF(DATOS!D920="FACTURA",+DATOS!W920,-DATOS!W920))</f>
        <v/>
      </c>
      <c r="L929" s="4" t="str">
        <f>+IF(DATOS!D920="","",+IF(DATOS!D920="FACTURA",+DATOS!BE920,-DATOS!BE920))</f>
        <v/>
      </c>
      <c r="M929" s="4" t="str">
        <f>+IF(DATOS!D920="","",+IF(DATOS!D920="FACTURA",+DATOS!X920,-DATOS!X920))</f>
        <v/>
      </c>
      <c r="N929" s="4" t="str">
        <f>+IF(DATOS!D920="","",+IF(DATOS!D920="FACTURA",+DATOS!AB920,-DATOS!AB920))</f>
        <v/>
      </c>
      <c r="O929" s="4" t="str">
        <f>+IF(DATOS!D920="NotaCredito","NC","")</f>
        <v/>
      </c>
      <c r="P929" s="7" t="str">
        <f>+IF(DATOS!AO920="","",DATOS!AO920)</f>
        <v/>
      </c>
    </row>
    <row r="930" spans="2:16" x14ac:dyDescent="0.25">
      <c r="B930" s="2" t="str">
        <f>+IF(DATOS!AZ1039="","",DATOS!AZ1039)</f>
        <v/>
      </c>
      <c r="C930" s="2" t="str">
        <f>+IF(DATOS!E921="","",DATOS!E921)</f>
        <v/>
      </c>
      <c r="D930" s="4" t="str">
        <f>+IF(DATOS!I921="","",DATOS!I921)</f>
        <v/>
      </c>
      <c r="E930" s="3" t="str">
        <f>+IF(DATOS!J921="","",DATOS!J921)</f>
        <v/>
      </c>
      <c r="F930" s="3" t="str">
        <f>+IF(DATOS!M921="","",DATOS!M921)</f>
        <v/>
      </c>
      <c r="G930" s="8" t="str">
        <f>+IF(DATOS!N921="","",DATOS!N921)</f>
        <v/>
      </c>
      <c r="H930" s="4" t="str">
        <f>+IF(DATOS!D921="","",+IF(DATOS!D921="FACTURA",+DATOS!U921-DATOS!V921,-DATOS!U921+DATOS!V921))</f>
        <v/>
      </c>
      <c r="I930" s="4" t="str">
        <f>+IF(DATOS!D921="","",+IF(DATOS!D921="FACTURA",+DATOS!Z921,-DATOS!Z921))</f>
        <v/>
      </c>
      <c r="J930" s="4" t="str">
        <f>+IF(DATOS!D921="","",+IF(DATOS!D921="FACTURA",+DATOS!Y921,-DATOS!Y921))</f>
        <v/>
      </c>
      <c r="K930" s="4" t="str">
        <f>+IF(DATOS!D921="","",+IF(DATOS!D921="FACTURA",+DATOS!W921,-DATOS!W921))</f>
        <v/>
      </c>
      <c r="L930" s="4" t="str">
        <f>+IF(DATOS!D921="","",+IF(DATOS!D921="FACTURA",+DATOS!BE921,-DATOS!BE921))</f>
        <v/>
      </c>
      <c r="M930" s="4" t="str">
        <f>+IF(DATOS!D921="","",+IF(DATOS!D921="FACTURA",+DATOS!X921,-DATOS!X921))</f>
        <v/>
      </c>
      <c r="N930" s="4" t="str">
        <f>+IF(DATOS!D921="","",+IF(DATOS!D921="FACTURA",+DATOS!AB921,-DATOS!AB921))</f>
        <v/>
      </c>
      <c r="O930" s="4" t="str">
        <f>+IF(DATOS!D921="NotaCredito","NC","")</f>
        <v/>
      </c>
      <c r="P930" s="7" t="str">
        <f>+IF(DATOS!AO921="","",DATOS!AO921)</f>
        <v/>
      </c>
    </row>
    <row r="931" spans="2:16" x14ac:dyDescent="0.25">
      <c r="B931" s="2" t="str">
        <f>+IF(DATOS!AZ1040="","",DATOS!AZ1040)</f>
        <v/>
      </c>
      <c r="C931" s="2" t="str">
        <f>+IF(DATOS!E922="","",DATOS!E922)</f>
        <v/>
      </c>
      <c r="D931" s="4" t="str">
        <f>+IF(DATOS!I922="","",DATOS!I922)</f>
        <v/>
      </c>
      <c r="E931" s="3" t="str">
        <f>+IF(DATOS!J922="","",DATOS!J922)</f>
        <v/>
      </c>
      <c r="F931" s="3" t="str">
        <f>+IF(DATOS!M922="","",DATOS!M922)</f>
        <v/>
      </c>
      <c r="G931" s="8" t="str">
        <f>+IF(DATOS!N922="","",DATOS!N922)</f>
        <v/>
      </c>
      <c r="H931" s="4" t="str">
        <f>+IF(DATOS!D922="","",+IF(DATOS!D922="FACTURA",+DATOS!U922-DATOS!V922,-DATOS!U922+DATOS!V922))</f>
        <v/>
      </c>
      <c r="I931" s="4" t="str">
        <f>+IF(DATOS!D922="","",+IF(DATOS!D922="FACTURA",+DATOS!Z922,-DATOS!Z922))</f>
        <v/>
      </c>
      <c r="J931" s="4" t="str">
        <f>+IF(DATOS!D922="","",+IF(DATOS!D922="FACTURA",+DATOS!Y922,-DATOS!Y922))</f>
        <v/>
      </c>
      <c r="K931" s="4" t="str">
        <f>+IF(DATOS!D922="","",+IF(DATOS!D922="FACTURA",+DATOS!W922,-DATOS!W922))</f>
        <v/>
      </c>
      <c r="L931" s="4" t="str">
        <f>+IF(DATOS!D922="","",+IF(DATOS!D922="FACTURA",+DATOS!BE922,-DATOS!BE922))</f>
        <v/>
      </c>
      <c r="M931" s="4" t="str">
        <f>+IF(DATOS!D922="","",+IF(DATOS!D922="FACTURA",+DATOS!X922,-DATOS!X922))</f>
        <v/>
      </c>
      <c r="N931" s="4" t="str">
        <f>+IF(DATOS!D922="","",+IF(DATOS!D922="FACTURA",+DATOS!AB922,-DATOS!AB922))</f>
        <v/>
      </c>
      <c r="O931" s="4" t="str">
        <f>+IF(DATOS!D922="NotaCredito","NC","")</f>
        <v/>
      </c>
      <c r="P931" s="7" t="str">
        <f>+IF(DATOS!AO922="","",DATOS!AO922)</f>
        <v/>
      </c>
    </row>
    <row r="932" spans="2:16" x14ac:dyDescent="0.25">
      <c r="B932" s="2" t="str">
        <f>+IF(DATOS!AZ1041="","",DATOS!AZ1041)</f>
        <v/>
      </c>
      <c r="C932" s="2" t="str">
        <f>+IF(DATOS!E923="","",DATOS!E923)</f>
        <v/>
      </c>
      <c r="D932" s="4" t="str">
        <f>+IF(DATOS!I923="","",DATOS!I923)</f>
        <v/>
      </c>
      <c r="E932" s="3" t="str">
        <f>+IF(DATOS!J923="","",DATOS!J923)</f>
        <v/>
      </c>
      <c r="F932" s="3" t="str">
        <f>+IF(DATOS!M923="","",DATOS!M923)</f>
        <v/>
      </c>
      <c r="G932" s="8" t="str">
        <f>+IF(DATOS!N923="","",DATOS!N923)</f>
        <v/>
      </c>
      <c r="H932" s="4" t="str">
        <f>+IF(DATOS!D923="","",+IF(DATOS!D923="FACTURA",+DATOS!U923-DATOS!V923,-DATOS!U923+DATOS!V923))</f>
        <v/>
      </c>
      <c r="I932" s="4" t="str">
        <f>+IF(DATOS!D923="","",+IF(DATOS!D923="FACTURA",+DATOS!Z923,-DATOS!Z923))</f>
        <v/>
      </c>
      <c r="J932" s="4" t="str">
        <f>+IF(DATOS!D923="","",+IF(DATOS!D923="FACTURA",+DATOS!Y923,-DATOS!Y923))</f>
        <v/>
      </c>
      <c r="K932" s="4" t="str">
        <f>+IF(DATOS!D923="","",+IF(DATOS!D923="FACTURA",+DATOS!W923,-DATOS!W923))</f>
        <v/>
      </c>
      <c r="L932" s="4" t="str">
        <f>+IF(DATOS!D923="","",+IF(DATOS!D923="FACTURA",+DATOS!BE923,-DATOS!BE923))</f>
        <v/>
      </c>
      <c r="M932" s="4" t="str">
        <f>+IF(DATOS!D923="","",+IF(DATOS!D923="FACTURA",+DATOS!X923,-DATOS!X923))</f>
        <v/>
      </c>
      <c r="N932" s="4" t="str">
        <f>+IF(DATOS!D923="","",+IF(DATOS!D923="FACTURA",+DATOS!AB923,-DATOS!AB923))</f>
        <v/>
      </c>
      <c r="O932" s="4" t="str">
        <f>+IF(DATOS!D923="NotaCredito","NC","")</f>
        <v/>
      </c>
      <c r="P932" s="7" t="str">
        <f>+IF(DATOS!AO923="","",DATOS!AO923)</f>
        <v/>
      </c>
    </row>
    <row r="933" spans="2:16" x14ac:dyDescent="0.25">
      <c r="B933" s="2" t="str">
        <f>+IF(DATOS!AZ1042="","",DATOS!AZ1042)</f>
        <v/>
      </c>
      <c r="C933" s="2" t="str">
        <f>+IF(DATOS!E924="","",DATOS!E924)</f>
        <v/>
      </c>
      <c r="D933" s="4" t="str">
        <f>+IF(DATOS!I924="","",DATOS!I924)</f>
        <v/>
      </c>
      <c r="E933" s="3" t="str">
        <f>+IF(DATOS!J924="","",DATOS!J924)</f>
        <v/>
      </c>
      <c r="F933" s="3" t="str">
        <f>+IF(DATOS!M924="","",DATOS!M924)</f>
        <v/>
      </c>
      <c r="G933" s="8" t="str">
        <f>+IF(DATOS!N924="","",DATOS!N924)</f>
        <v/>
      </c>
      <c r="H933" s="4" t="str">
        <f>+IF(DATOS!D924="","",+IF(DATOS!D924="FACTURA",+DATOS!U924-DATOS!V924,-DATOS!U924+DATOS!V924))</f>
        <v/>
      </c>
      <c r="I933" s="4" t="str">
        <f>+IF(DATOS!D924="","",+IF(DATOS!D924="FACTURA",+DATOS!Z924,-DATOS!Z924))</f>
        <v/>
      </c>
      <c r="J933" s="4" t="str">
        <f>+IF(DATOS!D924="","",+IF(DATOS!D924="FACTURA",+DATOS!Y924,-DATOS!Y924))</f>
        <v/>
      </c>
      <c r="K933" s="4" t="str">
        <f>+IF(DATOS!D924="","",+IF(DATOS!D924="FACTURA",+DATOS!W924,-DATOS!W924))</f>
        <v/>
      </c>
      <c r="L933" s="4" t="str">
        <f>+IF(DATOS!D924="","",+IF(DATOS!D924="FACTURA",+DATOS!BE924,-DATOS!BE924))</f>
        <v/>
      </c>
      <c r="M933" s="4" t="str">
        <f>+IF(DATOS!D924="","",+IF(DATOS!D924="FACTURA",+DATOS!X924,-DATOS!X924))</f>
        <v/>
      </c>
      <c r="N933" s="4" t="str">
        <f>+IF(DATOS!D924="","",+IF(DATOS!D924="FACTURA",+DATOS!AB924,-DATOS!AB924))</f>
        <v/>
      </c>
      <c r="O933" s="4" t="str">
        <f>+IF(DATOS!D924="NotaCredito","NC","")</f>
        <v/>
      </c>
      <c r="P933" s="7" t="str">
        <f>+IF(DATOS!AO924="","",DATOS!AO924)</f>
        <v/>
      </c>
    </row>
    <row r="934" spans="2:16" x14ac:dyDescent="0.25">
      <c r="B934" s="2" t="str">
        <f>+IF(DATOS!AZ1043="","",DATOS!AZ1043)</f>
        <v/>
      </c>
      <c r="C934" s="2" t="str">
        <f>+IF(DATOS!E925="","",DATOS!E925)</f>
        <v/>
      </c>
      <c r="D934" s="4" t="str">
        <f>+IF(DATOS!I925="","",DATOS!I925)</f>
        <v/>
      </c>
      <c r="E934" s="3" t="str">
        <f>+IF(DATOS!J925="","",DATOS!J925)</f>
        <v/>
      </c>
      <c r="F934" s="3" t="str">
        <f>+IF(DATOS!M925="","",DATOS!M925)</f>
        <v/>
      </c>
      <c r="G934" s="8" t="str">
        <f>+IF(DATOS!N925="","",DATOS!N925)</f>
        <v/>
      </c>
      <c r="H934" s="4" t="str">
        <f>+IF(DATOS!D925="","",+IF(DATOS!D925="FACTURA",+DATOS!U925-DATOS!V925,-DATOS!U925+DATOS!V925))</f>
        <v/>
      </c>
      <c r="I934" s="4" t="str">
        <f>+IF(DATOS!D925="","",+IF(DATOS!D925="FACTURA",+DATOS!Z925,-DATOS!Z925))</f>
        <v/>
      </c>
      <c r="J934" s="4" t="str">
        <f>+IF(DATOS!D925="","",+IF(DATOS!D925="FACTURA",+DATOS!Y925,-DATOS!Y925))</f>
        <v/>
      </c>
      <c r="K934" s="4" t="str">
        <f>+IF(DATOS!D925="","",+IF(DATOS!D925="FACTURA",+DATOS!W925,-DATOS!W925))</f>
        <v/>
      </c>
      <c r="L934" s="4" t="str">
        <f>+IF(DATOS!D925="","",+IF(DATOS!D925="FACTURA",+DATOS!BE925,-DATOS!BE925))</f>
        <v/>
      </c>
      <c r="M934" s="4" t="str">
        <f>+IF(DATOS!D925="","",+IF(DATOS!D925="FACTURA",+DATOS!X925,-DATOS!X925))</f>
        <v/>
      </c>
      <c r="N934" s="4" t="str">
        <f>+IF(DATOS!D925="","",+IF(DATOS!D925="FACTURA",+DATOS!AB925,-DATOS!AB925))</f>
        <v/>
      </c>
      <c r="O934" s="4" t="str">
        <f>+IF(DATOS!D925="NotaCredito","NC","")</f>
        <v/>
      </c>
      <c r="P934" s="7" t="str">
        <f>+IF(DATOS!AO925="","",DATOS!AO925)</f>
        <v/>
      </c>
    </row>
    <row r="935" spans="2:16" x14ac:dyDescent="0.25">
      <c r="B935" s="2" t="str">
        <f>+IF(DATOS!AZ1044="","",DATOS!AZ1044)</f>
        <v/>
      </c>
      <c r="C935" s="2" t="str">
        <f>+IF(DATOS!E926="","",DATOS!E926)</f>
        <v/>
      </c>
      <c r="D935" s="4" t="str">
        <f>+IF(DATOS!I926="","",DATOS!I926)</f>
        <v/>
      </c>
      <c r="E935" s="3" t="str">
        <f>+IF(DATOS!J926="","",DATOS!J926)</f>
        <v/>
      </c>
      <c r="F935" s="3" t="str">
        <f>+IF(DATOS!M926="","",DATOS!M926)</f>
        <v/>
      </c>
      <c r="G935" s="8" t="str">
        <f>+IF(DATOS!N926="","",DATOS!N926)</f>
        <v/>
      </c>
      <c r="H935" s="4" t="str">
        <f>+IF(DATOS!D926="","",+IF(DATOS!D926="FACTURA",+DATOS!U926-DATOS!V926,-DATOS!U926+DATOS!V926))</f>
        <v/>
      </c>
      <c r="I935" s="4" t="str">
        <f>+IF(DATOS!D926="","",+IF(DATOS!D926="FACTURA",+DATOS!Z926,-DATOS!Z926))</f>
        <v/>
      </c>
      <c r="J935" s="4" t="str">
        <f>+IF(DATOS!D926="","",+IF(DATOS!D926="FACTURA",+DATOS!Y926,-DATOS!Y926))</f>
        <v/>
      </c>
      <c r="K935" s="4" t="str">
        <f>+IF(DATOS!D926="","",+IF(DATOS!D926="FACTURA",+DATOS!W926,-DATOS!W926))</f>
        <v/>
      </c>
      <c r="L935" s="4" t="str">
        <f>+IF(DATOS!D926="","",+IF(DATOS!D926="FACTURA",+DATOS!BE926,-DATOS!BE926))</f>
        <v/>
      </c>
      <c r="M935" s="4" t="str">
        <f>+IF(DATOS!D926="","",+IF(DATOS!D926="FACTURA",+DATOS!X926,-DATOS!X926))</f>
        <v/>
      </c>
      <c r="N935" s="4" t="str">
        <f>+IF(DATOS!D926="","",+IF(DATOS!D926="FACTURA",+DATOS!AB926,-DATOS!AB926))</f>
        <v/>
      </c>
      <c r="O935" s="4" t="str">
        <f>+IF(DATOS!D926="NotaCredito","NC","")</f>
        <v/>
      </c>
      <c r="P935" s="7" t="str">
        <f>+IF(DATOS!AO926="","",DATOS!AO926)</f>
        <v/>
      </c>
    </row>
    <row r="936" spans="2:16" x14ac:dyDescent="0.25">
      <c r="B936" s="2" t="str">
        <f>+IF(DATOS!AZ1045="","",DATOS!AZ1045)</f>
        <v/>
      </c>
      <c r="C936" s="2" t="str">
        <f>+IF(DATOS!E927="","",DATOS!E927)</f>
        <v/>
      </c>
      <c r="D936" s="4" t="str">
        <f>+IF(DATOS!I927="","",DATOS!I927)</f>
        <v/>
      </c>
      <c r="E936" s="3" t="str">
        <f>+IF(DATOS!J927="","",DATOS!J927)</f>
        <v/>
      </c>
      <c r="F936" s="3" t="str">
        <f>+IF(DATOS!M927="","",DATOS!M927)</f>
        <v/>
      </c>
      <c r="G936" s="8" t="str">
        <f>+IF(DATOS!N927="","",DATOS!N927)</f>
        <v/>
      </c>
      <c r="H936" s="4" t="str">
        <f>+IF(DATOS!D927="","",+IF(DATOS!D927="FACTURA",+DATOS!U927-DATOS!V927,-DATOS!U927+DATOS!V927))</f>
        <v/>
      </c>
      <c r="I936" s="4" t="str">
        <f>+IF(DATOS!D927="","",+IF(DATOS!D927="FACTURA",+DATOS!Z927,-DATOS!Z927))</f>
        <v/>
      </c>
      <c r="J936" s="4" t="str">
        <f>+IF(DATOS!D927="","",+IF(DATOS!D927="FACTURA",+DATOS!Y927,-DATOS!Y927))</f>
        <v/>
      </c>
      <c r="K936" s="4" t="str">
        <f>+IF(DATOS!D927="","",+IF(DATOS!D927="FACTURA",+DATOS!W927,-DATOS!W927))</f>
        <v/>
      </c>
      <c r="L936" s="4" t="str">
        <f>+IF(DATOS!D927="","",+IF(DATOS!D927="FACTURA",+DATOS!BE927,-DATOS!BE927))</f>
        <v/>
      </c>
      <c r="M936" s="4" t="str">
        <f>+IF(DATOS!D927="","",+IF(DATOS!D927="FACTURA",+DATOS!X927,-DATOS!X927))</f>
        <v/>
      </c>
      <c r="N936" s="4" t="str">
        <f>+IF(DATOS!D927="","",+IF(DATOS!D927="FACTURA",+DATOS!AB927,-DATOS!AB927))</f>
        <v/>
      </c>
      <c r="O936" s="4" t="str">
        <f>+IF(DATOS!D927="NotaCredito","NC","")</f>
        <v/>
      </c>
      <c r="P936" s="7" t="str">
        <f>+IF(DATOS!AO927="","",DATOS!AO927)</f>
        <v/>
      </c>
    </row>
    <row r="937" spans="2:16" x14ac:dyDescent="0.25">
      <c r="B937" s="2" t="str">
        <f>+IF(DATOS!AZ1046="","",DATOS!AZ1046)</f>
        <v/>
      </c>
      <c r="C937" s="2" t="str">
        <f>+IF(DATOS!E928="","",DATOS!E928)</f>
        <v/>
      </c>
      <c r="D937" s="4" t="str">
        <f>+IF(DATOS!I928="","",DATOS!I928)</f>
        <v/>
      </c>
      <c r="E937" s="3" t="str">
        <f>+IF(DATOS!J928="","",DATOS!J928)</f>
        <v/>
      </c>
      <c r="F937" s="3" t="str">
        <f>+IF(DATOS!M928="","",DATOS!M928)</f>
        <v/>
      </c>
      <c r="G937" s="8" t="str">
        <f>+IF(DATOS!N928="","",DATOS!N928)</f>
        <v/>
      </c>
      <c r="H937" s="4" t="str">
        <f>+IF(DATOS!D928="","",+IF(DATOS!D928="FACTURA",+DATOS!U928-DATOS!V928,-DATOS!U928+DATOS!V928))</f>
        <v/>
      </c>
      <c r="I937" s="4" t="str">
        <f>+IF(DATOS!D928="","",+IF(DATOS!D928="FACTURA",+DATOS!Z928,-DATOS!Z928))</f>
        <v/>
      </c>
      <c r="J937" s="4" t="str">
        <f>+IF(DATOS!D928="","",+IF(DATOS!D928="FACTURA",+DATOS!Y928,-DATOS!Y928))</f>
        <v/>
      </c>
      <c r="K937" s="4" t="str">
        <f>+IF(DATOS!D928="","",+IF(DATOS!D928="FACTURA",+DATOS!W928,-DATOS!W928))</f>
        <v/>
      </c>
      <c r="L937" s="4" t="str">
        <f>+IF(DATOS!D928="","",+IF(DATOS!D928="FACTURA",+DATOS!BE928,-DATOS!BE928))</f>
        <v/>
      </c>
      <c r="M937" s="4" t="str">
        <f>+IF(DATOS!D928="","",+IF(DATOS!D928="FACTURA",+DATOS!X928,-DATOS!X928))</f>
        <v/>
      </c>
      <c r="N937" s="4" t="str">
        <f>+IF(DATOS!D928="","",+IF(DATOS!D928="FACTURA",+DATOS!AB928,-DATOS!AB928))</f>
        <v/>
      </c>
      <c r="O937" s="4" t="str">
        <f>+IF(DATOS!D928="NotaCredito","NC","")</f>
        <v/>
      </c>
      <c r="P937" s="7" t="str">
        <f>+IF(DATOS!AO928="","",DATOS!AO928)</f>
        <v/>
      </c>
    </row>
    <row r="938" spans="2:16" x14ac:dyDescent="0.25">
      <c r="B938" s="2" t="str">
        <f>+IF(DATOS!AZ1047="","",DATOS!AZ1047)</f>
        <v/>
      </c>
      <c r="C938" s="2" t="str">
        <f>+IF(DATOS!E929="","",DATOS!E929)</f>
        <v/>
      </c>
      <c r="D938" s="4" t="str">
        <f>+IF(DATOS!I929="","",DATOS!I929)</f>
        <v/>
      </c>
      <c r="E938" s="3" t="str">
        <f>+IF(DATOS!J929="","",DATOS!J929)</f>
        <v/>
      </c>
      <c r="F938" s="3" t="str">
        <f>+IF(DATOS!M929="","",DATOS!M929)</f>
        <v/>
      </c>
      <c r="G938" s="8" t="str">
        <f>+IF(DATOS!N929="","",DATOS!N929)</f>
        <v/>
      </c>
      <c r="H938" s="4" t="str">
        <f>+IF(DATOS!D929="","",+IF(DATOS!D929="FACTURA",+DATOS!U929-DATOS!V929,-DATOS!U929+DATOS!V929))</f>
        <v/>
      </c>
      <c r="I938" s="4" t="str">
        <f>+IF(DATOS!D929="","",+IF(DATOS!D929="FACTURA",+DATOS!Z929,-DATOS!Z929))</f>
        <v/>
      </c>
      <c r="J938" s="4" t="str">
        <f>+IF(DATOS!D929="","",+IF(DATOS!D929="FACTURA",+DATOS!Y929,-DATOS!Y929))</f>
        <v/>
      </c>
      <c r="K938" s="4" t="str">
        <f>+IF(DATOS!D929="","",+IF(DATOS!D929="FACTURA",+DATOS!W929,-DATOS!W929))</f>
        <v/>
      </c>
      <c r="L938" s="4" t="str">
        <f>+IF(DATOS!D929="","",+IF(DATOS!D929="FACTURA",+DATOS!BE929,-DATOS!BE929))</f>
        <v/>
      </c>
      <c r="M938" s="4" t="str">
        <f>+IF(DATOS!D929="","",+IF(DATOS!D929="FACTURA",+DATOS!X929,-DATOS!X929))</f>
        <v/>
      </c>
      <c r="N938" s="4" t="str">
        <f>+IF(DATOS!D929="","",+IF(DATOS!D929="FACTURA",+DATOS!AB929,-DATOS!AB929))</f>
        <v/>
      </c>
      <c r="O938" s="4" t="str">
        <f>+IF(DATOS!D929="NotaCredito","NC","")</f>
        <v/>
      </c>
      <c r="P938" s="7" t="str">
        <f>+IF(DATOS!AO929="","",DATOS!AO929)</f>
        <v/>
      </c>
    </row>
    <row r="939" spans="2:16" x14ac:dyDescent="0.25">
      <c r="B939" s="2" t="str">
        <f>+IF(DATOS!AZ1048="","",DATOS!AZ1048)</f>
        <v/>
      </c>
      <c r="C939" s="2" t="str">
        <f>+IF(DATOS!E930="","",DATOS!E930)</f>
        <v/>
      </c>
      <c r="D939" s="4" t="str">
        <f>+IF(DATOS!I930="","",DATOS!I930)</f>
        <v/>
      </c>
      <c r="E939" s="3" t="str">
        <f>+IF(DATOS!J930="","",DATOS!J930)</f>
        <v/>
      </c>
      <c r="F939" s="3" t="str">
        <f>+IF(DATOS!M930="","",DATOS!M930)</f>
        <v/>
      </c>
      <c r="G939" s="8" t="str">
        <f>+IF(DATOS!N930="","",DATOS!N930)</f>
        <v/>
      </c>
      <c r="H939" s="4" t="str">
        <f>+IF(DATOS!D930="","",+IF(DATOS!D930="FACTURA",+DATOS!U930-DATOS!V930,-DATOS!U930+DATOS!V930))</f>
        <v/>
      </c>
      <c r="I939" s="4" t="str">
        <f>+IF(DATOS!D930="","",+IF(DATOS!D930="FACTURA",+DATOS!Z930,-DATOS!Z930))</f>
        <v/>
      </c>
      <c r="J939" s="4" t="str">
        <f>+IF(DATOS!D930="","",+IF(DATOS!D930="FACTURA",+DATOS!Y930,-DATOS!Y930))</f>
        <v/>
      </c>
      <c r="K939" s="4" t="str">
        <f>+IF(DATOS!D930="","",+IF(DATOS!D930="FACTURA",+DATOS!W930,-DATOS!W930))</f>
        <v/>
      </c>
      <c r="L939" s="4" t="str">
        <f>+IF(DATOS!D930="","",+IF(DATOS!D930="FACTURA",+DATOS!BE930,-DATOS!BE930))</f>
        <v/>
      </c>
      <c r="M939" s="4" t="str">
        <f>+IF(DATOS!D930="","",+IF(DATOS!D930="FACTURA",+DATOS!X930,-DATOS!X930))</f>
        <v/>
      </c>
      <c r="N939" s="4" t="str">
        <f>+IF(DATOS!D930="","",+IF(DATOS!D930="FACTURA",+DATOS!AB930,-DATOS!AB930))</f>
        <v/>
      </c>
      <c r="O939" s="4" t="str">
        <f>+IF(DATOS!D930="NotaCredito","NC","")</f>
        <v/>
      </c>
      <c r="P939" s="7" t="str">
        <f>+IF(DATOS!AO930="","",DATOS!AO930)</f>
        <v/>
      </c>
    </row>
    <row r="940" spans="2:16" x14ac:dyDescent="0.25">
      <c r="B940" s="2" t="str">
        <f>+IF(DATOS!AZ1049="","",DATOS!AZ1049)</f>
        <v/>
      </c>
      <c r="C940" s="2" t="str">
        <f>+IF(DATOS!E931="","",DATOS!E931)</f>
        <v/>
      </c>
      <c r="D940" s="4" t="str">
        <f>+IF(DATOS!I931="","",DATOS!I931)</f>
        <v/>
      </c>
      <c r="E940" s="3" t="str">
        <f>+IF(DATOS!J931="","",DATOS!J931)</f>
        <v/>
      </c>
      <c r="F940" s="3" t="str">
        <f>+IF(DATOS!M931="","",DATOS!M931)</f>
        <v/>
      </c>
      <c r="G940" s="8" t="str">
        <f>+IF(DATOS!N931="","",DATOS!N931)</f>
        <v/>
      </c>
      <c r="H940" s="4" t="str">
        <f>+IF(DATOS!D931="","",+IF(DATOS!D931="FACTURA",+DATOS!U931-DATOS!V931,-DATOS!U931+DATOS!V931))</f>
        <v/>
      </c>
      <c r="I940" s="4" t="str">
        <f>+IF(DATOS!D931="","",+IF(DATOS!D931="FACTURA",+DATOS!Z931,-DATOS!Z931))</f>
        <v/>
      </c>
      <c r="J940" s="4" t="str">
        <f>+IF(DATOS!D931="","",+IF(DATOS!D931="FACTURA",+DATOS!Y931,-DATOS!Y931))</f>
        <v/>
      </c>
      <c r="K940" s="4" t="str">
        <f>+IF(DATOS!D931="","",+IF(DATOS!D931="FACTURA",+DATOS!W931,-DATOS!W931))</f>
        <v/>
      </c>
      <c r="L940" s="4" t="str">
        <f>+IF(DATOS!D931="","",+IF(DATOS!D931="FACTURA",+DATOS!BE931,-DATOS!BE931))</f>
        <v/>
      </c>
      <c r="M940" s="4" t="str">
        <f>+IF(DATOS!D931="","",+IF(DATOS!D931="FACTURA",+DATOS!X931,-DATOS!X931))</f>
        <v/>
      </c>
      <c r="N940" s="4" t="str">
        <f>+IF(DATOS!D931="","",+IF(DATOS!D931="FACTURA",+DATOS!AB931,-DATOS!AB931))</f>
        <v/>
      </c>
      <c r="O940" s="4" t="str">
        <f>+IF(DATOS!D931="NotaCredito","NC","")</f>
        <v/>
      </c>
      <c r="P940" s="7" t="str">
        <f>+IF(DATOS!AO931="","",DATOS!AO931)</f>
        <v/>
      </c>
    </row>
    <row r="941" spans="2:16" x14ac:dyDescent="0.25">
      <c r="B941" s="2" t="str">
        <f>+IF(DATOS!AZ1050="","",DATOS!AZ1050)</f>
        <v/>
      </c>
      <c r="C941" s="2" t="str">
        <f>+IF(DATOS!E932="","",DATOS!E932)</f>
        <v/>
      </c>
      <c r="D941" s="4" t="str">
        <f>+IF(DATOS!I932="","",DATOS!I932)</f>
        <v/>
      </c>
      <c r="E941" s="3" t="str">
        <f>+IF(DATOS!J932="","",DATOS!J932)</f>
        <v/>
      </c>
      <c r="F941" s="3" t="str">
        <f>+IF(DATOS!M932="","",DATOS!M932)</f>
        <v/>
      </c>
      <c r="G941" s="8" t="str">
        <f>+IF(DATOS!N932="","",DATOS!N932)</f>
        <v/>
      </c>
      <c r="H941" s="4" t="str">
        <f>+IF(DATOS!D932="","",+IF(DATOS!D932="FACTURA",+DATOS!U932-DATOS!V932,-DATOS!U932+DATOS!V932))</f>
        <v/>
      </c>
      <c r="I941" s="4" t="str">
        <f>+IF(DATOS!D932="","",+IF(DATOS!D932="FACTURA",+DATOS!Z932,-DATOS!Z932))</f>
        <v/>
      </c>
      <c r="J941" s="4" t="str">
        <f>+IF(DATOS!D932="","",+IF(DATOS!D932="FACTURA",+DATOS!Y932,-DATOS!Y932))</f>
        <v/>
      </c>
      <c r="K941" s="4" t="str">
        <f>+IF(DATOS!D932="","",+IF(DATOS!D932="FACTURA",+DATOS!W932,-DATOS!W932))</f>
        <v/>
      </c>
      <c r="L941" s="4" t="str">
        <f>+IF(DATOS!D932="","",+IF(DATOS!D932="FACTURA",+DATOS!BE932,-DATOS!BE932))</f>
        <v/>
      </c>
      <c r="M941" s="4" t="str">
        <f>+IF(DATOS!D932="","",+IF(DATOS!D932="FACTURA",+DATOS!X932,-DATOS!X932))</f>
        <v/>
      </c>
      <c r="N941" s="4" t="str">
        <f>+IF(DATOS!D932="","",+IF(DATOS!D932="FACTURA",+DATOS!AB932,-DATOS!AB932))</f>
        <v/>
      </c>
      <c r="O941" s="4" t="str">
        <f>+IF(DATOS!D932="NotaCredito","NC","")</f>
        <v/>
      </c>
      <c r="P941" s="7" t="str">
        <f>+IF(DATOS!AO932="","",DATOS!AO932)</f>
        <v/>
      </c>
    </row>
    <row r="942" spans="2:16" x14ac:dyDescent="0.25">
      <c r="B942" s="2" t="str">
        <f>+IF(DATOS!AZ1051="","",DATOS!AZ1051)</f>
        <v/>
      </c>
      <c r="C942" s="2" t="str">
        <f>+IF(DATOS!E933="","",DATOS!E933)</f>
        <v/>
      </c>
      <c r="D942" s="4" t="str">
        <f>+IF(DATOS!I933="","",DATOS!I933)</f>
        <v/>
      </c>
      <c r="E942" s="3" t="str">
        <f>+IF(DATOS!J933="","",DATOS!J933)</f>
        <v/>
      </c>
      <c r="F942" s="3" t="str">
        <f>+IF(DATOS!M933="","",DATOS!M933)</f>
        <v/>
      </c>
      <c r="G942" s="8" t="str">
        <f>+IF(DATOS!N933="","",DATOS!N933)</f>
        <v/>
      </c>
      <c r="H942" s="4" t="str">
        <f>+IF(DATOS!D933="","",+IF(DATOS!D933="FACTURA",+DATOS!U933-DATOS!V933,-DATOS!U933+DATOS!V933))</f>
        <v/>
      </c>
      <c r="I942" s="4" t="str">
        <f>+IF(DATOS!D933="","",+IF(DATOS!D933="FACTURA",+DATOS!Z933,-DATOS!Z933))</f>
        <v/>
      </c>
      <c r="J942" s="4" t="str">
        <f>+IF(DATOS!D933="","",+IF(DATOS!D933="FACTURA",+DATOS!Y933,-DATOS!Y933))</f>
        <v/>
      </c>
      <c r="K942" s="4" t="str">
        <f>+IF(DATOS!D933="","",+IF(DATOS!D933="FACTURA",+DATOS!W933,-DATOS!W933))</f>
        <v/>
      </c>
      <c r="L942" s="4" t="str">
        <f>+IF(DATOS!D933="","",+IF(DATOS!D933="FACTURA",+DATOS!BE933,-DATOS!BE933))</f>
        <v/>
      </c>
      <c r="M942" s="4" t="str">
        <f>+IF(DATOS!D933="","",+IF(DATOS!D933="FACTURA",+DATOS!X933,-DATOS!X933))</f>
        <v/>
      </c>
      <c r="N942" s="4" t="str">
        <f>+IF(DATOS!D933="","",+IF(DATOS!D933="FACTURA",+DATOS!AB933,-DATOS!AB933))</f>
        <v/>
      </c>
      <c r="O942" s="4" t="str">
        <f>+IF(DATOS!D933="NotaCredito","NC","")</f>
        <v/>
      </c>
      <c r="P942" s="7" t="str">
        <f>+IF(DATOS!AO933="","",DATOS!AO933)</f>
        <v/>
      </c>
    </row>
    <row r="943" spans="2:16" x14ac:dyDescent="0.25">
      <c r="B943" s="2" t="str">
        <f>+IF(DATOS!AZ1052="","",DATOS!AZ1052)</f>
        <v/>
      </c>
      <c r="C943" s="2" t="str">
        <f>+IF(DATOS!E934="","",DATOS!E934)</f>
        <v/>
      </c>
      <c r="D943" s="4" t="str">
        <f>+IF(DATOS!I934="","",DATOS!I934)</f>
        <v/>
      </c>
      <c r="E943" s="3" t="str">
        <f>+IF(DATOS!J934="","",DATOS!J934)</f>
        <v/>
      </c>
      <c r="F943" s="3" t="str">
        <f>+IF(DATOS!M934="","",DATOS!M934)</f>
        <v/>
      </c>
      <c r="G943" s="8" t="str">
        <f>+IF(DATOS!N934="","",DATOS!N934)</f>
        <v/>
      </c>
      <c r="H943" s="4" t="str">
        <f>+IF(DATOS!D934="","",+IF(DATOS!D934="FACTURA",+DATOS!U934-DATOS!V934,-DATOS!U934+DATOS!V934))</f>
        <v/>
      </c>
      <c r="I943" s="4" t="str">
        <f>+IF(DATOS!D934="","",+IF(DATOS!D934="FACTURA",+DATOS!Z934,-DATOS!Z934))</f>
        <v/>
      </c>
      <c r="J943" s="4" t="str">
        <f>+IF(DATOS!D934="","",+IF(DATOS!D934="FACTURA",+DATOS!Y934,-DATOS!Y934))</f>
        <v/>
      </c>
      <c r="K943" s="4" t="str">
        <f>+IF(DATOS!D934="","",+IF(DATOS!D934="FACTURA",+DATOS!W934,-DATOS!W934))</f>
        <v/>
      </c>
      <c r="L943" s="4" t="str">
        <f>+IF(DATOS!D934="","",+IF(DATOS!D934="FACTURA",+DATOS!BE934,-DATOS!BE934))</f>
        <v/>
      </c>
      <c r="M943" s="4" t="str">
        <f>+IF(DATOS!D934="","",+IF(DATOS!D934="FACTURA",+DATOS!X934,-DATOS!X934))</f>
        <v/>
      </c>
      <c r="N943" s="4" t="str">
        <f>+IF(DATOS!D934="","",+IF(DATOS!D934="FACTURA",+DATOS!AB934,-DATOS!AB934))</f>
        <v/>
      </c>
      <c r="O943" s="4" t="str">
        <f>+IF(DATOS!D934="NotaCredito","NC","")</f>
        <v/>
      </c>
      <c r="P943" s="7" t="str">
        <f>+IF(DATOS!AO934="","",DATOS!AO934)</f>
        <v/>
      </c>
    </row>
    <row r="944" spans="2:16" x14ac:dyDescent="0.25">
      <c r="B944" s="2" t="str">
        <f>+IF(DATOS!AZ1053="","",DATOS!AZ1053)</f>
        <v/>
      </c>
      <c r="C944" s="2" t="str">
        <f>+IF(DATOS!E935="","",DATOS!E935)</f>
        <v/>
      </c>
      <c r="D944" s="4" t="str">
        <f>+IF(DATOS!I935="","",DATOS!I935)</f>
        <v/>
      </c>
      <c r="E944" s="3" t="str">
        <f>+IF(DATOS!J935="","",DATOS!J935)</f>
        <v/>
      </c>
      <c r="F944" s="3" t="str">
        <f>+IF(DATOS!M935="","",DATOS!M935)</f>
        <v/>
      </c>
      <c r="G944" s="8" t="str">
        <f>+IF(DATOS!N935="","",DATOS!N935)</f>
        <v/>
      </c>
      <c r="H944" s="4" t="str">
        <f>+IF(DATOS!D935="","",+IF(DATOS!D935="FACTURA",+DATOS!U935-DATOS!V935,-DATOS!U935+DATOS!V935))</f>
        <v/>
      </c>
      <c r="I944" s="4" t="str">
        <f>+IF(DATOS!D935="","",+IF(DATOS!D935="FACTURA",+DATOS!Z935,-DATOS!Z935))</f>
        <v/>
      </c>
      <c r="J944" s="4" t="str">
        <f>+IF(DATOS!D935="","",+IF(DATOS!D935="FACTURA",+DATOS!Y935,-DATOS!Y935))</f>
        <v/>
      </c>
      <c r="K944" s="4" t="str">
        <f>+IF(DATOS!D935="","",+IF(DATOS!D935="FACTURA",+DATOS!W935,-DATOS!W935))</f>
        <v/>
      </c>
      <c r="L944" s="4" t="str">
        <f>+IF(DATOS!D935="","",+IF(DATOS!D935="FACTURA",+DATOS!BE935,-DATOS!BE935))</f>
        <v/>
      </c>
      <c r="M944" s="4" t="str">
        <f>+IF(DATOS!D935="","",+IF(DATOS!D935="FACTURA",+DATOS!X935,-DATOS!X935))</f>
        <v/>
      </c>
      <c r="N944" s="4" t="str">
        <f>+IF(DATOS!D935="","",+IF(DATOS!D935="FACTURA",+DATOS!AB935,-DATOS!AB935))</f>
        <v/>
      </c>
      <c r="O944" s="4" t="str">
        <f>+IF(DATOS!D935="NotaCredito","NC","")</f>
        <v/>
      </c>
      <c r="P944" s="7" t="str">
        <f>+IF(DATOS!AO935="","",DATOS!AO935)</f>
        <v/>
      </c>
    </row>
    <row r="945" spans="2:16" x14ac:dyDescent="0.25">
      <c r="B945" s="2" t="str">
        <f>+IF(DATOS!AZ1054="","",DATOS!AZ1054)</f>
        <v/>
      </c>
      <c r="C945" s="2" t="str">
        <f>+IF(DATOS!E936="","",DATOS!E936)</f>
        <v/>
      </c>
      <c r="D945" s="4" t="str">
        <f>+IF(DATOS!I936="","",DATOS!I936)</f>
        <v/>
      </c>
      <c r="E945" s="3" t="str">
        <f>+IF(DATOS!J936="","",DATOS!J936)</f>
        <v/>
      </c>
      <c r="F945" s="3" t="str">
        <f>+IF(DATOS!M936="","",DATOS!M936)</f>
        <v/>
      </c>
      <c r="G945" s="8" t="str">
        <f>+IF(DATOS!N936="","",DATOS!N936)</f>
        <v/>
      </c>
      <c r="H945" s="4" t="str">
        <f>+IF(DATOS!D936="","",+IF(DATOS!D936="FACTURA",+DATOS!U936-DATOS!V936,-DATOS!U936+DATOS!V936))</f>
        <v/>
      </c>
      <c r="I945" s="4" t="str">
        <f>+IF(DATOS!D936="","",+IF(DATOS!D936="FACTURA",+DATOS!Z936,-DATOS!Z936))</f>
        <v/>
      </c>
      <c r="J945" s="4" t="str">
        <f>+IF(DATOS!D936="","",+IF(DATOS!D936="FACTURA",+DATOS!Y936,-DATOS!Y936))</f>
        <v/>
      </c>
      <c r="K945" s="4" t="str">
        <f>+IF(DATOS!D936="","",+IF(DATOS!D936="FACTURA",+DATOS!W936,-DATOS!W936))</f>
        <v/>
      </c>
      <c r="L945" s="4" t="str">
        <f>+IF(DATOS!D936="","",+IF(DATOS!D936="FACTURA",+DATOS!BE936,-DATOS!BE936))</f>
        <v/>
      </c>
      <c r="M945" s="4" t="str">
        <f>+IF(DATOS!D936="","",+IF(DATOS!D936="FACTURA",+DATOS!X936,-DATOS!X936))</f>
        <v/>
      </c>
      <c r="N945" s="4" t="str">
        <f>+IF(DATOS!D936="","",+IF(DATOS!D936="FACTURA",+DATOS!AB936,-DATOS!AB936))</f>
        <v/>
      </c>
      <c r="O945" s="4" t="str">
        <f>+IF(DATOS!D936="NotaCredito","NC","")</f>
        <v/>
      </c>
      <c r="P945" s="7" t="str">
        <f>+IF(DATOS!AO936="","",DATOS!AO936)</f>
        <v/>
      </c>
    </row>
    <row r="946" spans="2:16" x14ac:dyDescent="0.25">
      <c r="B946" s="2" t="str">
        <f>+IF(DATOS!AZ1055="","",DATOS!AZ1055)</f>
        <v/>
      </c>
      <c r="C946" s="2" t="str">
        <f>+IF(DATOS!E937="","",DATOS!E937)</f>
        <v/>
      </c>
      <c r="D946" s="4" t="str">
        <f>+IF(DATOS!I937="","",DATOS!I937)</f>
        <v/>
      </c>
      <c r="E946" s="3" t="str">
        <f>+IF(DATOS!J937="","",DATOS!J937)</f>
        <v/>
      </c>
      <c r="F946" s="3" t="str">
        <f>+IF(DATOS!M937="","",DATOS!M937)</f>
        <v/>
      </c>
      <c r="G946" s="8" t="str">
        <f>+IF(DATOS!N937="","",DATOS!N937)</f>
        <v/>
      </c>
      <c r="H946" s="4" t="str">
        <f>+IF(DATOS!D937="","",+IF(DATOS!D937="FACTURA",+DATOS!U937-DATOS!V937,-DATOS!U937+DATOS!V937))</f>
        <v/>
      </c>
      <c r="I946" s="4" t="str">
        <f>+IF(DATOS!D937="","",+IF(DATOS!D937="FACTURA",+DATOS!Z937,-DATOS!Z937))</f>
        <v/>
      </c>
      <c r="J946" s="4" t="str">
        <f>+IF(DATOS!D937="","",+IF(DATOS!D937="FACTURA",+DATOS!Y937,-DATOS!Y937))</f>
        <v/>
      </c>
      <c r="K946" s="4" t="str">
        <f>+IF(DATOS!D937="","",+IF(DATOS!D937="FACTURA",+DATOS!W937,-DATOS!W937))</f>
        <v/>
      </c>
      <c r="L946" s="4" t="str">
        <f>+IF(DATOS!D937="","",+IF(DATOS!D937="FACTURA",+DATOS!BE937,-DATOS!BE937))</f>
        <v/>
      </c>
      <c r="M946" s="4" t="str">
        <f>+IF(DATOS!D937="","",+IF(DATOS!D937="FACTURA",+DATOS!X937,-DATOS!X937))</f>
        <v/>
      </c>
      <c r="N946" s="4" t="str">
        <f>+IF(DATOS!D937="","",+IF(DATOS!D937="FACTURA",+DATOS!AB937,-DATOS!AB937))</f>
        <v/>
      </c>
      <c r="O946" s="4" t="str">
        <f>+IF(DATOS!D937="NotaCredito","NC","")</f>
        <v/>
      </c>
      <c r="P946" s="7" t="str">
        <f>+IF(DATOS!AO937="","",DATOS!AO937)</f>
        <v/>
      </c>
    </row>
    <row r="947" spans="2:16" x14ac:dyDescent="0.25">
      <c r="B947" s="2" t="str">
        <f>+IF(DATOS!AZ1056="","",DATOS!AZ1056)</f>
        <v/>
      </c>
      <c r="C947" s="2" t="str">
        <f>+IF(DATOS!E938="","",DATOS!E938)</f>
        <v/>
      </c>
      <c r="D947" s="4" t="str">
        <f>+IF(DATOS!I938="","",DATOS!I938)</f>
        <v/>
      </c>
      <c r="E947" s="3" t="str">
        <f>+IF(DATOS!J938="","",DATOS!J938)</f>
        <v/>
      </c>
      <c r="F947" s="3" t="str">
        <f>+IF(DATOS!M938="","",DATOS!M938)</f>
        <v/>
      </c>
      <c r="G947" s="8" t="str">
        <f>+IF(DATOS!N938="","",DATOS!N938)</f>
        <v/>
      </c>
      <c r="H947" s="4" t="str">
        <f>+IF(DATOS!D938="","",+IF(DATOS!D938="FACTURA",+DATOS!U938-DATOS!V938,-DATOS!U938+DATOS!V938))</f>
        <v/>
      </c>
      <c r="I947" s="4" t="str">
        <f>+IF(DATOS!D938="","",+IF(DATOS!D938="FACTURA",+DATOS!Z938,-DATOS!Z938))</f>
        <v/>
      </c>
      <c r="J947" s="4" t="str">
        <f>+IF(DATOS!D938="","",+IF(DATOS!D938="FACTURA",+DATOS!Y938,-DATOS!Y938))</f>
        <v/>
      </c>
      <c r="K947" s="4" t="str">
        <f>+IF(DATOS!D938="","",+IF(DATOS!D938="FACTURA",+DATOS!W938,-DATOS!W938))</f>
        <v/>
      </c>
      <c r="L947" s="4" t="str">
        <f>+IF(DATOS!D938="","",+IF(DATOS!D938="FACTURA",+DATOS!BE938,-DATOS!BE938))</f>
        <v/>
      </c>
      <c r="M947" s="4" t="str">
        <f>+IF(DATOS!D938="","",+IF(DATOS!D938="FACTURA",+DATOS!X938,-DATOS!X938))</f>
        <v/>
      </c>
      <c r="N947" s="4" t="str">
        <f>+IF(DATOS!D938="","",+IF(DATOS!D938="FACTURA",+DATOS!AB938,-DATOS!AB938))</f>
        <v/>
      </c>
      <c r="O947" s="4" t="str">
        <f>+IF(DATOS!D938="NotaCredito","NC","")</f>
        <v/>
      </c>
      <c r="P947" s="7" t="str">
        <f>+IF(DATOS!AO938="","",DATOS!AO938)</f>
        <v/>
      </c>
    </row>
    <row r="948" spans="2:16" x14ac:dyDescent="0.25">
      <c r="B948" s="2" t="str">
        <f>+IF(DATOS!AZ1057="","",DATOS!AZ1057)</f>
        <v/>
      </c>
      <c r="C948" s="2" t="str">
        <f>+IF(DATOS!E939="","",DATOS!E939)</f>
        <v/>
      </c>
      <c r="D948" s="4" t="str">
        <f>+IF(DATOS!I939="","",DATOS!I939)</f>
        <v/>
      </c>
      <c r="E948" s="3" t="str">
        <f>+IF(DATOS!J939="","",DATOS!J939)</f>
        <v/>
      </c>
      <c r="F948" s="3" t="str">
        <f>+IF(DATOS!M939="","",DATOS!M939)</f>
        <v/>
      </c>
      <c r="G948" s="8" t="str">
        <f>+IF(DATOS!N939="","",DATOS!N939)</f>
        <v/>
      </c>
      <c r="H948" s="4" t="str">
        <f>+IF(DATOS!D939="","",+IF(DATOS!D939="FACTURA",+DATOS!U939-DATOS!V939,-DATOS!U939+DATOS!V939))</f>
        <v/>
      </c>
      <c r="I948" s="4" t="str">
        <f>+IF(DATOS!D939="","",+IF(DATOS!D939="FACTURA",+DATOS!Z939,-DATOS!Z939))</f>
        <v/>
      </c>
      <c r="J948" s="4" t="str">
        <f>+IF(DATOS!D939="","",+IF(DATOS!D939="FACTURA",+DATOS!Y939,-DATOS!Y939))</f>
        <v/>
      </c>
      <c r="K948" s="4" t="str">
        <f>+IF(DATOS!D939="","",+IF(DATOS!D939="FACTURA",+DATOS!W939,-DATOS!W939))</f>
        <v/>
      </c>
      <c r="L948" s="4" t="str">
        <f>+IF(DATOS!D939="","",+IF(DATOS!D939="FACTURA",+DATOS!BE939,-DATOS!BE939))</f>
        <v/>
      </c>
      <c r="M948" s="4" t="str">
        <f>+IF(DATOS!D939="","",+IF(DATOS!D939="FACTURA",+DATOS!X939,-DATOS!X939))</f>
        <v/>
      </c>
      <c r="N948" s="4" t="str">
        <f>+IF(DATOS!D939="","",+IF(DATOS!D939="FACTURA",+DATOS!AB939,-DATOS!AB939))</f>
        <v/>
      </c>
      <c r="O948" s="4" t="str">
        <f>+IF(DATOS!D939="NotaCredito","NC","")</f>
        <v/>
      </c>
      <c r="P948" s="7" t="str">
        <f>+IF(DATOS!AO939="","",DATOS!AO939)</f>
        <v/>
      </c>
    </row>
    <row r="949" spans="2:16" x14ac:dyDescent="0.25">
      <c r="B949" s="2" t="str">
        <f>+IF(DATOS!AZ1058="","",DATOS!AZ1058)</f>
        <v/>
      </c>
      <c r="C949" s="2" t="str">
        <f>+IF(DATOS!E940="","",DATOS!E940)</f>
        <v/>
      </c>
      <c r="D949" s="4" t="str">
        <f>+IF(DATOS!I940="","",DATOS!I940)</f>
        <v/>
      </c>
      <c r="E949" s="3" t="str">
        <f>+IF(DATOS!J940="","",DATOS!J940)</f>
        <v/>
      </c>
      <c r="F949" s="3" t="str">
        <f>+IF(DATOS!M940="","",DATOS!M940)</f>
        <v/>
      </c>
      <c r="G949" s="8" t="str">
        <f>+IF(DATOS!N940="","",DATOS!N940)</f>
        <v/>
      </c>
      <c r="H949" s="4" t="str">
        <f>+IF(DATOS!D940="","",+IF(DATOS!D940="FACTURA",+DATOS!U940-DATOS!V940,-DATOS!U940+DATOS!V940))</f>
        <v/>
      </c>
      <c r="I949" s="4" t="str">
        <f>+IF(DATOS!D940="","",+IF(DATOS!D940="FACTURA",+DATOS!Z940,-DATOS!Z940))</f>
        <v/>
      </c>
      <c r="J949" s="4" t="str">
        <f>+IF(DATOS!D940="","",+IF(DATOS!D940="FACTURA",+DATOS!Y940,-DATOS!Y940))</f>
        <v/>
      </c>
      <c r="K949" s="4" t="str">
        <f>+IF(DATOS!D940="","",+IF(DATOS!D940="FACTURA",+DATOS!W940,-DATOS!W940))</f>
        <v/>
      </c>
      <c r="L949" s="4" t="str">
        <f>+IF(DATOS!D940="","",+IF(DATOS!D940="FACTURA",+DATOS!BE940,-DATOS!BE940))</f>
        <v/>
      </c>
      <c r="M949" s="4" t="str">
        <f>+IF(DATOS!D940="","",+IF(DATOS!D940="FACTURA",+DATOS!X940,-DATOS!X940))</f>
        <v/>
      </c>
      <c r="N949" s="4" t="str">
        <f>+IF(DATOS!D940="","",+IF(DATOS!D940="FACTURA",+DATOS!AB940,-DATOS!AB940))</f>
        <v/>
      </c>
      <c r="O949" s="4" t="str">
        <f>+IF(DATOS!D940="NotaCredito","NC","")</f>
        <v/>
      </c>
      <c r="P949" s="7" t="str">
        <f>+IF(DATOS!AO940="","",DATOS!AO940)</f>
        <v/>
      </c>
    </row>
    <row r="950" spans="2:16" x14ac:dyDescent="0.25">
      <c r="B950" s="2" t="str">
        <f>+IF(DATOS!AZ1059="","",DATOS!AZ1059)</f>
        <v/>
      </c>
      <c r="C950" s="2" t="str">
        <f>+IF(DATOS!E941="","",DATOS!E941)</f>
        <v/>
      </c>
      <c r="D950" s="4" t="str">
        <f>+IF(DATOS!I941="","",DATOS!I941)</f>
        <v/>
      </c>
      <c r="E950" s="3" t="str">
        <f>+IF(DATOS!J941="","",DATOS!J941)</f>
        <v/>
      </c>
      <c r="F950" s="3" t="str">
        <f>+IF(DATOS!M941="","",DATOS!M941)</f>
        <v/>
      </c>
      <c r="G950" s="8" t="str">
        <f>+IF(DATOS!N941="","",DATOS!N941)</f>
        <v/>
      </c>
      <c r="H950" s="4" t="str">
        <f>+IF(DATOS!D941="","",+IF(DATOS!D941="FACTURA",+DATOS!U941-DATOS!V941,-DATOS!U941+DATOS!V941))</f>
        <v/>
      </c>
      <c r="I950" s="4" t="str">
        <f>+IF(DATOS!D941="","",+IF(DATOS!D941="FACTURA",+DATOS!Z941,-DATOS!Z941))</f>
        <v/>
      </c>
      <c r="J950" s="4" t="str">
        <f>+IF(DATOS!D941="","",+IF(DATOS!D941="FACTURA",+DATOS!Y941,-DATOS!Y941))</f>
        <v/>
      </c>
      <c r="K950" s="4" t="str">
        <f>+IF(DATOS!D941="","",+IF(DATOS!D941="FACTURA",+DATOS!W941,-DATOS!W941))</f>
        <v/>
      </c>
      <c r="L950" s="4" t="str">
        <f>+IF(DATOS!D941="","",+IF(DATOS!D941="FACTURA",+DATOS!BE941,-DATOS!BE941))</f>
        <v/>
      </c>
      <c r="M950" s="4" t="str">
        <f>+IF(DATOS!D941="","",+IF(DATOS!D941="FACTURA",+DATOS!X941,-DATOS!X941))</f>
        <v/>
      </c>
      <c r="N950" s="4" t="str">
        <f>+IF(DATOS!D941="","",+IF(DATOS!D941="FACTURA",+DATOS!AB941,-DATOS!AB941))</f>
        <v/>
      </c>
      <c r="O950" s="4" t="str">
        <f>+IF(DATOS!D941="NotaCredito","NC","")</f>
        <v/>
      </c>
      <c r="P950" s="7" t="str">
        <f>+IF(DATOS!AO941="","",DATOS!AO941)</f>
        <v/>
      </c>
    </row>
    <row r="951" spans="2:16" x14ac:dyDescent="0.25">
      <c r="B951" s="2" t="str">
        <f>+IF(DATOS!AZ1060="","",DATOS!AZ1060)</f>
        <v/>
      </c>
      <c r="C951" s="2" t="str">
        <f>+IF(DATOS!E942="","",DATOS!E942)</f>
        <v/>
      </c>
      <c r="D951" s="4" t="str">
        <f>+IF(DATOS!I942="","",DATOS!I942)</f>
        <v/>
      </c>
      <c r="E951" s="3" t="str">
        <f>+IF(DATOS!J942="","",DATOS!J942)</f>
        <v/>
      </c>
      <c r="F951" s="3" t="str">
        <f>+IF(DATOS!M942="","",DATOS!M942)</f>
        <v/>
      </c>
      <c r="G951" s="8" t="str">
        <f>+IF(DATOS!N942="","",DATOS!N942)</f>
        <v/>
      </c>
      <c r="H951" s="4" t="str">
        <f>+IF(DATOS!D942="","",+IF(DATOS!D942="FACTURA",+DATOS!U942-DATOS!V942,-DATOS!U942+DATOS!V942))</f>
        <v/>
      </c>
      <c r="I951" s="4" t="str">
        <f>+IF(DATOS!D942="","",+IF(DATOS!D942="FACTURA",+DATOS!Z942,-DATOS!Z942))</f>
        <v/>
      </c>
      <c r="J951" s="4" t="str">
        <f>+IF(DATOS!D942="","",+IF(DATOS!D942="FACTURA",+DATOS!Y942,-DATOS!Y942))</f>
        <v/>
      </c>
      <c r="K951" s="4" t="str">
        <f>+IF(DATOS!D942="","",+IF(DATOS!D942="FACTURA",+DATOS!W942,-DATOS!W942))</f>
        <v/>
      </c>
      <c r="L951" s="4" t="str">
        <f>+IF(DATOS!D942="","",+IF(DATOS!D942="FACTURA",+DATOS!BE942,-DATOS!BE942))</f>
        <v/>
      </c>
      <c r="M951" s="4" t="str">
        <f>+IF(DATOS!D942="","",+IF(DATOS!D942="FACTURA",+DATOS!X942,-DATOS!X942))</f>
        <v/>
      </c>
      <c r="N951" s="4" t="str">
        <f>+IF(DATOS!D942="","",+IF(DATOS!D942="FACTURA",+DATOS!AB942,-DATOS!AB942))</f>
        <v/>
      </c>
      <c r="O951" s="4" t="str">
        <f>+IF(DATOS!D942="NotaCredito","NC","")</f>
        <v/>
      </c>
      <c r="P951" s="7" t="str">
        <f>+IF(DATOS!AO942="","",DATOS!AO942)</f>
        <v/>
      </c>
    </row>
    <row r="952" spans="2:16" x14ac:dyDescent="0.25">
      <c r="B952" s="2" t="str">
        <f>+IF(DATOS!AZ1061="","",DATOS!AZ1061)</f>
        <v/>
      </c>
      <c r="C952" s="2" t="str">
        <f>+IF(DATOS!E943="","",DATOS!E943)</f>
        <v/>
      </c>
      <c r="D952" s="4" t="str">
        <f>+IF(DATOS!I943="","",DATOS!I943)</f>
        <v/>
      </c>
      <c r="E952" s="3" t="str">
        <f>+IF(DATOS!J943="","",DATOS!J943)</f>
        <v/>
      </c>
      <c r="F952" s="3" t="str">
        <f>+IF(DATOS!M943="","",DATOS!M943)</f>
        <v/>
      </c>
      <c r="G952" s="8" t="str">
        <f>+IF(DATOS!N943="","",DATOS!N943)</f>
        <v/>
      </c>
      <c r="H952" s="4" t="str">
        <f>+IF(DATOS!D943="","",+IF(DATOS!D943="FACTURA",+DATOS!U943-DATOS!V943,-DATOS!U943+DATOS!V943))</f>
        <v/>
      </c>
      <c r="I952" s="4" t="str">
        <f>+IF(DATOS!D943="","",+IF(DATOS!D943="FACTURA",+DATOS!Z943,-DATOS!Z943))</f>
        <v/>
      </c>
      <c r="J952" s="4" t="str">
        <f>+IF(DATOS!D943="","",+IF(DATOS!D943="FACTURA",+DATOS!Y943,-DATOS!Y943))</f>
        <v/>
      </c>
      <c r="K952" s="4" t="str">
        <f>+IF(DATOS!D943="","",+IF(DATOS!D943="FACTURA",+DATOS!W943,-DATOS!W943))</f>
        <v/>
      </c>
      <c r="L952" s="4" t="str">
        <f>+IF(DATOS!D943="","",+IF(DATOS!D943="FACTURA",+DATOS!BE943,-DATOS!BE943))</f>
        <v/>
      </c>
      <c r="M952" s="4" t="str">
        <f>+IF(DATOS!D943="","",+IF(DATOS!D943="FACTURA",+DATOS!X943,-DATOS!X943))</f>
        <v/>
      </c>
      <c r="N952" s="4" t="str">
        <f>+IF(DATOS!D943="","",+IF(DATOS!D943="FACTURA",+DATOS!AB943,-DATOS!AB943))</f>
        <v/>
      </c>
      <c r="O952" s="4" t="str">
        <f>+IF(DATOS!D943="NotaCredito","NC","")</f>
        <v/>
      </c>
      <c r="P952" s="7" t="str">
        <f>+IF(DATOS!AO943="","",DATOS!AO943)</f>
        <v/>
      </c>
    </row>
    <row r="953" spans="2:16" x14ac:dyDescent="0.25">
      <c r="B953" s="2" t="str">
        <f>+IF(DATOS!AZ1062="","",DATOS!AZ1062)</f>
        <v/>
      </c>
      <c r="C953" s="2" t="str">
        <f>+IF(DATOS!E944="","",DATOS!E944)</f>
        <v/>
      </c>
      <c r="D953" s="4" t="str">
        <f>+IF(DATOS!I944="","",DATOS!I944)</f>
        <v/>
      </c>
      <c r="E953" s="3" t="str">
        <f>+IF(DATOS!J944="","",DATOS!J944)</f>
        <v/>
      </c>
      <c r="F953" s="3" t="str">
        <f>+IF(DATOS!M944="","",DATOS!M944)</f>
        <v/>
      </c>
      <c r="G953" s="8" t="str">
        <f>+IF(DATOS!N944="","",DATOS!N944)</f>
        <v/>
      </c>
      <c r="H953" s="4" t="str">
        <f>+IF(DATOS!D944="","",+IF(DATOS!D944="FACTURA",+DATOS!U944-DATOS!V944,-DATOS!U944+DATOS!V944))</f>
        <v/>
      </c>
      <c r="I953" s="4" t="str">
        <f>+IF(DATOS!D944="","",+IF(DATOS!D944="FACTURA",+DATOS!Z944,-DATOS!Z944))</f>
        <v/>
      </c>
      <c r="J953" s="4" t="str">
        <f>+IF(DATOS!D944="","",+IF(DATOS!D944="FACTURA",+DATOS!Y944,-DATOS!Y944))</f>
        <v/>
      </c>
      <c r="K953" s="4" t="str">
        <f>+IF(DATOS!D944="","",+IF(DATOS!D944="FACTURA",+DATOS!W944,-DATOS!W944))</f>
        <v/>
      </c>
      <c r="L953" s="4" t="str">
        <f>+IF(DATOS!D944="","",+IF(DATOS!D944="FACTURA",+DATOS!BE944,-DATOS!BE944))</f>
        <v/>
      </c>
      <c r="M953" s="4" t="str">
        <f>+IF(DATOS!D944="","",+IF(DATOS!D944="FACTURA",+DATOS!X944,-DATOS!X944))</f>
        <v/>
      </c>
      <c r="N953" s="4" t="str">
        <f>+IF(DATOS!D944="","",+IF(DATOS!D944="FACTURA",+DATOS!AB944,-DATOS!AB944))</f>
        <v/>
      </c>
      <c r="O953" s="4" t="str">
        <f>+IF(DATOS!D944="NotaCredito","NC","")</f>
        <v/>
      </c>
      <c r="P953" s="7" t="str">
        <f>+IF(DATOS!AO944="","",DATOS!AO944)</f>
        <v/>
      </c>
    </row>
    <row r="954" spans="2:16" x14ac:dyDescent="0.25">
      <c r="B954" s="2" t="str">
        <f>+IF(DATOS!AZ1063="","",DATOS!AZ1063)</f>
        <v/>
      </c>
      <c r="C954" s="2" t="str">
        <f>+IF(DATOS!E945="","",DATOS!E945)</f>
        <v/>
      </c>
      <c r="D954" s="4" t="str">
        <f>+IF(DATOS!I945="","",DATOS!I945)</f>
        <v/>
      </c>
      <c r="E954" s="3" t="str">
        <f>+IF(DATOS!J945="","",DATOS!J945)</f>
        <v/>
      </c>
      <c r="F954" s="3" t="str">
        <f>+IF(DATOS!M945="","",DATOS!M945)</f>
        <v/>
      </c>
      <c r="G954" s="8" t="str">
        <f>+IF(DATOS!N945="","",DATOS!N945)</f>
        <v/>
      </c>
      <c r="H954" s="4" t="str">
        <f>+IF(DATOS!D945="","",+IF(DATOS!D945="FACTURA",+DATOS!U945-DATOS!V945,-DATOS!U945+DATOS!V945))</f>
        <v/>
      </c>
      <c r="I954" s="4" t="str">
        <f>+IF(DATOS!D945="","",+IF(DATOS!D945="FACTURA",+DATOS!Z945,-DATOS!Z945))</f>
        <v/>
      </c>
      <c r="J954" s="4" t="str">
        <f>+IF(DATOS!D945="","",+IF(DATOS!D945="FACTURA",+DATOS!Y945,-DATOS!Y945))</f>
        <v/>
      </c>
      <c r="K954" s="4" t="str">
        <f>+IF(DATOS!D945="","",+IF(DATOS!D945="FACTURA",+DATOS!W945,-DATOS!W945))</f>
        <v/>
      </c>
      <c r="L954" s="4" t="str">
        <f>+IF(DATOS!D945="","",+IF(DATOS!D945="FACTURA",+DATOS!BE945,-DATOS!BE945))</f>
        <v/>
      </c>
      <c r="M954" s="4" t="str">
        <f>+IF(DATOS!D945="","",+IF(DATOS!D945="FACTURA",+DATOS!X945,-DATOS!X945))</f>
        <v/>
      </c>
      <c r="N954" s="4" t="str">
        <f>+IF(DATOS!D945="","",+IF(DATOS!D945="FACTURA",+DATOS!AB945,-DATOS!AB945))</f>
        <v/>
      </c>
      <c r="O954" s="4" t="str">
        <f>+IF(DATOS!D945="NotaCredito","NC","")</f>
        <v/>
      </c>
      <c r="P954" s="7" t="str">
        <f>+IF(DATOS!AO945="","",DATOS!AO945)</f>
        <v/>
      </c>
    </row>
    <row r="955" spans="2:16" x14ac:dyDescent="0.25">
      <c r="B955" s="2" t="str">
        <f>+IF(DATOS!AZ1064="","",DATOS!AZ1064)</f>
        <v/>
      </c>
      <c r="C955" s="2" t="str">
        <f>+IF(DATOS!E946="","",DATOS!E946)</f>
        <v/>
      </c>
      <c r="D955" s="4" t="str">
        <f>+IF(DATOS!I946="","",DATOS!I946)</f>
        <v/>
      </c>
      <c r="E955" s="3" t="str">
        <f>+IF(DATOS!J946="","",DATOS!J946)</f>
        <v/>
      </c>
      <c r="F955" s="3" t="str">
        <f>+IF(DATOS!M946="","",DATOS!M946)</f>
        <v/>
      </c>
      <c r="G955" s="8" t="str">
        <f>+IF(DATOS!N946="","",DATOS!N946)</f>
        <v/>
      </c>
      <c r="H955" s="4" t="str">
        <f>+IF(DATOS!D946="","",+IF(DATOS!D946="FACTURA",+DATOS!U946-DATOS!V946,-DATOS!U946+DATOS!V946))</f>
        <v/>
      </c>
      <c r="I955" s="4" t="str">
        <f>+IF(DATOS!D946="","",+IF(DATOS!D946="FACTURA",+DATOS!Z946,-DATOS!Z946))</f>
        <v/>
      </c>
      <c r="J955" s="4" t="str">
        <f>+IF(DATOS!D946="","",+IF(DATOS!D946="FACTURA",+DATOS!Y946,-DATOS!Y946))</f>
        <v/>
      </c>
      <c r="K955" s="4" t="str">
        <f>+IF(DATOS!D946="","",+IF(DATOS!D946="FACTURA",+DATOS!W946,-DATOS!W946))</f>
        <v/>
      </c>
      <c r="L955" s="4" t="str">
        <f>+IF(DATOS!D946="","",+IF(DATOS!D946="FACTURA",+DATOS!BE946,-DATOS!BE946))</f>
        <v/>
      </c>
      <c r="M955" s="4" t="str">
        <f>+IF(DATOS!D946="","",+IF(DATOS!D946="FACTURA",+DATOS!X946,-DATOS!X946))</f>
        <v/>
      </c>
      <c r="N955" s="4" t="str">
        <f>+IF(DATOS!D946="","",+IF(DATOS!D946="FACTURA",+DATOS!AB946,-DATOS!AB946))</f>
        <v/>
      </c>
      <c r="O955" s="4" t="str">
        <f>+IF(DATOS!D946="NotaCredito","NC","")</f>
        <v/>
      </c>
      <c r="P955" s="7" t="str">
        <f>+IF(DATOS!AO946="","",DATOS!AO946)</f>
        <v/>
      </c>
    </row>
    <row r="956" spans="2:16" x14ac:dyDescent="0.25">
      <c r="B956" s="2" t="str">
        <f>+IF(DATOS!AZ1065="","",DATOS!AZ1065)</f>
        <v/>
      </c>
      <c r="C956" s="2" t="str">
        <f>+IF(DATOS!E947="","",DATOS!E947)</f>
        <v/>
      </c>
      <c r="D956" s="4" t="str">
        <f>+IF(DATOS!I947="","",DATOS!I947)</f>
        <v/>
      </c>
      <c r="E956" s="3" t="str">
        <f>+IF(DATOS!J947="","",DATOS!J947)</f>
        <v/>
      </c>
      <c r="F956" s="3" t="str">
        <f>+IF(DATOS!M947="","",DATOS!M947)</f>
        <v/>
      </c>
      <c r="G956" s="8" t="str">
        <f>+IF(DATOS!N947="","",DATOS!N947)</f>
        <v/>
      </c>
      <c r="H956" s="4" t="str">
        <f>+IF(DATOS!D947="","",+IF(DATOS!D947="FACTURA",+DATOS!U947-DATOS!V947,-DATOS!U947+DATOS!V947))</f>
        <v/>
      </c>
      <c r="I956" s="4" t="str">
        <f>+IF(DATOS!D947="","",+IF(DATOS!D947="FACTURA",+DATOS!Z947,-DATOS!Z947))</f>
        <v/>
      </c>
      <c r="J956" s="4" t="str">
        <f>+IF(DATOS!D947="","",+IF(DATOS!D947="FACTURA",+DATOS!Y947,-DATOS!Y947))</f>
        <v/>
      </c>
      <c r="K956" s="4" t="str">
        <f>+IF(DATOS!D947="","",+IF(DATOS!D947="FACTURA",+DATOS!W947,-DATOS!W947))</f>
        <v/>
      </c>
      <c r="L956" s="4" t="str">
        <f>+IF(DATOS!D947="","",+IF(DATOS!D947="FACTURA",+DATOS!BE947,-DATOS!BE947))</f>
        <v/>
      </c>
      <c r="M956" s="4" t="str">
        <f>+IF(DATOS!D947="","",+IF(DATOS!D947="FACTURA",+DATOS!X947,-DATOS!X947))</f>
        <v/>
      </c>
      <c r="N956" s="4" t="str">
        <f>+IF(DATOS!D947="","",+IF(DATOS!D947="FACTURA",+DATOS!AB947,-DATOS!AB947))</f>
        <v/>
      </c>
      <c r="O956" s="4" t="str">
        <f>+IF(DATOS!D947="NotaCredito","NC","")</f>
        <v/>
      </c>
      <c r="P956" s="7" t="str">
        <f>+IF(DATOS!AO947="","",DATOS!AO947)</f>
        <v/>
      </c>
    </row>
    <row r="957" spans="2:16" x14ac:dyDescent="0.25">
      <c r="B957" s="2" t="str">
        <f>+IF(DATOS!AZ1066="","",DATOS!AZ1066)</f>
        <v/>
      </c>
      <c r="C957" s="2" t="str">
        <f>+IF(DATOS!E948="","",DATOS!E948)</f>
        <v/>
      </c>
      <c r="D957" s="4" t="str">
        <f>+IF(DATOS!I948="","",DATOS!I948)</f>
        <v/>
      </c>
      <c r="E957" s="3" t="str">
        <f>+IF(DATOS!J948="","",DATOS!J948)</f>
        <v/>
      </c>
      <c r="F957" s="3" t="str">
        <f>+IF(DATOS!M948="","",DATOS!M948)</f>
        <v/>
      </c>
      <c r="G957" s="8" t="str">
        <f>+IF(DATOS!N948="","",DATOS!N948)</f>
        <v/>
      </c>
      <c r="H957" s="4" t="str">
        <f>+IF(DATOS!D948="","",+IF(DATOS!D948="FACTURA",+DATOS!U948-DATOS!V948,-DATOS!U948+DATOS!V948))</f>
        <v/>
      </c>
      <c r="I957" s="4" t="str">
        <f>+IF(DATOS!D948="","",+IF(DATOS!D948="FACTURA",+DATOS!Z948,-DATOS!Z948))</f>
        <v/>
      </c>
      <c r="J957" s="4" t="str">
        <f>+IF(DATOS!D948="","",+IF(DATOS!D948="FACTURA",+DATOS!Y948,-DATOS!Y948))</f>
        <v/>
      </c>
      <c r="K957" s="4" t="str">
        <f>+IF(DATOS!D948="","",+IF(DATOS!D948="FACTURA",+DATOS!W948,-DATOS!W948))</f>
        <v/>
      </c>
      <c r="L957" s="4" t="str">
        <f>+IF(DATOS!D948="","",+IF(DATOS!D948="FACTURA",+DATOS!BE948,-DATOS!BE948))</f>
        <v/>
      </c>
      <c r="M957" s="4" t="str">
        <f>+IF(DATOS!D948="","",+IF(DATOS!D948="FACTURA",+DATOS!X948,-DATOS!X948))</f>
        <v/>
      </c>
      <c r="N957" s="4" t="str">
        <f>+IF(DATOS!D948="","",+IF(DATOS!D948="FACTURA",+DATOS!AB948,-DATOS!AB948))</f>
        <v/>
      </c>
      <c r="O957" s="4" t="str">
        <f>+IF(DATOS!D948="NotaCredito","NC","")</f>
        <v/>
      </c>
      <c r="P957" s="7" t="str">
        <f>+IF(DATOS!AO948="","",DATOS!AO948)</f>
        <v/>
      </c>
    </row>
    <row r="958" spans="2:16" x14ac:dyDescent="0.25">
      <c r="B958" s="2" t="str">
        <f>+IF(DATOS!AZ1067="","",DATOS!AZ1067)</f>
        <v/>
      </c>
      <c r="C958" s="2" t="str">
        <f>+IF(DATOS!E949="","",DATOS!E949)</f>
        <v/>
      </c>
      <c r="D958" s="4" t="str">
        <f>+IF(DATOS!I949="","",DATOS!I949)</f>
        <v/>
      </c>
      <c r="E958" s="3" t="str">
        <f>+IF(DATOS!J949="","",DATOS!J949)</f>
        <v/>
      </c>
      <c r="F958" s="3" t="str">
        <f>+IF(DATOS!M949="","",DATOS!M949)</f>
        <v/>
      </c>
      <c r="G958" s="8" t="str">
        <f>+IF(DATOS!N949="","",DATOS!N949)</f>
        <v/>
      </c>
      <c r="H958" s="4" t="str">
        <f>+IF(DATOS!D949="","",+IF(DATOS!D949="FACTURA",+DATOS!U949-DATOS!V949,-DATOS!U949+DATOS!V949))</f>
        <v/>
      </c>
      <c r="I958" s="4" t="str">
        <f>+IF(DATOS!D949="","",+IF(DATOS!D949="FACTURA",+DATOS!Z949,-DATOS!Z949))</f>
        <v/>
      </c>
      <c r="J958" s="4" t="str">
        <f>+IF(DATOS!D949="","",+IF(DATOS!D949="FACTURA",+DATOS!Y949,-DATOS!Y949))</f>
        <v/>
      </c>
      <c r="K958" s="4" t="str">
        <f>+IF(DATOS!D949="","",+IF(DATOS!D949="FACTURA",+DATOS!W949,-DATOS!W949))</f>
        <v/>
      </c>
      <c r="L958" s="4" t="str">
        <f>+IF(DATOS!D949="","",+IF(DATOS!D949="FACTURA",+DATOS!BE949,-DATOS!BE949))</f>
        <v/>
      </c>
      <c r="M958" s="4" t="str">
        <f>+IF(DATOS!D949="","",+IF(DATOS!D949="FACTURA",+DATOS!X949,-DATOS!X949))</f>
        <v/>
      </c>
      <c r="N958" s="4" t="str">
        <f>+IF(DATOS!D949="","",+IF(DATOS!D949="FACTURA",+DATOS!AB949,-DATOS!AB949))</f>
        <v/>
      </c>
      <c r="O958" s="4" t="str">
        <f>+IF(DATOS!D949="NotaCredito","NC","")</f>
        <v/>
      </c>
      <c r="P958" s="7" t="str">
        <f>+IF(DATOS!AO949="","",DATOS!AO949)</f>
        <v/>
      </c>
    </row>
    <row r="959" spans="2:16" x14ac:dyDescent="0.25">
      <c r="B959" s="2" t="str">
        <f>+IF(DATOS!AZ1068="","",DATOS!AZ1068)</f>
        <v/>
      </c>
      <c r="C959" s="2" t="str">
        <f>+IF(DATOS!E950="","",DATOS!E950)</f>
        <v/>
      </c>
      <c r="D959" s="4" t="str">
        <f>+IF(DATOS!I950="","",DATOS!I950)</f>
        <v/>
      </c>
      <c r="E959" s="3" t="str">
        <f>+IF(DATOS!J950="","",DATOS!J950)</f>
        <v/>
      </c>
      <c r="F959" s="3" t="str">
        <f>+IF(DATOS!M950="","",DATOS!M950)</f>
        <v/>
      </c>
      <c r="G959" s="8" t="str">
        <f>+IF(DATOS!N950="","",DATOS!N950)</f>
        <v/>
      </c>
      <c r="H959" s="4" t="str">
        <f>+IF(DATOS!D950="","",+IF(DATOS!D950="FACTURA",+DATOS!U950-DATOS!V950,-DATOS!U950+DATOS!V950))</f>
        <v/>
      </c>
      <c r="I959" s="4" t="str">
        <f>+IF(DATOS!D950="","",+IF(DATOS!D950="FACTURA",+DATOS!Z950,-DATOS!Z950))</f>
        <v/>
      </c>
      <c r="J959" s="4" t="str">
        <f>+IF(DATOS!D950="","",+IF(DATOS!D950="FACTURA",+DATOS!Y950,-DATOS!Y950))</f>
        <v/>
      </c>
      <c r="K959" s="4" t="str">
        <f>+IF(DATOS!D950="","",+IF(DATOS!D950="FACTURA",+DATOS!W950,-DATOS!W950))</f>
        <v/>
      </c>
      <c r="L959" s="4" t="str">
        <f>+IF(DATOS!D950="","",+IF(DATOS!D950="FACTURA",+DATOS!BE950,-DATOS!BE950))</f>
        <v/>
      </c>
      <c r="M959" s="4" t="str">
        <f>+IF(DATOS!D950="","",+IF(DATOS!D950="FACTURA",+DATOS!X950,-DATOS!X950))</f>
        <v/>
      </c>
      <c r="N959" s="4" t="str">
        <f>+IF(DATOS!D950="","",+IF(DATOS!D950="FACTURA",+DATOS!AB950,-DATOS!AB950))</f>
        <v/>
      </c>
      <c r="O959" s="4" t="str">
        <f>+IF(DATOS!D950="NotaCredito","NC","")</f>
        <v/>
      </c>
      <c r="P959" s="7" t="str">
        <f>+IF(DATOS!AO950="","",DATOS!AO950)</f>
        <v/>
      </c>
    </row>
    <row r="960" spans="2:16" x14ac:dyDescent="0.25">
      <c r="B960" s="2" t="str">
        <f>+IF(DATOS!AZ1069="","",DATOS!AZ1069)</f>
        <v/>
      </c>
      <c r="C960" s="2" t="str">
        <f>+IF(DATOS!E951="","",DATOS!E951)</f>
        <v/>
      </c>
      <c r="D960" s="4" t="str">
        <f>+IF(DATOS!I951="","",DATOS!I951)</f>
        <v/>
      </c>
      <c r="E960" s="3" t="str">
        <f>+IF(DATOS!J951="","",DATOS!J951)</f>
        <v/>
      </c>
      <c r="F960" s="3" t="str">
        <f>+IF(DATOS!M951="","",DATOS!M951)</f>
        <v/>
      </c>
      <c r="G960" s="8" t="str">
        <f>+IF(DATOS!N951="","",DATOS!N951)</f>
        <v/>
      </c>
      <c r="H960" s="4" t="str">
        <f>+IF(DATOS!D951="","",+IF(DATOS!D951="FACTURA",+DATOS!U951-DATOS!V951,-DATOS!U951+DATOS!V951))</f>
        <v/>
      </c>
      <c r="I960" s="4" t="str">
        <f>+IF(DATOS!D951="","",+IF(DATOS!D951="FACTURA",+DATOS!Z951,-DATOS!Z951))</f>
        <v/>
      </c>
      <c r="J960" s="4" t="str">
        <f>+IF(DATOS!D951="","",+IF(DATOS!D951="FACTURA",+DATOS!Y951,-DATOS!Y951))</f>
        <v/>
      </c>
      <c r="K960" s="4" t="str">
        <f>+IF(DATOS!D951="","",+IF(DATOS!D951="FACTURA",+DATOS!W951,-DATOS!W951))</f>
        <v/>
      </c>
      <c r="L960" s="4" t="str">
        <f>+IF(DATOS!D951="","",+IF(DATOS!D951="FACTURA",+DATOS!BE951,-DATOS!BE951))</f>
        <v/>
      </c>
      <c r="M960" s="4" t="str">
        <f>+IF(DATOS!D951="","",+IF(DATOS!D951="FACTURA",+DATOS!X951,-DATOS!X951))</f>
        <v/>
      </c>
      <c r="N960" s="4" t="str">
        <f>+IF(DATOS!D951="","",+IF(DATOS!D951="FACTURA",+DATOS!AB951,-DATOS!AB951))</f>
        <v/>
      </c>
      <c r="O960" s="4" t="str">
        <f>+IF(DATOS!D951="NotaCredito","NC","")</f>
        <v/>
      </c>
      <c r="P960" s="7" t="str">
        <f>+IF(DATOS!AO951="","",DATOS!AO951)</f>
        <v/>
      </c>
    </row>
    <row r="961" spans="2:16" x14ac:dyDescent="0.25">
      <c r="B961" s="2" t="str">
        <f>+IF(DATOS!AZ1070="","",DATOS!AZ1070)</f>
        <v/>
      </c>
      <c r="C961" s="2" t="str">
        <f>+IF(DATOS!E952="","",DATOS!E952)</f>
        <v/>
      </c>
      <c r="D961" s="4" t="str">
        <f>+IF(DATOS!I952="","",DATOS!I952)</f>
        <v/>
      </c>
      <c r="E961" s="3" t="str">
        <f>+IF(DATOS!J952="","",DATOS!J952)</f>
        <v/>
      </c>
      <c r="F961" s="3" t="str">
        <f>+IF(DATOS!M952="","",DATOS!M952)</f>
        <v/>
      </c>
      <c r="G961" s="8" t="str">
        <f>+IF(DATOS!N952="","",DATOS!N952)</f>
        <v/>
      </c>
      <c r="H961" s="4" t="str">
        <f>+IF(DATOS!D952="","",+IF(DATOS!D952="FACTURA",+DATOS!U952-DATOS!V952,-DATOS!U952+DATOS!V952))</f>
        <v/>
      </c>
      <c r="I961" s="4" t="str">
        <f>+IF(DATOS!D952="","",+IF(DATOS!D952="FACTURA",+DATOS!Z952,-DATOS!Z952))</f>
        <v/>
      </c>
      <c r="J961" s="4" t="str">
        <f>+IF(DATOS!D952="","",+IF(DATOS!D952="FACTURA",+DATOS!Y952,-DATOS!Y952))</f>
        <v/>
      </c>
      <c r="K961" s="4" t="str">
        <f>+IF(DATOS!D952="","",+IF(DATOS!D952="FACTURA",+DATOS!W952,-DATOS!W952))</f>
        <v/>
      </c>
      <c r="L961" s="4" t="str">
        <f>+IF(DATOS!D952="","",+IF(DATOS!D952="FACTURA",+DATOS!BE952,-DATOS!BE952))</f>
        <v/>
      </c>
      <c r="M961" s="4" t="str">
        <f>+IF(DATOS!D952="","",+IF(DATOS!D952="FACTURA",+DATOS!X952,-DATOS!X952))</f>
        <v/>
      </c>
      <c r="N961" s="4" t="str">
        <f>+IF(DATOS!D952="","",+IF(DATOS!D952="FACTURA",+DATOS!AB952,-DATOS!AB952))</f>
        <v/>
      </c>
      <c r="O961" s="4" t="str">
        <f>+IF(DATOS!D952="NotaCredito","NC","")</f>
        <v/>
      </c>
      <c r="P961" s="7" t="str">
        <f>+IF(DATOS!AO952="","",DATOS!AO952)</f>
        <v/>
      </c>
    </row>
    <row r="962" spans="2:16" x14ac:dyDescent="0.25">
      <c r="B962" s="2" t="str">
        <f>+IF(DATOS!AZ1071="","",DATOS!AZ1071)</f>
        <v/>
      </c>
      <c r="C962" s="2" t="str">
        <f>+IF(DATOS!E953="","",DATOS!E953)</f>
        <v/>
      </c>
      <c r="D962" s="4" t="str">
        <f>+IF(DATOS!I953="","",DATOS!I953)</f>
        <v/>
      </c>
      <c r="E962" s="3" t="str">
        <f>+IF(DATOS!J953="","",DATOS!J953)</f>
        <v/>
      </c>
      <c r="F962" s="3" t="str">
        <f>+IF(DATOS!M953="","",DATOS!M953)</f>
        <v/>
      </c>
      <c r="G962" s="8" t="str">
        <f>+IF(DATOS!N953="","",DATOS!N953)</f>
        <v/>
      </c>
      <c r="H962" s="4" t="str">
        <f>+IF(DATOS!D953="","",+IF(DATOS!D953="FACTURA",+DATOS!U953-DATOS!V953,-DATOS!U953+DATOS!V953))</f>
        <v/>
      </c>
      <c r="I962" s="4" t="str">
        <f>+IF(DATOS!D953="","",+IF(DATOS!D953="FACTURA",+DATOS!Z953,-DATOS!Z953))</f>
        <v/>
      </c>
      <c r="J962" s="4" t="str">
        <f>+IF(DATOS!D953="","",+IF(DATOS!D953="FACTURA",+DATOS!Y953,-DATOS!Y953))</f>
        <v/>
      </c>
      <c r="K962" s="4" t="str">
        <f>+IF(DATOS!D953="","",+IF(DATOS!D953="FACTURA",+DATOS!W953,-DATOS!W953))</f>
        <v/>
      </c>
      <c r="L962" s="4" t="str">
        <f>+IF(DATOS!D953="","",+IF(DATOS!D953="FACTURA",+DATOS!BE953,-DATOS!BE953))</f>
        <v/>
      </c>
      <c r="M962" s="4" t="str">
        <f>+IF(DATOS!D953="","",+IF(DATOS!D953="FACTURA",+DATOS!X953,-DATOS!X953))</f>
        <v/>
      </c>
      <c r="N962" s="4" t="str">
        <f>+IF(DATOS!D953="","",+IF(DATOS!D953="FACTURA",+DATOS!AB953,-DATOS!AB953))</f>
        <v/>
      </c>
      <c r="O962" s="4" t="str">
        <f>+IF(DATOS!D953="NotaCredito","NC","")</f>
        <v/>
      </c>
      <c r="P962" s="7" t="str">
        <f>+IF(DATOS!AO953="","",DATOS!AO953)</f>
        <v/>
      </c>
    </row>
    <row r="963" spans="2:16" x14ac:dyDescent="0.25">
      <c r="B963" s="2" t="str">
        <f>+IF(DATOS!AZ1072="","",DATOS!AZ1072)</f>
        <v/>
      </c>
      <c r="C963" s="2" t="str">
        <f>+IF(DATOS!E954="","",DATOS!E954)</f>
        <v/>
      </c>
      <c r="D963" s="4" t="str">
        <f>+IF(DATOS!I954="","",DATOS!I954)</f>
        <v/>
      </c>
      <c r="E963" s="3" t="str">
        <f>+IF(DATOS!J954="","",DATOS!J954)</f>
        <v/>
      </c>
      <c r="F963" s="3" t="str">
        <f>+IF(DATOS!M954="","",DATOS!M954)</f>
        <v/>
      </c>
      <c r="G963" s="8" t="str">
        <f>+IF(DATOS!N954="","",DATOS!N954)</f>
        <v/>
      </c>
      <c r="H963" s="4" t="str">
        <f>+IF(DATOS!D954="","",+IF(DATOS!D954="FACTURA",+DATOS!U954-DATOS!V954,-DATOS!U954+DATOS!V954))</f>
        <v/>
      </c>
      <c r="I963" s="4" t="str">
        <f>+IF(DATOS!D954="","",+IF(DATOS!D954="FACTURA",+DATOS!Z954,-DATOS!Z954))</f>
        <v/>
      </c>
      <c r="J963" s="4" t="str">
        <f>+IF(DATOS!D954="","",+IF(DATOS!D954="FACTURA",+DATOS!Y954,-DATOS!Y954))</f>
        <v/>
      </c>
      <c r="K963" s="4" t="str">
        <f>+IF(DATOS!D954="","",+IF(DATOS!D954="FACTURA",+DATOS!W954,-DATOS!W954))</f>
        <v/>
      </c>
      <c r="L963" s="4" t="str">
        <f>+IF(DATOS!D954="","",+IF(DATOS!D954="FACTURA",+DATOS!BE954,-DATOS!BE954))</f>
        <v/>
      </c>
      <c r="M963" s="4" t="str">
        <f>+IF(DATOS!D954="","",+IF(DATOS!D954="FACTURA",+DATOS!X954,-DATOS!X954))</f>
        <v/>
      </c>
      <c r="N963" s="4" t="str">
        <f>+IF(DATOS!D954="","",+IF(DATOS!D954="FACTURA",+DATOS!AB954,-DATOS!AB954))</f>
        <v/>
      </c>
      <c r="O963" s="4" t="str">
        <f>+IF(DATOS!D954="NotaCredito","NC","")</f>
        <v/>
      </c>
      <c r="P963" s="7" t="str">
        <f>+IF(DATOS!AO954="","",DATOS!AO954)</f>
        <v/>
      </c>
    </row>
    <row r="964" spans="2:16" x14ac:dyDescent="0.25">
      <c r="B964" s="2" t="str">
        <f>+IF(DATOS!AZ1073="","",DATOS!AZ1073)</f>
        <v/>
      </c>
      <c r="C964" s="2" t="str">
        <f>+IF(DATOS!E955="","",DATOS!E955)</f>
        <v/>
      </c>
      <c r="D964" s="4" t="str">
        <f>+IF(DATOS!I955="","",DATOS!I955)</f>
        <v/>
      </c>
      <c r="E964" s="3" t="str">
        <f>+IF(DATOS!J955="","",DATOS!J955)</f>
        <v/>
      </c>
      <c r="F964" s="3" t="str">
        <f>+IF(DATOS!M955="","",DATOS!M955)</f>
        <v/>
      </c>
      <c r="G964" s="8" t="str">
        <f>+IF(DATOS!N955="","",DATOS!N955)</f>
        <v/>
      </c>
      <c r="H964" s="4" t="str">
        <f>+IF(DATOS!D955="","",+IF(DATOS!D955="FACTURA",+DATOS!U955-DATOS!V955,-DATOS!U955+DATOS!V955))</f>
        <v/>
      </c>
      <c r="I964" s="4" t="str">
        <f>+IF(DATOS!D955="","",+IF(DATOS!D955="FACTURA",+DATOS!Z955,-DATOS!Z955))</f>
        <v/>
      </c>
      <c r="J964" s="4" t="str">
        <f>+IF(DATOS!D955="","",+IF(DATOS!D955="FACTURA",+DATOS!Y955,-DATOS!Y955))</f>
        <v/>
      </c>
      <c r="K964" s="4" t="str">
        <f>+IF(DATOS!D955="","",+IF(DATOS!D955="FACTURA",+DATOS!W955,-DATOS!W955))</f>
        <v/>
      </c>
      <c r="L964" s="4" t="str">
        <f>+IF(DATOS!D955="","",+IF(DATOS!D955="FACTURA",+DATOS!BE955,-DATOS!BE955))</f>
        <v/>
      </c>
      <c r="M964" s="4" t="str">
        <f>+IF(DATOS!D955="","",+IF(DATOS!D955="FACTURA",+DATOS!X955,-DATOS!X955))</f>
        <v/>
      </c>
      <c r="N964" s="4" t="str">
        <f>+IF(DATOS!D955="","",+IF(DATOS!D955="FACTURA",+DATOS!AB955,-DATOS!AB955))</f>
        <v/>
      </c>
      <c r="O964" s="4" t="str">
        <f>+IF(DATOS!D955="NotaCredito","NC","")</f>
        <v/>
      </c>
      <c r="P964" s="7" t="str">
        <f>+IF(DATOS!AO955="","",DATOS!AO955)</f>
        <v/>
      </c>
    </row>
    <row r="965" spans="2:16" x14ac:dyDescent="0.25">
      <c r="B965" s="2" t="str">
        <f>+IF(DATOS!AZ1074="","",DATOS!AZ1074)</f>
        <v/>
      </c>
      <c r="C965" s="2" t="str">
        <f>+IF(DATOS!E956="","",DATOS!E956)</f>
        <v/>
      </c>
      <c r="D965" s="4" t="str">
        <f>+IF(DATOS!I956="","",DATOS!I956)</f>
        <v/>
      </c>
      <c r="E965" s="3" t="str">
        <f>+IF(DATOS!J956="","",DATOS!J956)</f>
        <v/>
      </c>
      <c r="F965" s="3" t="str">
        <f>+IF(DATOS!M956="","",DATOS!M956)</f>
        <v/>
      </c>
      <c r="G965" s="8" t="str">
        <f>+IF(DATOS!N956="","",DATOS!N956)</f>
        <v/>
      </c>
      <c r="H965" s="4" t="str">
        <f>+IF(DATOS!D956="","",+IF(DATOS!D956="FACTURA",+DATOS!U956-DATOS!V956,-DATOS!U956+DATOS!V956))</f>
        <v/>
      </c>
      <c r="I965" s="4" t="str">
        <f>+IF(DATOS!D956="","",+IF(DATOS!D956="FACTURA",+DATOS!Z956,-DATOS!Z956))</f>
        <v/>
      </c>
      <c r="J965" s="4" t="str">
        <f>+IF(DATOS!D956="","",+IF(DATOS!D956="FACTURA",+DATOS!Y956,-DATOS!Y956))</f>
        <v/>
      </c>
      <c r="K965" s="4" t="str">
        <f>+IF(DATOS!D956="","",+IF(DATOS!D956="FACTURA",+DATOS!W956,-DATOS!W956))</f>
        <v/>
      </c>
      <c r="L965" s="4" t="str">
        <f>+IF(DATOS!D956="","",+IF(DATOS!D956="FACTURA",+DATOS!BE956,-DATOS!BE956))</f>
        <v/>
      </c>
      <c r="M965" s="4" t="str">
        <f>+IF(DATOS!D956="","",+IF(DATOS!D956="FACTURA",+DATOS!X956,-DATOS!X956))</f>
        <v/>
      </c>
      <c r="N965" s="4" t="str">
        <f>+IF(DATOS!D956="","",+IF(DATOS!D956="FACTURA",+DATOS!AB956,-DATOS!AB956))</f>
        <v/>
      </c>
      <c r="O965" s="4" t="str">
        <f>+IF(DATOS!D956="NotaCredito","NC","")</f>
        <v/>
      </c>
      <c r="P965" s="7" t="str">
        <f>+IF(DATOS!AO956="","",DATOS!AO956)</f>
        <v/>
      </c>
    </row>
    <row r="966" spans="2:16" x14ac:dyDescent="0.25">
      <c r="B966" s="2" t="str">
        <f>+IF(DATOS!AZ1075="","",DATOS!AZ1075)</f>
        <v/>
      </c>
      <c r="C966" s="2" t="str">
        <f>+IF(DATOS!E957="","",DATOS!E957)</f>
        <v/>
      </c>
      <c r="D966" s="4" t="str">
        <f>+IF(DATOS!I957="","",DATOS!I957)</f>
        <v/>
      </c>
      <c r="E966" s="3" t="str">
        <f>+IF(DATOS!J957="","",DATOS!J957)</f>
        <v/>
      </c>
      <c r="F966" s="3" t="str">
        <f>+IF(DATOS!M957="","",DATOS!M957)</f>
        <v/>
      </c>
      <c r="G966" s="8" t="str">
        <f>+IF(DATOS!N957="","",DATOS!N957)</f>
        <v/>
      </c>
      <c r="H966" s="4" t="str">
        <f>+IF(DATOS!D957="","",+IF(DATOS!D957="FACTURA",+DATOS!U957-DATOS!V957,-DATOS!U957+DATOS!V957))</f>
        <v/>
      </c>
      <c r="I966" s="4" t="str">
        <f>+IF(DATOS!D957="","",+IF(DATOS!D957="FACTURA",+DATOS!Z957,-DATOS!Z957))</f>
        <v/>
      </c>
      <c r="J966" s="4" t="str">
        <f>+IF(DATOS!D957="","",+IF(DATOS!D957="FACTURA",+DATOS!Y957,-DATOS!Y957))</f>
        <v/>
      </c>
      <c r="K966" s="4" t="str">
        <f>+IF(DATOS!D957="","",+IF(DATOS!D957="FACTURA",+DATOS!W957,-DATOS!W957))</f>
        <v/>
      </c>
      <c r="L966" s="4" t="str">
        <f>+IF(DATOS!D957="","",+IF(DATOS!D957="FACTURA",+DATOS!BE957,-DATOS!BE957))</f>
        <v/>
      </c>
      <c r="M966" s="4" t="str">
        <f>+IF(DATOS!D957="","",+IF(DATOS!D957="FACTURA",+DATOS!X957,-DATOS!X957))</f>
        <v/>
      </c>
      <c r="N966" s="4" t="str">
        <f>+IF(DATOS!D957="","",+IF(DATOS!D957="FACTURA",+DATOS!AB957,-DATOS!AB957))</f>
        <v/>
      </c>
      <c r="O966" s="4" t="str">
        <f>+IF(DATOS!D957="NotaCredito","NC","")</f>
        <v/>
      </c>
      <c r="P966" s="7" t="str">
        <f>+IF(DATOS!AO957="","",DATOS!AO957)</f>
        <v/>
      </c>
    </row>
    <row r="967" spans="2:16" x14ac:dyDescent="0.25">
      <c r="B967" s="2" t="str">
        <f>+IF(DATOS!AZ1076="","",DATOS!AZ1076)</f>
        <v/>
      </c>
      <c r="C967" s="2" t="str">
        <f>+IF(DATOS!E958="","",DATOS!E958)</f>
        <v/>
      </c>
      <c r="D967" s="4" t="str">
        <f>+IF(DATOS!I958="","",DATOS!I958)</f>
        <v/>
      </c>
      <c r="E967" s="3" t="str">
        <f>+IF(DATOS!J958="","",DATOS!J958)</f>
        <v/>
      </c>
      <c r="F967" s="3" t="str">
        <f>+IF(DATOS!M958="","",DATOS!M958)</f>
        <v/>
      </c>
      <c r="G967" s="8" t="str">
        <f>+IF(DATOS!N958="","",DATOS!N958)</f>
        <v/>
      </c>
      <c r="H967" s="4" t="str">
        <f>+IF(DATOS!D958="","",+IF(DATOS!D958="FACTURA",+DATOS!U958-DATOS!V958,-DATOS!U958+DATOS!V958))</f>
        <v/>
      </c>
      <c r="I967" s="4" t="str">
        <f>+IF(DATOS!D958="","",+IF(DATOS!D958="FACTURA",+DATOS!Z958,-DATOS!Z958))</f>
        <v/>
      </c>
      <c r="J967" s="4" t="str">
        <f>+IF(DATOS!D958="","",+IF(DATOS!D958="FACTURA",+DATOS!Y958,-DATOS!Y958))</f>
        <v/>
      </c>
      <c r="K967" s="4" t="str">
        <f>+IF(DATOS!D958="","",+IF(DATOS!D958="FACTURA",+DATOS!W958,-DATOS!W958))</f>
        <v/>
      </c>
      <c r="L967" s="4" t="str">
        <f>+IF(DATOS!D958="","",+IF(DATOS!D958="FACTURA",+DATOS!BE958,-DATOS!BE958))</f>
        <v/>
      </c>
      <c r="M967" s="4" t="str">
        <f>+IF(DATOS!D958="","",+IF(DATOS!D958="FACTURA",+DATOS!X958,-DATOS!X958))</f>
        <v/>
      </c>
      <c r="N967" s="4" t="str">
        <f>+IF(DATOS!D958="","",+IF(DATOS!D958="FACTURA",+DATOS!AB958,-DATOS!AB958))</f>
        <v/>
      </c>
      <c r="O967" s="4" t="str">
        <f>+IF(DATOS!D958="NotaCredito","NC","")</f>
        <v/>
      </c>
      <c r="P967" s="7" t="str">
        <f>+IF(DATOS!AO958="","",DATOS!AO958)</f>
        <v/>
      </c>
    </row>
    <row r="968" spans="2:16" x14ac:dyDescent="0.25">
      <c r="B968" s="2" t="str">
        <f>+IF(DATOS!AZ1077="","",DATOS!AZ1077)</f>
        <v/>
      </c>
      <c r="C968" s="2" t="str">
        <f>+IF(DATOS!E959="","",DATOS!E959)</f>
        <v/>
      </c>
      <c r="D968" s="4" t="str">
        <f>+IF(DATOS!I959="","",DATOS!I959)</f>
        <v/>
      </c>
      <c r="E968" s="3" t="str">
        <f>+IF(DATOS!J959="","",DATOS!J959)</f>
        <v/>
      </c>
      <c r="F968" s="3" t="str">
        <f>+IF(DATOS!M959="","",DATOS!M959)</f>
        <v/>
      </c>
      <c r="G968" s="8" t="str">
        <f>+IF(DATOS!N959="","",DATOS!N959)</f>
        <v/>
      </c>
      <c r="H968" s="4" t="str">
        <f>+IF(DATOS!D959="","",+IF(DATOS!D959="FACTURA",+DATOS!U959-DATOS!V959,-DATOS!U959+DATOS!V959))</f>
        <v/>
      </c>
      <c r="I968" s="4" t="str">
        <f>+IF(DATOS!D959="","",+IF(DATOS!D959="FACTURA",+DATOS!Z959,-DATOS!Z959))</f>
        <v/>
      </c>
      <c r="J968" s="4" t="str">
        <f>+IF(DATOS!D959="","",+IF(DATOS!D959="FACTURA",+DATOS!Y959,-DATOS!Y959))</f>
        <v/>
      </c>
      <c r="K968" s="4" t="str">
        <f>+IF(DATOS!D959="","",+IF(DATOS!D959="FACTURA",+DATOS!W959,-DATOS!W959))</f>
        <v/>
      </c>
      <c r="L968" s="4" t="str">
        <f>+IF(DATOS!D959="","",+IF(DATOS!D959="FACTURA",+DATOS!BE959,-DATOS!BE959))</f>
        <v/>
      </c>
      <c r="M968" s="4" t="str">
        <f>+IF(DATOS!D959="","",+IF(DATOS!D959="FACTURA",+DATOS!X959,-DATOS!X959))</f>
        <v/>
      </c>
      <c r="N968" s="4" t="str">
        <f>+IF(DATOS!D959="","",+IF(DATOS!D959="FACTURA",+DATOS!AB959,-DATOS!AB959))</f>
        <v/>
      </c>
      <c r="O968" s="4" t="str">
        <f>+IF(DATOS!D959="NotaCredito","NC","")</f>
        <v/>
      </c>
      <c r="P968" s="7" t="str">
        <f>+IF(DATOS!AO959="","",DATOS!AO959)</f>
        <v/>
      </c>
    </row>
    <row r="969" spans="2:16" x14ac:dyDescent="0.25">
      <c r="B969" s="2" t="str">
        <f>+IF(DATOS!AZ1078="","",DATOS!AZ1078)</f>
        <v/>
      </c>
      <c r="C969" s="2" t="str">
        <f>+IF(DATOS!E960="","",DATOS!E960)</f>
        <v/>
      </c>
      <c r="D969" s="4" t="str">
        <f>+IF(DATOS!I960="","",DATOS!I960)</f>
        <v/>
      </c>
      <c r="E969" s="3" t="str">
        <f>+IF(DATOS!J960="","",DATOS!J960)</f>
        <v/>
      </c>
      <c r="F969" s="3" t="str">
        <f>+IF(DATOS!M960="","",DATOS!M960)</f>
        <v/>
      </c>
      <c r="G969" s="8" t="str">
        <f>+IF(DATOS!N960="","",DATOS!N960)</f>
        <v/>
      </c>
      <c r="H969" s="4" t="str">
        <f>+IF(DATOS!D960="","",+IF(DATOS!D960="FACTURA",+DATOS!U960-DATOS!V960,-DATOS!U960+DATOS!V960))</f>
        <v/>
      </c>
      <c r="I969" s="4" t="str">
        <f>+IF(DATOS!D960="","",+IF(DATOS!D960="FACTURA",+DATOS!Z960,-DATOS!Z960))</f>
        <v/>
      </c>
      <c r="J969" s="4" t="str">
        <f>+IF(DATOS!D960="","",+IF(DATOS!D960="FACTURA",+DATOS!Y960,-DATOS!Y960))</f>
        <v/>
      </c>
      <c r="K969" s="4" t="str">
        <f>+IF(DATOS!D960="","",+IF(DATOS!D960="FACTURA",+DATOS!W960,-DATOS!W960))</f>
        <v/>
      </c>
      <c r="L969" s="4" t="str">
        <f>+IF(DATOS!D960="","",+IF(DATOS!D960="FACTURA",+DATOS!BE960,-DATOS!BE960))</f>
        <v/>
      </c>
      <c r="M969" s="4" t="str">
        <f>+IF(DATOS!D960="","",+IF(DATOS!D960="FACTURA",+DATOS!X960,-DATOS!X960))</f>
        <v/>
      </c>
      <c r="N969" s="4" t="str">
        <f>+IF(DATOS!D960="","",+IF(DATOS!D960="FACTURA",+DATOS!AB960,-DATOS!AB960))</f>
        <v/>
      </c>
      <c r="O969" s="4" t="str">
        <f>+IF(DATOS!D960="NotaCredito","NC","")</f>
        <v/>
      </c>
      <c r="P969" s="7" t="str">
        <f>+IF(DATOS!AO960="","",DATOS!AO960)</f>
        <v/>
      </c>
    </row>
    <row r="970" spans="2:16" x14ac:dyDescent="0.25">
      <c r="B970" s="2" t="str">
        <f>+IF(DATOS!AZ1079="","",DATOS!AZ1079)</f>
        <v/>
      </c>
      <c r="C970" s="2" t="str">
        <f>+IF(DATOS!E961="","",DATOS!E961)</f>
        <v/>
      </c>
      <c r="D970" s="4" t="str">
        <f>+IF(DATOS!I961="","",DATOS!I961)</f>
        <v/>
      </c>
      <c r="E970" s="3" t="str">
        <f>+IF(DATOS!J961="","",DATOS!J961)</f>
        <v/>
      </c>
      <c r="F970" s="3" t="str">
        <f>+IF(DATOS!M961="","",DATOS!M961)</f>
        <v/>
      </c>
      <c r="G970" s="8" t="str">
        <f>+IF(DATOS!N961="","",DATOS!N961)</f>
        <v/>
      </c>
      <c r="H970" s="4" t="str">
        <f>+IF(DATOS!D961="","",+IF(DATOS!D961="FACTURA",+DATOS!U961-DATOS!V961,-DATOS!U961+DATOS!V961))</f>
        <v/>
      </c>
      <c r="I970" s="4" t="str">
        <f>+IF(DATOS!D961="","",+IF(DATOS!D961="FACTURA",+DATOS!Z961,-DATOS!Z961))</f>
        <v/>
      </c>
      <c r="J970" s="4" t="str">
        <f>+IF(DATOS!D961="","",+IF(DATOS!D961="FACTURA",+DATOS!Y961,-DATOS!Y961))</f>
        <v/>
      </c>
      <c r="K970" s="4" t="str">
        <f>+IF(DATOS!D961="","",+IF(DATOS!D961="FACTURA",+DATOS!W961,-DATOS!W961))</f>
        <v/>
      </c>
      <c r="L970" s="4" t="str">
        <f>+IF(DATOS!D961="","",+IF(DATOS!D961="FACTURA",+DATOS!BE961,-DATOS!BE961))</f>
        <v/>
      </c>
      <c r="M970" s="4" t="str">
        <f>+IF(DATOS!D961="","",+IF(DATOS!D961="FACTURA",+DATOS!X961,-DATOS!X961))</f>
        <v/>
      </c>
      <c r="N970" s="4" t="str">
        <f>+IF(DATOS!D961="","",+IF(DATOS!D961="FACTURA",+DATOS!AB961,-DATOS!AB961))</f>
        <v/>
      </c>
      <c r="O970" s="4" t="str">
        <f>+IF(DATOS!D961="NotaCredito","NC","")</f>
        <v/>
      </c>
      <c r="P970" s="7" t="str">
        <f>+IF(DATOS!AO961="","",DATOS!AO961)</f>
        <v/>
      </c>
    </row>
    <row r="971" spans="2:16" x14ac:dyDescent="0.25">
      <c r="B971" s="2" t="str">
        <f>+IF(DATOS!AZ1080="","",DATOS!AZ1080)</f>
        <v/>
      </c>
      <c r="C971" s="2" t="str">
        <f>+IF(DATOS!E962="","",DATOS!E962)</f>
        <v/>
      </c>
      <c r="D971" s="4" t="str">
        <f>+IF(DATOS!I962="","",DATOS!I962)</f>
        <v/>
      </c>
      <c r="E971" s="3" t="str">
        <f>+IF(DATOS!J962="","",DATOS!J962)</f>
        <v/>
      </c>
      <c r="F971" s="3" t="str">
        <f>+IF(DATOS!M962="","",DATOS!M962)</f>
        <v/>
      </c>
      <c r="G971" s="8" t="str">
        <f>+IF(DATOS!N962="","",DATOS!N962)</f>
        <v/>
      </c>
      <c r="H971" s="4" t="str">
        <f>+IF(DATOS!D962="","",+IF(DATOS!D962="FACTURA",+DATOS!U962-DATOS!V962,-DATOS!U962+DATOS!V962))</f>
        <v/>
      </c>
      <c r="I971" s="4" t="str">
        <f>+IF(DATOS!D962="","",+IF(DATOS!D962="FACTURA",+DATOS!Z962,-DATOS!Z962))</f>
        <v/>
      </c>
      <c r="J971" s="4" t="str">
        <f>+IF(DATOS!D962="","",+IF(DATOS!D962="FACTURA",+DATOS!Y962,-DATOS!Y962))</f>
        <v/>
      </c>
      <c r="K971" s="4" t="str">
        <f>+IF(DATOS!D962="","",+IF(DATOS!D962="FACTURA",+DATOS!W962,-DATOS!W962))</f>
        <v/>
      </c>
      <c r="L971" s="4" t="str">
        <f>+IF(DATOS!D962="","",+IF(DATOS!D962="FACTURA",+DATOS!BE962,-DATOS!BE962))</f>
        <v/>
      </c>
      <c r="M971" s="4" t="str">
        <f>+IF(DATOS!D962="","",+IF(DATOS!D962="FACTURA",+DATOS!X962,-DATOS!X962))</f>
        <v/>
      </c>
      <c r="N971" s="4" t="str">
        <f>+IF(DATOS!D962="","",+IF(DATOS!D962="FACTURA",+DATOS!AB962,-DATOS!AB962))</f>
        <v/>
      </c>
      <c r="O971" s="4" t="str">
        <f>+IF(DATOS!D962="NotaCredito","NC","")</f>
        <v/>
      </c>
      <c r="P971" s="7" t="str">
        <f>+IF(DATOS!AO962="","",DATOS!AO962)</f>
        <v/>
      </c>
    </row>
    <row r="972" spans="2:16" x14ac:dyDescent="0.25">
      <c r="B972" s="2" t="str">
        <f>+IF(DATOS!AZ1081="","",DATOS!AZ1081)</f>
        <v/>
      </c>
      <c r="C972" s="2" t="str">
        <f>+IF(DATOS!E963="","",DATOS!E963)</f>
        <v/>
      </c>
      <c r="D972" s="4" t="str">
        <f>+IF(DATOS!I963="","",DATOS!I963)</f>
        <v/>
      </c>
      <c r="E972" s="3" t="str">
        <f>+IF(DATOS!J963="","",DATOS!J963)</f>
        <v/>
      </c>
      <c r="F972" s="3" t="str">
        <f>+IF(DATOS!M963="","",DATOS!M963)</f>
        <v/>
      </c>
      <c r="G972" s="8" t="str">
        <f>+IF(DATOS!N963="","",DATOS!N963)</f>
        <v/>
      </c>
      <c r="H972" s="4" t="str">
        <f>+IF(DATOS!D963="","",+IF(DATOS!D963="FACTURA",+DATOS!U963-DATOS!V963,-DATOS!U963+DATOS!V963))</f>
        <v/>
      </c>
      <c r="I972" s="4" t="str">
        <f>+IF(DATOS!D963="","",+IF(DATOS!D963="FACTURA",+DATOS!Z963,-DATOS!Z963))</f>
        <v/>
      </c>
      <c r="J972" s="4" t="str">
        <f>+IF(DATOS!D963="","",+IF(DATOS!D963="FACTURA",+DATOS!Y963,-DATOS!Y963))</f>
        <v/>
      </c>
      <c r="K972" s="4" t="str">
        <f>+IF(DATOS!D963="","",+IF(DATOS!D963="FACTURA",+DATOS!W963,-DATOS!W963))</f>
        <v/>
      </c>
      <c r="L972" s="4" t="str">
        <f>+IF(DATOS!D963="","",+IF(DATOS!D963="FACTURA",+DATOS!BE963,-DATOS!BE963))</f>
        <v/>
      </c>
      <c r="M972" s="4" t="str">
        <f>+IF(DATOS!D963="","",+IF(DATOS!D963="FACTURA",+DATOS!X963,-DATOS!X963))</f>
        <v/>
      </c>
      <c r="N972" s="4" t="str">
        <f>+IF(DATOS!D963="","",+IF(DATOS!D963="FACTURA",+DATOS!AB963,-DATOS!AB963))</f>
        <v/>
      </c>
      <c r="O972" s="4" t="str">
        <f>+IF(DATOS!D963="NotaCredito","NC","")</f>
        <v/>
      </c>
      <c r="P972" s="7" t="str">
        <f>+IF(DATOS!AO963="","",DATOS!AO963)</f>
        <v/>
      </c>
    </row>
    <row r="973" spans="2:16" x14ac:dyDescent="0.25">
      <c r="B973" s="2" t="str">
        <f>+IF(DATOS!AZ1082="","",DATOS!AZ1082)</f>
        <v/>
      </c>
      <c r="C973" s="2" t="str">
        <f>+IF(DATOS!E964="","",DATOS!E964)</f>
        <v/>
      </c>
      <c r="D973" s="4" t="str">
        <f>+IF(DATOS!I964="","",DATOS!I964)</f>
        <v/>
      </c>
      <c r="E973" s="3" t="str">
        <f>+IF(DATOS!J964="","",DATOS!J964)</f>
        <v/>
      </c>
      <c r="F973" s="3" t="str">
        <f>+IF(DATOS!M964="","",DATOS!M964)</f>
        <v/>
      </c>
      <c r="G973" s="8" t="str">
        <f>+IF(DATOS!N964="","",DATOS!N964)</f>
        <v/>
      </c>
      <c r="H973" s="4" t="str">
        <f>+IF(DATOS!D964="","",+IF(DATOS!D964="FACTURA",+DATOS!U964-DATOS!V964,-DATOS!U964+DATOS!V964))</f>
        <v/>
      </c>
      <c r="I973" s="4" t="str">
        <f>+IF(DATOS!D964="","",+IF(DATOS!D964="FACTURA",+DATOS!Z964,-DATOS!Z964))</f>
        <v/>
      </c>
      <c r="J973" s="4" t="str">
        <f>+IF(DATOS!D964="","",+IF(DATOS!D964="FACTURA",+DATOS!Y964,-DATOS!Y964))</f>
        <v/>
      </c>
      <c r="K973" s="4" t="str">
        <f>+IF(DATOS!D964="","",+IF(DATOS!D964="FACTURA",+DATOS!W964,-DATOS!W964))</f>
        <v/>
      </c>
      <c r="L973" s="4" t="str">
        <f>+IF(DATOS!D964="","",+IF(DATOS!D964="FACTURA",+DATOS!BE964,-DATOS!BE964))</f>
        <v/>
      </c>
      <c r="M973" s="4" t="str">
        <f>+IF(DATOS!D964="","",+IF(DATOS!D964="FACTURA",+DATOS!X964,-DATOS!X964))</f>
        <v/>
      </c>
      <c r="N973" s="4" t="str">
        <f>+IF(DATOS!D964="","",+IF(DATOS!D964="FACTURA",+DATOS!AB964,-DATOS!AB964))</f>
        <v/>
      </c>
      <c r="O973" s="4" t="str">
        <f>+IF(DATOS!D964="NotaCredito","NC","")</f>
        <v/>
      </c>
      <c r="P973" s="7" t="str">
        <f>+IF(DATOS!AO964="","",DATOS!AO964)</f>
        <v/>
      </c>
    </row>
    <row r="974" spans="2:16" x14ac:dyDescent="0.25">
      <c r="B974" s="2" t="str">
        <f>+IF(DATOS!AZ1083="","",DATOS!AZ1083)</f>
        <v/>
      </c>
      <c r="C974" s="2" t="str">
        <f>+IF(DATOS!E965="","",DATOS!E965)</f>
        <v/>
      </c>
      <c r="D974" s="4" t="str">
        <f>+IF(DATOS!I965="","",DATOS!I965)</f>
        <v/>
      </c>
      <c r="E974" s="3" t="str">
        <f>+IF(DATOS!J965="","",DATOS!J965)</f>
        <v/>
      </c>
      <c r="F974" s="3" t="str">
        <f>+IF(DATOS!M965="","",DATOS!M965)</f>
        <v/>
      </c>
      <c r="G974" s="8" t="str">
        <f>+IF(DATOS!N965="","",DATOS!N965)</f>
        <v/>
      </c>
      <c r="H974" s="4" t="str">
        <f>+IF(DATOS!D965="","",+IF(DATOS!D965="FACTURA",+DATOS!U965-DATOS!V965,-DATOS!U965+DATOS!V965))</f>
        <v/>
      </c>
      <c r="I974" s="4" t="str">
        <f>+IF(DATOS!D965="","",+IF(DATOS!D965="FACTURA",+DATOS!Z965,-DATOS!Z965))</f>
        <v/>
      </c>
      <c r="J974" s="4" t="str">
        <f>+IF(DATOS!D965="","",+IF(DATOS!D965="FACTURA",+DATOS!Y965,-DATOS!Y965))</f>
        <v/>
      </c>
      <c r="K974" s="4" t="str">
        <f>+IF(DATOS!D965="","",+IF(DATOS!D965="FACTURA",+DATOS!W965,-DATOS!W965))</f>
        <v/>
      </c>
      <c r="L974" s="4" t="str">
        <f>+IF(DATOS!D965="","",+IF(DATOS!D965="FACTURA",+DATOS!BE965,-DATOS!BE965))</f>
        <v/>
      </c>
      <c r="M974" s="4" t="str">
        <f>+IF(DATOS!D965="","",+IF(DATOS!D965="FACTURA",+DATOS!X965,-DATOS!X965))</f>
        <v/>
      </c>
      <c r="N974" s="4" t="str">
        <f>+IF(DATOS!D965="","",+IF(DATOS!D965="FACTURA",+DATOS!AB965,-DATOS!AB965))</f>
        <v/>
      </c>
      <c r="O974" s="4" t="str">
        <f>+IF(DATOS!D965="NotaCredito","NC","")</f>
        <v/>
      </c>
      <c r="P974" s="7" t="str">
        <f>+IF(DATOS!AO965="","",DATOS!AO965)</f>
        <v/>
      </c>
    </row>
    <row r="975" spans="2:16" x14ac:dyDescent="0.25">
      <c r="B975" s="2" t="str">
        <f>+IF(DATOS!AZ1084="","",DATOS!AZ1084)</f>
        <v/>
      </c>
      <c r="C975" s="2" t="str">
        <f>+IF(DATOS!E966="","",DATOS!E966)</f>
        <v/>
      </c>
      <c r="D975" s="4" t="str">
        <f>+IF(DATOS!I966="","",DATOS!I966)</f>
        <v/>
      </c>
      <c r="E975" s="3" t="str">
        <f>+IF(DATOS!J966="","",DATOS!J966)</f>
        <v/>
      </c>
      <c r="F975" s="3" t="str">
        <f>+IF(DATOS!M966="","",DATOS!M966)</f>
        <v/>
      </c>
      <c r="G975" s="8" t="str">
        <f>+IF(DATOS!N966="","",DATOS!N966)</f>
        <v/>
      </c>
      <c r="H975" s="4" t="str">
        <f>+IF(DATOS!D966="","",+IF(DATOS!D966="FACTURA",+DATOS!U966-DATOS!V966,-DATOS!U966+DATOS!V966))</f>
        <v/>
      </c>
      <c r="I975" s="4" t="str">
        <f>+IF(DATOS!D966="","",+IF(DATOS!D966="FACTURA",+DATOS!Z966,-DATOS!Z966))</f>
        <v/>
      </c>
      <c r="J975" s="4" t="str">
        <f>+IF(DATOS!D966="","",+IF(DATOS!D966="FACTURA",+DATOS!Y966,-DATOS!Y966))</f>
        <v/>
      </c>
      <c r="K975" s="4" t="str">
        <f>+IF(DATOS!D966="","",+IF(DATOS!D966="FACTURA",+DATOS!W966,-DATOS!W966))</f>
        <v/>
      </c>
      <c r="L975" s="4" t="str">
        <f>+IF(DATOS!D966="","",+IF(DATOS!D966="FACTURA",+DATOS!BE966,-DATOS!BE966))</f>
        <v/>
      </c>
      <c r="M975" s="4" t="str">
        <f>+IF(DATOS!D966="","",+IF(DATOS!D966="FACTURA",+DATOS!X966,-DATOS!X966))</f>
        <v/>
      </c>
      <c r="N975" s="4" t="str">
        <f>+IF(DATOS!D966="","",+IF(DATOS!D966="FACTURA",+DATOS!AB966,-DATOS!AB966))</f>
        <v/>
      </c>
      <c r="O975" s="4" t="str">
        <f>+IF(DATOS!D966="NotaCredito","NC","")</f>
        <v/>
      </c>
      <c r="P975" s="7" t="str">
        <f>+IF(DATOS!AO966="","",DATOS!AO966)</f>
        <v/>
      </c>
    </row>
    <row r="976" spans="2:16" x14ac:dyDescent="0.25">
      <c r="B976" s="2" t="str">
        <f>+IF(DATOS!AZ1085="","",DATOS!AZ1085)</f>
        <v/>
      </c>
      <c r="C976" s="2" t="str">
        <f>+IF(DATOS!E967="","",DATOS!E967)</f>
        <v/>
      </c>
      <c r="D976" s="4" t="str">
        <f>+IF(DATOS!I967="","",DATOS!I967)</f>
        <v/>
      </c>
      <c r="E976" s="3" t="str">
        <f>+IF(DATOS!J967="","",DATOS!J967)</f>
        <v/>
      </c>
      <c r="F976" s="3" t="str">
        <f>+IF(DATOS!M967="","",DATOS!M967)</f>
        <v/>
      </c>
      <c r="G976" s="8" t="str">
        <f>+IF(DATOS!N967="","",DATOS!N967)</f>
        <v/>
      </c>
      <c r="H976" s="4" t="str">
        <f>+IF(DATOS!D967="","",+IF(DATOS!D967="FACTURA",+DATOS!U967-DATOS!V967,-DATOS!U967+DATOS!V967))</f>
        <v/>
      </c>
      <c r="I976" s="4" t="str">
        <f>+IF(DATOS!D967="","",+IF(DATOS!D967="FACTURA",+DATOS!Z967,-DATOS!Z967))</f>
        <v/>
      </c>
      <c r="J976" s="4" t="str">
        <f>+IF(DATOS!D967="","",+IF(DATOS!D967="FACTURA",+DATOS!Y967,-DATOS!Y967))</f>
        <v/>
      </c>
      <c r="K976" s="4" t="str">
        <f>+IF(DATOS!D967="","",+IF(DATOS!D967="FACTURA",+DATOS!W967,-DATOS!W967))</f>
        <v/>
      </c>
      <c r="L976" s="4" t="str">
        <f>+IF(DATOS!D967="","",+IF(DATOS!D967="FACTURA",+DATOS!BE967,-DATOS!BE967))</f>
        <v/>
      </c>
      <c r="M976" s="4" t="str">
        <f>+IF(DATOS!D967="","",+IF(DATOS!D967="FACTURA",+DATOS!X967,-DATOS!X967))</f>
        <v/>
      </c>
      <c r="N976" s="4" t="str">
        <f>+IF(DATOS!D967="","",+IF(DATOS!D967="FACTURA",+DATOS!AB967,-DATOS!AB967))</f>
        <v/>
      </c>
      <c r="O976" s="4" t="str">
        <f>+IF(DATOS!D967="NotaCredito","NC","")</f>
        <v/>
      </c>
      <c r="P976" s="7" t="str">
        <f>+IF(DATOS!AO967="","",DATOS!AO967)</f>
        <v/>
      </c>
    </row>
    <row r="977" spans="2:16" x14ac:dyDescent="0.25">
      <c r="B977" s="2" t="str">
        <f>+IF(DATOS!AZ1086="","",DATOS!AZ1086)</f>
        <v/>
      </c>
      <c r="C977" s="2" t="str">
        <f>+IF(DATOS!E968="","",DATOS!E968)</f>
        <v/>
      </c>
      <c r="D977" s="4" t="str">
        <f>+IF(DATOS!I968="","",DATOS!I968)</f>
        <v/>
      </c>
      <c r="E977" s="3" t="str">
        <f>+IF(DATOS!J968="","",DATOS!J968)</f>
        <v/>
      </c>
      <c r="F977" s="3" t="str">
        <f>+IF(DATOS!M968="","",DATOS!M968)</f>
        <v/>
      </c>
      <c r="G977" s="8" t="str">
        <f>+IF(DATOS!N968="","",DATOS!N968)</f>
        <v/>
      </c>
      <c r="H977" s="4" t="str">
        <f>+IF(DATOS!D968="","",+IF(DATOS!D968="FACTURA",+DATOS!U968-DATOS!V968,-DATOS!U968+DATOS!V968))</f>
        <v/>
      </c>
      <c r="I977" s="4" t="str">
        <f>+IF(DATOS!D968="","",+IF(DATOS!D968="FACTURA",+DATOS!Z968,-DATOS!Z968))</f>
        <v/>
      </c>
      <c r="J977" s="4" t="str">
        <f>+IF(DATOS!D968="","",+IF(DATOS!D968="FACTURA",+DATOS!Y968,-DATOS!Y968))</f>
        <v/>
      </c>
      <c r="K977" s="4" t="str">
        <f>+IF(DATOS!D968="","",+IF(DATOS!D968="FACTURA",+DATOS!W968,-DATOS!W968))</f>
        <v/>
      </c>
      <c r="L977" s="4" t="str">
        <f>+IF(DATOS!D968="","",+IF(DATOS!D968="FACTURA",+DATOS!BE968,-DATOS!BE968))</f>
        <v/>
      </c>
      <c r="M977" s="4" t="str">
        <f>+IF(DATOS!D968="","",+IF(DATOS!D968="FACTURA",+DATOS!X968,-DATOS!X968))</f>
        <v/>
      </c>
      <c r="N977" s="4" t="str">
        <f>+IF(DATOS!D968="","",+IF(DATOS!D968="FACTURA",+DATOS!AB968,-DATOS!AB968))</f>
        <v/>
      </c>
      <c r="O977" s="4" t="str">
        <f>+IF(DATOS!D968="NotaCredito","NC","")</f>
        <v/>
      </c>
      <c r="P977" s="7" t="str">
        <f>+IF(DATOS!AO968="","",DATOS!AO968)</f>
        <v/>
      </c>
    </row>
    <row r="978" spans="2:16" x14ac:dyDescent="0.25">
      <c r="B978" s="2" t="str">
        <f>+IF(DATOS!AZ1087="","",DATOS!AZ1087)</f>
        <v/>
      </c>
      <c r="C978" s="2" t="str">
        <f>+IF(DATOS!E969="","",DATOS!E969)</f>
        <v/>
      </c>
      <c r="D978" s="4" t="str">
        <f>+IF(DATOS!I969="","",DATOS!I969)</f>
        <v/>
      </c>
      <c r="E978" s="3" t="str">
        <f>+IF(DATOS!J969="","",DATOS!J969)</f>
        <v/>
      </c>
      <c r="F978" s="3" t="str">
        <f>+IF(DATOS!M969="","",DATOS!M969)</f>
        <v/>
      </c>
      <c r="G978" s="8" t="str">
        <f>+IF(DATOS!N969="","",DATOS!N969)</f>
        <v/>
      </c>
      <c r="H978" s="4" t="str">
        <f>+IF(DATOS!D969="","",+IF(DATOS!D969="FACTURA",+DATOS!U969-DATOS!V969,-DATOS!U969+DATOS!V969))</f>
        <v/>
      </c>
      <c r="I978" s="4" t="str">
        <f>+IF(DATOS!D969="","",+IF(DATOS!D969="FACTURA",+DATOS!Z969,-DATOS!Z969))</f>
        <v/>
      </c>
      <c r="J978" s="4" t="str">
        <f>+IF(DATOS!D969="","",+IF(DATOS!D969="FACTURA",+DATOS!Y969,-DATOS!Y969))</f>
        <v/>
      </c>
      <c r="K978" s="4" t="str">
        <f>+IF(DATOS!D969="","",+IF(DATOS!D969="FACTURA",+DATOS!W969,-DATOS!W969))</f>
        <v/>
      </c>
      <c r="L978" s="4" t="str">
        <f>+IF(DATOS!D969="","",+IF(DATOS!D969="FACTURA",+DATOS!BE969,-DATOS!BE969))</f>
        <v/>
      </c>
      <c r="M978" s="4" t="str">
        <f>+IF(DATOS!D969="","",+IF(DATOS!D969="FACTURA",+DATOS!X969,-DATOS!X969))</f>
        <v/>
      </c>
      <c r="N978" s="4" t="str">
        <f>+IF(DATOS!D969="","",+IF(DATOS!D969="FACTURA",+DATOS!AB969,-DATOS!AB969))</f>
        <v/>
      </c>
      <c r="O978" s="4" t="str">
        <f>+IF(DATOS!D969="NotaCredito","NC","")</f>
        <v/>
      </c>
      <c r="P978" s="7" t="str">
        <f>+IF(DATOS!AO969="","",DATOS!AO969)</f>
        <v/>
      </c>
    </row>
    <row r="979" spans="2:16" x14ac:dyDescent="0.25">
      <c r="B979" s="2" t="str">
        <f>+IF(DATOS!AZ1088="","",DATOS!AZ1088)</f>
        <v/>
      </c>
      <c r="C979" s="2" t="str">
        <f>+IF(DATOS!E970="","",DATOS!E970)</f>
        <v/>
      </c>
      <c r="D979" s="4" t="str">
        <f>+IF(DATOS!I970="","",DATOS!I970)</f>
        <v/>
      </c>
      <c r="E979" s="3" t="str">
        <f>+IF(DATOS!J970="","",DATOS!J970)</f>
        <v/>
      </c>
      <c r="F979" s="3" t="str">
        <f>+IF(DATOS!M970="","",DATOS!M970)</f>
        <v/>
      </c>
      <c r="G979" s="8" t="str">
        <f>+IF(DATOS!N970="","",DATOS!N970)</f>
        <v/>
      </c>
      <c r="H979" s="4" t="str">
        <f>+IF(DATOS!D970="","",+IF(DATOS!D970="FACTURA",+DATOS!U970-DATOS!V970,-DATOS!U970+DATOS!V970))</f>
        <v/>
      </c>
      <c r="I979" s="4" t="str">
        <f>+IF(DATOS!D970="","",+IF(DATOS!D970="FACTURA",+DATOS!Z970,-DATOS!Z970))</f>
        <v/>
      </c>
      <c r="J979" s="4" t="str">
        <f>+IF(DATOS!D970="","",+IF(DATOS!D970="FACTURA",+DATOS!Y970,-DATOS!Y970))</f>
        <v/>
      </c>
      <c r="K979" s="4" t="str">
        <f>+IF(DATOS!D970="","",+IF(DATOS!D970="FACTURA",+DATOS!W970,-DATOS!W970))</f>
        <v/>
      </c>
      <c r="L979" s="4" t="str">
        <f>+IF(DATOS!D970="","",+IF(DATOS!D970="FACTURA",+DATOS!BE970,-DATOS!BE970))</f>
        <v/>
      </c>
      <c r="M979" s="4" t="str">
        <f>+IF(DATOS!D970="","",+IF(DATOS!D970="FACTURA",+DATOS!X970,-DATOS!X970))</f>
        <v/>
      </c>
      <c r="N979" s="4" t="str">
        <f>+IF(DATOS!D970="","",+IF(DATOS!D970="FACTURA",+DATOS!AB970,-DATOS!AB970))</f>
        <v/>
      </c>
      <c r="O979" s="4" t="str">
        <f>+IF(DATOS!D970="NotaCredito","NC","")</f>
        <v/>
      </c>
      <c r="P979" s="7" t="str">
        <f>+IF(DATOS!AO970="","",DATOS!AO970)</f>
        <v/>
      </c>
    </row>
    <row r="980" spans="2:16" x14ac:dyDescent="0.25">
      <c r="B980" s="2" t="str">
        <f>+IF(DATOS!AZ1089="","",DATOS!AZ1089)</f>
        <v/>
      </c>
      <c r="C980" s="2" t="str">
        <f>+IF(DATOS!E971="","",DATOS!E971)</f>
        <v/>
      </c>
      <c r="D980" s="4" t="str">
        <f>+IF(DATOS!I971="","",DATOS!I971)</f>
        <v/>
      </c>
      <c r="E980" s="3" t="str">
        <f>+IF(DATOS!J971="","",DATOS!J971)</f>
        <v/>
      </c>
      <c r="F980" s="3" t="str">
        <f>+IF(DATOS!M971="","",DATOS!M971)</f>
        <v/>
      </c>
      <c r="G980" s="8" t="str">
        <f>+IF(DATOS!N971="","",DATOS!N971)</f>
        <v/>
      </c>
      <c r="H980" s="4" t="str">
        <f>+IF(DATOS!D971="","",+IF(DATOS!D971="FACTURA",+DATOS!U971-DATOS!V971,-DATOS!U971+DATOS!V971))</f>
        <v/>
      </c>
      <c r="I980" s="4" t="str">
        <f>+IF(DATOS!D971="","",+IF(DATOS!D971="FACTURA",+DATOS!Z971,-DATOS!Z971))</f>
        <v/>
      </c>
      <c r="J980" s="4" t="str">
        <f>+IF(DATOS!D971="","",+IF(DATOS!D971="FACTURA",+DATOS!Y971,-DATOS!Y971))</f>
        <v/>
      </c>
      <c r="K980" s="4" t="str">
        <f>+IF(DATOS!D971="","",+IF(DATOS!D971="FACTURA",+DATOS!W971,-DATOS!W971))</f>
        <v/>
      </c>
      <c r="L980" s="4" t="str">
        <f>+IF(DATOS!D971="","",+IF(DATOS!D971="FACTURA",+DATOS!BE971,-DATOS!BE971))</f>
        <v/>
      </c>
      <c r="M980" s="4" t="str">
        <f>+IF(DATOS!D971="","",+IF(DATOS!D971="FACTURA",+DATOS!X971,-DATOS!X971))</f>
        <v/>
      </c>
      <c r="N980" s="4" t="str">
        <f>+IF(DATOS!D971="","",+IF(DATOS!D971="FACTURA",+DATOS!AB971,-DATOS!AB971))</f>
        <v/>
      </c>
      <c r="O980" s="4" t="str">
        <f>+IF(DATOS!D971="NotaCredito","NC","")</f>
        <v/>
      </c>
      <c r="P980" s="7" t="str">
        <f>+IF(DATOS!AO971="","",DATOS!AO971)</f>
        <v/>
      </c>
    </row>
    <row r="981" spans="2:16" x14ac:dyDescent="0.25">
      <c r="B981" s="2" t="str">
        <f>+IF(DATOS!AZ1090="","",DATOS!AZ1090)</f>
        <v/>
      </c>
      <c r="C981" s="2" t="str">
        <f>+IF(DATOS!E972="","",DATOS!E972)</f>
        <v/>
      </c>
      <c r="D981" s="4" t="str">
        <f>+IF(DATOS!I972="","",DATOS!I972)</f>
        <v/>
      </c>
      <c r="E981" s="3" t="str">
        <f>+IF(DATOS!J972="","",DATOS!J972)</f>
        <v/>
      </c>
      <c r="F981" s="3" t="str">
        <f>+IF(DATOS!M972="","",DATOS!M972)</f>
        <v/>
      </c>
      <c r="G981" s="8" t="str">
        <f>+IF(DATOS!N972="","",DATOS!N972)</f>
        <v/>
      </c>
      <c r="H981" s="4" t="str">
        <f>+IF(DATOS!D972="","",+IF(DATOS!D972="FACTURA",+DATOS!U972-DATOS!V972,-DATOS!U972+DATOS!V972))</f>
        <v/>
      </c>
      <c r="I981" s="4" t="str">
        <f>+IF(DATOS!D972="","",+IF(DATOS!D972="FACTURA",+DATOS!Z972,-DATOS!Z972))</f>
        <v/>
      </c>
      <c r="J981" s="4" t="str">
        <f>+IF(DATOS!D972="","",+IF(DATOS!D972="FACTURA",+DATOS!Y972,-DATOS!Y972))</f>
        <v/>
      </c>
      <c r="K981" s="4" t="str">
        <f>+IF(DATOS!D972="","",+IF(DATOS!D972="FACTURA",+DATOS!W972,-DATOS!W972))</f>
        <v/>
      </c>
      <c r="L981" s="4" t="str">
        <f>+IF(DATOS!D972="","",+IF(DATOS!D972="FACTURA",+DATOS!BE972,-DATOS!BE972))</f>
        <v/>
      </c>
      <c r="M981" s="4" t="str">
        <f>+IF(DATOS!D972="","",+IF(DATOS!D972="FACTURA",+DATOS!X972,-DATOS!X972))</f>
        <v/>
      </c>
      <c r="N981" s="4" t="str">
        <f>+IF(DATOS!D972="","",+IF(DATOS!D972="FACTURA",+DATOS!AB972,-DATOS!AB972))</f>
        <v/>
      </c>
      <c r="O981" s="4" t="str">
        <f>+IF(DATOS!D972="NotaCredito","NC","")</f>
        <v/>
      </c>
      <c r="P981" s="7" t="str">
        <f>+IF(DATOS!AO972="","",DATOS!AO972)</f>
        <v/>
      </c>
    </row>
    <row r="982" spans="2:16" x14ac:dyDescent="0.25">
      <c r="B982" s="2" t="str">
        <f>+IF(DATOS!AZ1091="","",DATOS!AZ1091)</f>
        <v/>
      </c>
      <c r="C982" s="2" t="str">
        <f>+IF(DATOS!E973="","",DATOS!E973)</f>
        <v/>
      </c>
      <c r="D982" s="4" t="str">
        <f>+IF(DATOS!I973="","",DATOS!I973)</f>
        <v/>
      </c>
      <c r="E982" s="3" t="str">
        <f>+IF(DATOS!J973="","",DATOS!J973)</f>
        <v/>
      </c>
      <c r="F982" s="3" t="str">
        <f>+IF(DATOS!M973="","",DATOS!M973)</f>
        <v/>
      </c>
      <c r="G982" s="8" t="str">
        <f>+IF(DATOS!N973="","",DATOS!N973)</f>
        <v/>
      </c>
      <c r="H982" s="4" t="str">
        <f>+IF(DATOS!D973="","",+IF(DATOS!D973="FACTURA",+DATOS!U973-DATOS!V973,-DATOS!U973+DATOS!V973))</f>
        <v/>
      </c>
      <c r="I982" s="4" t="str">
        <f>+IF(DATOS!D973="","",+IF(DATOS!D973="FACTURA",+DATOS!Z973,-DATOS!Z973))</f>
        <v/>
      </c>
      <c r="J982" s="4" t="str">
        <f>+IF(DATOS!D973="","",+IF(DATOS!D973="FACTURA",+DATOS!Y973,-DATOS!Y973))</f>
        <v/>
      </c>
      <c r="K982" s="4" t="str">
        <f>+IF(DATOS!D973="","",+IF(DATOS!D973="FACTURA",+DATOS!W973,-DATOS!W973))</f>
        <v/>
      </c>
      <c r="L982" s="4" t="str">
        <f>+IF(DATOS!D973="","",+IF(DATOS!D973="FACTURA",+DATOS!BE973,-DATOS!BE973))</f>
        <v/>
      </c>
      <c r="M982" s="4" t="str">
        <f>+IF(DATOS!D973="","",+IF(DATOS!D973="FACTURA",+DATOS!X973,-DATOS!X973))</f>
        <v/>
      </c>
      <c r="N982" s="4" t="str">
        <f>+IF(DATOS!D973="","",+IF(DATOS!D973="FACTURA",+DATOS!AB973,-DATOS!AB973))</f>
        <v/>
      </c>
      <c r="O982" s="4" t="str">
        <f>+IF(DATOS!D973="NotaCredito","NC","")</f>
        <v/>
      </c>
      <c r="P982" s="7" t="str">
        <f>+IF(DATOS!AO973="","",DATOS!AO973)</f>
        <v/>
      </c>
    </row>
    <row r="983" spans="2:16" x14ac:dyDescent="0.25">
      <c r="B983" s="2" t="str">
        <f>+IF(DATOS!AZ1092="","",DATOS!AZ1092)</f>
        <v/>
      </c>
      <c r="C983" s="2" t="str">
        <f>+IF(DATOS!E974="","",DATOS!E974)</f>
        <v/>
      </c>
      <c r="D983" s="4" t="str">
        <f>+IF(DATOS!I974="","",DATOS!I974)</f>
        <v/>
      </c>
      <c r="E983" s="3" t="str">
        <f>+IF(DATOS!J974="","",DATOS!J974)</f>
        <v/>
      </c>
      <c r="F983" s="3" t="str">
        <f>+IF(DATOS!M974="","",DATOS!M974)</f>
        <v/>
      </c>
      <c r="G983" s="8" t="str">
        <f>+IF(DATOS!N974="","",DATOS!N974)</f>
        <v/>
      </c>
      <c r="H983" s="4" t="str">
        <f>+IF(DATOS!D974="","",+IF(DATOS!D974="FACTURA",+DATOS!U974-DATOS!V974,-DATOS!U974+DATOS!V974))</f>
        <v/>
      </c>
      <c r="I983" s="4" t="str">
        <f>+IF(DATOS!D974="","",+IF(DATOS!D974="FACTURA",+DATOS!Z974,-DATOS!Z974))</f>
        <v/>
      </c>
      <c r="J983" s="4" t="str">
        <f>+IF(DATOS!D974="","",+IF(DATOS!D974="FACTURA",+DATOS!Y974,-DATOS!Y974))</f>
        <v/>
      </c>
      <c r="K983" s="4" t="str">
        <f>+IF(DATOS!D974="","",+IF(DATOS!D974="FACTURA",+DATOS!W974,-DATOS!W974))</f>
        <v/>
      </c>
      <c r="L983" s="4" t="str">
        <f>+IF(DATOS!D974="","",+IF(DATOS!D974="FACTURA",+DATOS!BE974,-DATOS!BE974))</f>
        <v/>
      </c>
      <c r="M983" s="4" t="str">
        <f>+IF(DATOS!D974="","",+IF(DATOS!D974="FACTURA",+DATOS!X974,-DATOS!X974))</f>
        <v/>
      </c>
      <c r="N983" s="4" t="str">
        <f>+IF(DATOS!D974="","",+IF(DATOS!D974="FACTURA",+DATOS!AB974,-DATOS!AB974))</f>
        <v/>
      </c>
      <c r="O983" s="4" t="str">
        <f>+IF(DATOS!D974="NotaCredito","NC","")</f>
        <v/>
      </c>
      <c r="P983" s="7" t="str">
        <f>+IF(DATOS!AO974="","",DATOS!AO974)</f>
        <v/>
      </c>
    </row>
    <row r="984" spans="2:16" x14ac:dyDescent="0.25">
      <c r="B984" s="2" t="str">
        <f>+IF(DATOS!AZ1093="","",DATOS!AZ1093)</f>
        <v/>
      </c>
      <c r="C984" s="2" t="str">
        <f>+IF(DATOS!E975="","",DATOS!E975)</f>
        <v/>
      </c>
      <c r="D984" s="4" t="str">
        <f>+IF(DATOS!I975="","",DATOS!I975)</f>
        <v/>
      </c>
      <c r="E984" s="3" t="str">
        <f>+IF(DATOS!J975="","",DATOS!J975)</f>
        <v/>
      </c>
      <c r="F984" s="3" t="str">
        <f>+IF(DATOS!M975="","",DATOS!M975)</f>
        <v/>
      </c>
      <c r="G984" s="8" t="str">
        <f>+IF(DATOS!N975="","",DATOS!N975)</f>
        <v/>
      </c>
      <c r="H984" s="4" t="str">
        <f>+IF(DATOS!D975="","",+IF(DATOS!D975="FACTURA",+DATOS!U975-DATOS!V975,-DATOS!U975+DATOS!V975))</f>
        <v/>
      </c>
      <c r="I984" s="4" t="str">
        <f>+IF(DATOS!D975="","",+IF(DATOS!D975="FACTURA",+DATOS!Z975,-DATOS!Z975))</f>
        <v/>
      </c>
      <c r="J984" s="4" t="str">
        <f>+IF(DATOS!D975="","",+IF(DATOS!D975="FACTURA",+DATOS!Y975,-DATOS!Y975))</f>
        <v/>
      </c>
      <c r="K984" s="4" t="str">
        <f>+IF(DATOS!D975="","",+IF(DATOS!D975="FACTURA",+DATOS!W975,-DATOS!W975))</f>
        <v/>
      </c>
      <c r="L984" s="4" t="str">
        <f>+IF(DATOS!D975="","",+IF(DATOS!D975="FACTURA",+DATOS!BE975,-DATOS!BE975))</f>
        <v/>
      </c>
      <c r="M984" s="4" t="str">
        <f>+IF(DATOS!D975="","",+IF(DATOS!D975="FACTURA",+DATOS!X975,-DATOS!X975))</f>
        <v/>
      </c>
      <c r="N984" s="4" t="str">
        <f>+IF(DATOS!D975="","",+IF(DATOS!D975="FACTURA",+DATOS!AB975,-DATOS!AB975))</f>
        <v/>
      </c>
      <c r="O984" s="4" t="str">
        <f>+IF(DATOS!D975="NotaCredito","NC","")</f>
        <v/>
      </c>
      <c r="P984" s="7" t="str">
        <f>+IF(DATOS!AO975="","",DATOS!AO975)</f>
        <v/>
      </c>
    </row>
    <row r="985" spans="2:16" x14ac:dyDescent="0.25">
      <c r="B985" s="2" t="str">
        <f>+IF(DATOS!AZ1094="","",DATOS!AZ1094)</f>
        <v/>
      </c>
      <c r="C985" s="2" t="str">
        <f>+IF(DATOS!E976="","",DATOS!E976)</f>
        <v/>
      </c>
      <c r="D985" s="4" t="str">
        <f>+IF(DATOS!I976="","",DATOS!I976)</f>
        <v/>
      </c>
      <c r="E985" s="3" t="str">
        <f>+IF(DATOS!J976="","",DATOS!J976)</f>
        <v/>
      </c>
      <c r="F985" s="3" t="str">
        <f>+IF(DATOS!M976="","",DATOS!M976)</f>
        <v/>
      </c>
      <c r="G985" s="8" t="str">
        <f>+IF(DATOS!N976="","",DATOS!N976)</f>
        <v/>
      </c>
      <c r="H985" s="4" t="str">
        <f>+IF(DATOS!D976="","",+IF(DATOS!D976="FACTURA",+DATOS!U976-DATOS!V976,-DATOS!U976+DATOS!V976))</f>
        <v/>
      </c>
      <c r="I985" s="4" t="str">
        <f>+IF(DATOS!D976="","",+IF(DATOS!D976="FACTURA",+DATOS!Z976,-DATOS!Z976))</f>
        <v/>
      </c>
      <c r="J985" s="4" t="str">
        <f>+IF(DATOS!D976="","",+IF(DATOS!D976="FACTURA",+DATOS!Y976,-DATOS!Y976))</f>
        <v/>
      </c>
      <c r="K985" s="4" t="str">
        <f>+IF(DATOS!D976="","",+IF(DATOS!D976="FACTURA",+DATOS!W976,-DATOS!W976))</f>
        <v/>
      </c>
      <c r="L985" s="4" t="str">
        <f>+IF(DATOS!D976="","",+IF(DATOS!D976="FACTURA",+DATOS!BE976,-DATOS!BE976))</f>
        <v/>
      </c>
      <c r="M985" s="4" t="str">
        <f>+IF(DATOS!D976="","",+IF(DATOS!D976="FACTURA",+DATOS!X976,-DATOS!X976))</f>
        <v/>
      </c>
      <c r="N985" s="4" t="str">
        <f>+IF(DATOS!D976="","",+IF(DATOS!D976="FACTURA",+DATOS!AB976,-DATOS!AB976))</f>
        <v/>
      </c>
      <c r="O985" s="4" t="str">
        <f>+IF(DATOS!D976="NotaCredito","NC","")</f>
        <v/>
      </c>
      <c r="P985" s="7" t="str">
        <f>+IF(DATOS!AO976="","",DATOS!AO976)</f>
        <v/>
      </c>
    </row>
    <row r="986" spans="2:16" x14ac:dyDescent="0.25">
      <c r="B986" s="2" t="str">
        <f>+IF(DATOS!AZ1095="","",DATOS!AZ1095)</f>
        <v/>
      </c>
      <c r="C986" s="2" t="str">
        <f>+IF(DATOS!E977="","",DATOS!E977)</f>
        <v/>
      </c>
      <c r="D986" s="4" t="str">
        <f>+IF(DATOS!I977="","",DATOS!I977)</f>
        <v/>
      </c>
      <c r="E986" s="3" t="str">
        <f>+IF(DATOS!J977="","",DATOS!J977)</f>
        <v/>
      </c>
      <c r="F986" s="3" t="str">
        <f>+IF(DATOS!M977="","",DATOS!M977)</f>
        <v/>
      </c>
      <c r="G986" s="8" t="str">
        <f>+IF(DATOS!N977="","",DATOS!N977)</f>
        <v/>
      </c>
      <c r="H986" s="4" t="str">
        <f>+IF(DATOS!D977="","",+IF(DATOS!D977="FACTURA",+DATOS!U977-DATOS!V977,-DATOS!U977+DATOS!V977))</f>
        <v/>
      </c>
      <c r="I986" s="4" t="str">
        <f>+IF(DATOS!D977="","",+IF(DATOS!D977="FACTURA",+DATOS!Z977,-DATOS!Z977))</f>
        <v/>
      </c>
      <c r="J986" s="4" t="str">
        <f>+IF(DATOS!D977="","",+IF(DATOS!D977="FACTURA",+DATOS!Y977,-DATOS!Y977))</f>
        <v/>
      </c>
      <c r="K986" s="4" t="str">
        <f>+IF(DATOS!D977="","",+IF(DATOS!D977="FACTURA",+DATOS!W977,-DATOS!W977))</f>
        <v/>
      </c>
      <c r="L986" s="4" t="str">
        <f>+IF(DATOS!D977="","",+IF(DATOS!D977="FACTURA",+DATOS!BE977,-DATOS!BE977))</f>
        <v/>
      </c>
      <c r="M986" s="4" t="str">
        <f>+IF(DATOS!D977="","",+IF(DATOS!D977="FACTURA",+DATOS!X977,-DATOS!X977))</f>
        <v/>
      </c>
      <c r="N986" s="4" t="str">
        <f>+IF(DATOS!D977="","",+IF(DATOS!D977="FACTURA",+DATOS!AB977,-DATOS!AB977))</f>
        <v/>
      </c>
      <c r="O986" s="4" t="str">
        <f>+IF(DATOS!D977="NotaCredito","NC","")</f>
        <v/>
      </c>
      <c r="P986" s="7" t="str">
        <f>+IF(DATOS!AO977="","",DATOS!AO977)</f>
        <v/>
      </c>
    </row>
    <row r="987" spans="2:16" x14ac:dyDescent="0.25">
      <c r="B987" s="2" t="str">
        <f>+IF(DATOS!AZ1096="","",DATOS!AZ1096)</f>
        <v/>
      </c>
      <c r="C987" s="2" t="str">
        <f>+IF(DATOS!E978="","",DATOS!E978)</f>
        <v/>
      </c>
      <c r="D987" s="4" t="str">
        <f>+IF(DATOS!I978="","",DATOS!I978)</f>
        <v/>
      </c>
      <c r="E987" s="3" t="str">
        <f>+IF(DATOS!J978="","",DATOS!J978)</f>
        <v/>
      </c>
      <c r="F987" s="3" t="str">
        <f>+IF(DATOS!M978="","",DATOS!M978)</f>
        <v/>
      </c>
      <c r="G987" s="8" t="str">
        <f>+IF(DATOS!N978="","",DATOS!N978)</f>
        <v/>
      </c>
      <c r="H987" s="4" t="str">
        <f>+IF(DATOS!D978="","",+IF(DATOS!D978="FACTURA",+DATOS!U978-DATOS!V978,-DATOS!U978+DATOS!V978))</f>
        <v/>
      </c>
      <c r="I987" s="4" t="str">
        <f>+IF(DATOS!D978="","",+IF(DATOS!D978="FACTURA",+DATOS!Z978,-DATOS!Z978))</f>
        <v/>
      </c>
      <c r="J987" s="4" t="str">
        <f>+IF(DATOS!D978="","",+IF(DATOS!D978="FACTURA",+DATOS!Y978,-DATOS!Y978))</f>
        <v/>
      </c>
      <c r="K987" s="4" t="str">
        <f>+IF(DATOS!D978="","",+IF(DATOS!D978="FACTURA",+DATOS!W978,-DATOS!W978))</f>
        <v/>
      </c>
      <c r="L987" s="4" t="str">
        <f>+IF(DATOS!D978="","",+IF(DATOS!D978="FACTURA",+DATOS!BE978,-DATOS!BE978))</f>
        <v/>
      </c>
      <c r="M987" s="4" t="str">
        <f>+IF(DATOS!D978="","",+IF(DATOS!D978="FACTURA",+DATOS!X978,-DATOS!X978))</f>
        <v/>
      </c>
      <c r="N987" s="4" t="str">
        <f>+IF(DATOS!D978="","",+IF(DATOS!D978="FACTURA",+DATOS!AB978,-DATOS!AB978))</f>
        <v/>
      </c>
      <c r="O987" s="4" t="str">
        <f>+IF(DATOS!D978="NotaCredito","NC","")</f>
        <v/>
      </c>
      <c r="P987" s="7" t="str">
        <f>+IF(DATOS!AO978="","",DATOS!AO978)</f>
        <v/>
      </c>
    </row>
    <row r="988" spans="2:16" x14ac:dyDescent="0.25">
      <c r="B988" s="2" t="str">
        <f>+IF(DATOS!AZ1097="","",DATOS!AZ1097)</f>
        <v/>
      </c>
      <c r="C988" s="2" t="str">
        <f>+IF(DATOS!E979="","",DATOS!E979)</f>
        <v/>
      </c>
      <c r="D988" s="4" t="str">
        <f>+IF(DATOS!I979="","",DATOS!I979)</f>
        <v/>
      </c>
      <c r="E988" s="3" t="str">
        <f>+IF(DATOS!J979="","",DATOS!J979)</f>
        <v/>
      </c>
      <c r="F988" s="3" t="str">
        <f>+IF(DATOS!M979="","",DATOS!M979)</f>
        <v/>
      </c>
      <c r="G988" s="8" t="str">
        <f>+IF(DATOS!N979="","",DATOS!N979)</f>
        <v/>
      </c>
      <c r="H988" s="4" t="str">
        <f>+IF(DATOS!D979="","",+IF(DATOS!D979="FACTURA",+DATOS!U979-DATOS!V979,-DATOS!U979+DATOS!V979))</f>
        <v/>
      </c>
      <c r="I988" s="4" t="str">
        <f>+IF(DATOS!D979="","",+IF(DATOS!D979="FACTURA",+DATOS!Z979,-DATOS!Z979))</f>
        <v/>
      </c>
      <c r="J988" s="4" t="str">
        <f>+IF(DATOS!D979="","",+IF(DATOS!D979="FACTURA",+DATOS!Y979,-DATOS!Y979))</f>
        <v/>
      </c>
      <c r="K988" s="4" t="str">
        <f>+IF(DATOS!D979="","",+IF(DATOS!D979="FACTURA",+DATOS!W979,-DATOS!W979))</f>
        <v/>
      </c>
      <c r="L988" s="4" t="str">
        <f>+IF(DATOS!D979="","",+IF(DATOS!D979="FACTURA",+DATOS!BE979,-DATOS!BE979))</f>
        <v/>
      </c>
      <c r="M988" s="4" t="str">
        <f>+IF(DATOS!D979="","",+IF(DATOS!D979="FACTURA",+DATOS!X979,-DATOS!X979))</f>
        <v/>
      </c>
      <c r="N988" s="4" t="str">
        <f>+IF(DATOS!D979="","",+IF(DATOS!D979="FACTURA",+DATOS!AB979,-DATOS!AB979))</f>
        <v/>
      </c>
      <c r="O988" s="4" t="str">
        <f>+IF(DATOS!D979="NotaCredito","NC","")</f>
        <v/>
      </c>
      <c r="P988" s="7" t="str">
        <f>+IF(DATOS!AO979="","",DATOS!AO979)</f>
        <v/>
      </c>
    </row>
    <row r="989" spans="2:16" x14ac:dyDescent="0.25">
      <c r="B989" s="2" t="str">
        <f>+IF(DATOS!AZ1098="","",DATOS!AZ1098)</f>
        <v/>
      </c>
      <c r="C989" s="2" t="str">
        <f>+IF(DATOS!E980="","",DATOS!E980)</f>
        <v/>
      </c>
      <c r="D989" s="4" t="str">
        <f>+IF(DATOS!I980="","",DATOS!I980)</f>
        <v/>
      </c>
      <c r="E989" s="3" t="str">
        <f>+IF(DATOS!J980="","",DATOS!J980)</f>
        <v/>
      </c>
      <c r="F989" s="3" t="str">
        <f>+IF(DATOS!M980="","",DATOS!M980)</f>
        <v/>
      </c>
      <c r="G989" s="8" t="str">
        <f>+IF(DATOS!N980="","",DATOS!N980)</f>
        <v/>
      </c>
      <c r="H989" s="4" t="str">
        <f>+IF(DATOS!D980="","",+IF(DATOS!D980="FACTURA",+DATOS!U980-DATOS!V980,-DATOS!U980+DATOS!V980))</f>
        <v/>
      </c>
      <c r="I989" s="4" t="str">
        <f>+IF(DATOS!D980="","",+IF(DATOS!D980="FACTURA",+DATOS!Z980,-DATOS!Z980))</f>
        <v/>
      </c>
      <c r="J989" s="4" t="str">
        <f>+IF(DATOS!D980="","",+IF(DATOS!D980="FACTURA",+DATOS!Y980,-DATOS!Y980))</f>
        <v/>
      </c>
      <c r="K989" s="4" t="str">
        <f>+IF(DATOS!D980="","",+IF(DATOS!D980="FACTURA",+DATOS!W980,-DATOS!W980))</f>
        <v/>
      </c>
      <c r="L989" s="4" t="str">
        <f>+IF(DATOS!D980="","",+IF(DATOS!D980="FACTURA",+DATOS!BE980,-DATOS!BE980))</f>
        <v/>
      </c>
      <c r="M989" s="4" t="str">
        <f>+IF(DATOS!D980="","",+IF(DATOS!D980="FACTURA",+DATOS!X980,-DATOS!X980))</f>
        <v/>
      </c>
      <c r="N989" s="4" t="str">
        <f>+IF(DATOS!D980="","",+IF(DATOS!D980="FACTURA",+DATOS!AB980,-DATOS!AB980))</f>
        <v/>
      </c>
      <c r="O989" s="4" t="str">
        <f>+IF(DATOS!D980="NotaCredito","NC","")</f>
        <v/>
      </c>
      <c r="P989" s="7" t="str">
        <f>+IF(DATOS!AO980="","",DATOS!AO980)</f>
        <v/>
      </c>
    </row>
    <row r="990" spans="2:16" x14ac:dyDescent="0.25">
      <c r="B990" s="2" t="str">
        <f>+IF(DATOS!AZ1099="","",DATOS!AZ1099)</f>
        <v/>
      </c>
      <c r="C990" s="2" t="str">
        <f>+IF(DATOS!E981="","",DATOS!E981)</f>
        <v/>
      </c>
      <c r="D990" s="4" t="str">
        <f>+IF(DATOS!I981="","",DATOS!I981)</f>
        <v/>
      </c>
      <c r="E990" s="3" t="str">
        <f>+IF(DATOS!J981="","",DATOS!J981)</f>
        <v/>
      </c>
      <c r="F990" s="3" t="str">
        <f>+IF(DATOS!M981="","",DATOS!M981)</f>
        <v/>
      </c>
      <c r="G990" s="8" t="str">
        <f>+IF(DATOS!N981="","",DATOS!N981)</f>
        <v/>
      </c>
      <c r="H990" s="4" t="str">
        <f>+IF(DATOS!D981="","",+IF(DATOS!D981="FACTURA",+DATOS!U981-DATOS!V981,-DATOS!U981+DATOS!V981))</f>
        <v/>
      </c>
      <c r="I990" s="4" t="str">
        <f>+IF(DATOS!D981="","",+IF(DATOS!D981="FACTURA",+DATOS!Z981,-DATOS!Z981))</f>
        <v/>
      </c>
      <c r="J990" s="4" t="str">
        <f>+IF(DATOS!D981="","",+IF(DATOS!D981="FACTURA",+DATOS!Y981,-DATOS!Y981))</f>
        <v/>
      </c>
      <c r="K990" s="4" t="str">
        <f>+IF(DATOS!D981="","",+IF(DATOS!D981="FACTURA",+DATOS!W981,-DATOS!W981))</f>
        <v/>
      </c>
      <c r="L990" s="4" t="str">
        <f>+IF(DATOS!D981="","",+IF(DATOS!D981="FACTURA",+DATOS!BE981,-DATOS!BE981))</f>
        <v/>
      </c>
      <c r="M990" s="4" t="str">
        <f>+IF(DATOS!D981="","",+IF(DATOS!D981="FACTURA",+DATOS!X981,-DATOS!X981))</f>
        <v/>
      </c>
      <c r="N990" s="4" t="str">
        <f>+IF(DATOS!D981="","",+IF(DATOS!D981="FACTURA",+DATOS!AB981,-DATOS!AB981))</f>
        <v/>
      </c>
      <c r="O990" s="4" t="str">
        <f>+IF(DATOS!D981="NotaCredito","NC","")</f>
        <v/>
      </c>
      <c r="P990" s="7" t="str">
        <f>+IF(DATOS!AO981="","",DATOS!AO981)</f>
        <v/>
      </c>
    </row>
    <row r="991" spans="2:16" x14ac:dyDescent="0.25">
      <c r="B991" s="2" t="str">
        <f>+IF(DATOS!AZ1100="","",DATOS!AZ1100)</f>
        <v/>
      </c>
      <c r="C991" s="2" t="str">
        <f>+IF(DATOS!E982="","",DATOS!E982)</f>
        <v/>
      </c>
      <c r="D991" s="4" t="str">
        <f>+IF(DATOS!I982="","",DATOS!I982)</f>
        <v/>
      </c>
      <c r="E991" s="3" t="str">
        <f>+IF(DATOS!J982="","",DATOS!J982)</f>
        <v/>
      </c>
      <c r="F991" s="3" t="str">
        <f>+IF(DATOS!M982="","",DATOS!M982)</f>
        <v/>
      </c>
      <c r="G991" s="8" t="str">
        <f>+IF(DATOS!N982="","",DATOS!N982)</f>
        <v/>
      </c>
      <c r="H991" s="4" t="str">
        <f>+IF(DATOS!D982="","",+IF(DATOS!D982="FACTURA",+DATOS!U982-DATOS!V982,-DATOS!U982+DATOS!V982))</f>
        <v/>
      </c>
      <c r="I991" s="4" t="str">
        <f>+IF(DATOS!D982="","",+IF(DATOS!D982="FACTURA",+DATOS!Z982,-DATOS!Z982))</f>
        <v/>
      </c>
      <c r="J991" s="4" t="str">
        <f>+IF(DATOS!D982="","",+IF(DATOS!D982="FACTURA",+DATOS!Y982,-DATOS!Y982))</f>
        <v/>
      </c>
      <c r="K991" s="4" t="str">
        <f>+IF(DATOS!D982="","",+IF(DATOS!D982="FACTURA",+DATOS!W982,-DATOS!W982))</f>
        <v/>
      </c>
      <c r="L991" s="4" t="str">
        <f>+IF(DATOS!D982="","",+IF(DATOS!D982="FACTURA",+DATOS!BE982,-DATOS!BE982))</f>
        <v/>
      </c>
      <c r="M991" s="4" t="str">
        <f>+IF(DATOS!D982="","",+IF(DATOS!D982="FACTURA",+DATOS!X982,-DATOS!X982))</f>
        <v/>
      </c>
      <c r="N991" s="4" t="str">
        <f>+IF(DATOS!D982="","",+IF(DATOS!D982="FACTURA",+DATOS!AB982,-DATOS!AB982))</f>
        <v/>
      </c>
      <c r="O991" s="4" t="str">
        <f>+IF(DATOS!D982="NotaCredito","NC","")</f>
        <v/>
      </c>
      <c r="P991" s="7" t="str">
        <f>+IF(DATOS!AO982="","",DATOS!AO982)</f>
        <v/>
      </c>
    </row>
    <row r="992" spans="2:16" x14ac:dyDescent="0.25">
      <c r="B992" s="2" t="str">
        <f>+IF(DATOS!AZ1101="","",DATOS!AZ1101)</f>
        <v/>
      </c>
      <c r="C992" s="2" t="str">
        <f>+IF(DATOS!E983="","",DATOS!E983)</f>
        <v/>
      </c>
      <c r="D992" s="4" t="str">
        <f>+IF(DATOS!I983="","",DATOS!I983)</f>
        <v/>
      </c>
      <c r="E992" s="3" t="str">
        <f>+IF(DATOS!J983="","",DATOS!J983)</f>
        <v/>
      </c>
      <c r="F992" s="3" t="str">
        <f>+IF(DATOS!M983="","",DATOS!M983)</f>
        <v/>
      </c>
      <c r="G992" s="8" t="str">
        <f>+IF(DATOS!N983="","",DATOS!N983)</f>
        <v/>
      </c>
      <c r="H992" s="4" t="str">
        <f>+IF(DATOS!D983="","",+IF(DATOS!D983="FACTURA",+DATOS!U983-DATOS!V983,-DATOS!U983+DATOS!V983))</f>
        <v/>
      </c>
      <c r="I992" s="4" t="str">
        <f>+IF(DATOS!D983="","",+IF(DATOS!D983="FACTURA",+DATOS!Z983,-DATOS!Z983))</f>
        <v/>
      </c>
      <c r="J992" s="4" t="str">
        <f>+IF(DATOS!D983="","",+IF(DATOS!D983="FACTURA",+DATOS!Y983,-DATOS!Y983))</f>
        <v/>
      </c>
      <c r="K992" s="4" t="str">
        <f>+IF(DATOS!D983="","",+IF(DATOS!D983="FACTURA",+DATOS!W983,-DATOS!W983))</f>
        <v/>
      </c>
      <c r="L992" s="4" t="str">
        <f>+IF(DATOS!D983="","",+IF(DATOS!D983="FACTURA",+DATOS!BE983,-DATOS!BE983))</f>
        <v/>
      </c>
      <c r="M992" s="4" t="str">
        <f>+IF(DATOS!D983="","",+IF(DATOS!D983="FACTURA",+DATOS!X983,-DATOS!X983))</f>
        <v/>
      </c>
      <c r="N992" s="4" t="str">
        <f>+IF(DATOS!D983="","",+IF(DATOS!D983="FACTURA",+DATOS!AB983,-DATOS!AB983))</f>
        <v/>
      </c>
      <c r="O992" s="4" t="str">
        <f>+IF(DATOS!D983="NotaCredito","NC","")</f>
        <v/>
      </c>
      <c r="P992" s="7" t="str">
        <f>+IF(DATOS!AO983="","",DATOS!AO983)</f>
        <v/>
      </c>
    </row>
    <row r="993" spans="2:16" x14ac:dyDescent="0.25">
      <c r="B993" s="2" t="str">
        <f>+IF(DATOS!AZ1102="","",DATOS!AZ1102)</f>
        <v/>
      </c>
      <c r="C993" s="2" t="str">
        <f>+IF(DATOS!E984="","",DATOS!E984)</f>
        <v/>
      </c>
      <c r="D993" s="4" t="str">
        <f>+IF(DATOS!I984="","",DATOS!I984)</f>
        <v/>
      </c>
      <c r="E993" s="3" t="str">
        <f>+IF(DATOS!J984="","",DATOS!J984)</f>
        <v/>
      </c>
      <c r="F993" s="3" t="str">
        <f>+IF(DATOS!M984="","",DATOS!M984)</f>
        <v/>
      </c>
      <c r="G993" s="8" t="str">
        <f>+IF(DATOS!N984="","",DATOS!N984)</f>
        <v/>
      </c>
      <c r="H993" s="4" t="str">
        <f>+IF(DATOS!D984="","",+IF(DATOS!D984="FACTURA",+DATOS!U984-DATOS!V984,-DATOS!U984+DATOS!V984))</f>
        <v/>
      </c>
      <c r="I993" s="4" t="str">
        <f>+IF(DATOS!D984="","",+IF(DATOS!D984="FACTURA",+DATOS!Z984,-DATOS!Z984))</f>
        <v/>
      </c>
      <c r="J993" s="4" t="str">
        <f>+IF(DATOS!D984="","",+IF(DATOS!D984="FACTURA",+DATOS!Y984,-DATOS!Y984))</f>
        <v/>
      </c>
      <c r="K993" s="4" t="str">
        <f>+IF(DATOS!D984="","",+IF(DATOS!D984="FACTURA",+DATOS!W984,-DATOS!W984))</f>
        <v/>
      </c>
      <c r="L993" s="4" t="str">
        <f>+IF(DATOS!D984="","",+IF(DATOS!D984="FACTURA",+DATOS!BE984,-DATOS!BE984))</f>
        <v/>
      </c>
      <c r="M993" s="4" t="str">
        <f>+IF(DATOS!D984="","",+IF(DATOS!D984="FACTURA",+DATOS!X984,-DATOS!X984))</f>
        <v/>
      </c>
      <c r="N993" s="4" t="str">
        <f>+IF(DATOS!D984="","",+IF(DATOS!D984="FACTURA",+DATOS!AB984,-DATOS!AB984))</f>
        <v/>
      </c>
      <c r="O993" s="4" t="str">
        <f>+IF(DATOS!D984="NotaCredito","NC","")</f>
        <v/>
      </c>
      <c r="P993" s="7" t="str">
        <f>+IF(DATOS!AO984="","",DATOS!AO984)</f>
        <v/>
      </c>
    </row>
    <row r="994" spans="2:16" x14ac:dyDescent="0.25">
      <c r="B994" s="2" t="str">
        <f>+IF(DATOS!AZ1103="","",DATOS!AZ1103)</f>
        <v/>
      </c>
      <c r="C994" s="2" t="str">
        <f>+IF(DATOS!E985="","",DATOS!E985)</f>
        <v/>
      </c>
      <c r="D994" s="4" t="str">
        <f>+IF(DATOS!I985="","",DATOS!I985)</f>
        <v/>
      </c>
      <c r="E994" s="3" t="str">
        <f>+IF(DATOS!J985="","",DATOS!J985)</f>
        <v/>
      </c>
      <c r="F994" s="3" t="str">
        <f>+IF(DATOS!M985="","",DATOS!M985)</f>
        <v/>
      </c>
      <c r="G994" s="8" t="str">
        <f>+IF(DATOS!N985="","",DATOS!N985)</f>
        <v/>
      </c>
      <c r="H994" s="4" t="str">
        <f>+IF(DATOS!D985="","",+IF(DATOS!D985="FACTURA",+DATOS!U985-DATOS!V985,-DATOS!U985+DATOS!V985))</f>
        <v/>
      </c>
      <c r="I994" s="4" t="str">
        <f>+IF(DATOS!D985="","",+IF(DATOS!D985="FACTURA",+DATOS!Z985,-DATOS!Z985))</f>
        <v/>
      </c>
      <c r="J994" s="4" t="str">
        <f>+IF(DATOS!D985="","",+IF(DATOS!D985="FACTURA",+DATOS!Y985,-DATOS!Y985))</f>
        <v/>
      </c>
      <c r="K994" s="4" t="str">
        <f>+IF(DATOS!D985="","",+IF(DATOS!D985="FACTURA",+DATOS!W985,-DATOS!W985))</f>
        <v/>
      </c>
      <c r="L994" s="4" t="str">
        <f>+IF(DATOS!D985="","",+IF(DATOS!D985="FACTURA",+DATOS!BE985,-DATOS!BE985))</f>
        <v/>
      </c>
      <c r="M994" s="4" t="str">
        <f>+IF(DATOS!D985="","",+IF(DATOS!D985="FACTURA",+DATOS!X985,-DATOS!X985))</f>
        <v/>
      </c>
      <c r="N994" s="4" t="str">
        <f>+IF(DATOS!D985="","",+IF(DATOS!D985="FACTURA",+DATOS!AB985,-DATOS!AB985))</f>
        <v/>
      </c>
      <c r="O994" s="4" t="str">
        <f>+IF(DATOS!D985="NotaCredito","NC","")</f>
        <v/>
      </c>
      <c r="P994" s="7" t="str">
        <f>+IF(DATOS!AO985="","",DATOS!AO985)</f>
        <v/>
      </c>
    </row>
    <row r="995" spans="2:16" x14ac:dyDescent="0.25">
      <c r="B995" s="2" t="str">
        <f>+IF(DATOS!AZ1104="","",DATOS!AZ1104)</f>
        <v/>
      </c>
      <c r="C995" s="2" t="str">
        <f>+IF(DATOS!E986="","",DATOS!E986)</f>
        <v/>
      </c>
      <c r="D995" s="4" t="str">
        <f>+IF(DATOS!I986="","",DATOS!I986)</f>
        <v/>
      </c>
      <c r="E995" s="3" t="str">
        <f>+IF(DATOS!J986="","",DATOS!J986)</f>
        <v/>
      </c>
      <c r="F995" s="3" t="str">
        <f>+IF(DATOS!M986="","",DATOS!M986)</f>
        <v/>
      </c>
      <c r="G995" s="8" t="str">
        <f>+IF(DATOS!N986="","",DATOS!N986)</f>
        <v/>
      </c>
      <c r="H995" s="4" t="str">
        <f>+IF(DATOS!D986="","",+IF(DATOS!D986="FACTURA",+DATOS!U986-DATOS!V986,-DATOS!U986+DATOS!V986))</f>
        <v/>
      </c>
      <c r="I995" s="4" t="str">
        <f>+IF(DATOS!D986="","",+IF(DATOS!D986="FACTURA",+DATOS!Z986,-DATOS!Z986))</f>
        <v/>
      </c>
      <c r="J995" s="4" t="str">
        <f>+IF(DATOS!D986="","",+IF(DATOS!D986="FACTURA",+DATOS!Y986,-DATOS!Y986))</f>
        <v/>
      </c>
      <c r="K995" s="4" t="str">
        <f>+IF(DATOS!D986="","",+IF(DATOS!D986="FACTURA",+DATOS!W986,-DATOS!W986))</f>
        <v/>
      </c>
      <c r="L995" s="4" t="str">
        <f>+IF(DATOS!D986="","",+IF(DATOS!D986="FACTURA",+DATOS!BE986,-DATOS!BE986))</f>
        <v/>
      </c>
      <c r="M995" s="4" t="str">
        <f>+IF(DATOS!D986="","",+IF(DATOS!D986="FACTURA",+DATOS!X986,-DATOS!X986))</f>
        <v/>
      </c>
      <c r="N995" s="4" t="str">
        <f>+IF(DATOS!D986="","",+IF(DATOS!D986="FACTURA",+DATOS!AB986,-DATOS!AB986))</f>
        <v/>
      </c>
      <c r="O995" s="4" t="str">
        <f>+IF(DATOS!D986="NotaCredito","NC","")</f>
        <v/>
      </c>
      <c r="P995" s="7" t="str">
        <f>+IF(DATOS!AO986="","",DATOS!AO986)</f>
        <v/>
      </c>
    </row>
    <row r="996" spans="2:16" x14ac:dyDescent="0.25">
      <c r="B996" s="2" t="str">
        <f>+IF(DATOS!AZ1105="","",DATOS!AZ1105)</f>
        <v/>
      </c>
      <c r="C996" s="2" t="str">
        <f>+IF(DATOS!E987="","",DATOS!E987)</f>
        <v/>
      </c>
      <c r="D996" s="4" t="str">
        <f>+IF(DATOS!I987="","",DATOS!I987)</f>
        <v/>
      </c>
      <c r="E996" s="3" t="str">
        <f>+IF(DATOS!J987="","",DATOS!J987)</f>
        <v/>
      </c>
      <c r="F996" s="3" t="str">
        <f>+IF(DATOS!M987="","",DATOS!M987)</f>
        <v/>
      </c>
      <c r="G996" s="8" t="str">
        <f>+IF(DATOS!N987="","",DATOS!N987)</f>
        <v/>
      </c>
      <c r="H996" s="4" t="str">
        <f>+IF(DATOS!D987="","",+IF(DATOS!D987="FACTURA",+DATOS!U987-DATOS!V987,-DATOS!U987+DATOS!V987))</f>
        <v/>
      </c>
      <c r="I996" s="4" t="str">
        <f>+IF(DATOS!D987="","",+IF(DATOS!D987="FACTURA",+DATOS!Z987,-DATOS!Z987))</f>
        <v/>
      </c>
      <c r="J996" s="4" t="str">
        <f>+IF(DATOS!D987="","",+IF(DATOS!D987="FACTURA",+DATOS!Y987,-DATOS!Y987))</f>
        <v/>
      </c>
      <c r="K996" s="4" t="str">
        <f>+IF(DATOS!D987="","",+IF(DATOS!D987="FACTURA",+DATOS!W987,-DATOS!W987))</f>
        <v/>
      </c>
      <c r="L996" s="4" t="str">
        <f>+IF(DATOS!D987="","",+IF(DATOS!D987="FACTURA",+DATOS!BE987,-DATOS!BE987))</f>
        <v/>
      </c>
      <c r="M996" s="4" t="str">
        <f>+IF(DATOS!D987="","",+IF(DATOS!D987="FACTURA",+DATOS!X987,-DATOS!X987))</f>
        <v/>
      </c>
      <c r="N996" s="4" t="str">
        <f>+IF(DATOS!D987="","",+IF(DATOS!D987="FACTURA",+DATOS!AB987,-DATOS!AB987))</f>
        <v/>
      </c>
      <c r="O996" s="4" t="str">
        <f>+IF(DATOS!D987="NotaCredito","NC","")</f>
        <v/>
      </c>
      <c r="P996" s="7" t="str">
        <f>+IF(DATOS!AO987="","",DATOS!AO987)</f>
        <v/>
      </c>
    </row>
    <row r="997" spans="2:16" x14ac:dyDescent="0.25">
      <c r="B997" s="2" t="str">
        <f>+IF(DATOS!AZ1106="","",DATOS!AZ1106)</f>
        <v/>
      </c>
      <c r="C997" s="2" t="str">
        <f>+IF(DATOS!E988="","",DATOS!E988)</f>
        <v/>
      </c>
      <c r="D997" s="4" t="str">
        <f>+IF(DATOS!I988="","",DATOS!I988)</f>
        <v/>
      </c>
      <c r="E997" s="3" t="str">
        <f>+IF(DATOS!J988="","",DATOS!J988)</f>
        <v/>
      </c>
      <c r="F997" s="3" t="str">
        <f>+IF(DATOS!M988="","",DATOS!M988)</f>
        <v/>
      </c>
      <c r="G997" s="8" t="str">
        <f>+IF(DATOS!N988="","",DATOS!N988)</f>
        <v/>
      </c>
      <c r="H997" s="4" t="str">
        <f>+IF(DATOS!D988="","",+IF(DATOS!D988="FACTURA",+DATOS!U988-DATOS!V988,-DATOS!U988+DATOS!V988))</f>
        <v/>
      </c>
      <c r="I997" s="4" t="str">
        <f>+IF(DATOS!D988="","",+IF(DATOS!D988="FACTURA",+DATOS!Z988,-DATOS!Z988))</f>
        <v/>
      </c>
      <c r="J997" s="4" t="str">
        <f>+IF(DATOS!D988="","",+IF(DATOS!D988="FACTURA",+DATOS!Y988,-DATOS!Y988))</f>
        <v/>
      </c>
      <c r="K997" s="4" t="str">
        <f>+IF(DATOS!D988="","",+IF(DATOS!D988="FACTURA",+DATOS!W988,-DATOS!W988))</f>
        <v/>
      </c>
      <c r="L997" s="4" t="str">
        <f>+IF(DATOS!D988="","",+IF(DATOS!D988="FACTURA",+DATOS!BE988,-DATOS!BE988))</f>
        <v/>
      </c>
      <c r="M997" s="4" t="str">
        <f>+IF(DATOS!D988="","",+IF(DATOS!D988="FACTURA",+DATOS!X988,-DATOS!X988))</f>
        <v/>
      </c>
      <c r="N997" s="4" t="str">
        <f>+IF(DATOS!D988="","",+IF(DATOS!D988="FACTURA",+DATOS!AB988,-DATOS!AB988))</f>
        <v/>
      </c>
      <c r="O997" s="4" t="str">
        <f>+IF(DATOS!D988="NotaCredito","NC","")</f>
        <v/>
      </c>
      <c r="P997" s="7" t="str">
        <f>+IF(DATOS!AO988="","",DATOS!AO988)</f>
        <v/>
      </c>
    </row>
    <row r="998" spans="2:16" x14ac:dyDescent="0.25">
      <c r="B998" s="2" t="str">
        <f>+IF(DATOS!AZ1107="","",DATOS!AZ1107)</f>
        <v/>
      </c>
      <c r="C998" s="2" t="str">
        <f>+IF(DATOS!E989="","",DATOS!E989)</f>
        <v/>
      </c>
      <c r="D998" s="4" t="str">
        <f>+IF(DATOS!I989="","",DATOS!I989)</f>
        <v/>
      </c>
      <c r="E998" s="3" t="str">
        <f>+IF(DATOS!J989="","",DATOS!J989)</f>
        <v/>
      </c>
      <c r="F998" s="3" t="str">
        <f>+IF(DATOS!M989="","",DATOS!M989)</f>
        <v/>
      </c>
      <c r="G998" s="8" t="str">
        <f>+IF(DATOS!N989="","",DATOS!N989)</f>
        <v/>
      </c>
      <c r="H998" s="4" t="str">
        <f>+IF(DATOS!D989="","",+IF(DATOS!D989="FACTURA",+DATOS!U989-DATOS!V989,-DATOS!U989+DATOS!V989))</f>
        <v/>
      </c>
      <c r="I998" s="4" t="str">
        <f>+IF(DATOS!D989="","",+IF(DATOS!D989="FACTURA",+DATOS!Z989,-DATOS!Z989))</f>
        <v/>
      </c>
      <c r="J998" s="4" t="str">
        <f>+IF(DATOS!D989="","",+IF(DATOS!D989="FACTURA",+DATOS!Y989,-DATOS!Y989))</f>
        <v/>
      </c>
      <c r="K998" s="4" t="str">
        <f>+IF(DATOS!D989="","",+IF(DATOS!D989="FACTURA",+DATOS!W989,-DATOS!W989))</f>
        <v/>
      </c>
      <c r="L998" s="4" t="str">
        <f>+IF(DATOS!D989="","",+IF(DATOS!D989="FACTURA",+DATOS!BE989,-DATOS!BE989))</f>
        <v/>
      </c>
      <c r="M998" s="4" t="str">
        <f>+IF(DATOS!D989="","",+IF(DATOS!D989="FACTURA",+DATOS!X989,-DATOS!X989))</f>
        <v/>
      </c>
      <c r="N998" s="4" t="str">
        <f>+IF(DATOS!D989="","",+IF(DATOS!D989="FACTURA",+DATOS!AB989,-DATOS!AB989))</f>
        <v/>
      </c>
      <c r="O998" s="4" t="str">
        <f>+IF(DATOS!D989="NotaCredito","NC","")</f>
        <v/>
      </c>
      <c r="P998" s="7" t="str">
        <f>+IF(DATOS!AO989="","",DATOS!AO989)</f>
        <v/>
      </c>
    </row>
    <row r="999" spans="2:16" x14ac:dyDescent="0.25">
      <c r="B999" s="2" t="str">
        <f>+IF(DATOS!AZ1108="","",DATOS!AZ1108)</f>
        <v/>
      </c>
      <c r="C999" s="2" t="str">
        <f>+IF(DATOS!E990="","",DATOS!E990)</f>
        <v/>
      </c>
      <c r="D999" s="4" t="str">
        <f>+IF(DATOS!I990="","",DATOS!I990)</f>
        <v/>
      </c>
      <c r="E999" s="3" t="str">
        <f>+IF(DATOS!J990="","",DATOS!J990)</f>
        <v/>
      </c>
      <c r="F999" s="3" t="str">
        <f>+IF(DATOS!M990="","",DATOS!M990)</f>
        <v/>
      </c>
      <c r="G999" s="8" t="str">
        <f>+IF(DATOS!N990="","",DATOS!N990)</f>
        <v/>
      </c>
      <c r="H999" s="4" t="str">
        <f>+IF(DATOS!D990="","",+IF(DATOS!D990="FACTURA",+DATOS!U990-DATOS!V990,-DATOS!U990+DATOS!V990))</f>
        <v/>
      </c>
      <c r="I999" s="4" t="str">
        <f>+IF(DATOS!D990="","",+IF(DATOS!D990="FACTURA",+DATOS!Z990,-DATOS!Z990))</f>
        <v/>
      </c>
      <c r="J999" s="4" t="str">
        <f>+IF(DATOS!D990="","",+IF(DATOS!D990="FACTURA",+DATOS!Y990,-DATOS!Y990))</f>
        <v/>
      </c>
      <c r="K999" s="4" t="str">
        <f>+IF(DATOS!D990="","",+IF(DATOS!D990="FACTURA",+DATOS!W990,-DATOS!W990))</f>
        <v/>
      </c>
      <c r="L999" s="4" t="str">
        <f>+IF(DATOS!D990="","",+IF(DATOS!D990="FACTURA",+DATOS!BE990,-DATOS!BE990))</f>
        <v/>
      </c>
      <c r="M999" s="4" t="str">
        <f>+IF(DATOS!D990="","",+IF(DATOS!D990="FACTURA",+DATOS!X990,-DATOS!X990))</f>
        <v/>
      </c>
      <c r="N999" s="4" t="str">
        <f>+IF(DATOS!D990="","",+IF(DATOS!D990="FACTURA",+DATOS!AB990,-DATOS!AB990))</f>
        <v/>
      </c>
      <c r="O999" s="4" t="str">
        <f>+IF(DATOS!D990="NotaCredito","NC","")</f>
        <v/>
      </c>
      <c r="P999" s="7" t="str">
        <f>+IF(DATOS!AO990="","",DATOS!AO990)</f>
        <v/>
      </c>
    </row>
    <row r="1000" spans="2:16" x14ac:dyDescent="0.25">
      <c r="B1000" s="2" t="str">
        <f>+IF(DATOS!AZ1109="","",DATOS!AZ1109)</f>
        <v/>
      </c>
      <c r="C1000" s="2" t="str">
        <f>+IF(DATOS!E991="","",DATOS!E991)</f>
        <v/>
      </c>
      <c r="D1000" s="4" t="str">
        <f>+IF(DATOS!I991="","",DATOS!I991)</f>
        <v/>
      </c>
      <c r="E1000" s="3" t="str">
        <f>+IF(DATOS!J991="","",DATOS!J991)</f>
        <v/>
      </c>
      <c r="F1000" s="3" t="str">
        <f>+IF(DATOS!M991="","",DATOS!M991)</f>
        <v/>
      </c>
      <c r="G1000" s="8" t="str">
        <f>+IF(DATOS!N991="","",DATOS!N991)</f>
        <v/>
      </c>
      <c r="H1000" s="4" t="str">
        <f>+IF(DATOS!D991="","",+IF(DATOS!D991="FACTURA",+DATOS!U991-DATOS!V991,-DATOS!U991+DATOS!V991))</f>
        <v/>
      </c>
      <c r="I1000" s="4" t="str">
        <f>+IF(DATOS!D991="","",+IF(DATOS!D991="FACTURA",+DATOS!Z991,-DATOS!Z991))</f>
        <v/>
      </c>
      <c r="J1000" s="4" t="str">
        <f>+IF(DATOS!D991="","",+IF(DATOS!D991="FACTURA",+DATOS!Y991,-DATOS!Y991))</f>
        <v/>
      </c>
      <c r="K1000" s="4" t="str">
        <f>+IF(DATOS!D991="","",+IF(DATOS!D991="FACTURA",+DATOS!W991,-DATOS!W991))</f>
        <v/>
      </c>
      <c r="L1000" s="4" t="str">
        <f>+IF(DATOS!D991="","",+IF(DATOS!D991="FACTURA",+DATOS!BE991,-DATOS!BE991))</f>
        <v/>
      </c>
      <c r="M1000" s="4" t="str">
        <f>+IF(DATOS!D991="","",+IF(DATOS!D991="FACTURA",+DATOS!X991,-DATOS!X991))</f>
        <v/>
      </c>
      <c r="N1000" s="4" t="str">
        <f>+IF(DATOS!D991="","",+IF(DATOS!D991="FACTURA",+DATOS!AB991,-DATOS!AB991))</f>
        <v/>
      </c>
      <c r="O1000" s="4" t="str">
        <f>+IF(DATOS!D991="NotaCredito","NC","")</f>
        <v/>
      </c>
      <c r="P1000" s="7" t="str">
        <f>+IF(DATOS!AO991="","",DATOS!AO991)</f>
        <v/>
      </c>
    </row>
    <row r="1001" spans="2:16" x14ac:dyDescent="0.25">
      <c r="B1001" s="2" t="str">
        <f>+IF(DATOS!AZ1110="","",DATOS!AZ1110)</f>
        <v/>
      </c>
      <c r="C1001" s="2" t="str">
        <f>+IF(DATOS!E992="","",DATOS!E992)</f>
        <v/>
      </c>
      <c r="D1001" s="4" t="str">
        <f>+IF(DATOS!I992="","",DATOS!I992)</f>
        <v/>
      </c>
      <c r="E1001" s="3" t="str">
        <f>+IF(DATOS!J992="","",DATOS!J992)</f>
        <v/>
      </c>
      <c r="F1001" s="3" t="str">
        <f>+IF(DATOS!M992="","",DATOS!M992)</f>
        <v/>
      </c>
      <c r="G1001" s="8" t="str">
        <f>+IF(DATOS!N992="","",DATOS!N992)</f>
        <v/>
      </c>
      <c r="H1001" s="4" t="str">
        <f>+IF(DATOS!D992="","",+IF(DATOS!D992="FACTURA",+DATOS!U992-DATOS!V992,-DATOS!U992+DATOS!V992))</f>
        <v/>
      </c>
      <c r="I1001" s="4" t="str">
        <f>+IF(DATOS!D992="","",+IF(DATOS!D992="FACTURA",+DATOS!Z992,-DATOS!Z992))</f>
        <v/>
      </c>
      <c r="J1001" s="4" t="str">
        <f>+IF(DATOS!D992="","",+IF(DATOS!D992="FACTURA",+DATOS!Y992,-DATOS!Y992))</f>
        <v/>
      </c>
      <c r="K1001" s="4" t="str">
        <f>+IF(DATOS!D992="","",+IF(DATOS!D992="FACTURA",+DATOS!W992,-DATOS!W992))</f>
        <v/>
      </c>
      <c r="L1001" s="4" t="str">
        <f>+IF(DATOS!D992="","",+IF(DATOS!D992="FACTURA",+DATOS!BE992,-DATOS!BE992))</f>
        <v/>
      </c>
      <c r="M1001" s="4" t="str">
        <f>+IF(DATOS!D992="","",+IF(DATOS!D992="FACTURA",+DATOS!X992,-DATOS!X992))</f>
        <v/>
      </c>
      <c r="N1001" s="4" t="str">
        <f>+IF(DATOS!D992="","",+IF(DATOS!D992="FACTURA",+DATOS!AB992,-DATOS!AB992))</f>
        <v/>
      </c>
      <c r="O1001" s="4" t="str">
        <f>+IF(DATOS!D992="NotaCredito","NC","")</f>
        <v/>
      </c>
      <c r="P1001" s="7" t="str">
        <f>+IF(DATOS!AO992="","",DATOS!AO992)</f>
        <v/>
      </c>
    </row>
    <row r="1002" spans="2:16" x14ac:dyDescent="0.25">
      <c r="B1002" s="2" t="str">
        <f>+IF(DATOS!AZ1111="","",DATOS!AZ1111)</f>
        <v/>
      </c>
      <c r="C1002" s="2" t="str">
        <f>+IF(DATOS!E993="","",DATOS!E993)</f>
        <v/>
      </c>
      <c r="D1002" s="4" t="str">
        <f>+IF(DATOS!I993="","",DATOS!I993)</f>
        <v/>
      </c>
      <c r="E1002" s="3" t="str">
        <f>+IF(DATOS!J993="","",DATOS!J993)</f>
        <v/>
      </c>
      <c r="F1002" s="3" t="str">
        <f>+IF(DATOS!M993="","",DATOS!M993)</f>
        <v/>
      </c>
      <c r="G1002" s="8" t="str">
        <f>+IF(DATOS!N993="","",DATOS!N993)</f>
        <v/>
      </c>
      <c r="H1002" s="4" t="str">
        <f>+IF(DATOS!D993="","",+IF(DATOS!D993="FACTURA",+DATOS!U993-DATOS!V993,-DATOS!U993+DATOS!V993))</f>
        <v/>
      </c>
      <c r="I1002" s="4" t="str">
        <f>+IF(DATOS!D993="","",+IF(DATOS!D993="FACTURA",+DATOS!Z993,-DATOS!Z993))</f>
        <v/>
      </c>
      <c r="J1002" s="4" t="str">
        <f>+IF(DATOS!D993="","",+IF(DATOS!D993="FACTURA",+DATOS!Y993,-DATOS!Y993))</f>
        <v/>
      </c>
      <c r="K1002" s="4" t="str">
        <f>+IF(DATOS!D993="","",+IF(DATOS!D993="FACTURA",+DATOS!W993,-DATOS!W993))</f>
        <v/>
      </c>
      <c r="L1002" s="4" t="str">
        <f>+IF(DATOS!D993="","",+IF(DATOS!D993="FACTURA",+DATOS!BE993,-DATOS!BE993))</f>
        <v/>
      </c>
      <c r="M1002" s="4" t="str">
        <f>+IF(DATOS!D993="","",+IF(DATOS!D993="FACTURA",+DATOS!X993,-DATOS!X993))</f>
        <v/>
      </c>
      <c r="N1002" s="4" t="str">
        <f>+IF(DATOS!D993="","",+IF(DATOS!D993="FACTURA",+DATOS!AB993,-DATOS!AB993))</f>
        <v/>
      </c>
      <c r="O1002" s="4" t="str">
        <f>+IF(DATOS!D993="NotaCredito","NC","")</f>
        <v/>
      </c>
      <c r="P1002" s="7" t="str">
        <f>+IF(DATOS!AO993="","",DATOS!AO993)</f>
        <v/>
      </c>
    </row>
    <row r="1003" spans="2:16" x14ac:dyDescent="0.25">
      <c r="B1003" s="2" t="str">
        <f>+IF(DATOS!AZ1112="","",DATOS!AZ1112)</f>
        <v/>
      </c>
      <c r="C1003" s="2" t="str">
        <f>+IF(DATOS!E994="","",DATOS!E994)</f>
        <v/>
      </c>
      <c r="D1003" s="4" t="str">
        <f>+IF(DATOS!I994="","",DATOS!I994)</f>
        <v/>
      </c>
      <c r="E1003" s="3" t="str">
        <f>+IF(DATOS!J994="","",DATOS!J994)</f>
        <v/>
      </c>
      <c r="F1003" s="3" t="str">
        <f>+IF(DATOS!M994="","",DATOS!M994)</f>
        <v/>
      </c>
      <c r="G1003" s="8" t="str">
        <f>+IF(DATOS!N994="","",DATOS!N994)</f>
        <v/>
      </c>
      <c r="H1003" s="4" t="str">
        <f>+IF(DATOS!D994="","",+IF(DATOS!D994="FACTURA",+DATOS!U994-DATOS!V994,-DATOS!U994+DATOS!V994))</f>
        <v/>
      </c>
      <c r="I1003" s="4" t="str">
        <f>+IF(DATOS!D994="","",+IF(DATOS!D994="FACTURA",+DATOS!Z994,-DATOS!Z994))</f>
        <v/>
      </c>
      <c r="J1003" s="4" t="str">
        <f>+IF(DATOS!D994="","",+IF(DATOS!D994="FACTURA",+DATOS!Y994,-DATOS!Y994))</f>
        <v/>
      </c>
      <c r="K1003" s="4" t="str">
        <f>+IF(DATOS!D994="","",+IF(DATOS!D994="FACTURA",+DATOS!W994,-DATOS!W994))</f>
        <v/>
      </c>
      <c r="L1003" s="4" t="str">
        <f>+IF(DATOS!D994="","",+IF(DATOS!D994="FACTURA",+DATOS!BE994,-DATOS!BE994))</f>
        <v/>
      </c>
      <c r="M1003" s="4" t="str">
        <f>+IF(DATOS!D994="","",+IF(DATOS!D994="FACTURA",+DATOS!X994,-DATOS!X994))</f>
        <v/>
      </c>
      <c r="N1003" s="4" t="str">
        <f>+IF(DATOS!D994="","",+IF(DATOS!D994="FACTURA",+DATOS!AB994,-DATOS!AB994))</f>
        <v/>
      </c>
      <c r="O1003" s="4" t="str">
        <f>+IF(DATOS!D994="NotaCredito","NC","")</f>
        <v/>
      </c>
      <c r="P1003" s="7" t="str">
        <f>+IF(DATOS!AO994="","",DATOS!AO994)</f>
        <v/>
      </c>
    </row>
    <row r="1004" spans="2:16" x14ac:dyDescent="0.25">
      <c r="B1004" s="2" t="str">
        <f>+IF(DATOS!AZ1113="","",DATOS!AZ1113)</f>
        <v/>
      </c>
      <c r="C1004" s="2" t="str">
        <f>+IF(DATOS!E995="","",DATOS!E995)</f>
        <v/>
      </c>
      <c r="D1004" s="4" t="str">
        <f>+IF(DATOS!I995="","",DATOS!I995)</f>
        <v/>
      </c>
      <c r="E1004" s="3" t="str">
        <f>+IF(DATOS!J995="","",DATOS!J995)</f>
        <v/>
      </c>
      <c r="F1004" s="3" t="str">
        <f>+IF(DATOS!M995="","",DATOS!M995)</f>
        <v/>
      </c>
      <c r="G1004" s="8" t="str">
        <f>+IF(DATOS!N995="","",DATOS!N995)</f>
        <v/>
      </c>
      <c r="H1004" s="4" t="str">
        <f>+IF(DATOS!D995="","",+IF(DATOS!D995="FACTURA",+DATOS!U995-DATOS!V995,-DATOS!U995+DATOS!V995))</f>
        <v/>
      </c>
      <c r="I1004" s="4" t="str">
        <f>+IF(DATOS!D995="","",+IF(DATOS!D995="FACTURA",+DATOS!Z995,-DATOS!Z995))</f>
        <v/>
      </c>
      <c r="J1004" s="4" t="str">
        <f>+IF(DATOS!D995="","",+IF(DATOS!D995="FACTURA",+DATOS!Y995,-DATOS!Y995))</f>
        <v/>
      </c>
      <c r="K1004" s="4" t="str">
        <f>+IF(DATOS!D995="","",+IF(DATOS!D995="FACTURA",+DATOS!W995,-DATOS!W995))</f>
        <v/>
      </c>
      <c r="L1004" s="4" t="str">
        <f>+IF(DATOS!D995="","",+IF(DATOS!D995="FACTURA",+DATOS!BE995,-DATOS!BE995))</f>
        <v/>
      </c>
      <c r="M1004" s="4" t="str">
        <f>+IF(DATOS!D995="","",+IF(DATOS!D995="FACTURA",+DATOS!X995,-DATOS!X995))</f>
        <v/>
      </c>
      <c r="N1004" s="4" t="str">
        <f>+IF(DATOS!D995="","",+IF(DATOS!D995="FACTURA",+DATOS!AB995,-DATOS!AB995))</f>
        <v/>
      </c>
      <c r="O1004" s="4" t="str">
        <f>+IF(DATOS!D995="NotaCredito","NC","")</f>
        <v/>
      </c>
      <c r="P1004" s="7" t="str">
        <f>+IF(DATOS!AO995="","",DATOS!AO995)</f>
        <v/>
      </c>
    </row>
    <row r="1005" spans="2:16" x14ac:dyDescent="0.25">
      <c r="B1005" s="2" t="str">
        <f>+IF(DATOS!AZ1114="","",DATOS!AZ1114)</f>
        <v/>
      </c>
      <c r="C1005" s="2" t="str">
        <f>+IF(DATOS!E996="","",DATOS!E996)</f>
        <v/>
      </c>
      <c r="D1005" s="4" t="str">
        <f>+IF(DATOS!I996="","",DATOS!I996)</f>
        <v/>
      </c>
      <c r="E1005" s="3" t="str">
        <f>+IF(DATOS!J996="","",DATOS!J996)</f>
        <v/>
      </c>
      <c r="F1005" s="3" t="str">
        <f>+IF(DATOS!M996="","",DATOS!M996)</f>
        <v/>
      </c>
      <c r="G1005" s="8" t="str">
        <f>+IF(DATOS!N996="","",DATOS!N996)</f>
        <v/>
      </c>
      <c r="H1005" s="4" t="str">
        <f>+IF(DATOS!D996="","",+IF(DATOS!D996="FACTURA",+DATOS!U996-DATOS!V996,-DATOS!U996+DATOS!V996))</f>
        <v/>
      </c>
      <c r="I1005" s="4" t="str">
        <f>+IF(DATOS!D996="","",+IF(DATOS!D996="FACTURA",+DATOS!Z996,-DATOS!Z996))</f>
        <v/>
      </c>
      <c r="J1005" s="4" t="str">
        <f>+IF(DATOS!D996="","",+IF(DATOS!D996="FACTURA",+DATOS!Y996,-DATOS!Y996))</f>
        <v/>
      </c>
      <c r="K1005" s="4" t="str">
        <f>+IF(DATOS!D996="","",+IF(DATOS!D996="FACTURA",+DATOS!W996,-DATOS!W996))</f>
        <v/>
      </c>
      <c r="L1005" s="4" t="str">
        <f>+IF(DATOS!D996="","",+IF(DATOS!D996="FACTURA",+DATOS!BE996,-DATOS!BE996))</f>
        <v/>
      </c>
      <c r="M1005" s="4" t="str">
        <f>+IF(DATOS!D996="","",+IF(DATOS!D996="FACTURA",+DATOS!X996,-DATOS!X996))</f>
        <v/>
      </c>
      <c r="N1005" s="4" t="str">
        <f>+IF(DATOS!D996="","",+IF(DATOS!D996="FACTURA",+DATOS!AB996,-DATOS!AB996))</f>
        <v/>
      </c>
      <c r="O1005" s="4" t="str">
        <f>+IF(DATOS!D996="NotaCredito","NC","")</f>
        <v/>
      </c>
      <c r="P1005" s="7" t="str">
        <f>+IF(DATOS!AO996="","",DATOS!AO996)</f>
        <v/>
      </c>
    </row>
    <row r="1006" spans="2:16" x14ac:dyDescent="0.25">
      <c r="B1006" s="2" t="str">
        <f>+IF(DATOS!AZ1115="","",DATOS!AZ1115)</f>
        <v/>
      </c>
      <c r="C1006" s="2" t="str">
        <f>+IF(DATOS!E997="","",DATOS!E997)</f>
        <v/>
      </c>
      <c r="D1006" s="4" t="str">
        <f>+IF(DATOS!I997="","",DATOS!I997)</f>
        <v/>
      </c>
      <c r="E1006" s="3" t="str">
        <f>+IF(DATOS!J997="","",DATOS!J997)</f>
        <v/>
      </c>
      <c r="F1006" s="3" t="str">
        <f>+IF(DATOS!M997="","",DATOS!M997)</f>
        <v/>
      </c>
      <c r="G1006" s="8" t="str">
        <f>+IF(DATOS!N997="","",DATOS!N997)</f>
        <v/>
      </c>
      <c r="H1006" s="4" t="str">
        <f>+IF(DATOS!D997="","",+IF(DATOS!D997="FACTURA",+DATOS!U997-DATOS!V997,-DATOS!U997+DATOS!V997))</f>
        <v/>
      </c>
      <c r="I1006" s="4" t="str">
        <f>+IF(DATOS!D997="","",+IF(DATOS!D997="FACTURA",+DATOS!Z997,-DATOS!Z997))</f>
        <v/>
      </c>
      <c r="J1006" s="4" t="str">
        <f>+IF(DATOS!D997="","",+IF(DATOS!D997="FACTURA",+DATOS!Y997,-DATOS!Y997))</f>
        <v/>
      </c>
      <c r="K1006" s="4" t="str">
        <f>+IF(DATOS!D997="","",+IF(DATOS!D997="FACTURA",+DATOS!W997,-DATOS!W997))</f>
        <v/>
      </c>
      <c r="L1006" s="4" t="str">
        <f>+IF(DATOS!D997="","",+IF(DATOS!D997="FACTURA",+DATOS!BE997,-DATOS!BE997))</f>
        <v/>
      </c>
      <c r="M1006" s="4" t="str">
        <f>+IF(DATOS!D997="","",+IF(DATOS!D997="FACTURA",+DATOS!X997,-DATOS!X997))</f>
        <v/>
      </c>
      <c r="N1006" s="4" t="str">
        <f>+IF(DATOS!D997="","",+IF(DATOS!D997="FACTURA",+DATOS!AB997,-DATOS!AB997))</f>
        <v/>
      </c>
      <c r="O1006" s="4" t="str">
        <f>+IF(DATOS!D997="NotaCredito","NC","")</f>
        <v/>
      </c>
      <c r="P1006" s="7" t="str">
        <f>+IF(DATOS!AO997="","",DATOS!AO997)</f>
        <v/>
      </c>
    </row>
  </sheetData>
  <sortState xmlns:xlrd2="http://schemas.microsoft.com/office/spreadsheetml/2017/richdata2" ref="A5:O31">
    <sortCondition ref="E5:E31"/>
  </sortState>
  <mergeCells count="2">
    <mergeCell ref="A1:N1"/>
    <mergeCell ref="A2:N2"/>
  </mergeCells>
  <printOptions horizontalCentered="1"/>
  <pageMargins left="0" right="0" top="0.74803149606299213" bottom="0" header="0.31496062992125984" footer="0.31496062992125984"/>
  <pageSetup scale="10"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35FEB4-54B1-485A-B772-B24B69E2AA21}">
  <dimension ref="A1"/>
  <sheetViews>
    <sheetView workbookViewId="0">
      <selection activeCell="G28" sqref="G28"/>
    </sheetView>
  </sheetViews>
  <sheetFormatPr baseColWidth="10"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B2E48-AAB0-4102-B1FD-E52B739F3FC0}">
  <dimension ref="B1:AD989"/>
  <sheetViews>
    <sheetView workbookViewId="0">
      <selection activeCell="T5" sqref="T5"/>
    </sheetView>
  </sheetViews>
  <sheetFormatPr baseColWidth="10" defaultRowHeight="15" x14ac:dyDescent="0.25"/>
  <cols>
    <col min="1" max="1" width="3.7109375" customWidth="1"/>
    <col min="2" max="2" width="26.85546875" style="1" customWidth="1"/>
    <col min="3" max="3" width="75" style="1" hidden="1" customWidth="1"/>
    <col min="4" max="4" width="52" style="1" hidden="1" customWidth="1"/>
    <col min="5" max="5" width="16.42578125" style="1" hidden="1" customWidth="1"/>
    <col min="6" max="6" width="34.28515625" style="1" hidden="1" customWidth="1"/>
    <col min="7" max="7" width="20.7109375" style="20" customWidth="1"/>
    <col min="8" max="11" width="20.7109375" style="20" hidden="1" customWidth="1"/>
    <col min="12" max="12" width="20.7109375" style="20" customWidth="1"/>
    <col min="13" max="19" width="20.7109375" style="20" hidden="1" customWidth="1"/>
    <col min="20" max="21" width="20.7109375" customWidth="1"/>
    <col min="22" max="24" width="20.7109375" hidden="1" customWidth="1"/>
    <col min="25" max="27" width="13.7109375" customWidth="1"/>
    <col min="28" max="29" width="5.7109375" customWidth="1"/>
    <col min="30" max="30" width="13.7109375" customWidth="1"/>
  </cols>
  <sheetData>
    <row r="1" spans="2:30" s="9" customFormat="1" x14ac:dyDescent="0.25">
      <c r="B1" s="28" t="e">
        <f>[1]GASTOS!#REF!</f>
        <v>#REF!</v>
      </c>
      <c r="C1" s="28"/>
      <c r="D1" s="28"/>
      <c r="E1" s="28"/>
      <c r="F1" s="28"/>
      <c r="G1" s="28"/>
      <c r="H1" s="28"/>
      <c r="I1" s="28"/>
      <c r="J1" s="28"/>
      <c r="K1" s="28"/>
      <c r="L1" s="28"/>
      <c r="M1" s="28"/>
      <c r="N1" s="28"/>
      <c r="O1" s="28"/>
      <c r="P1" s="28"/>
      <c r="Q1" s="28"/>
      <c r="R1" s="28"/>
      <c r="S1" s="28"/>
      <c r="T1" s="28"/>
      <c r="U1" s="28"/>
      <c r="V1" s="28"/>
      <c r="W1" s="28"/>
      <c r="X1" s="28"/>
      <c r="Y1" s="28"/>
      <c r="Z1" s="28"/>
      <c r="AA1" s="28"/>
      <c r="AB1" s="28"/>
      <c r="AC1" s="28"/>
      <c r="AD1" s="28"/>
    </row>
    <row r="2" spans="2:30" s="9" customFormat="1" x14ac:dyDescent="0.25">
      <c r="B2" s="28" t="s">
        <v>24</v>
      </c>
      <c r="C2" s="28"/>
      <c r="D2" s="28"/>
      <c r="E2" s="28"/>
      <c r="F2" s="28"/>
      <c r="G2" s="28"/>
      <c r="H2" s="28"/>
      <c r="I2" s="28"/>
      <c r="J2" s="28"/>
      <c r="K2" s="28"/>
      <c r="L2" s="28"/>
      <c r="M2" s="28"/>
      <c r="N2" s="28"/>
      <c r="O2" s="28"/>
      <c r="P2" s="28"/>
      <c r="Q2" s="28"/>
      <c r="R2" s="28"/>
      <c r="S2" s="28"/>
      <c r="T2" s="28"/>
      <c r="U2" s="28"/>
      <c r="V2" s="28"/>
      <c r="W2" s="28"/>
      <c r="X2" s="28"/>
      <c r="Y2" s="28"/>
      <c r="Z2" s="28"/>
      <c r="AA2" s="28"/>
      <c r="AB2" s="28"/>
      <c r="AC2" s="28"/>
      <c r="AD2" s="28"/>
    </row>
    <row r="3" spans="2:30" s="9" customFormat="1" x14ac:dyDescent="0.25">
      <c r="B3" s="10"/>
      <c r="C3" s="10"/>
      <c r="D3" s="10"/>
      <c r="E3" s="10"/>
      <c r="F3" s="10"/>
      <c r="G3" s="13"/>
      <c r="H3" s="13"/>
      <c r="I3" s="13"/>
      <c r="J3" s="13"/>
      <c r="K3" s="13"/>
      <c r="L3" s="13"/>
      <c r="M3" s="13"/>
      <c r="N3" s="13"/>
      <c r="O3" s="13"/>
      <c r="P3" s="13"/>
      <c r="Q3" s="13"/>
      <c r="R3" s="13"/>
      <c r="S3" s="13"/>
    </row>
    <row r="4" spans="2:30" s="10" customFormat="1" x14ac:dyDescent="0.25">
      <c r="B4" s="10" t="s">
        <v>13</v>
      </c>
      <c r="G4" s="14" t="s">
        <v>14</v>
      </c>
      <c r="H4" s="14"/>
      <c r="I4" s="14"/>
      <c r="J4" s="14"/>
      <c r="K4" s="14"/>
      <c r="L4" s="14" t="s">
        <v>15</v>
      </c>
      <c r="M4" s="14"/>
      <c r="N4" s="14"/>
      <c r="O4" s="14"/>
      <c r="P4" s="14"/>
      <c r="Q4" s="14"/>
      <c r="R4" s="14"/>
      <c r="S4" s="14"/>
      <c r="T4" s="10" t="s">
        <v>16</v>
      </c>
      <c r="U4" s="10" t="s">
        <v>17</v>
      </c>
      <c r="Y4" s="10" t="s">
        <v>12</v>
      </c>
      <c r="Z4" s="10" t="s">
        <v>11</v>
      </c>
      <c r="AA4" s="10" t="s">
        <v>23</v>
      </c>
      <c r="AD4" s="10" t="s">
        <v>18</v>
      </c>
    </row>
    <row r="5" spans="2:30" s="10" customFormat="1" x14ac:dyDescent="0.25">
      <c r="B5" s="30" t="s">
        <v>255</v>
      </c>
      <c r="G5" s="25">
        <f t="shared" ref="G5:G68" si="0">+ROUND(Z5/0.16,0)</f>
        <v>525</v>
      </c>
      <c r="H5" s="25"/>
      <c r="I5" s="25"/>
      <c r="J5" s="25"/>
      <c r="K5" s="25"/>
      <c r="L5" s="25">
        <f t="shared" ref="L5:L68" si="1">+ROUND(Y5/0.08,0)</f>
        <v>0</v>
      </c>
      <c r="M5" s="25"/>
      <c r="N5" s="25"/>
      <c r="O5" s="25"/>
      <c r="P5" s="25"/>
      <c r="Q5" s="25"/>
      <c r="R5" s="25"/>
      <c r="S5" s="25"/>
      <c r="T5" s="25">
        <f t="shared" ref="T5:T68" si="2">+ROUND(U5-G5-L5,0)</f>
        <v>0</v>
      </c>
      <c r="U5" s="32">
        <v>525</v>
      </c>
      <c r="V5" s="26"/>
      <c r="W5" s="26"/>
      <c r="X5" s="26"/>
      <c r="Y5" s="32">
        <v>0</v>
      </c>
      <c r="Z5" s="32">
        <v>84</v>
      </c>
      <c r="AA5" s="25"/>
      <c r="AB5" s="25"/>
      <c r="AC5" s="25"/>
      <c r="AD5" s="25">
        <f t="shared" ref="AD5:AD57" si="3">+U5-G5-L5-T5</f>
        <v>0</v>
      </c>
    </row>
    <row r="6" spans="2:30" s="10" customFormat="1" x14ac:dyDescent="0.25">
      <c r="B6" s="30" t="s">
        <v>111</v>
      </c>
      <c r="G6" s="25">
        <f t="shared" si="0"/>
        <v>0</v>
      </c>
      <c r="H6" s="25"/>
      <c r="I6" s="25"/>
      <c r="J6" s="25"/>
      <c r="K6" s="25"/>
      <c r="L6" s="25">
        <f t="shared" si="1"/>
        <v>1628</v>
      </c>
      <c r="M6" s="25"/>
      <c r="N6" s="25"/>
      <c r="O6" s="25"/>
      <c r="P6" s="25"/>
      <c r="Q6" s="25"/>
      <c r="R6" s="25"/>
      <c r="S6" s="25"/>
      <c r="T6" s="25">
        <f t="shared" si="2"/>
        <v>42</v>
      </c>
      <c r="U6" s="32">
        <v>1669.73</v>
      </c>
      <c r="V6" s="26"/>
      <c r="W6" s="26"/>
      <c r="X6" s="26"/>
      <c r="Y6" s="32">
        <v>130.27000000000001</v>
      </c>
      <c r="Z6" s="32">
        <v>0</v>
      </c>
      <c r="AA6" s="25"/>
      <c r="AB6" s="25"/>
      <c r="AC6" s="25"/>
      <c r="AD6" s="25">
        <f t="shared" si="3"/>
        <v>-0.26999999999998181</v>
      </c>
    </row>
    <row r="7" spans="2:30" s="10" customFormat="1" x14ac:dyDescent="0.25">
      <c r="B7" s="24"/>
      <c r="G7" s="25">
        <f t="shared" si="0"/>
        <v>0</v>
      </c>
      <c r="H7" s="25"/>
      <c r="I7" s="25"/>
      <c r="J7" s="25"/>
      <c r="K7" s="25"/>
      <c r="L7" s="25">
        <f t="shared" si="1"/>
        <v>0</v>
      </c>
      <c r="M7" s="25"/>
      <c r="N7" s="25"/>
      <c r="O7" s="25"/>
      <c r="P7" s="25"/>
      <c r="Q7" s="25"/>
      <c r="R7" s="25"/>
      <c r="S7" s="25"/>
      <c r="T7" s="25">
        <f t="shared" si="2"/>
        <v>0</v>
      </c>
      <c r="U7" s="26"/>
      <c r="V7" s="26"/>
      <c r="W7" s="26"/>
      <c r="X7" s="26"/>
      <c r="Y7" s="26"/>
      <c r="Z7" s="26"/>
      <c r="AA7" s="25"/>
      <c r="AB7" s="25"/>
      <c r="AC7" s="25"/>
      <c r="AD7" s="25">
        <f t="shared" si="3"/>
        <v>0</v>
      </c>
    </row>
    <row r="8" spans="2:30" s="10" customFormat="1" x14ac:dyDescent="0.25">
      <c r="B8" s="24"/>
      <c r="G8" s="25">
        <f t="shared" si="0"/>
        <v>0</v>
      </c>
      <c r="H8" s="25"/>
      <c r="I8" s="25"/>
      <c r="J8" s="25"/>
      <c r="K8" s="25"/>
      <c r="L8" s="25">
        <f t="shared" si="1"/>
        <v>0</v>
      </c>
      <c r="M8" s="25"/>
      <c r="N8" s="25"/>
      <c r="O8" s="25"/>
      <c r="P8" s="25"/>
      <c r="Q8" s="25"/>
      <c r="R8" s="25"/>
      <c r="S8" s="25"/>
      <c r="T8" s="25">
        <f t="shared" si="2"/>
        <v>0</v>
      </c>
      <c r="U8" s="26"/>
      <c r="V8" s="26"/>
      <c r="W8" s="26"/>
      <c r="X8" s="26"/>
      <c r="Y8" s="26"/>
      <c r="Z8" s="26"/>
      <c r="AA8" s="25"/>
      <c r="AB8" s="25"/>
      <c r="AC8" s="25"/>
      <c r="AD8" s="25">
        <f t="shared" si="3"/>
        <v>0</v>
      </c>
    </row>
    <row r="9" spans="2:30" s="10" customFormat="1" x14ac:dyDescent="0.25">
      <c r="B9" s="24"/>
      <c r="G9" s="25">
        <f t="shared" si="0"/>
        <v>0</v>
      </c>
      <c r="H9" s="25"/>
      <c r="I9" s="25"/>
      <c r="J9" s="25"/>
      <c r="K9" s="25"/>
      <c r="L9" s="25">
        <f t="shared" si="1"/>
        <v>0</v>
      </c>
      <c r="M9" s="25"/>
      <c r="N9" s="25"/>
      <c r="O9" s="25"/>
      <c r="P9" s="25"/>
      <c r="Q9" s="25"/>
      <c r="R9" s="25"/>
      <c r="S9" s="25"/>
      <c r="T9" s="25">
        <f t="shared" si="2"/>
        <v>0</v>
      </c>
      <c r="U9" s="26"/>
      <c r="V9" s="26"/>
      <c r="W9" s="26"/>
      <c r="X9" s="26"/>
      <c r="Y9" s="26"/>
      <c r="Z9" s="26"/>
      <c r="AA9" s="25"/>
      <c r="AB9" s="25"/>
      <c r="AC9" s="25"/>
      <c r="AD9" s="25">
        <f t="shared" si="3"/>
        <v>0</v>
      </c>
    </row>
    <row r="10" spans="2:30" s="10" customFormat="1" x14ac:dyDescent="0.25">
      <c r="B10" s="24"/>
      <c r="G10" s="25">
        <f t="shared" si="0"/>
        <v>0</v>
      </c>
      <c r="H10" s="25"/>
      <c r="I10" s="25"/>
      <c r="J10" s="25"/>
      <c r="K10" s="25"/>
      <c r="L10" s="25">
        <f t="shared" si="1"/>
        <v>0</v>
      </c>
      <c r="M10" s="25"/>
      <c r="N10" s="25"/>
      <c r="O10" s="25"/>
      <c r="P10" s="25"/>
      <c r="Q10" s="25"/>
      <c r="R10" s="25"/>
      <c r="S10" s="25"/>
      <c r="T10" s="25">
        <f t="shared" si="2"/>
        <v>0</v>
      </c>
      <c r="U10" s="26"/>
      <c r="V10" s="26"/>
      <c r="W10" s="26"/>
      <c r="X10" s="26"/>
      <c r="Y10" s="26"/>
      <c r="Z10" s="26"/>
      <c r="AA10" s="25"/>
      <c r="AB10" s="25"/>
      <c r="AC10" s="25"/>
      <c r="AD10" s="25">
        <f t="shared" si="3"/>
        <v>0</v>
      </c>
    </row>
    <row r="11" spans="2:30" s="10" customFormat="1" x14ac:dyDescent="0.25">
      <c r="B11" s="24"/>
      <c r="G11" s="25">
        <f t="shared" si="0"/>
        <v>0</v>
      </c>
      <c r="H11" s="25"/>
      <c r="I11" s="25"/>
      <c r="J11" s="25"/>
      <c r="K11" s="25"/>
      <c r="L11" s="25">
        <f t="shared" si="1"/>
        <v>0</v>
      </c>
      <c r="M11" s="25"/>
      <c r="N11" s="25"/>
      <c r="O11" s="25"/>
      <c r="P11" s="25"/>
      <c r="Q11" s="25"/>
      <c r="R11" s="25"/>
      <c r="S11" s="25"/>
      <c r="T11" s="25">
        <f t="shared" si="2"/>
        <v>0</v>
      </c>
      <c r="U11" s="26"/>
      <c r="V11" s="26"/>
      <c r="W11" s="26"/>
      <c r="X11" s="26"/>
      <c r="Y11" s="26"/>
      <c r="Z11" s="26"/>
      <c r="AA11" s="25"/>
      <c r="AB11" s="25"/>
      <c r="AC11" s="25"/>
      <c r="AD11" s="25">
        <f t="shared" si="3"/>
        <v>0</v>
      </c>
    </row>
    <row r="12" spans="2:30" s="10" customFormat="1" x14ac:dyDescent="0.25">
      <c r="B12" s="24"/>
      <c r="G12" s="25">
        <f t="shared" si="0"/>
        <v>0</v>
      </c>
      <c r="H12" s="25"/>
      <c r="I12" s="25"/>
      <c r="J12" s="25"/>
      <c r="K12" s="25"/>
      <c r="L12" s="25">
        <f t="shared" si="1"/>
        <v>0</v>
      </c>
      <c r="M12" s="25"/>
      <c r="N12" s="25"/>
      <c r="O12" s="25"/>
      <c r="P12" s="25"/>
      <c r="Q12" s="25"/>
      <c r="R12" s="25"/>
      <c r="S12" s="25"/>
      <c r="T12" s="25">
        <f t="shared" si="2"/>
        <v>0</v>
      </c>
      <c r="U12" s="26"/>
      <c r="V12" s="26"/>
      <c r="W12" s="26"/>
      <c r="X12" s="26"/>
      <c r="Y12" s="26"/>
      <c r="Z12" s="26"/>
      <c r="AA12" s="25"/>
      <c r="AB12" s="25"/>
      <c r="AC12" s="25"/>
      <c r="AD12" s="25">
        <f t="shared" si="3"/>
        <v>0</v>
      </c>
    </row>
    <row r="13" spans="2:30" s="10" customFormat="1" x14ac:dyDescent="0.25">
      <c r="B13" s="24"/>
      <c r="G13" s="25">
        <f t="shared" si="0"/>
        <v>0</v>
      </c>
      <c r="H13" s="25"/>
      <c r="I13" s="25"/>
      <c r="J13" s="25"/>
      <c r="K13" s="25"/>
      <c r="L13" s="25">
        <f t="shared" si="1"/>
        <v>0</v>
      </c>
      <c r="M13" s="25"/>
      <c r="N13" s="25"/>
      <c r="O13" s="25"/>
      <c r="P13" s="25"/>
      <c r="Q13" s="25"/>
      <c r="R13" s="25"/>
      <c r="S13" s="25"/>
      <c r="T13" s="25">
        <f t="shared" si="2"/>
        <v>0</v>
      </c>
      <c r="U13" s="26"/>
      <c r="V13" s="26"/>
      <c r="W13" s="26"/>
      <c r="X13" s="26"/>
      <c r="Y13" s="26"/>
      <c r="Z13" s="26"/>
      <c r="AA13" s="25"/>
      <c r="AB13" s="25"/>
      <c r="AC13" s="25"/>
      <c r="AD13" s="25">
        <f t="shared" si="3"/>
        <v>0</v>
      </c>
    </row>
    <row r="14" spans="2:30" s="10" customFormat="1" x14ac:dyDescent="0.25">
      <c r="B14" s="24"/>
      <c r="G14" s="25">
        <f t="shared" si="0"/>
        <v>0</v>
      </c>
      <c r="H14" s="25"/>
      <c r="I14" s="25"/>
      <c r="J14" s="25"/>
      <c r="K14" s="25"/>
      <c r="L14" s="25">
        <f t="shared" si="1"/>
        <v>0</v>
      </c>
      <c r="M14" s="25"/>
      <c r="N14" s="25"/>
      <c r="O14" s="25"/>
      <c r="P14" s="25"/>
      <c r="Q14" s="25"/>
      <c r="R14" s="25"/>
      <c r="S14" s="25"/>
      <c r="T14" s="25">
        <f t="shared" si="2"/>
        <v>0</v>
      </c>
      <c r="U14" s="26"/>
      <c r="V14" s="26"/>
      <c r="W14" s="26"/>
      <c r="X14" s="26"/>
      <c r="Y14" s="26"/>
      <c r="Z14" s="26"/>
      <c r="AA14" s="25"/>
      <c r="AB14" s="25"/>
      <c r="AC14" s="25"/>
      <c r="AD14" s="25">
        <f t="shared" si="3"/>
        <v>0</v>
      </c>
    </row>
    <row r="15" spans="2:30" s="10" customFormat="1" x14ac:dyDescent="0.25">
      <c r="B15" s="24"/>
      <c r="G15" s="25">
        <f t="shared" si="0"/>
        <v>0</v>
      </c>
      <c r="H15" s="25"/>
      <c r="I15" s="25"/>
      <c r="J15" s="25"/>
      <c r="K15" s="25"/>
      <c r="L15" s="25">
        <f t="shared" si="1"/>
        <v>0</v>
      </c>
      <c r="M15" s="25"/>
      <c r="N15" s="25"/>
      <c r="O15" s="25"/>
      <c r="P15" s="25"/>
      <c r="Q15" s="25"/>
      <c r="R15" s="25"/>
      <c r="S15" s="25"/>
      <c r="T15" s="25">
        <f t="shared" si="2"/>
        <v>0</v>
      </c>
      <c r="U15" s="26"/>
      <c r="V15" s="26"/>
      <c r="W15" s="26"/>
      <c r="X15" s="26"/>
      <c r="Y15" s="26"/>
      <c r="Z15" s="26"/>
      <c r="AA15" s="25"/>
      <c r="AB15" s="25"/>
      <c r="AC15" s="25"/>
      <c r="AD15" s="25">
        <f t="shared" si="3"/>
        <v>0</v>
      </c>
    </row>
    <row r="16" spans="2:30" s="10" customFormat="1" x14ac:dyDescent="0.25">
      <c r="B16" s="24"/>
      <c r="G16" s="25">
        <f t="shared" si="0"/>
        <v>0</v>
      </c>
      <c r="H16" s="25"/>
      <c r="I16" s="25"/>
      <c r="J16" s="25"/>
      <c r="K16" s="25"/>
      <c r="L16" s="25">
        <f t="shared" si="1"/>
        <v>0</v>
      </c>
      <c r="M16" s="25"/>
      <c r="N16" s="25"/>
      <c r="O16" s="25"/>
      <c r="P16" s="25"/>
      <c r="Q16" s="25"/>
      <c r="R16" s="25"/>
      <c r="S16" s="25"/>
      <c r="T16" s="25">
        <f t="shared" si="2"/>
        <v>0</v>
      </c>
      <c r="U16" s="26"/>
      <c r="V16" s="26"/>
      <c r="W16" s="26"/>
      <c r="X16" s="26"/>
      <c r="Y16" s="26"/>
      <c r="Z16" s="26"/>
      <c r="AA16" s="25"/>
      <c r="AB16" s="25"/>
      <c r="AC16" s="25"/>
      <c r="AD16" s="25">
        <f t="shared" si="3"/>
        <v>0</v>
      </c>
    </row>
    <row r="17" spans="2:30" s="10" customFormat="1" x14ac:dyDescent="0.25">
      <c r="B17" s="24"/>
      <c r="G17" s="25">
        <f t="shared" si="0"/>
        <v>0</v>
      </c>
      <c r="H17" s="25"/>
      <c r="I17" s="25"/>
      <c r="J17" s="25"/>
      <c r="K17" s="25"/>
      <c r="L17" s="25">
        <f t="shared" si="1"/>
        <v>0</v>
      </c>
      <c r="M17" s="25"/>
      <c r="N17" s="25"/>
      <c r="O17" s="25"/>
      <c r="P17" s="25"/>
      <c r="Q17" s="25"/>
      <c r="R17" s="25"/>
      <c r="S17" s="25"/>
      <c r="T17" s="25">
        <f t="shared" si="2"/>
        <v>0</v>
      </c>
      <c r="U17" s="26"/>
      <c r="V17" s="26"/>
      <c r="W17" s="26"/>
      <c r="X17" s="26"/>
      <c r="Y17" s="26"/>
      <c r="Z17" s="26"/>
      <c r="AA17" s="25"/>
      <c r="AB17" s="25"/>
      <c r="AC17" s="25"/>
      <c r="AD17" s="25">
        <f t="shared" si="3"/>
        <v>0</v>
      </c>
    </row>
    <row r="18" spans="2:30" s="10" customFormat="1" x14ac:dyDescent="0.25">
      <c r="B18" s="24"/>
      <c r="G18" s="25">
        <f t="shared" si="0"/>
        <v>0</v>
      </c>
      <c r="H18" s="25"/>
      <c r="I18" s="25"/>
      <c r="J18" s="25"/>
      <c r="K18" s="25"/>
      <c r="L18" s="25">
        <f t="shared" si="1"/>
        <v>0</v>
      </c>
      <c r="M18" s="25"/>
      <c r="N18" s="25"/>
      <c r="O18" s="25"/>
      <c r="P18" s="25"/>
      <c r="Q18" s="25"/>
      <c r="R18" s="25"/>
      <c r="S18" s="25"/>
      <c r="T18" s="25">
        <f t="shared" si="2"/>
        <v>0</v>
      </c>
      <c r="U18" s="26"/>
      <c r="V18" s="26"/>
      <c r="W18" s="26"/>
      <c r="X18" s="26"/>
      <c r="Y18" s="26"/>
      <c r="Z18" s="26"/>
      <c r="AA18" s="25"/>
      <c r="AB18" s="25"/>
      <c r="AC18" s="25"/>
      <c r="AD18" s="25">
        <f t="shared" si="3"/>
        <v>0</v>
      </c>
    </row>
    <row r="19" spans="2:30" s="10" customFormat="1" x14ac:dyDescent="0.25">
      <c r="B19" s="24"/>
      <c r="G19" s="25">
        <f t="shared" si="0"/>
        <v>0</v>
      </c>
      <c r="H19" s="25"/>
      <c r="I19" s="25"/>
      <c r="J19" s="25"/>
      <c r="K19" s="25"/>
      <c r="L19" s="25">
        <f t="shared" si="1"/>
        <v>0</v>
      </c>
      <c r="M19" s="25"/>
      <c r="N19" s="25"/>
      <c r="O19" s="25"/>
      <c r="P19" s="25"/>
      <c r="Q19" s="25"/>
      <c r="R19" s="25"/>
      <c r="S19" s="25"/>
      <c r="T19" s="25">
        <f t="shared" si="2"/>
        <v>0</v>
      </c>
      <c r="U19" s="26"/>
      <c r="V19" s="26"/>
      <c r="W19" s="26"/>
      <c r="X19" s="26"/>
      <c r="Y19" s="26"/>
      <c r="Z19" s="26"/>
      <c r="AA19" s="25"/>
      <c r="AB19" s="25"/>
      <c r="AC19" s="25"/>
      <c r="AD19" s="25">
        <f t="shared" si="3"/>
        <v>0</v>
      </c>
    </row>
    <row r="20" spans="2:30" s="10" customFormat="1" x14ac:dyDescent="0.25">
      <c r="B20" s="24"/>
      <c r="G20" s="25">
        <f t="shared" si="0"/>
        <v>0</v>
      </c>
      <c r="H20" s="25"/>
      <c r="I20" s="25"/>
      <c r="J20" s="25"/>
      <c r="K20" s="25"/>
      <c r="L20" s="25">
        <f t="shared" si="1"/>
        <v>0</v>
      </c>
      <c r="M20" s="25"/>
      <c r="N20" s="25"/>
      <c r="O20" s="25"/>
      <c r="P20" s="25"/>
      <c r="Q20" s="25"/>
      <c r="R20" s="25"/>
      <c r="S20" s="25"/>
      <c r="T20" s="25">
        <f t="shared" si="2"/>
        <v>0</v>
      </c>
      <c r="U20" s="26"/>
      <c r="V20" s="26"/>
      <c r="W20" s="26"/>
      <c r="X20" s="26"/>
      <c r="Y20" s="26"/>
      <c r="Z20" s="26"/>
      <c r="AA20" s="25"/>
      <c r="AB20" s="25"/>
      <c r="AC20" s="25"/>
      <c r="AD20" s="25">
        <f t="shared" si="3"/>
        <v>0</v>
      </c>
    </row>
    <row r="21" spans="2:30" s="10" customFormat="1" x14ac:dyDescent="0.25">
      <c r="B21" s="24"/>
      <c r="G21" s="25">
        <f t="shared" si="0"/>
        <v>0</v>
      </c>
      <c r="H21" s="25"/>
      <c r="I21" s="25"/>
      <c r="J21" s="25"/>
      <c r="K21" s="25"/>
      <c r="L21" s="25">
        <f t="shared" si="1"/>
        <v>0</v>
      </c>
      <c r="M21" s="25"/>
      <c r="N21" s="25"/>
      <c r="O21" s="25"/>
      <c r="P21" s="25"/>
      <c r="Q21" s="25"/>
      <c r="R21" s="25"/>
      <c r="S21" s="25"/>
      <c r="T21" s="25">
        <f t="shared" si="2"/>
        <v>0</v>
      </c>
      <c r="U21" s="26"/>
      <c r="V21" s="26"/>
      <c r="W21" s="26"/>
      <c r="X21" s="26"/>
      <c r="Y21" s="26"/>
      <c r="Z21" s="26"/>
      <c r="AA21" s="25"/>
      <c r="AB21" s="25"/>
      <c r="AC21" s="25"/>
      <c r="AD21" s="25">
        <f t="shared" si="3"/>
        <v>0</v>
      </c>
    </row>
    <row r="22" spans="2:30" s="10" customFormat="1" x14ac:dyDescent="0.25">
      <c r="B22" s="24"/>
      <c r="G22" s="25">
        <f t="shared" si="0"/>
        <v>0</v>
      </c>
      <c r="H22" s="25"/>
      <c r="I22" s="25"/>
      <c r="J22" s="25"/>
      <c r="K22" s="25"/>
      <c r="L22" s="25">
        <f t="shared" si="1"/>
        <v>0</v>
      </c>
      <c r="M22" s="25"/>
      <c r="N22" s="25"/>
      <c r="O22" s="25"/>
      <c r="P22" s="25"/>
      <c r="Q22" s="25"/>
      <c r="R22" s="25"/>
      <c r="S22" s="25"/>
      <c r="T22" s="25">
        <f t="shared" si="2"/>
        <v>0</v>
      </c>
      <c r="U22" s="26"/>
      <c r="V22" s="26"/>
      <c r="W22" s="26"/>
      <c r="X22" s="26"/>
      <c r="Y22" s="26"/>
      <c r="Z22" s="26"/>
      <c r="AA22" s="25"/>
      <c r="AB22" s="25"/>
      <c r="AC22" s="25"/>
      <c r="AD22" s="25">
        <f t="shared" si="3"/>
        <v>0</v>
      </c>
    </row>
    <row r="23" spans="2:30" s="10" customFormat="1" x14ac:dyDescent="0.25">
      <c r="B23" s="24"/>
      <c r="G23" s="25">
        <f t="shared" si="0"/>
        <v>0</v>
      </c>
      <c r="H23" s="25"/>
      <c r="I23" s="25"/>
      <c r="J23" s="25"/>
      <c r="K23" s="25"/>
      <c r="L23" s="25">
        <f t="shared" si="1"/>
        <v>0</v>
      </c>
      <c r="M23" s="25"/>
      <c r="N23" s="25"/>
      <c r="O23" s="25"/>
      <c r="P23" s="25"/>
      <c r="Q23" s="25"/>
      <c r="R23" s="25"/>
      <c r="S23" s="25"/>
      <c r="T23" s="25">
        <f t="shared" si="2"/>
        <v>0</v>
      </c>
      <c r="U23" s="26"/>
      <c r="V23" s="26"/>
      <c r="W23" s="26"/>
      <c r="X23" s="26"/>
      <c r="Y23" s="26"/>
      <c r="Z23" s="26"/>
      <c r="AA23" s="25"/>
      <c r="AB23" s="25"/>
      <c r="AC23" s="25"/>
      <c r="AD23" s="25">
        <f t="shared" si="3"/>
        <v>0</v>
      </c>
    </row>
    <row r="24" spans="2:30" s="10" customFormat="1" x14ac:dyDescent="0.25">
      <c r="B24" s="24"/>
      <c r="G24" s="25">
        <f t="shared" si="0"/>
        <v>0</v>
      </c>
      <c r="H24" s="25"/>
      <c r="I24" s="25"/>
      <c r="J24" s="25"/>
      <c r="K24" s="25"/>
      <c r="L24" s="25">
        <f t="shared" si="1"/>
        <v>0</v>
      </c>
      <c r="M24" s="25"/>
      <c r="N24" s="25"/>
      <c r="O24" s="25"/>
      <c r="P24" s="25"/>
      <c r="Q24" s="25"/>
      <c r="R24" s="25"/>
      <c r="S24" s="25"/>
      <c r="T24" s="25">
        <f t="shared" si="2"/>
        <v>0</v>
      </c>
      <c r="U24" s="26"/>
      <c r="V24" s="26"/>
      <c r="W24" s="26"/>
      <c r="X24" s="26"/>
      <c r="Y24" s="26"/>
      <c r="Z24" s="26"/>
      <c r="AA24" s="25"/>
      <c r="AB24" s="25"/>
      <c r="AC24" s="25"/>
      <c r="AD24" s="25">
        <f t="shared" si="3"/>
        <v>0</v>
      </c>
    </row>
    <row r="25" spans="2:30" s="10" customFormat="1" x14ac:dyDescent="0.25">
      <c r="B25" s="24"/>
      <c r="G25" s="25">
        <f t="shared" si="0"/>
        <v>0</v>
      </c>
      <c r="H25" s="25"/>
      <c r="I25" s="25"/>
      <c r="J25" s="25"/>
      <c r="K25" s="25"/>
      <c r="L25" s="25">
        <f t="shared" si="1"/>
        <v>0</v>
      </c>
      <c r="M25" s="25"/>
      <c r="N25" s="25"/>
      <c r="O25" s="25"/>
      <c r="P25" s="25"/>
      <c r="Q25" s="25"/>
      <c r="R25" s="25"/>
      <c r="S25" s="25"/>
      <c r="T25" s="25">
        <f t="shared" si="2"/>
        <v>0</v>
      </c>
      <c r="U25" s="26"/>
      <c r="V25" s="26"/>
      <c r="W25" s="26"/>
      <c r="X25" s="26"/>
      <c r="Y25" s="26"/>
      <c r="Z25" s="26"/>
      <c r="AA25" s="25"/>
      <c r="AB25" s="25"/>
      <c r="AC25" s="25"/>
      <c r="AD25" s="25">
        <f t="shared" si="3"/>
        <v>0</v>
      </c>
    </row>
    <row r="26" spans="2:30" s="10" customFormat="1" x14ac:dyDescent="0.25">
      <c r="B26" s="24"/>
      <c r="G26" s="25">
        <f t="shared" si="0"/>
        <v>0</v>
      </c>
      <c r="H26" s="25"/>
      <c r="I26" s="25"/>
      <c r="J26" s="25"/>
      <c r="K26" s="25"/>
      <c r="L26" s="25">
        <f t="shared" si="1"/>
        <v>0</v>
      </c>
      <c r="M26" s="25"/>
      <c r="N26" s="25"/>
      <c r="O26" s="25"/>
      <c r="P26" s="25"/>
      <c r="Q26" s="25"/>
      <c r="R26" s="25"/>
      <c r="S26" s="25"/>
      <c r="T26" s="25">
        <f t="shared" si="2"/>
        <v>0</v>
      </c>
      <c r="U26" s="26"/>
      <c r="V26" s="26"/>
      <c r="W26" s="26"/>
      <c r="X26" s="26"/>
      <c r="Y26" s="26"/>
      <c r="Z26" s="26"/>
      <c r="AA26" s="25"/>
      <c r="AB26" s="25"/>
      <c r="AC26" s="25"/>
      <c r="AD26" s="25">
        <f t="shared" si="3"/>
        <v>0</v>
      </c>
    </row>
    <row r="27" spans="2:30" s="10" customFormat="1" x14ac:dyDescent="0.25">
      <c r="B27" s="24"/>
      <c r="G27" s="25">
        <f t="shared" si="0"/>
        <v>0</v>
      </c>
      <c r="H27" s="25"/>
      <c r="I27" s="25"/>
      <c r="J27" s="25"/>
      <c r="K27" s="25"/>
      <c r="L27" s="25">
        <f t="shared" si="1"/>
        <v>0</v>
      </c>
      <c r="M27" s="25"/>
      <c r="N27" s="25"/>
      <c r="O27" s="25"/>
      <c r="P27" s="25"/>
      <c r="Q27" s="25"/>
      <c r="R27" s="25"/>
      <c r="S27" s="25"/>
      <c r="T27" s="25">
        <f t="shared" si="2"/>
        <v>0</v>
      </c>
      <c r="U27" s="26"/>
      <c r="V27" s="26"/>
      <c r="W27" s="26"/>
      <c r="X27" s="26"/>
      <c r="Y27" s="26"/>
      <c r="Z27" s="26"/>
      <c r="AA27" s="25"/>
      <c r="AB27" s="25"/>
      <c r="AC27" s="25"/>
      <c r="AD27" s="25">
        <f t="shared" si="3"/>
        <v>0</v>
      </c>
    </row>
    <row r="28" spans="2:30" s="10" customFormat="1" x14ac:dyDescent="0.25">
      <c r="B28" s="24"/>
      <c r="G28" s="25">
        <f t="shared" si="0"/>
        <v>0</v>
      </c>
      <c r="H28" s="25"/>
      <c r="I28" s="25"/>
      <c r="J28" s="25"/>
      <c r="K28" s="25"/>
      <c r="L28" s="25">
        <f t="shared" si="1"/>
        <v>0</v>
      </c>
      <c r="M28" s="25"/>
      <c r="N28" s="25"/>
      <c r="O28" s="25"/>
      <c r="P28" s="25"/>
      <c r="Q28" s="25"/>
      <c r="R28" s="25"/>
      <c r="S28" s="25"/>
      <c r="T28" s="25">
        <f t="shared" si="2"/>
        <v>0</v>
      </c>
      <c r="U28" s="26"/>
      <c r="V28" s="26"/>
      <c r="W28" s="26"/>
      <c r="X28" s="26"/>
      <c r="Y28" s="26"/>
      <c r="Z28" s="26"/>
      <c r="AA28" s="25"/>
      <c r="AB28" s="25"/>
      <c r="AC28" s="25"/>
      <c r="AD28" s="25">
        <f t="shared" si="3"/>
        <v>0</v>
      </c>
    </row>
    <row r="29" spans="2:30" s="10" customFormat="1" x14ac:dyDescent="0.25">
      <c r="B29" s="24"/>
      <c r="G29" s="25">
        <f t="shared" si="0"/>
        <v>0</v>
      </c>
      <c r="H29" s="25"/>
      <c r="I29" s="25"/>
      <c r="J29" s="25"/>
      <c r="K29" s="25"/>
      <c r="L29" s="25">
        <f t="shared" si="1"/>
        <v>0</v>
      </c>
      <c r="M29" s="25"/>
      <c r="N29" s="25"/>
      <c r="O29" s="25"/>
      <c r="P29" s="25"/>
      <c r="Q29" s="25"/>
      <c r="R29" s="25"/>
      <c r="S29" s="25"/>
      <c r="T29" s="25">
        <f t="shared" si="2"/>
        <v>0</v>
      </c>
      <c r="U29" s="26"/>
      <c r="V29" s="26"/>
      <c r="W29" s="26"/>
      <c r="X29" s="26"/>
      <c r="Y29" s="26"/>
      <c r="Z29" s="26"/>
      <c r="AA29" s="25"/>
      <c r="AB29" s="25"/>
      <c r="AC29" s="25"/>
      <c r="AD29" s="25">
        <f t="shared" si="3"/>
        <v>0</v>
      </c>
    </row>
    <row r="30" spans="2:30" s="10" customFormat="1" x14ac:dyDescent="0.25">
      <c r="B30" s="24"/>
      <c r="G30" s="25">
        <f t="shared" si="0"/>
        <v>0</v>
      </c>
      <c r="H30" s="25"/>
      <c r="I30" s="25"/>
      <c r="J30" s="25"/>
      <c r="K30" s="25"/>
      <c r="L30" s="25">
        <f t="shared" si="1"/>
        <v>0</v>
      </c>
      <c r="M30" s="25"/>
      <c r="N30" s="25"/>
      <c r="O30" s="25"/>
      <c r="P30" s="25"/>
      <c r="Q30" s="25"/>
      <c r="R30" s="25"/>
      <c r="S30" s="25"/>
      <c r="T30" s="25">
        <f t="shared" si="2"/>
        <v>0</v>
      </c>
      <c r="U30" s="26"/>
      <c r="V30" s="26"/>
      <c r="W30" s="26"/>
      <c r="X30" s="26"/>
      <c r="Y30" s="26"/>
      <c r="Z30" s="26"/>
      <c r="AA30" s="25"/>
      <c r="AB30" s="25"/>
      <c r="AC30" s="25"/>
      <c r="AD30" s="25">
        <f t="shared" si="3"/>
        <v>0</v>
      </c>
    </row>
    <row r="31" spans="2:30" s="10" customFormat="1" x14ac:dyDescent="0.25">
      <c r="B31" s="24"/>
      <c r="G31" s="25">
        <f t="shared" si="0"/>
        <v>0</v>
      </c>
      <c r="H31" s="25"/>
      <c r="I31" s="25"/>
      <c r="J31" s="25"/>
      <c r="K31" s="25"/>
      <c r="L31" s="25">
        <f t="shared" si="1"/>
        <v>0</v>
      </c>
      <c r="M31" s="25"/>
      <c r="N31" s="25"/>
      <c r="O31" s="25"/>
      <c r="P31" s="25"/>
      <c r="Q31" s="25"/>
      <c r="R31" s="25"/>
      <c r="S31" s="25"/>
      <c r="T31" s="25">
        <f t="shared" si="2"/>
        <v>0</v>
      </c>
      <c r="U31" s="26"/>
      <c r="V31" s="26"/>
      <c r="W31" s="26"/>
      <c r="X31" s="26"/>
      <c r="Y31" s="26"/>
      <c r="Z31" s="26"/>
      <c r="AA31" s="25"/>
      <c r="AB31" s="25"/>
      <c r="AC31" s="25"/>
      <c r="AD31" s="25">
        <f t="shared" si="3"/>
        <v>0</v>
      </c>
    </row>
    <row r="32" spans="2:30" s="10" customFormat="1" x14ac:dyDescent="0.25">
      <c r="B32" s="24"/>
      <c r="G32" s="25">
        <f t="shared" si="0"/>
        <v>0</v>
      </c>
      <c r="H32" s="25"/>
      <c r="I32" s="25"/>
      <c r="J32" s="25"/>
      <c r="K32" s="25"/>
      <c r="L32" s="25">
        <f t="shared" si="1"/>
        <v>0</v>
      </c>
      <c r="M32" s="25"/>
      <c r="N32" s="25"/>
      <c r="O32" s="25"/>
      <c r="P32" s="25"/>
      <c r="Q32" s="25"/>
      <c r="R32" s="25"/>
      <c r="S32" s="25"/>
      <c r="T32" s="25">
        <f t="shared" si="2"/>
        <v>0</v>
      </c>
      <c r="U32" s="26"/>
      <c r="V32" s="26"/>
      <c r="W32" s="26"/>
      <c r="X32" s="26"/>
      <c r="Y32" s="26"/>
      <c r="Z32" s="26"/>
      <c r="AA32" s="25"/>
      <c r="AB32" s="25"/>
      <c r="AC32" s="25"/>
      <c r="AD32" s="25">
        <f t="shared" si="3"/>
        <v>0</v>
      </c>
    </row>
    <row r="33" spans="2:30" s="10" customFormat="1" x14ac:dyDescent="0.25">
      <c r="B33" s="24"/>
      <c r="G33" s="25">
        <f t="shared" si="0"/>
        <v>0</v>
      </c>
      <c r="H33" s="25"/>
      <c r="I33" s="25"/>
      <c r="J33" s="25"/>
      <c r="K33" s="25"/>
      <c r="L33" s="25">
        <f t="shared" si="1"/>
        <v>0</v>
      </c>
      <c r="M33" s="25"/>
      <c r="N33" s="25"/>
      <c r="O33" s="25"/>
      <c r="P33" s="25"/>
      <c r="Q33" s="25"/>
      <c r="R33" s="25"/>
      <c r="S33" s="25"/>
      <c r="T33" s="25">
        <f t="shared" si="2"/>
        <v>0</v>
      </c>
      <c r="U33" s="26"/>
      <c r="V33" s="26"/>
      <c r="W33" s="26"/>
      <c r="X33" s="26"/>
      <c r="Y33" s="26"/>
      <c r="Z33" s="26"/>
      <c r="AA33" s="25"/>
      <c r="AB33" s="25"/>
      <c r="AC33" s="25"/>
      <c r="AD33" s="25">
        <f t="shared" si="3"/>
        <v>0</v>
      </c>
    </row>
    <row r="34" spans="2:30" s="10" customFormat="1" x14ac:dyDescent="0.25">
      <c r="B34" s="24"/>
      <c r="G34" s="25">
        <f t="shared" si="0"/>
        <v>0</v>
      </c>
      <c r="H34" s="25"/>
      <c r="I34" s="25"/>
      <c r="J34" s="25"/>
      <c r="K34" s="25"/>
      <c r="L34" s="25">
        <f t="shared" si="1"/>
        <v>0</v>
      </c>
      <c r="M34" s="25"/>
      <c r="N34" s="25"/>
      <c r="O34" s="25"/>
      <c r="P34" s="25"/>
      <c r="Q34" s="25"/>
      <c r="R34" s="25"/>
      <c r="S34" s="25"/>
      <c r="T34" s="25">
        <f t="shared" si="2"/>
        <v>0</v>
      </c>
      <c r="U34" s="26"/>
      <c r="V34" s="26"/>
      <c r="W34" s="26"/>
      <c r="X34" s="26"/>
      <c r="Y34" s="26"/>
      <c r="Z34" s="26"/>
      <c r="AA34" s="25"/>
      <c r="AB34" s="25"/>
      <c r="AC34" s="25"/>
      <c r="AD34" s="25">
        <f t="shared" si="3"/>
        <v>0</v>
      </c>
    </row>
    <row r="35" spans="2:30" s="10" customFormat="1" x14ac:dyDescent="0.25">
      <c r="B35" s="24"/>
      <c r="G35" s="25">
        <f t="shared" si="0"/>
        <v>0</v>
      </c>
      <c r="H35" s="25"/>
      <c r="I35" s="25"/>
      <c r="J35" s="25"/>
      <c r="K35" s="25"/>
      <c r="L35" s="25">
        <f t="shared" si="1"/>
        <v>0</v>
      </c>
      <c r="M35" s="25"/>
      <c r="N35" s="25"/>
      <c r="O35" s="25"/>
      <c r="P35" s="25"/>
      <c r="Q35" s="25"/>
      <c r="R35" s="25"/>
      <c r="S35" s="25"/>
      <c r="T35" s="25">
        <f t="shared" si="2"/>
        <v>0</v>
      </c>
      <c r="U35" s="26"/>
      <c r="V35" s="26"/>
      <c r="W35" s="26"/>
      <c r="X35" s="26"/>
      <c r="Y35" s="26"/>
      <c r="Z35" s="26"/>
      <c r="AA35" s="25"/>
      <c r="AB35" s="25"/>
      <c r="AC35" s="25"/>
      <c r="AD35" s="25">
        <f t="shared" si="3"/>
        <v>0</v>
      </c>
    </row>
    <row r="36" spans="2:30" s="10" customFormat="1" x14ac:dyDescent="0.25">
      <c r="B36" s="24"/>
      <c r="G36" s="25">
        <f t="shared" si="0"/>
        <v>0</v>
      </c>
      <c r="H36" s="25"/>
      <c r="I36" s="25"/>
      <c r="J36" s="25"/>
      <c r="K36" s="25"/>
      <c r="L36" s="25">
        <f t="shared" si="1"/>
        <v>0</v>
      </c>
      <c r="M36" s="25"/>
      <c r="N36" s="25"/>
      <c r="O36" s="25"/>
      <c r="P36" s="25"/>
      <c r="Q36" s="25"/>
      <c r="R36" s="25"/>
      <c r="S36" s="25"/>
      <c r="T36" s="25">
        <f t="shared" si="2"/>
        <v>0</v>
      </c>
      <c r="U36" s="26"/>
      <c r="V36" s="26"/>
      <c r="W36" s="26"/>
      <c r="X36" s="26"/>
      <c r="Y36" s="26"/>
      <c r="Z36" s="26"/>
      <c r="AA36" s="25"/>
      <c r="AB36" s="25"/>
      <c r="AC36" s="25"/>
      <c r="AD36" s="25">
        <f t="shared" si="3"/>
        <v>0</v>
      </c>
    </row>
    <row r="37" spans="2:30" s="10" customFormat="1" x14ac:dyDescent="0.25">
      <c r="B37" s="24"/>
      <c r="G37" s="25">
        <f t="shared" si="0"/>
        <v>0</v>
      </c>
      <c r="H37" s="25"/>
      <c r="I37" s="25"/>
      <c r="J37" s="25"/>
      <c r="K37" s="25"/>
      <c r="L37" s="25">
        <f t="shared" si="1"/>
        <v>0</v>
      </c>
      <c r="M37" s="25"/>
      <c r="N37" s="25"/>
      <c r="O37" s="25"/>
      <c r="P37" s="25"/>
      <c r="Q37" s="25"/>
      <c r="R37" s="25"/>
      <c r="S37" s="25"/>
      <c r="T37" s="25">
        <f t="shared" si="2"/>
        <v>0</v>
      </c>
      <c r="U37" s="26"/>
      <c r="V37" s="26"/>
      <c r="W37" s="26"/>
      <c r="X37" s="26"/>
      <c r="Y37" s="26"/>
      <c r="Z37" s="26"/>
      <c r="AA37" s="25"/>
      <c r="AB37" s="25"/>
      <c r="AC37" s="25"/>
      <c r="AD37" s="25">
        <f t="shared" si="3"/>
        <v>0</v>
      </c>
    </row>
    <row r="38" spans="2:30" s="10" customFormat="1" x14ac:dyDescent="0.25">
      <c r="B38" s="24"/>
      <c r="G38" s="25">
        <f t="shared" si="0"/>
        <v>0</v>
      </c>
      <c r="H38" s="25"/>
      <c r="I38" s="25"/>
      <c r="J38" s="25"/>
      <c r="K38" s="25"/>
      <c r="L38" s="25">
        <f t="shared" si="1"/>
        <v>0</v>
      </c>
      <c r="M38" s="25"/>
      <c r="N38" s="25"/>
      <c r="O38" s="25"/>
      <c r="P38" s="25"/>
      <c r="Q38" s="25"/>
      <c r="R38" s="25"/>
      <c r="S38" s="25"/>
      <c r="T38" s="25">
        <f t="shared" si="2"/>
        <v>0</v>
      </c>
      <c r="U38" s="26"/>
      <c r="V38" s="26"/>
      <c r="W38" s="26"/>
      <c r="X38" s="26"/>
      <c r="Y38" s="26"/>
      <c r="Z38" s="26"/>
      <c r="AA38" s="25"/>
      <c r="AB38" s="25"/>
      <c r="AC38" s="25"/>
      <c r="AD38" s="25">
        <f t="shared" si="3"/>
        <v>0</v>
      </c>
    </row>
    <row r="39" spans="2:30" x14ac:dyDescent="0.25">
      <c r="B39" s="24"/>
      <c r="C39" s="3"/>
      <c r="D39" s="3"/>
      <c r="E39" s="3"/>
      <c r="F39" s="3"/>
      <c r="G39" s="25">
        <f t="shared" si="0"/>
        <v>0</v>
      </c>
      <c r="H39" s="25"/>
      <c r="I39" s="25"/>
      <c r="J39" s="25"/>
      <c r="K39" s="25"/>
      <c r="L39" s="25">
        <f t="shared" si="1"/>
        <v>0</v>
      </c>
      <c r="M39" s="25"/>
      <c r="N39" s="25"/>
      <c r="O39" s="25"/>
      <c r="P39" s="25"/>
      <c r="Q39" s="25"/>
      <c r="R39" s="25"/>
      <c r="S39" s="25"/>
      <c r="T39" s="25">
        <f t="shared" si="2"/>
        <v>0</v>
      </c>
      <c r="U39" s="26"/>
      <c r="V39" s="26"/>
      <c r="W39" s="26"/>
      <c r="X39" s="26"/>
      <c r="Y39" s="26"/>
      <c r="Z39" s="26"/>
      <c r="AA39" s="25"/>
      <c r="AB39" s="25"/>
      <c r="AC39" s="25"/>
      <c r="AD39" s="25">
        <f t="shared" si="3"/>
        <v>0</v>
      </c>
    </row>
    <row r="40" spans="2:30" x14ac:dyDescent="0.25">
      <c r="B40" s="24"/>
      <c r="C40" s="3"/>
      <c r="D40" s="3"/>
      <c r="E40" s="3"/>
      <c r="F40" s="3"/>
      <c r="G40" s="25">
        <f t="shared" si="0"/>
        <v>0</v>
      </c>
      <c r="H40" s="25"/>
      <c r="I40" s="25"/>
      <c r="J40" s="25"/>
      <c r="K40" s="25"/>
      <c r="L40" s="25">
        <f t="shared" si="1"/>
        <v>0</v>
      </c>
      <c r="M40" s="25"/>
      <c r="N40" s="25"/>
      <c r="O40" s="25"/>
      <c r="P40" s="25"/>
      <c r="Q40" s="25"/>
      <c r="R40" s="25"/>
      <c r="S40" s="25"/>
      <c r="T40" s="25">
        <f t="shared" si="2"/>
        <v>0</v>
      </c>
      <c r="U40" s="26"/>
      <c r="V40" s="26"/>
      <c r="W40" s="26"/>
      <c r="X40" s="26"/>
      <c r="Y40" s="26"/>
      <c r="Z40" s="26"/>
      <c r="AA40" s="25"/>
      <c r="AB40" s="25"/>
      <c r="AC40" s="25"/>
      <c r="AD40" s="25">
        <f t="shared" si="3"/>
        <v>0</v>
      </c>
    </row>
    <row r="41" spans="2:30" x14ac:dyDescent="0.25">
      <c r="B41" s="24"/>
      <c r="C41" s="3"/>
      <c r="D41" s="3"/>
      <c r="E41" s="3"/>
      <c r="F41" s="3"/>
      <c r="G41" s="25">
        <f t="shared" si="0"/>
        <v>0</v>
      </c>
      <c r="H41" s="25"/>
      <c r="I41" s="25"/>
      <c r="J41" s="25"/>
      <c r="K41" s="25"/>
      <c r="L41" s="25">
        <f t="shared" si="1"/>
        <v>0</v>
      </c>
      <c r="M41" s="25"/>
      <c r="N41" s="25"/>
      <c r="O41" s="25"/>
      <c r="P41" s="25"/>
      <c r="Q41" s="25"/>
      <c r="R41" s="25"/>
      <c r="S41" s="25"/>
      <c r="T41" s="25">
        <f t="shared" si="2"/>
        <v>0</v>
      </c>
      <c r="U41" s="26"/>
      <c r="V41" s="26"/>
      <c r="W41" s="26"/>
      <c r="X41" s="26"/>
      <c r="Y41" s="26"/>
      <c r="Z41" s="26"/>
      <c r="AA41" s="25"/>
      <c r="AB41" s="25"/>
      <c r="AC41" s="25"/>
      <c r="AD41" s="25">
        <f t="shared" si="3"/>
        <v>0</v>
      </c>
    </row>
    <row r="42" spans="2:30" x14ac:dyDescent="0.25">
      <c r="B42" s="24"/>
      <c r="C42" s="3"/>
      <c r="D42" s="3"/>
      <c r="E42" s="3"/>
      <c r="F42" s="3"/>
      <c r="G42" s="25">
        <f t="shared" si="0"/>
        <v>0</v>
      </c>
      <c r="H42" s="25"/>
      <c r="I42" s="25"/>
      <c r="J42" s="25"/>
      <c r="K42" s="25"/>
      <c r="L42" s="25">
        <f t="shared" si="1"/>
        <v>0</v>
      </c>
      <c r="M42" s="25"/>
      <c r="N42" s="25"/>
      <c r="O42" s="25"/>
      <c r="P42" s="25"/>
      <c r="Q42" s="25"/>
      <c r="R42" s="25"/>
      <c r="S42" s="25"/>
      <c r="T42" s="25">
        <f t="shared" si="2"/>
        <v>0</v>
      </c>
      <c r="U42" s="26"/>
      <c r="V42" s="26"/>
      <c r="W42" s="26"/>
      <c r="X42" s="26"/>
      <c r="Y42" s="26"/>
      <c r="Z42" s="26"/>
      <c r="AA42" s="25"/>
      <c r="AB42" s="25"/>
      <c r="AC42" s="25"/>
      <c r="AD42" s="25">
        <f t="shared" si="3"/>
        <v>0</v>
      </c>
    </row>
    <row r="43" spans="2:30" x14ac:dyDescent="0.25">
      <c r="B43" s="24"/>
      <c r="C43" s="3"/>
      <c r="D43" s="3"/>
      <c r="E43" s="3"/>
      <c r="F43" s="3"/>
      <c r="G43" s="25">
        <f t="shared" si="0"/>
        <v>0</v>
      </c>
      <c r="H43" s="25"/>
      <c r="I43" s="25"/>
      <c r="J43" s="25"/>
      <c r="K43" s="25"/>
      <c r="L43" s="25">
        <f t="shared" si="1"/>
        <v>0</v>
      </c>
      <c r="M43" s="25"/>
      <c r="N43" s="25"/>
      <c r="O43" s="25"/>
      <c r="P43" s="25"/>
      <c r="Q43" s="25"/>
      <c r="R43" s="25"/>
      <c r="S43" s="25"/>
      <c r="T43" s="25">
        <f t="shared" si="2"/>
        <v>0</v>
      </c>
      <c r="U43" s="26"/>
      <c r="V43" s="26"/>
      <c r="W43" s="26"/>
      <c r="X43" s="26"/>
      <c r="Y43" s="26"/>
      <c r="Z43" s="26"/>
      <c r="AA43" s="25"/>
      <c r="AB43" s="25"/>
      <c r="AC43" s="25"/>
      <c r="AD43" s="25">
        <f t="shared" si="3"/>
        <v>0</v>
      </c>
    </row>
    <row r="44" spans="2:30" x14ac:dyDescent="0.25">
      <c r="B44" s="24"/>
      <c r="C44" s="3"/>
      <c r="D44" s="3"/>
      <c r="E44" s="3"/>
      <c r="F44" s="3"/>
      <c r="G44" s="25">
        <f t="shared" si="0"/>
        <v>0</v>
      </c>
      <c r="H44" s="25"/>
      <c r="I44" s="25"/>
      <c r="J44" s="25"/>
      <c r="K44" s="25"/>
      <c r="L44" s="25">
        <f t="shared" si="1"/>
        <v>0</v>
      </c>
      <c r="M44" s="25"/>
      <c r="N44" s="25"/>
      <c r="O44" s="25"/>
      <c r="P44" s="25"/>
      <c r="Q44" s="25"/>
      <c r="R44" s="25"/>
      <c r="S44" s="25"/>
      <c r="T44" s="25">
        <f t="shared" si="2"/>
        <v>0</v>
      </c>
      <c r="U44" s="26"/>
      <c r="V44" s="26"/>
      <c r="W44" s="26"/>
      <c r="X44" s="26"/>
      <c r="Y44" s="26"/>
      <c r="Z44" s="26"/>
      <c r="AA44" s="25"/>
      <c r="AB44" s="25"/>
      <c r="AC44" s="25"/>
      <c r="AD44" s="25">
        <f t="shared" si="3"/>
        <v>0</v>
      </c>
    </row>
    <row r="45" spans="2:30" x14ac:dyDescent="0.25">
      <c r="B45" s="24"/>
      <c r="C45" s="3"/>
      <c r="D45" s="3"/>
      <c r="E45" s="3"/>
      <c r="F45" s="3"/>
      <c r="G45" s="25">
        <f t="shared" si="0"/>
        <v>0</v>
      </c>
      <c r="H45" s="25"/>
      <c r="I45" s="25"/>
      <c r="J45" s="25"/>
      <c r="K45" s="25"/>
      <c r="L45" s="25">
        <f t="shared" si="1"/>
        <v>0</v>
      </c>
      <c r="M45" s="25"/>
      <c r="N45" s="25"/>
      <c r="O45" s="25"/>
      <c r="P45" s="25"/>
      <c r="Q45" s="25"/>
      <c r="R45" s="25"/>
      <c r="S45" s="25"/>
      <c r="T45" s="25">
        <f t="shared" si="2"/>
        <v>0</v>
      </c>
      <c r="U45" s="26"/>
      <c r="V45" s="26"/>
      <c r="W45" s="26"/>
      <c r="X45" s="26"/>
      <c r="Y45" s="26"/>
      <c r="Z45" s="26"/>
      <c r="AA45" s="25"/>
      <c r="AB45" s="25"/>
      <c r="AC45" s="25"/>
      <c r="AD45" s="25">
        <f t="shared" si="3"/>
        <v>0</v>
      </c>
    </row>
    <row r="46" spans="2:30" x14ac:dyDescent="0.25">
      <c r="B46" s="24"/>
      <c r="C46" s="3"/>
      <c r="D46" s="3"/>
      <c r="E46" s="3"/>
      <c r="F46" s="3"/>
      <c r="G46" s="25">
        <f t="shared" si="0"/>
        <v>0</v>
      </c>
      <c r="H46" s="25"/>
      <c r="I46" s="25"/>
      <c r="J46" s="25"/>
      <c r="K46" s="25"/>
      <c r="L46" s="25">
        <f t="shared" si="1"/>
        <v>0</v>
      </c>
      <c r="M46" s="25"/>
      <c r="N46" s="25"/>
      <c r="O46" s="25"/>
      <c r="P46" s="25"/>
      <c r="Q46" s="25"/>
      <c r="R46" s="25"/>
      <c r="S46" s="25"/>
      <c r="T46" s="25">
        <f t="shared" si="2"/>
        <v>0</v>
      </c>
      <c r="U46" s="26"/>
      <c r="V46" s="26"/>
      <c r="W46" s="26"/>
      <c r="X46" s="26"/>
      <c r="Y46" s="26"/>
      <c r="Z46" s="26"/>
      <c r="AA46" s="25"/>
      <c r="AB46" s="25"/>
      <c r="AC46" s="25"/>
      <c r="AD46" s="25">
        <f t="shared" si="3"/>
        <v>0</v>
      </c>
    </row>
    <row r="47" spans="2:30" x14ac:dyDescent="0.25">
      <c r="B47" s="24"/>
      <c r="C47" s="3"/>
      <c r="D47" s="3"/>
      <c r="E47" s="3"/>
      <c r="F47" s="3"/>
      <c r="G47" s="25">
        <f t="shared" si="0"/>
        <v>0</v>
      </c>
      <c r="H47" s="25"/>
      <c r="I47" s="25"/>
      <c r="J47" s="25"/>
      <c r="K47" s="25"/>
      <c r="L47" s="25">
        <f t="shared" si="1"/>
        <v>0</v>
      </c>
      <c r="M47" s="25"/>
      <c r="N47" s="25"/>
      <c r="O47" s="25"/>
      <c r="P47" s="25"/>
      <c r="Q47" s="25"/>
      <c r="R47" s="25"/>
      <c r="S47" s="25"/>
      <c r="T47" s="25">
        <f t="shared" si="2"/>
        <v>0</v>
      </c>
      <c r="U47" s="26"/>
      <c r="V47" s="26"/>
      <c r="W47" s="26"/>
      <c r="X47" s="26"/>
      <c r="Y47" s="26"/>
      <c r="Z47" s="26"/>
      <c r="AA47" s="25"/>
      <c r="AB47" s="25"/>
      <c r="AC47" s="25"/>
      <c r="AD47" s="25">
        <f t="shared" si="3"/>
        <v>0</v>
      </c>
    </row>
    <row r="48" spans="2:30" x14ac:dyDescent="0.25">
      <c r="B48" s="24"/>
      <c r="C48" s="3"/>
      <c r="D48" s="3"/>
      <c r="E48" s="3"/>
      <c r="F48" s="3"/>
      <c r="G48" s="25">
        <f t="shared" si="0"/>
        <v>0</v>
      </c>
      <c r="H48" s="25"/>
      <c r="I48" s="25"/>
      <c r="J48" s="25"/>
      <c r="K48" s="25"/>
      <c r="L48" s="25">
        <f t="shared" si="1"/>
        <v>0</v>
      </c>
      <c r="M48" s="25"/>
      <c r="N48" s="25"/>
      <c r="O48" s="25"/>
      <c r="P48" s="25"/>
      <c r="Q48" s="25"/>
      <c r="R48" s="25"/>
      <c r="S48" s="25"/>
      <c r="T48" s="25">
        <f t="shared" si="2"/>
        <v>0</v>
      </c>
      <c r="U48" s="26"/>
      <c r="V48" s="26"/>
      <c r="W48" s="26"/>
      <c r="X48" s="26"/>
      <c r="Y48" s="26"/>
      <c r="Z48" s="26"/>
      <c r="AA48" s="25"/>
      <c r="AB48" s="25"/>
      <c r="AC48" s="25"/>
      <c r="AD48" s="25">
        <f t="shared" si="3"/>
        <v>0</v>
      </c>
    </row>
    <row r="49" spans="2:30" x14ac:dyDescent="0.25">
      <c r="B49" s="24"/>
      <c r="C49" s="3"/>
      <c r="D49" s="3"/>
      <c r="E49" s="3"/>
      <c r="F49" s="3"/>
      <c r="G49" s="25">
        <f t="shared" si="0"/>
        <v>0</v>
      </c>
      <c r="H49" s="25"/>
      <c r="I49" s="25"/>
      <c r="J49" s="25"/>
      <c r="K49" s="25"/>
      <c r="L49" s="25">
        <f t="shared" si="1"/>
        <v>0</v>
      </c>
      <c r="M49" s="25"/>
      <c r="N49" s="25"/>
      <c r="O49" s="25"/>
      <c r="P49" s="25"/>
      <c r="Q49" s="25"/>
      <c r="R49" s="25"/>
      <c r="S49" s="25"/>
      <c r="T49" s="25">
        <f t="shared" si="2"/>
        <v>0</v>
      </c>
      <c r="U49" s="26"/>
      <c r="V49" s="26"/>
      <c r="W49" s="26"/>
      <c r="X49" s="26"/>
      <c r="Y49" s="26"/>
      <c r="Z49" s="26"/>
      <c r="AA49" s="25"/>
      <c r="AB49" s="25"/>
      <c r="AC49" s="25"/>
      <c r="AD49" s="25">
        <f t="shared" si="3"/>
        <v>0</v>
      </c>
    </row>
    <row r="50" spans="2:30" x14ac:dyDescent="0.25">
      <c r="B50" s="24"/>
      <c r="C50" s="3"/>
      <c r="D50" s="3"/>
      <c r="E50" s="3"/>
      <c r="F50" s="3"/>
      <c r="G50" s="25">
        <f t="shared" si="0"/>
        <v>0</v>
      </c>
      <c r="H50" s="25"/>
      <c r="I50" s="25"/>
      <c r="J50" s="25"/>
      <c r="K50" s="25"/>
      <c r="L50" s="25">
        <f t="shared" si="1"/>
        <v>0</v>
      </c>
      <c r="M50" s="25"/>
      <c r="N50" s="25"/>
      <c r="O50" s="25"/>
      <c r="P50" s="25"/>
      <c r="Q50" s="25"/>
      <c r="R50" s="25"/>
      <c r="S50" s="25"/>
      <c r="T50" s="25">
        <f t="shared" si="2"/>
        <v>0</v>
      </c>
      <c r="U50" s="26"/>
      <c r="V50" s="26"/>
      <c r="W50" s="26"/>
      <c r="X50" s="26"/>
      <c r="Y50" s="26"/>
      <c r="Z50" s="26"/>
      <c r="AA50" s="25"/>
      <c r="AB50" s="25"/>
      <c r="AC50" s="25"/>
      <c r="AD50" s="25">
        <f t="shared" si="3"/>
        <v>0</v>
      </c>
    </row>
    <row r="51" spans="2:30" x14ac:dyDescent="0.25">
      <c r="B51" s="24"/>
      <c r="C51" s="3"/>
      <c r="D51" s="3"/>
      <c r="E51" s="3"/>
      <c r="F51" s="3"/>
      <c r="G51" s="25">
        <f t="shared" si="0"/>
        <v>0</v>
      </c>
      <c r="H51" s="25"/>
      <c r="I51" s="25"/>
      <c r="J51" s="25"/>
      <c r="K51" s="25"/>
      <c r="L51" s="25">
        <f t="shared" si="1"/>
        <v>0</v>
      </c>
      <c r="M51" s="25"/>
      <c r="N51" s="25"/>
      <c r="O51" s="25"/>
      <c r="P51" s="25"/>
      <c r="Q51" s="25"/>
      <c r="R51" s="25"/>
      <c r="S51" s="25"/>
      <c r="T51" s="25">
        <f t="shared" si="2"/>
        <v>0</v>
      </c>
      <c r="U51" s="26"/>
      <c r="V51" s="26"/>
      <c r="W51" s="26"/>
      <c r="X51" s="26"/>
      <c r="Y51" s="26"/>
      <c r="Z51" s="26"/>
      <c r="AA51" s="25"/>
      <c r="AB51" s="25"/>
      <c r="AC51" s="25"/>
      <c r="AD51" s="25">
        <f t="shared" si="3"/>
        <v>0</v>
      </c>
    </row>
    <row r="52" spans="2:30" x14ac:dyDescent="0.25">
      <c r="B52" s="24"/>
      <c r="C52" s="3"/>
      <c r="D52" s="3"/>
      <c r="E52" s="3"/>
      <c r="F52" s="3"/>
      <c r="G52" s="25">
        <f t="shared" si="0"/>
        <v>0</v>
      </c>
      <c r="H52" s="25"/>
      <c r="I52" s="25"/>
      <c r="J52" s="25"/>
      <c r="K52" s="25"/>
      <c r="L52" s="25">
        <f t="shared" si="1"/>
        <v>0</v>
      </c>
      <c r="M52" s="25"/>
      <c r="N52" s="25"/>
      <c r="O52" s="25"/>
      <c r="P52" s="25"/>
      <c r="Q52" s="25"/>
      <c r="R52" s="25"/>
      <c r="S52" s="25"/>
      <c r="T52" s="25">
        <f t="shared" si="2"/>
        <v>0</v>
      </c>
      <c r="U52" s="26"/>
      <c r="V52" s="26"/>
      <c r="W52" s="26"/>
      <c r="X52" s="26"/>
      <c r="Y52" s="26"/>
      <c r="Z52" s="26"/>
      <c r="AA52" s="25"/>
      <c r="AB52" s="25"/>
      <c r="AC52" s="25"/>
      <c r="AD52" s="25">
        <f t="shared" si="3"/>
        <v>0</v>
      </c>
    </row>
    <row r="53" spans="2:30" x14ac:dyDescent="0.25">
      <c r="B53" s="24"/>
      <c r="C53" s="3"/>
      <c r="D53" s="3"/>
      <c r="E53" s="3"/>
      <c r="F53" s="3"/>
      <c r="G53" s="25">
        <f t="shared" si="0"/>
        <v>0</v>
      </c>
      <c r="H53" s="25"/>
      <c r="I53" s="25"/>
      <c r="J53" s="25"/>
      <c r="K53" s="25"/>
      <c r="L53" s="25">
        <f t="shared" si="1"/>
        <v>0</v>
      </c>
      <c r="M53" s="25"/>
      <c r="N53" s="25"/>
      <c r="O53" s="25"/>
      <c r="P53" s="25"/>
      <c r="Q53" s="25"/>
      <c r="R53" s="25"/>
      <c r="S53" s="25"/>
      <c r="T53" s="25">
        <f t="shared" si="2"/>
        <v>0</v>
      </c>
      <c r="U53" s="26"/>
      <c r="V53" s="26"/>
      <c r="W53" s="26"/>
      <c r="X53" s="26"/>
      <c r="Y53" s="26"/>
      <c r="Z53" s="26"/>
      <c r="AA53" s="25"/>
      <c r="AB53" s="25"/>
      <c r="AC53" s="25"/>
      <c r="AD53" s="25">
        <f t="shared" si="3"/>
        <v>0</v>
      </c>
    </row>
    <row r="54" spans="2:30" x14ac:dyDescent="0.25">
      <c r="B54" s="24"/>
      <c r="C54" s="3"/>
      <c r="D54" s="3"/>
      <c r="E54" s="3"/>
      <c r="F54" s="3"/>
      <c r="G54" s="25">
        <f t="shared" si="0"/>
        <v>0</v>
      </c>
      <c r="H54" s="25"/>
      <c r="I54" s="25"/>
      <c r="J54" s="25"/>
      <c r="K54" s="25"/>
      <c r="L54" s="25">
        <f t="shared" si="1"/>
        <v>0</v>
      </c>
      <c r="M54" s="25"/>
      <c r="N54" s="25"/>
      <c r="O54" s="25"/>
      <c r="P54" s="25"/>
      <c r="Q54" s="25"/>
      <c r="R54" s="25"/>
      <c r="S54" s="25"/>
      <c r="T54" s="25">
        <f t="shared" si="2"/>
        <v>0</v>
      </c>
      <c r="U54" s="26"/>
      <c r="V54" s="26"/>
      <c r="W54" s="26"/>
      <c r="X54" s="26"/>
      <c r="Y54" s="26"/>
      <c r="Z54" s="26"/>
      <c r="AA54" s="25"/>
      <c r="AB54" s="25"/>
      <c r="AC54" s="25"/>
      <c r="AD54" s="25">
        <f t="shared" si="3"/>
        <v>0</v>
      </c>
    </row>
    <row r="55" spans="2:30" x14ac:dyDescent="0.25">
      <c r="B55" s="24"/>
      <c r="C55" s="3"/>
      <c r="D55" s="3"/>
      <c r="E55" s="3"/>
      <c r="F55" s="3"/>
      <c r="G55" s="25">
        <f t="shared" si="0"/>
        <v>0</v>
      </c>
      <c r="H55" s="25"/>
      <c r="I55" s="25"/>
      <c r="J55" s="25"/>
      <c r="K55" s="25"/>
      <c r="L55" s="25">
        <f t="shared" si="1"/>
        <v>0</v>
      </c>
      <c r="M55" s="25"/>
      <c r="N55" s="25"/>
      <c r="O55" s="25"/>
      <c r="P55" s="25"/>
      <c r="Q55" s="25"/>
      <c r="R55" s="25"/>
      <c r="S55" s="25"/>
      <c r="T55" s="25">
        <f t="shared" si="2"/>
        <v>0</v>
      </c>
      <c r="U55" s="26"/>
      <c r="V55" s="26"/>
      <c r="W55" s="26"/>
      <c r="X55" s="26"/>
      <c r="Y55" s="26"/>
      <c r="Z55" s="26"/>
      <c r="AA55" s="25"/>
      <c r="AB55" s="25"/>
      <c r="AC55" s="25"/>
      <c r="AD55" s="25">
        <f t="shared" si="3"/>
        <v>0</v>
      </c>
    </row>
    <row r="56" spans="2:30" x14ac:dyDescent="0.25">
      <c r="B56" s="24"/>
      <c r="C56" s="3"/>
      <c r="D56" s="3"/>
      <c r="E56" s="3"/>
      <c r="F56" s="3"/>
      <c r="G56" s="25">
        <f t="shared" si="0"/>
        <v>0</v>
      </c>
      <c r="H56" s="25"/>
      <c r="I56" s="25"/>
      <c r="J56" s="25"/>
      <c r="K56" s="25"/>
      <c r="L56" s="25">
        <f t="shared" si="1"/>
        <v>0</v>
      </c>
      <c r="M56" s="25"/>
      <c r="N56" s="25"/>
      <c r="O56" s="25"/>
      <c r="P56" s="25"/>
      <c r="Q56" s="25"/>
      <c r="R56" s="25"/>
      <c r="S56" s="25"/>
      <c r="T56" s="25">
        <f t="shared" si="2"/>
        <v>0</v>
      </c>
      <c r="U56" s="26"/>
      <c r="V56" s="26"/>
      <c r="W56" s="26"/>
      <c r="X56" s="26"/>
      <c r="Y56" s="26"/>
      <c r="Z56" s="26"/>
      <c r="AA56" s="25"/>
      <c r="AB56" s="25"/>
      <c r="AC56" s="25"/>
      <c r="AD56" s="25">
        <f t="shared" si="3"/>
        <v>0</v>
      </c>
    </row>
    <row r="57" spans="2:30" x14ac:dyDescent="0.25">
      <c r="B57" s="24"/>
      <c r="C57" s="3"/>
      <c r="D57" s="3"/>
      <c r="E57" s="3"/>
      <c r="F57" s="3"/>
      <c r="G57" s="25">
        <f t="shared" si="0"/>
        <v>0</v>
      </c>
      <c r="H57" s="25"/>
      <c r="I57" s="25"/>
      <c r="J57" s="25"/>
      <c r="K57" s="25"/>
      <c r="L57" s="25">
        <f t="shared" si="1"/>
        <v>0</v>
      </c>
      <c r="M57" s="25"/>
      <c r="N57" s="25"/>
      <c r="O57" s="25"/>
      <c r="P57" s="25"/>
      <c r="Q57" s="25"/>
      <c r="R57" s="25"/>
      <c r="S57" s="25"/>
      <c r="T57" s="25">
        <f t="shared" si="2"/>
        <v>0</v>
      </c>
      <c r="U57" s="26"/>
      <c r="V57" s="26"/>
      <c r="W57" s="26"/>
      <c r="X57" s="26"/>
      <c r="Y57" s="26"/>
      <c r="Z57" s="26"/>
      <c r="AA57" s="25"/>
      <c r="AB57" s="25"/>
      <c r="AC57" s="25"/>
      <c r="AD57" s="25">
        <f t="shared" si="3"/>
        <v>0</v>
      </c>
    </row>
    <row r="58" spans="2:30" x14ac:dyDescent="0.25">
      <c r="B58" s="24"/>
      <c r="C58" s="3"/>
      <c r="D58" s="3"/>
      <c r="E58" s="3"/>
      <c r="F58" s="3"/>
      <c r="G58" s="25">
        <f t="shared" si="0"/>
        <v>0</v>
      </c>
      <c r="H58" s="25"/>
      <c r="I58" s="25"/>
      <c r="J58" s="25"/>
      <c r="K58" s="25"/>
      <c r="L58" s="25">
        <f t="shared" si="1"/>
        <v>0</v>
      </c>
      <c r="M58" s="25"/>
      <c r="N58" s="25"/>
      <c r="O58" s="25"/>
      <c r="P58" s="25"/>
      <c r="Q58" s="25"/>
      <c r="R58" s="25"/>
      <c r="S58" s="25"/>
      <c r="T58" s="25">
        <f t="shared" si="2"/>
        <v>0</v>
      </c>
      <c r="U58" s="26"/>
      <c r="V58" s="26"/>
      <c r="W58" s="26"/>
      <c r="X58" s="26"/>
      <c r="Y58" s="26"/>
      <c r="Z58" s="26"/>
      <c r="AA58" s="25"/>
      <c r="AB58" s="25"/>
      <c r="AC58" s="25"/>
      <c r="AD58" s="25"/>
    </row>
    <row r="59" spans="2:30" x14ac:dyDescent="0.25">
      <c r="B59" s="24"/>
      <c r="C59" s="3"/>
      <c r="D59" s="3"/>
      <c r="E59" s="3"/>
      <c r="F59" s="3"/>
      <c r="G59" s="25">
        <f t="shared" si="0"/>
        <v>0</v>
      </c>
      <c r="H59" s="25"/>
      <c r="I59" s="25"/>
      <c r="J59" s="25"/>
      <c r="K59" s="25"/>
      <c r="L59" s="25">
        <f t="shared" si="1"/>
        <v>0</v>
      </c>
      <c r="M59" s="25"/>
      <c r="N59" s="25"/>
      <c r="O59" s="25"/>
      <c r="P59" s="25"/>
      <c r="Q59" s="25"/>
      <c r="R59" s="25"/>
      <c r="S59" s="25"/>
      <c r="T59" s="25">
        <f t="shared" si="2"/>
        <v>0</v>
      </c>
      <c r="U59" s="26"/>
      <c r="V59" s="26"/>
      <c r="W59" s="26"/>
      <c r="X59" s="26"/>
      <c r="Y59" s="26"/>
      <c r="Z59" s="26"/>
      <c r="AA59" s="25"/>
      <c r="AB59" s="25"/>
      <c r="AC59" s="25"/>
      <c r="AD59" s="25"/>
    </row>
    <row r="60" spans="2:30" x14ac:dyDescent="0.25">
      <c r="B60" s="24"/>
      <c r="C60" s="3"/>
      <c r="D60" s="3"/>
      <c r="E60" s="3"/>
      <c r="F60" s="3"/>
      <c r="G60" s="25">
        <f t="shared" si="0"/>
        <v>0</v>
      </c>
      <c r="H60" s="25"/>
      <c r="I60" s="25"/>
      <c r="J60" s="25"/>
      <c r="K60" s="25"/>
      <c r="L60" s="25">
        <f t="shared" si="1"/>
        <v>0</v>
      </c>
      <c r="M60" s="25"/>
      <c r="N60" s="25"/>
      <c r="O60" s="25"/>
      <c r="P60" s="25"/>
      <c r="Q60" s="25"/>
      <c r="R60" s="25"/>
      <c r="S60" s="25"/>
      <c r="T60" s="25">
        <f t="shared" si="2"/>
        <v>0</v>
      </c>
      <c r="U60" s="26"/>
      <c r="V60" s="26"/>
      <c r="W60" s="26"/>
      <c r="X60" s="26"/>
      <c r="Y60" s="26"/>
      <c r="Z60" s="26"/>
      <c r="AA60" s="25"/>
      <c r="AB60" s="25"/>
      <c r="AC60" s="25"/>
      <c r="AD60" s="25"/>
    </row>
    <row r="61" spans="2:30" x14ac:dyDescent="0.25">
      <c r="B61" s="24"/>
      <c r="C61" s="3"/>
      <c r="D61" s="3"/>
      <c r="E61" s="3"/>
      <c r="F61" s="3"/>
      <c r="G61" s="25">
        <f t="shared" si="0"/>
        <v>0</v>
      </c>
      <c r="H61" s="25"/>
      <c r="I61" s="25"/>
      <c r="J61" s="25"/>
      <c r="K61" s="25"/>
      <c r="L61" s="25">
        <f t="shared" si="1"/>
        <v>0</v>
      </c>
      <c r="M61" s="25"/>
      <c r="N61" s="25"/>
      <c r="O61" s="25"/>
      <c r="P61" s="25"/>
      <c r="Q61" s="25"/>
      <c r="R61" s="25"/>
      <c r="S61" s="25"/>
      <c r="T61" s="25">
        <f t="shared" si="2"/>
        <v>0</v>
      </c>
      <c r="U61" s="26"/>
      <c r="V61" s="26"/>
      <c r="W61" s="26"/>
      <c r="X61" s="26"/>
      <c r="Y61" s="26"/>
      <c r="Z61" s="26"/>
      <c r="AA61" s="25"/>
      <c r="AB61" s="25"/>
      <c r="AC61" s="25"/>
      <c r="AD61" s="25"/>
    </row>
    <row r="62" spans="2:30" x14ac:dyDescent="0.25">
      <c r="B62" s="24"/>
      <c r="C62" s="3"/>
      <c r="D62" s="3"/>
      <c r="E62" s="3"/>
      <c r="F62" s="3"/>
      <c r="G62" s="25">
        <f t="shared" si="0"/>
        <v>0</v>
      </c>
      <c r="H62" s="25"/>
      <c r="I62" s="25"/>
      <c r="J62" s="25"/>
      <c r="K62" s="25"/>
      <c r="L62" s="25">
        <f t="shared" si="1"/>
        <v>0</v>
      </c>
      <c r="M62" s="25"/>
      <c r="N62" s="25"/>
      <c r="O62" s="25"/>
      <c r="P62" s="25"/>
      <c r="Q62" s="25"/>
      <c r="R62" s="25"/>
      <c r="S62" s="25"/>
      <c r="T62" s="25">
        <f t="shared" si="2"/>
        <v>0</v>
      </c>
      <c r="U62" s="26"/>
      <c r="V62" s="26"/>
      <c r="W62" s="26"/>
      <c r="X62" s="26"/>
      <c r="Y62" s="26"/>
      <c r="Z62" s="26"/>
      <c r="AA62" s="25"/>
      <c r="AB62" s="25"/>
      <c r="AC62" s="25"/>
      <c r="AD62" s="25"/>
    </row>
    <row r="63" spans="2:30" x14ac:dyDescent="0.25">
      <c r="B63" s="24"/>
      <c r="C63" s="3"/>
      <c r="D63" s="3"/>
      <c r="E63" s="3"/>
      <c r="F63" s="3"/>
      <c r="G63" s="25">
        <f t="shared" si="0"/>
        <v>0</v>
      </c>
      <c r="H63" s="25"/>
      <c r="I63" s="25"/>
      <c r="J63" s="25"/>
      <c r="K63" s="25"/>
      <c r="L63" s="25">
        <f t="shared" si="1"/>
        <v>0</v>
      </c>
      <c r="M63" s="25"/>
      <c r="N63" s="25"/>
      <c r="O63" s="25"/>
      <c r="P63" s="25"/>
      <c r="Q63" s="25"/>
      <c r="R63" s="25"/>
      <c r="S63" s="25"/>
      <c r="T63" s="25">
        <f t="shared" si="2"/>
        <v>0</v>
      </c>
      <c r="U63" s="26"/>
      <c r="V63" s="26"/>
      <c r="W63" s="26"/>
      <c r="X63" s="26"/>
      <c r="Y63" s="26"/>
      <c r="Z63" s="26"/>
      <c r="AA63" s="25"/>
      <c r="AB63" s="25"/>
      <c r="AC63" s="25"/>
      <c r="AD63" s="25"/>
    </row>
    <row r="64" spans="2:30" x14ac:dyDescent="0.25">
      <c r="B64" s="24"/>
      <c r="C64" s="3"/>
      <c r="D64" s="3"/>
      <c r="E64" s="3"/>
      <c r="F64" s="3"/>
      <c r="G64" s="25">
        <f t="shared" si="0"/>
        <v>0</v>
      </c>
      <c r="H64" s="25"/>
      <c r="I64" s="25"/>
      <c r="J64" s="25"/>
      <c r="K64" s="25"/>
      <c r="L64" s="25">
        <f t="shared" si="1"/>
        <v>0</v>
      </c>
      <c r="M64" s="25"/>
      <c r="N64" s="25"/>
      <c r="O64" s="25"/>
      <c r="P64" s="25"/>
      <c r="Q64" s="25"/>
      <c r="R64" s="25"/>
      <c r="S64" s="25"/>
      <c r="T64" s="25">
        <f t="shared" si="2"/>
        <v>0</v>
      </c>
      <c r="U64" s="26"/>
      <c r="V64" s="26"/>
      <c r="W64" s="26"/>
      <c r="X64" s="26"/>
      <c r="Y64" s="26"/>
      <c r="Z64" s="26"/>
      <c r="AA64" s="25"/>
      <c r="AB64" s="25"/>
      <c r="AC64" s="25"/>
      <c r="AD64" s="25"/>
    </row>
    <row r="65" spans="2:30" x14ac:dyDescent="0.25">
      <c r="B65" s="24"/>
      <c r="C65" s="3"/>
      <c r="D65" s="3"/>
      <c r="E65" s="3"/>
      <c r="F65" s="3"/>
      <c r="G65" s="25">
        <f t="shared" si="0"/>
        <v>0</v>
      </c>
      <c r="H65" s="25"/>
      <c r="I65" s="25"/>
      <c r="J65" s="25"/>
      <c r="K65" s="25"/>
      <c r="L65" s="25">
        <f t="shared" si="1"/>
        <v>0</v>
      </c>
      <c r="M65" s="25"/>
      <c r="N65" s="25"/>
      <c r="O65" s="25"/>
      <c r="P65" s="25"/>
      <c r="Q65" s="25"/>
      <c r="R65" s="25"/>
      <c r="S65" s="25"/>
      <c r="T65" s="25">
        <f t="shared" si="2"/>
        <v>0</v>
      </c>
      <c r="U65" s="26"/>
      <c r="V65" s="26"/>
      <c r="W65" s="26"/>
      <c r="X65" s="26"/>
      <c r="Y65" s="26"/>
      <c r="Z65" s="26"/>
      <c r="AA65" s="25"/>
      <c r="AB65" s="25"/>
      <c r="AC65" s="25"/>
      <c r="AD65" s="25"/>
    </row>
    <row r="66" spans="2:30" x14ac:dyDescent="0.25">
      <c r="B66" s="24"/>
      <c r="C66" s="3"/>
      <c r="D66" s="3"/>
      <c r="E66" s="3"/>
      <c r="F66" s="3"/>
      <c r="G66" s="25">
        <f t="shared" si="0"/>
        <v>0</v>
      </c>
      <c r="H66" s="25"/>
      <c r="I66" s="25"/>
      <c r="J66" s="25"/>
      <c r="K66" s="25"/>
      <c r="L66" s="25">
        <f t="shared" si="1"/>
        <v>0</v>
      </c>
      <c r="M66" s="25"/>
      <c r="N66" s="25"/>
      <c r="O66" s="25"/>
      <c r="P66" s="25"/>
      <c r="Q66" s="25"/>
      <c r="R66" s="25"/>
      <c r="S66" s="25"/>
      <c r="T66" s="25">
        <f t="shared" si="2"/>
        <v>0</v>
      </c>
      <c r="U66" s="26"/>
      <c r="V66" s="26"/>
      <c r="W66" s="26"/>
      <c r="X66" s="26"/>
      <c r="Y66" s="26"/>
      <c r="Z66" s="26"/>
      <c r="AA66" s="25"/>
      <c r="AB66" s="25"/>
      <c r="AC66" s="25"/>
      <c r="AD66" s="25"/>
    </row>
    <row r="67" spans="2:30" x14ac:dyDescent="0.25">
      <c r="B67" s="24"/>
      <c r="C67" s="3"/>
      <c r="D67" s="3"/>
      <c r="E67" s="3"/>
      <c r="F67" s="3"/>
      <c r="G67" s="25">
        <f t="shared" si="0"/>
        <v>0</v>
      </c>
      <c r="H67" s="25"/>
      <c r="I67" s="25"/>
      <c r="J67" s="25"/>
      <c r="K67" s="25"/>
      <c r="L67" s="25">
        <f t="shared" si="1"/>
        <v>0</v>
      </c>
      <c r="M67" s="25"/>
      <c r="N67" s="25"/>
      <c r="O67" s="25"/>
      <c r="P67" s="25"/>
      <c r="Q67" s="25"/>
      <c r="R67" s="25"/>
      <c r="S67" s="25"/>
      <c r="T67" s="25">
        <f t="shared" si="2"/>
        <v>0</v>
      </c>
      <c r="U67" s="26"/>
      <c r="V67" s="26"/>
      <c r="W67" s="26"/>
      <c r="X67" s="26"/>
      <c r="Y67" s="26"/>
      <c r="Z67" s="26"/>
      <c r="AA67" s="25"/>
      <c r="AB67" s="25"/>
      <c r="AC67" s="25"/>
      <c r="AD67" s="25"/>
    </row>
    <row r="68" spans="2:30" x14ac:dyDescent="0.25">
      <c r="B68" s="24"/>
      <c r="C68" s="3"/>
      <c r="D68" s="3"/>
      <c r="E68" s="3"/>
      <c r="F68" s="3"/>
      <c r="G68" s="25">
        <f t="shared" si="0"/>
        <v>0</v>
      </c>
      <c r="H68" s="25"/>
      <c r="I68" s="25"/>
      <c r="J68" s="25"/>
      <c r="K68" s="25"/>
      <c r="L68" s="25">
        <f t="shared" si="1"/>
        <v>0</v>
      </c>
      <c r="M68" s="25"/>
      <c r="N68" s="25"/>
      <c r="O68" s="25"/>
      <c r="P68" s="25"/>
      <c r="Q68" s="25"/>
      <c r="R68" s="25"/>
      <c r="S68" s="25"/>
      <c r="T68" s="25">
        <f t="shared" si="2"/>
        <v>0</v>
      </c>
      <c r="U68" s="26"/>
      <c r="V68" s="26"/>
      <c r="W68" s="26"/>
      <c r="X68" s="26"/>
      <c r="Y68" s="26"/>
      <c r="Z68" s="26"/>
      <c r="AA68" s="25"/>
      <c r="AB68" s="25"/>
      <c r="AC68" s="25"/>
      <c r="AD68" s="25"/>
    </row>
    <row r="69" spans="2:30" x14ac:dyDescent="0.25">
      <c r="B69" s="24"/>
      <c r="C69" s="3"/>
      <c r="D69" s="3"/>
      <c r="E69" s="3"/>
      <c r="F69" s="3"/>
      <c r="G69" s="25">
        <f t="shared" ref="G69:G76" si="4">+ROUND(Z69/0.16,0)</f>
        <v>0</v>
      </c>
      <c r="H69" s="25"/>
      <c r="I69" s="25"/>
      <c r="J69" s="25"/>
      <c r="K69" s="25"/>
      <c r="L69" s="25">
        <f t="shared" ref="L69:L76" si="5">+ROUND(Y69/0.08,0)</f>
        <v>0</v>
      </c>
      <c r="M69" s="25"/>
      <c r="N69" s="25"/>
      <c r="O69" s="25"/>
      <c r="P69" s="25"/>
      <c r="Q69" s="25"/>
      <c r="R69" s="25"/>
      <c r="S69" s="25"/>
      <c r="T69" s="25">
        <f t="shared" ref="T69:T76" si="6">+ROUND(U69-G69-L69,0)</f>
        <v>0</v>
      </c>
      <c r="U69" s="26"/>
      <c r="V69" s="26"/>
      <c r="W69" s="26"/>
      <c r="X69" s="26"/>
      <c r="Y69" s="26"/>
      <c r="Z69" s="26"/>
      <c r="AA69" s="25"/>
      <c r="AB69" s="25"/>
      <c r="AC69" s="25"/>
      <c r="AD69" s="25"/>
    </row>
    <row r="70" spans="2:30" x14ac:dyDescent="0.25">
      <c r="B70" s="24"/>
      <c r="C70" s="3"/>
      <c r="D70" s="3"/>
      <c r="E70" s="3"/>
      <c r="F70" s="3"/>
      <c r="G70" s="25">
        <f t="shared" si="4"/>
        <v>0</v>
      </c>
      <c r="H70" s="25"/>
      <c r="I70" s="25"/>
      <c r="J70" s="25"/>
      <c r="K70" s="25"/>
      <c r="L70" s="25">
        <f t="shared" si="5"/>
        <v>0</v>
      </c>
      <c r="M70" s="25"/>
      <c r="N70" s="25"/>
      <c r="O70" s="25"/>
      <c r="P70" s="25"/>
      <c r="Q70" s="25"/>
      <c r="R70" s="25"/>
      <c r="S70" s="25"/>
      <c r="T70" s="25">
        <f t="shared" si="6"/>
        <v>0</v>
      </c>
      <c r="U70" s="26"/>
      <c r="V70" s="26"/>
      <c r="W70" s="26"/>
      <c r="X70" s="26"/>
      <c r="Y70" s="26"/>
      <c r="Z70" s="26"/>
      <c r="AA70" s="25"/>
      <c r="AB70" s="25"/>
      <c r="AC70" s="25"/>
      <c r="AD70" s="25"/>
    </row>
    <row r="71" spans="2:30" x14ac:dyDescent="0.25">
      <c r="B71" s="24"/>
      <c r="C71" s="3"/>
      <c r="D71" s="3"/>
      <c r="E71" s="3"/>
      <c r="F71" s="3"/>
      <c r="G71" s="25">
        <f t="shared" si="4"/>
        <v>0</v>
      </c>
      <c r="H71" s="25"/>
      <c r="I71" s="25"/>
      <c r="J71" s="25"/>
      <c r="K71" s="25"/>
      <c r="L71" s="25">
        <f t="shared" si="5"/>
        <v>0</v>
      </c>
      <c r="M71" s="25"/>
      <c r="N71" s="25"/>
      <c r="O71" s="25"/>
      <c r="P71" s="25"/>
      <c r="Q71" s="25"/>
      <c r="R71" s="25"/>
      <c r="S71" s="25"/>
      <c r="T71" s="25">
        <f t="shared" si="6"/>
        <v>0</v>
      </c>
      <c r="U71" s="26"/>
      <c r="V71" s="26"/>
      <c r="W71" s="26"/>
      <c r="X71" s="26"/>
      <c r="Y71" s="26"/>
      <c r="Z71" s="26"/>
      <c r="AA71" s="25"/>
      <c r="AB71" s="25"/>
      <c r="AC71" s="25"/>
      <c r="AD71" s="25"/>
    </row>
    <row r="72" spans="2:30" x14ac:dyDescent="0.25">
      <c r="B72" s="24"/>
      <c r="C72" s="3"/>
      <c r="D72" s="3"/>
      <c r="E72" s="3"/>
      <c r="F72" s="3"/>
      <c r="G72" s="25">
        <f t="shared" si="4"/>
        <v>0</v>
      </c>
      <c r="H72" s="25"/>
      <c r="I72" s="25"/>
      <c r="J72" s="25"/>
      <c r="K72" s="25"/>
      <c r="L72" s="25">
        <f t="shared" si="5"/>
        <v>0</v>
      </c>
      <c r="M72" s="25"/>
      <c r="N72" s="25"/>
      <c r="O72" s="25"/>
      <c r="P72" s="25"/>
      <c r="Q72" s="25"/>
      <c r="R72" s="25"/>
      <c r="S72" s="25"/>
      <c r="T72" s="25">
        <f t="shared" si="6"/>
        <v>0</v>
      </c>
      <c r="U72" s="26"/>
      <c r="V72" s="26"/>
      <c r="W72" s="26"/>
      <c r="X72" s="26"/>
      <c r="Y72" s="26"/>
      <c r="Z72" s="26"/>
      <c r="AA72" s="25"/>
      <c r="AB72" s="25"/>
      <c r="AC72" s="25"/>
      <c r="AD72" s="25"/>
    </row>
    <row r="73" spans="2:30" x14ac:dyDescent="0.25">
      <c r="B73" s="24"/>
      <c r="C73" s="3"/>
      <c r="D73" s="3"/>
      <c r="E73" s="3"/>
      <c r="F73" s="3"/>
      <c r="G73" s="25">
        <f t="shared" si="4"/>
        <v>0</v>
      </c>
      <c r="H73" s="25"/>
      <c r="I73" s="25"/>
      <c r="J73" s="25"/>
      <c r="K73" s="25"/>
      <c r="L73" s="25">
        <f t="shared" si="5"/>
        <v>0</v>
      </c>
      <c r="M73" s="25"/>
      <c r="N73" s="25"/>
      <c r="O73" s="25"/>
      <c r="P73" s="25"/>
      <c r="Q73" s="25"/>
      <c r="R73" s="25"/>
      <c r="S73" s="25"/>
      <c r="T73" s="25">
        <f t="shared" si="6"/>
        <v>0</v>
      </c>
      <c r="U73" s="26"/>
      <c r="V73" s="26"/>
      <c r="W73" s="26"/>
      <c r="X73" s="26"/>
      <c r="Y73" s="26"/>
      <c r="Z73" s="26"/>
      <c r="AA73" s="25"/>
      <c r="AB73" s="25"/>
      <c r="AC73" s="25"/>
      <c r="AD73" s="25"/>
    </row>
    <row r="74" spans="2:30" x14ac:dyDescent="0.25">
      <c r="B74" s="24"/>
      <c r="C74" s="3"/>
      <c r="D74" s="3"/>
      <c r="E74" s="3"/>
      <c r="F74" s="3"/>
      <c r="G74" s="25">
        <f t="shared" si="4"/>
        <v>0</v>
      </c>
      <c r="H74" s="25"/>
      <c r="I74" s="25"/>
      <c r="J74" s="25"/>
      <c r="K74" s="25"/>
      <c r="L74" s="25">
        <f t="shared" si="5"/>
        <v>0</v>
      </c>
      <c r="M74" s="25"/>
      <c r="N74" s="25"/>
      <c r="O74" s="25"/>
      <c r="P74" s="25"/>
      <c r="Q74" s="25"/>
      <c r="R74" s="25"/>
      <c r="S74" s="25"/>
      <c r="T74" s="25">
        <f t="shared" si="6"/>
        <v>0</v>
      </c>
      <c r="U74" s="26"/>
      <c r="V74" s="26"/>
      <c r="W74" s="26"/>
      <c r="X74" s="26"/>
      <c r="Y74" s="26"/>
      <c r="Z74" s="26"/>
      <c r="AA74" s="25"/>
      <c r="AB74" s="25"/>
      <c r="AC74" s="25"/>
      <c r="AD74" s="25"/>
    </row>
    <row r="75" spans="2:30" x14ac:dyDescent="0.25">
      <c r="B75" s="24"/>
      <c r="C75" s="3"/>
      <c r="D75" s="3"/>
      <c r="E75" s="3"/>
      <c r="F75" s="3"/>
      <c r="G75" s="25">
        <f t="shared" si="4"/>
        <v>0</v>
      </c>
      <c r="H75" s="25"/>
      <c r="I75" s="25"/>
      <c r="J75" s="25"/>
      <c r="K75" s="25"/>
      <c r="L75" s="25">
        <f t="shared" si="5"/>
        <v>0</v>
      </c>
      <c r="M75" s="25"/>
      <c r="N75" s="25"/>
      <c r="O75" s="25"/>
      <c r="P75" s="25"/>
      <c r="Q75" s="25"/>
      <c r="R75" s="25"/>
      <c r="S75" s="25"/>
      <c r="T75" s="25">
        <f t="shared" si="6"/>
        <v>0</v>
      </c>
      <c r="U75" s="26"/>
      <c r="V75" s="26"/>
      <c r="W75" s="26"/>
      <c r="X75" s="26"/>
      <c r="Y75" s="26"/>
      <c r="Z75" s="26"/>
      <c r="AA75" s="25"/>
      <c r="AB75" s="25"/>
      <c r="AC75" s="25"/>
      <c r="AD75" s="25"/>
    </row>
    <row r="76" spans="2:30" x14ac:dyDescent="0.25">
      <c r="B76" s="24"/>
      <c r="C76" s="3"/>
      <c r="D76" s="3"/>
      <c r="E76" s="3"/>
      <c r="F76" s="3"/>
      <c r="G76" s="25">
        <f t="shared" si="4"/>
        <v>0</v>
      </c>
      <c r="H76" s="25"/>
      <c r="I76" s="25"/>
      <c r="J76" s="25"/>
      <c r="K76" s="25"/>
      <c r="L76" s="25">
        <f t="shared" si="5"/>
        <v>0</v>
      </c>
      <c r="M76" s="25"/>
      <c r="N76" s="25"/>
      <c r="O76" s="25"/>
      <c r="P76" s="25"/>
      <c r="Q76" s="25"/>
      <c r="R76" s="25"/>
      <c r="S76" s="25"/>
      <c r="T76" s="25">
        <f t="shared" si="6"/>
        <v>0</v>
      </c>
      <c r="U76" s="26"/>
      <c r="V76" s="26"/>
      <c r="W76" s="26"/>
      <c r="X76" s="26"/>
      <c r="Y76" s="26"/>
      <c r="Z76" s="26"/>
      <c r="AA76" s="25"/>
      <c r="AB76" s="25"/>
      <c r="AC76" s="25"/>
      <c r="AD76" s="25"/>
    </row>
    <row r="77" spans="2:30" x14ac:dyDescent="0.25">
      <c r="B77" s="3" t="s">
        <v>19</v>
      </c>
      <c r="C77" s="3"/>
      <c r="D77" s="3"/>
      <c r="E77" s="3"/>
      <c r="F77" s="3"/>
      <c r="G77" s="25"/>
      <c r="H77" s="25"/>
      <c r="I77" s="25"/>
      <c r="J77" s="25"/>
      <c r="K77" s="25"/>
      <c r="L77" s="25"/>
      <c r="M77" s="25"/>
      <c r="N77" s="25"/>
      <c r="O77" s="25"/>
      <c r="P77" s="25"/>
      <c r="Q77" s="25"/>
      <c r="R77" s="25"/>
      <c r="S77" s="25"/>
      <c r="T77" s="25"/>
      <c r="U77" s="25"/>
      <c r="V77" s="25"/>
      <c r="W77" s="25"/>
      <c r="X77" s="25"/>
      <c r="Y77" s="25"/>
      <c r="Z77" s="25"/>
      <c r="AA77" s="25"/>
      <c r="AB77" s="25"/>
      <c r="AC77" s="25"/>
      <c r="AD77" s="25"/>
    </row>
    <row r="78" spans="2:30" x14ac:dyDescent="0.25">
      <c r="B78" s="3" t="s">
        <v>19</v>
      </c>
      <c r="C78" s="3"/>
      <c r="D78" s="3"/>
      <c r="E78" s="3"/>
      <c r="F78" s="3"/>
      <c r="G78" s="15" t="s">
        <v>19</v>
      </c>
      <c r="H78" s="15"/>
      <c r="I78" s="15"/>
      <c r="J78" s="15"/>
      <c r="K78" s="15"/>
      <c r="L78" s="16" t="s">
        <v>19</v>
      </c>
      <c r="M78" s="16"/>
      <c r="N78" s="16"/>
      <c r="O78" s="16"/>
      <c r="P78" s="16"/>
      <c r="Q78" s="16"/>
      <c r="R78" s="16"/>
      <c r="S78" s="16"/>
      <c r="T78" s="16" t="s">
        <v>19</v>
      </c>
      <c r="Y78" s="16" t="s">
        <v>19</v>
      </c>
      <c r="Z78" s="16" t="s">
        <v>19</v>
      </c>
    </row>
    <row r="79" spans="2:30" ht="15.75" thickBot="1" x14ac:dyDescent="0.3">
      <c r="B79" s="3" t="s">
        <v>19</v>
      </c>
      <c r="C79" s="3"/>
      <c r="D79" s="3"/>
      <c r="E79" s="3"/>
      <c r="F79" s="3"/>
      <c r="G79" s="19">
        <f>SUM(G5:G78)</f>
        <v>525</v>
      </c>
      <c r="H79" s="17"/>
      <c r="I79" s="17"/>
      <c r="J79" s="17"/>
      <c r="K79" s="17"/>
      <c r="L79" s="19">
        <f>SUM(L5:L78)</f>
        <v>1628</v>
      </c>
      <c r="M79" s="17"/>
      <c r="N79" s="17"/>
      <c r="O79" s="17"/>
      <c r="P79" s="17"/>
      <c r="Q79" s="17"/>
      <c r="R79" s="17"/>
      <c r="S79" s="17"/>
      <c r="T79" s="19">
        <f>SUM(T5:T78)</f>
        <v>42</v>
      </c>
      <c r="U79" s="19">
        <f>SUM(U5:U78)</f>
        <v>2194.73</v>
      </c>
      <c r="V79" s="19"/>
      <c r="W79" s="19"/>
      <c r="X79" s="19"/>
      <c r="Y79" s="19">
        <f>SUM(Y5:Y78)</f>
        <v>130.27000000000001</v>
      </c>
      <c r="Z79" s="19">
        <f>SUM(Z5:Z78)</f>
        <v>84</v>
      </c>
      <c r="AA79" s="19">
        <f>SUM(AA5:AA78)</f>
        <v>0</v>
      </c>
      <c r="AD79" s="19">
        <f>SUM(AD5:AD78)</f>
        <v>-0.26999999999998181</v>
      </c>
    </row>
    <row r="80" spans="2:30" ht="15.75" thickTop="1" x14ac:dyDescent="0.25">
      <c r="B80" s="3" t="s">
        <v>19</v>
      </c>
      <c r="C80" s="3"/>
      <c r="D80" s="3"/>
      <c r="E80" s="3"/>
      <c r="F80" s="3"/>
      <c r="G80" s="15" t="s">
        <v>19</v>
      </c>
      <c r="H80" s="15"/>
      <c r="I80" s="15"/>
      <c r="J80" s="15"/>
      <c r="K80" s="15"/>
      <c r="L80" s="16" t="s">
        <v>19</v>
      </c>
      <c r="M80" s="16"/>
      <c r="N80" s="16"/>
      <c r="O80" s="16"/>
      <c r="P80" s="16"/>
      <c r="Q80" s="16"/>
      <c r="R80" s="16"/>
      <c r="S80" s="16"/>
      <c r="T80" s="16" t="s">
        <v>19</v>
      </c>
      <c r="Y80" s="16" t="s">
        <v>19</v>
      </c>
      <c r="Z80" s="16"/>
    </row>
    <row r="81" spans="2:26" ht="15.75" thickBot="1" x14ac:dyDescent="0.3">
      <c r="B81" s="3" t="s">
        <v>19</v>
      </c>
      <c r="C81" s="3"/>
      <c r="D81" s="3"/>
      <c r="E81" s="3"/>
      <c r="F81" s="3"/>
      <c r="G81" s="18" t="s">
        <v>20</v>
      </c>
      <c r="H81" s="18"/>
      <c r="I81" s="18"/>
      <c r="J81" s="18"/>
      <c r="K81" s="18"/>
      <c r="L81" s="21">
        <f>+SUM(G79:T79)</f>
        <v>2195</v>
      </c>
      <c r="M81" s="23"/>
      <c r="N81" s="23"/>
      <c r="O81" s="23"/>
      <c r="P81" s="23"/>
      <c r="Q81" s="23"/>
      <c r="R81" s="23"/>
      <c r="S81" s="23"/>
      <c r="T81" s="18" t="s">
        <v>21</v>
      </c>
      <c r="U81" s="21">
        <f>+SUM(Y79:Z79)</f>
        <v>214.27</v>
      </c>
      <c r="Y81" s="18" t="s">
        <v>22</v>
      </c>
      <c r="Z81" s="22">
        <f>+AA79</f>
        <v>0</v>
      </c>
    </row>
    <row r="82" spans="2:26" ht="15.75" thickTop="1" x14ac:dyDescent="0.25">
      <c r="B82" s="3" t="s">
        <v>19</v>
      </c>
      <c r="C82" s="3"/>
      <c r="D82" s="3"/>
      <c r="E82" s="3"/>
      <c r="F82" s="3"/>
      <c r="G82" s="15" t="s">
        <v>19</v>
      </c>
      <c r="H82" s="15"/>
      <c r="I82" s="15"/>
      <c r="J82" s="15"/>
      <c r="K82" s="15"/>
      <c r="L82" s="16" t="s">
        <v>19</v>
      </c>
      <c r="M82" s="16"/>
      <c r="N82" s="16"/>
      <c r="O82" s="16"/>
      <c r="P82" s="16"/>
      <c r="Q82" s="16"/>
      <c r="R82" s="16"/>
      <c r="S82" s="16"/>
      <c r="T82" s="16" t="s">
        <v>19</v>
      </c>
      <c r="Y82" s="16" t="s">
        <v>19</v>
      </c>
      <c r="Z82" s="16"/>
    </row>
    <row r="83" spans="2:26" x14ac:dyDescent="0.25">
      <c r="B83" s="3" t="s">
        <v>19</v>
      </c>
      <c r="C83" s="3"/>
      <c r="D83" s="3"/>
      <c r="E83" s="3"/>
      <c r="F83" s="3"/>
      <c r="G83" s="15" t="s">
        <v>19</v>
      </c>
      <c r="H83" s="15"/>
      <c r="I83" s="15"/>
      <c r="J83" s="15"/>
      <c r="K83" s="15"/>
      <c r="L83" s="16" t="s">
        <v>19</v>
      </c>
      <c r="M83" s="16"/>
      <c r="N83" s="16"/>
      <c r="O83" s="16"/>
      <c r="P83" s="16"/>
      <c r="Q83" s="16"/>
      <c r="R83" s="16"/>
      <c r="S83" s="16"/>
      <c r="T83" s="16" t="s">
        <v>19</v>
      </c>
      <c r="Y83" s="16" t="s">
        <v>19</v>
      </c>
      <c r="Z83" s="16"/>
    </row>
    <row r="84" spans="2:26" x14ac:dyDescent="0.25">
      <c r="B84" s="3" t="s">
        <v>19</v>
      </c>
      <c r="C84" s="3"/>
      <c r="D84" s="3"/>
      <c r="E84" s="3"/>
      <c r="F84" s="3"/>
      <c r="G84" s="15" t="s">
        <v>19</v>
      </c>
      <c r="H84" s="15"/>
      <c r="I84" s="15"/>
      <c r="J84" s="15"/>
      <c r="K84" s="15"/>
      <c r="L84" s="16" t="s">
        <v>19</v>
      </c>
      <c r="M84" s="16"/>
      <c r="N84" s="16"/>
      <c r="O84" s="16"/>
      <c r="P84" s="16"/>
      <c r="Q84" s="16"/>
      <c r="R84" s="16"/>
      <c r="S84" s="16"/>
      <c r="T84" s="16" t="s">
        <v>19</v>
      </c>
      <c r="Y84" s="16" t="s">
        <v>19</v>
      </c>
      <c r="Z84" s="16"/>
    </row>
    <row r="85" spans="2:26" x14ac:dyDescent="0.25">
      <c r="B85" s="3" t="s">
        <v>19</v>
      </c>
      <c r="C85" s="3"/>
      <c r="D85" s="3"/>
      <c r="E85" s="3"/>
      <c r="F85" s="3"/>
      <c r="G85" s="15" t="s">
        <v>19</v>
      </c>
      <c r="H85" s="15"/>
      <c r="I85" s="15"/>
      <c r="J85" s="15"/>
      <c r="K85" s="15"/>
      <c r="L85" s="16" t="s">
        <v>19</v>
      </c>
      <c r="M85" s="16"/>
      <c r="N85" s="16"/>
      <c r="O85" s="16"/>
      <c r="P85" s="16"/>
      <c r="Q85" s="16"/>
      <c r="R85" s="16"/>
      <c r="S85" s="16"/>
      <c r="T85" s="16" t="s">
        <v>19</v>
      </c>
      <c r="Y85" s="16" t="s">
        <v>19</v>
      </c>
      <c r="Z85" s="16"/>
    </row>
    <row r="86" spans="2:26" x14ac:dyDescent="0.25">
      <c r="B86" s="3" t="s">
        <v>19</v>
      </c>
      <c r="C86" s="3"/>
      <c r="D86" s="3"/>
      <c r="E86" s="3"/>
      <c r="F86" s="3"/>
      <c r="G86" s="15" t="s">
        <v>19</v>
      </c>
      <c r="H86" s="15"/>
      <c r="I86" s="15"/>
      <c r="J86" s="15"/>
      <c r="K86" s="15"/>
      <c r="L86" s="16" t="s">
        <v>19</v>
      </c>
      <c r="M86" s="16"/>
      <c r="N86" s="16"/>
      <c r="O86" s="16"/>
      <c r="P86" s="16"/>
      <c r="Q86" s="16"/>
      <c r="R86" s="16"/>
      <c r="S86" s="16"/>
      <c r="T86" s="16" t="s">
        <v>19</v>
      </c>
      <c r="Y86" s="16" t="s">
        <v>19</v>
      </c>
      <c r="Z86" s="16"/>
    </row>
    <row r="87" spans="2:26" x14ac:dyDescent="0.25">
      <c r="B87" s="3" t="s">
        <v>19</v>
      </c>
      <c r="C87" s="3"/>
      <c r="D87" s="3"/>
      <c r="E87" s="3"/>
      <c r="F87" s="3"/>
      <c r="G87" s="15" t="s">
        <v>19</v>
      </c>
      <c r="H87" s="15"/>
      <c r="I87" s="15"/>
      <c r="J87" s="15"/>
      <c r="K87" s="15"/>
      <c r="L87" s="16" t="s">
        <v>19</v>
      </c>
      <c r="M87" s="16"/>
      <c r="N87" s="16"/>
      <c r="O87" s="16"/>
      <c r="P87" s="16"/>
      <c r="Q87" s="16"/>
      <c r="R87" s="16"/>
      <c r="S87" s="16"/>
      <c r="T87" s="16" t="s">
        <v>19</v>
      </c>
      <c r="Y87" s="16" t="s">
        <v>19</v>
      </c>
      <c r="Z87" s="16"/>
    </row>
    <row r="88" spans="2:26" x14ac:dyDescent="0.25">
      <c r="B88" s="3" t="s">
        <v>19</v>
      </c>
      <c r="C88" s="3"/>
      <c r="D88" s="3"/>
      <c r="E88" s="3"/>
      <c r="F88" s="3"/>
      <c r="G88" s="15" t="s">
        <v>19</v>
      </c>
      <c r="H88" s="15"/>
      <c r="I88" s="15"/>
      <c r="J88" s="15"/>
      <c r="K88" s="15"/>
      <c r="L88" s="16" t="s">
        <v>19</v>
      </c>
      <c r="M88" s="16"/>
      <c r="N88" s="16"/>
      <c r="O88" s="16"/>
      <c r="P88" s="16"/>
      <c r="Q88" s="16"/>
      <c r="R88" s="16"/>
      <c r="S88" s="16"/>
      <c r="T88" s="16" t="s">
        <v>19</v>
      </c>
      <c r="Y88" s="16" t="s">
        <v>19</v>
      </c>
      <c r="Z88" s="16"/>
    </row>
    <row r="89" spans="2:26" x14ac:dyDescent="0.25">
      <c r="B89" s="3" t="s">
        <v>19</v>
      </c>
      <c r="C89" s="3"/>
      <c r="D89" s="3"/>
      <c r="E89" s="3"/>
      <c r="F89" s="3"/>
      <c r="G89" s="15" t="s">
        <v>19</v>
      </c>
      <c r="H89" s="15"/>
      <c r="I89" s="15"/>
      <c r="J89" s="15"/>
      <c r="K89" s="15"/>
      <c r="L89" s="16" t="s">
        <v>19</v>
      </c>
      <c r="M89" s="16"/>
      <c r="N89" s="16"/>
      <c r="O89" s="16"/>
      <c r="P89" s="16"/>
      <c r="Q89" s="16"/>
      <c r="R89" s="16"/>
      <c r="S89" s="16"/>
      <c r="T89" s="16" t="s">
        <v>19</v>
      </c>
      <c r="Y89" s="16" t="s">
        <v>19</v>
      </c>
      <c r="Z89" s="16"/>
    </row>
    <row r="90" spans="2:26" x14ac:dyDescent="0.25">
      <c r="B90" s="3" t="s">
        <v>19</v>
      </c>
      <c r="C90" s="3"/>
      <c r="D90" s="3"/>
      <c r="E90" s="3"/>
      <c r="F90" s="3"/>
      <c r="G90" s="15" t="s">
        <v>19</v>
      </c>
      <c r="H90" s="15"/>
      <c r="I90" s="15"/>
      <c r="J90" s="15"/>
      <c r="K90" s="15"/>
      <c r="L90" s="16" t="s">
        <v>19</v>
      </c>
      <c r="M90" s="16"/>
      <c r="N90" s="16"/>
      <c r="O90" s="16"/>
      <c r="P90" s="16"/>
      <c r="Q90" s="16"/>
      <c r="R90" s="16"/>
      <c r="S90" s="16"/>
      <c r="T90" s="16" t="s">
        <v>19</v>
      </c>
      <c r="Y90" s="16" t="s">
        <v>19</v>
      </c>
      <c r="Z90" s="16"/>
    </row>
    <row r="91" spans="2:26" x14ac:dyDescent="0.25">
      <c r="B91" s="3" t="s">
        <v>19</v>
      </c>
      <c r="C91" s="3"/>
      <c r="D91" s="3"/>
      <c r="E91" s="3"/>
      <c r="F91" s="3"/>
      <c r="G91" s="15" t="s">
        <v>19</v>
      </c>
      <c r="H91" s="15"/>
      <c r="I91" s="15"/>
      <c r="J91" s="15"/>
      <c r="K91" s="15"/>
      <c r="L91" s="16" t="s">
        <v>19</v>
      </c>
      <c r="M91" s="16"/>
      <c r="N91" s="16"/>
      <c r="O91" s="16"/>
      <c r="P91" s="16"/>
      <c r="Q91" s="16"/>
      <c r="R91" s="16"/>
      <c r="S91" s="16"/>
      <c r="T91" s="16" t="s">
        <v>19</v>
      </c>
      <c r="Y91" s="16" t="s">
        <v>19</v>
      </c>
      <c r="Z91" s="16"/>
    </row>
    <row r="92" spans="2:26" x14ac:dyDescent="0.25">
      <c r="B92" s="3" t="s">
        <v>19</v>
      </c>
      <c r="C92" s="3"/>
      <c r="D92" s="3"/>
      <c r="E92" s="3"/>
      <c r="F92" s="3"/>
      <c r="G92" s="15" t="s">
        <v>19</v>
      </c>
      <c r="H92" s="15"/>
      <c r="I92" s="15"/>
      <c r="J92" s="15"/>
      <c r="K92" s="15"/>
      <c r="L92" s="16" t="s">
        <v>19</v>
      </c>
      <c r="M92" s="16"/>
      <c r="N92" s="16"/>
      <c r="O92" s="16"/>
      <c r="P92" s="16"/>
      <c r="Q92" s="16"/>
      <c r="R92" s="16"/>
      <c r="S92" s="16"/>
      <c r="T92" s="16" t="s">
        <v>19</v>
      </c>
      <c r="Y92" s="16" t="s">
        <v>19</v>
      </c>
      <c r="Z92" s="16"/>
    </row>
    <row r="93" spans="2:26" x14ac:dyDescent="0.25">
      <c r="B93" s="3" t="s">
        <v>19</v>
      </c>
      <c r="C93" s="3"/>
      <c r="D93" s="3"/>
      <c r="E93" s="3"/>
      <c r="F93" s="3"/>
      <c r="G93" s="15" t="s">
        <v>19</v>
      </c>
      <c r="H93" s="15"/>
      <c r="I93" s="15"/>
      <c r="J93" s="15"/>
      <c r="K93" s="15"/>
      <c r="L93" s="16" t="s">
        <v>19</v>
      </c>
      <c r="M93" s="16"/>
      <c r="N93" s="16"/>
      <c r="O93" s="16"/>
      <c r="P93" s="16"/>
      <c r="Q93" s="16"/>
      <c r="R93" s="16"/>
      <c r="S93" s="16"/>
      <c r="T93" s="16" t="s">
        <v>19</v>
      </c>
      <c r="Y93" s="16" t="s">
        <v>19</v>
      </c>
      <c r="Z93" s="16"/>
    </row>
    <row r="94" spans="2:26" x14ac:dyDescent="0.25">
      <c r="B94" s="3" t="s">
        <v>19</v>
      </c>
      <c r="C94" s="3"/>
      <c r="D94" s="3"/>
      <c r="E94" s="3"/>
      <c r="F94" s="3"/>
      <c r="G94" s="15" t="s">
        <v>19</v>
      </c>
      <c r="H94" s="15"/>
      <c r="I94" s="15"/>
      <c r="J94" s="15"/>
      <c r="K94" s="15"/>
      <c r="L94" s="16" t="s">
        <v>19</v>
      </c>
      <c r="M94" s="16"/>
      <c r="N94" s="16"/>
      <c r="O94" s="16"/>
      <c r="P94" s="16"/>
      <c r="Q94" s="16"/>
      <c r="R94" s="16"/>
      <c r="S94" s="16"/>
      <c r="T94" s="16" t="s">
        <v>19</v>
      </c>
      <c r="Y94" s="16" t="s">
        <v>19</v>
      </c>
      <c r="Z94" s="16"/>
    </row>
    <row r="95" spans="2:26" x14ac:dyDescent="0.25">
      <c r="B95" s="3" t="s">
        <v>19</v>
      </c>
      <c r="C95" s="3"/>
      <c r="D95" s="3"/>
      <c r="E95" s="3"/>
      <c r="F95" s="3"/>
      <c r="G95" s="15" t="s">
        <v>19</v>
      </c>
      <c r="H95" s="15"/>
      <c r="I95" s="15"/>
      <c r="J95" s="15"/>
      <c r="K95" s="15"/>
      <c r="L95" s="16" t="s">
        <v>19</v>
      </c>
      <c r="M95" s="16"/>
      <c r="N95" s="16"/>
      <c r="O95" s="16"/>
      <c r="P95" s="16"/>
      <c r="Q95" s="16"/>
      <c r="R95" s="16"/>
      <c r="S95" s="16"/>
      <c r="T95" s="16" t="s">
        <v>19</v>
      </c>
      <c r="Y95" s="16" t="s">
        <v>19</v>
      </c>
      <c r="Z95" s="16"/>
    </row>
    <row r="96" spans="2:26" x14ac:dyDescent="0.25">
      <c r="B96" s="3" t="s">
        <v>19</v>
      </c>
      <c r="C96" s="3"/>
      <c r="D96" s="3"/>
      <c r="E96" s="3"/>
      <c r="F96" s="3"/>
      <c r="G96" s="15" t="s">
        <v>19</v>
      </c>
      <c r="H96" s="15"/>
      <c r="I96" s="15"/>
      <c r="J96" s="15"/>
      <c r="K96" s="15"/>
      <c r="L96" s="16" t="s">
        <v>19</v>
      </c>
      <c r="M96" s="16"/>
      <c r="N96" s="16"/>
      <c r="O96" s="16"/>
      <c r="P96" s="16"/>
      <c r="Q96" s="16"/>
      <c r="R96" s="16"/>
      <c r="S96" s="16"/>
      <c r="T96" s="16" t="s">
        <v>19</v>
      </c>
      <c r="Y96" s="16" t="s">
        <v>19</v>
      </c>
      <c r="Z96" s="16"/>
    </row>
    <row r="97" spans="2:26" x14ac:dyDescent="0.25">
      <c r="B97" s="3" t="s">
        <v>19</v>
      </c>
      <c r="C97" s="3"/>
      <c r="D97" s="3"/>
      <c r="E97" s="3"/>
      <c r="F97" s="3"/>
      <c r="G97" s="15" t="s">
        <v>19</v>
      </c>
      <c r="H97" s="15"/>
      <c r="I97" s="15"/>
      <c r="J97" s="15"/>
      <c r="K97" s="15"/>
      <c r="L97" s="16" t="s">
        <v>19</v>
      </c>
      <c r="M97" s="16"/>
      <c r="N97" s="16"/>
      <c r="O97" s="16"/>
      <c r="P97" s="16"/>
      <c r="Q97" s="16"/>
      <c r="R97" s="16"/>
      <c r="S97" s="16"/>
      <c r="T97" s="16" t="s">
        <v>19</v>
      </c>
      <c r="Y97" s="16" t="s">
        <v>19</v>
      </c>
      <c r="Z97" s="16"/>
    </row>
    <row r="98" spans="2:26" x14ac:dyDescent="0.25">
      <c r="B98" s="3" t="s">
        <v>19</v>
      </c>
      <c r="C98" s="3"/>
      <c r="D98" s="3"/>
      <c r="E98" s="3"/>
      <c r="F98" s="3"/>
      <c r="G98" s="15" t="s">
        <v>19</v>
      </c>
      <c r="H98" s="15"/>
      <c r="I98" s="15"/>
      <c r="J98" s="15"/>
      <c r="K98" s="15"/>
      <c r="L98" s="16" t="s">
        <v>19</v>
      </c>
      <c r="M98" s="16"/>
      <c r="N98" s="16"/>
      <c r="O98" s="16"/>
      <c r="P98" s="16"/>
      <c r="Q98" s="16"/>
      <c r="R98" s="16"/>
      <c r="S98" s="16"/>
      <c r="T98" s="16" t="s">
        <v>19</v>
      </c>
      <c r="Y98" s="16" t="s">
        <v>19</v>
      </c>
      <c r="Z98" s="16"/>
    </row>
    <row r="99" spans="2:26" x14ac:dyDescent="0.25">
      <c r="B99" s="3" t="s">
        <v>19</v>
      </c>
      <c r="C99" s="3"/>
      <c r="D99" s="3"/>
      <c r="E99" s="3"/>
      <c r="F99" s="3"/>
      <c r="G99" s="15" t="s">
        <v>19</v>
      </c>
      <c r="H99" s="15"/>
      <c r="I99" s="15"/>
      <c r="J99" s="15"/>
      <c r="K99" s="15"/>
      <c r="L99" s="16" t="s">
        <v>19</v>
      </c>
      <c r="M99" s="16"/>
      <c r="N99" s="16"/>
      <c r="O99" s="16"/>
      <c r="P99" s="16"/>
      <c r="Q99" s="16"/>
      <c r="R99" s="16"/>
      <c r="S99" s="16"/>
      <c r="T99" s="16" t="s">
        <v>19</v>
      </c>
      <c r="Y99" s="16" t="s">
        <v>19</v>
      </c>
      <c r="Z99" s="16"/>
    </row>
    <row r="100" spans="2:26" x14ac:dyDescent="0.25">
      <c r="B100" s="3" t="s">
        <v>19</v>
      </c>
      <c r="C100" s="3"/>
      <c r="D100" s="3"/>
      <c r="E100" s="3"/>
      <c r="F100" s="3"/>
      <c r="G100" s="15" t="s">
        <v>19</v>
      </c>
      <c r="H100" s="15"/>
      <c r="I100" s="15"/>
      <c r="J100" s="15"/>
      <c r="K100" s="15"/>
      <c r="L100" s="16" t="s">
        <v>19</v>
      </c>
      <c r="M100" s="16"/>
      <c r="N100" s="16"/>
      <c r="O100" s="16"/>
      <c r="P100" s="16"/>
      <c r="Q100" s="16"/>
      <c r="R100" s="16"/>
      <c r="S100" s="16"/>
      <c r="T100" s="16" t="s">
        <v>19</v>
      </c>
      <c r="Y100" s="16" t="s">
        <v>19</v>
      </c>
      <c r="Z100" s="16"/>
    </row>
    <row r="101" spans="2:26" x14ac:dyDescent="0.25">
      <c r="B101" s="3" t="s">
        <v>19</v>
      </c>
      <c r="C101" s="3"/>
      <c r="D101" s="3"/>
      <c r="E101" s="3"/>
      <c r="F101" s="3"/>
      <c r="G101" s="15" t="s">
        <v>19</v>
      </c>
      <c r="H101" s="15"/>
      <c r="I101" s="15"/>
      <c r="J101" s="15"/>
      <c r="K101" s="15"/>
      <c r="L101" s="16" t="s">
        <v>19</v>
      </c>
      <c r="M101" s="16"/>
      <c r="N101" s="16"/>
      <c r="O101" s="16"/>
      <c r="P101" s="16"/>
      <c r="Q101" s="16"/>
      <c r="R101" s="16"/>
      <c r="S101" s="16"/>
      <c r="T101" s="16" t="s">
        <v>19</v>
      </c>
      <c r="Y101" s="16" t="s">
        <v>19</v>
      </c>
      <c r="Z101" s="16"/>
    </row>
    <row r="102" spans="2:26" x14ac:dyDescent="0.25">
      <c r="B102" s="3" t="s">
        <v>19</v>
      </c>
      <c r="C102" s="3"/>
      <c r="D102" s="3"/>
      <c r="E102" s="3"/>
      <c r="F102" s="3"/>
      <c r="G102" s="15" t="s">
        <v>19</v>
      </c>
      <c r="H102" s="15"/>
      <c r="I102" s="15"/>
      <c r="J102" s="15"/>
      <c r="K102" s="15"/>
      <c r="L102" s="16" t="s">
        <v>19</v>
      </c>
      <c r="M102" s="16"/>
      <c r="N102" s="16"/>
      <c r="O102" s="16"/>
      <c r="P102" s="16"/>
      <c r="Q102" s="16"/>
      <c r="R102" s="16"/>
      <c r="S102" s="16"/>
      <c r="T102" s="16" t="s">
        <v>19</v>
      </c>
      <c r="Y102" s="16" t="s">
        <v>19</v>
      </c>
      <c r="Z102" s="16"/>
    </row>
    <row r="103" spans="2:26" x14ac:dyDescent="0.25">
      <c r="B103" s="3" t="s">
        <v>19</v>
      </c>
      <c r="C103" s="3"/>
      <c r="D103" s="3"/>
      <c r="E103" s="3"/>
      <c r="F103" s="3"/>
      <c r="G103" s="15" t="s">
        <v>19</v>
      </c>
      <c r="H103" s="15"/>
      <c r="I103" s="15"/>
      <c r="J103" s="15"/>
      <c r="K103" s="15"/>
      <c r="L103" s="16" t="s">
        <v>19</v>
      </c>
      <c r="M103" s="16"/>
      <c r="N103" s="16"/>
      <c r="O103" s="16"/>
      <c r="P103" s="16"/>
      <c r="Q103" s="16"/>
      <c r="R103" s="16"/>
      <c r="S103" s="16"/>
      <c r="T103" s="16" t="s">
        <v>19</v>
      </c>
      <c r="Y103" s="16" t="s">
        <v>19</v>
      </c>
      <c r="Z103" s="16"/>
    </row>
    <row r="104" spans="2:26" x14ac:dyDescent="0.25">
      <c r="B104" s="3" t="s">
        <v>19</v>
      </c>
      <c r="C104" s="3"/>
      <c r="D104" s="3"/>
      <c r="E104" s="3"/>
      <c r="F104" s="3"/>
      <c r="G104" s="15" t="s">
        <v>19</v>
      </c>
      <c r="H104" s="15"/>
      <c r="I104" s="15"/>
      <c r="J104" s="15"/>
      <c r="K104" s="15"/>
      <c r="L104" s="16" t="s">
        <v>19</v>
      </c>
      <c r="M104" s="16"/>
      <c r="N104" s="16"/>
      <c r="O104" s="16"/>
      <c r="P104" s="16"/>
      <c r="Q104" s="16"/>
      <c r="R104" s="16"/>
      <c r="S104" s="16"/>
      <c r="T104" s="16" t="s">
        <v>19</v>
      </c>
      <c r="Y104" s="16" t="s">
        <v>19</v>
      </c>
      <c r="Z104" s="16"/>
    </row>
    <row r="105" spans="2:26" x14ac:dyDescent="0.25">
      <c r="B105" s="3" t="s">
        <v>19</v>
      </c>
      <c r="C105" s="3"/>
      <c r="D105" s="3"/>
      <c r="E105" s="3"/>
      <c r="F105" s="3"/>
      <c r="G105" s="15" t="s">
        <v>19</v>
      </c>
      <c r="H105" s="15"/>
      <c r="I105" s="15"/>
      <c r="J105" s="15"/>
      <c r="K105" s="15"/>
      <c r="L105" s="16" t="s">
        <v>19</v>
      </c>
      <c r="M105" s="16"/>
      <c r="N105" s="16"/>
      <c r="O105" s="16"/>
      <c r="P105" s="16"/>
      <c r="Q105" s="16"/>
      <c r="R105" s="16"/>
      <c r="S105" s="16"/>
      <c r="T105" s="16" t="s">
        <v>19</v>
      </c>
      <c r="Y105" s="16" t="s">
        <v>19</v>
      </c>
      <c r="Z105" s="16"/>
    </row>
    <row r="106" spans="2:26" x14ac:dyDescent="0.25">
      <c r="B106" s="3" t="s">
        <v>19</v>
      </c>
      <c r="C106" s="3"/>
      <c r="D106" s="3"/>
      <c r="E106" s="3"/>
      <c r="F106" s="3"/>
      <c r="G106" s="15" t="s">
        <v>19</v>
      </c>
      <c r="H106" s="15"/>
      <c r="I106" s="15"/>
      <c r="J106" s="15"/>
      <c r="K106" s="15"/>
      <c r="L106" s="16" t="s">
        <v>19</v>
      </c>
      <c r="M106" s="16"/>
      <c r="N106" s="16"/>
      <c r="O106" s="16"/>
      <c r="P106" s="16"/>
      <c r="Q106" s="16"/>
      <c r="R106" s="16"/>
      <c r="S106" s="16"/>
      <c r="T106" s="16" t="s">
        <v>19</v>
      </c>
      <c r="Y106" s="16" t="s">
        <v>19</v>
      </c>
      <c r="Z106" s="16"/>
    </row>
    <row r="107" spans="2:26" x14ac:dyDescent="0.25">
      <c r="B107" s="3" t="s">
        <v>19</v>
      </c>
      <c r="C107" s="3"/>
      <c r="D107" s="3"/>
      <c r="E107" s="3"/>
      <c r="F107" s="3"/>
      <c r="G107" s="15" t="s">
        <v>19</v>
      </c>
      <c r="H107" s="15"/>
      <c r="I107" s="15"/>
      <c r="J107" s="15"/>
      <c r="K107" s="15"/>
      <c r="L107" s="16" t="s">
        <v>19</v>
      </c>
      <c r="M107" s="16"/>
      <c r="N107" s="16"/>
      <c r="O107" s="16"/>
      <c r="P107" s="16"/>
      <c r="Q107" s="16"/>
      <c r="R107" s="16"/>
      <c r="S107" s="16"/>
      <c r="T107" s="16" t="s">
        <v>19</v>
      </c>
      <c r="Y107" s="16" t="s">
        <v>19</v>
      </c>
      <c r="Z107" s="16"/>
    </row>
    <row r="108" spans="2:26" x14ac:dyDescent="0.25">
      <c r="B108" s="3" t="s">
        <v>19</v>
      </c>
      <c r="C108" s="3"/>
      <c r="D108" s="3"/>
      <c r="E108" s="3"/>
      <c r="F108" s="3"/>
      <c r="G108" s="15" t="s">
        <v>19</v>
      </c>
      <c r="H108" s="15"/>
      <c r="I108" s="15"/>
      <c r="J108" s="15"/>
      <c r="K108" s="15"/>
      <c r="L108" s="16" t="s">
        <v>19</v>
      </c>
      <c r="M108" s="16"/>
      <c r="N108" s="16"/>
      <c r="O108" s="16"/>
      <c r="P108" s="16"/>
      <c r="Q108" s="16"/>
      <c r="R108" s="16"/>
      <c r="S108" s="16"/>
      <c r="T108" s="16" t="s">
        <v>19</v>
      </c>
      <c r="Y108" s="16" t="s">
        <v>19</v>
      </c>
      <c r="Z108" s="16"/>
    </row>
    <row r="109" spans="2:26" x14ac:dyDescent="0.25">
      <c r="B109" s="3" t="s">
        <v>19</v>
      </c>
      <c r="C109" s="3"/>
      <c r="D109" s="3"/>
      <c r="E109" s="3"/>
      <c r="F109" s="3"/>
      <c r="G109" s="15" t="s">
        <v>19</v>
      </c>
      <c r="H109" s="15"/>
      <c r="I109" s="15"/>
      <c r="J109" s="15"/>
      <c r="K109" s="15"/>
      <c r="L109" s="16" t="s">
        <v>19</v>
      </c>
      <c r="M109" s="16"/>
      <c r="N109" s="16"/>
      <c r="O109" s="16"/>
      <c r="P109" s="16"/>
      <c r="Q109" s="16"/>
      <c r="R109" s="16"/>
      <c r="S109" s="16"/>
      <c r="T109" s="16" t="s">
        <v>19</v>
      </c>
      <c r="Y109" s="16" t="s">
        <v>19</v>
      </c>
      <c r="Z109" s="16"/>
    </row>
    <row r="110" spans="2:26" x14ac:dyDescent="0.25">
      <c r="B110" s="3" t="s">
        <v>19</v>
      </c>
      <c r="C110" s="3"/>
      <c r="D110" s="3"/>
      <c r="E110" s="3"/>
      <c r="F110" s="3"/>
      <c r="G110" s="15" t="s">
        <v>19</v>
      </c>
      <c r="H110" s="15"/>
      <c r="I110" s="15"/>
      <c r="J110" s="15"/>
      <c r="K110" s="15"/>
      <c r="L110" s="16" t="s">
        <v>19</v>
      </c>
      <c r="M110" s="16"/>
      <c r="N110" s="16"/>
      <c r="O110" s="16"/>
      <c r="P110" s="16"/>
      <c r="Q110" s="16"/>
      <c r="R110" s="16"/>
      <c r="S110" s="16"/>
      <c r="T110" s="16" t="s">
        <v>19</v>
      </c>
      <c r="Y110" s="16" t="s">
        <v>19</v>
      </c>
      <c r="Z110" s="16"/>
    </row>
    <row r="111" spans="2:26" x14ac:dyDescent="0.25">
      <c r="B111" s="3" t="s">
        <v>19</v>
      </c>
      <c r="C111" s="3"/>
      <c r="D111" s="3"/>
      <c r="E111" s="3"/>
      <c r="F111" s="3"/>
      <c r="G111" s="15" t="s">
        <v>19</v>
      </c>
      <c r="H111" s="15"/>
      <c r="I111" s="15"/>
      <c r="J111" s="15"/>
      <c r="K111" s="15"/>
      <c r="L111" s="16" t="s">
        <v>19</v>
      </c>
      <c r="M111" s="16"/>
      <c r="N111" s="16"/>
      <c r="O111" s="16"/>
      <c r="P111" s="16"/>
      <c r="Q111" s="16"/>
      <c r="R111" s="16"/>
      <c r="S111" s="16"/>
      <c r="T111" s="16" t="s">
        <v>19</v>
      </c>
      <c r="Y111" s="16" t="s">
        <v>19</v>
      </c>
      <c r="Z111" s="16"/>
    </row>
    <row r="112" spans="2:26" x14ac:dyDescent="0.25">
      <c r="B112" s="3" t="s">
        <v>19</v>
      </c>
      <c r="C112" s="3"/>
      <c r="D112" s="3"/>
      <c r="E112" s="3"/>
      <c r="F112" s="3"/>
      <c r="G112" s="15" t="s">
        <v>19</v>
      </c>
      <c r="H112" s="15"/>
      <c r="I112" s="15"/>
      <c r="J112" s="15"/>
      <c r="K112" s="15"/>
      <c r="L112" s="16" t="s">
        <v>19</v>
      </c>
      <c r="M112" s="16"/>
      <c r="N112" s="16"/>
      <c r="O112" s="16"/>
      <c r="P112" s="16"/>
      <c r="Q112" s="16"/>
      <c r="R112" s="16"/>
      <c r="S112" s="16"/>
      <c r="T112" s="16" t="s">
        <v>19</v>
      </c>
      <c r="Y112" s="16" t="s">
        <v>19</v>
      </c>
      <c r="Z112" s="16"/>
    </row>
    <row r="113" spans="2:26" x14ac:dyDescent="0.25">
      <c r="B113" s="3" t="s">
        <v>19</v>
      </c>
      <c r="C113" s="3"/>
      <c r="D113" s="3"/>
      <c r="E113" s="3"/>
      <c r="F113" s="3"/>
      <c r="G113" s="15" t="s">
        <v>19</v>
      </c>
      <c r="H113" s="15"/>
      <c r="I113" s="15"/>
      <c r="J113" s="15"/>
      <c r="K113" s="15"/>
      <c r="L113" s="16" t="s">
        <v>19</v>
      </c>
      <c r="M113" s="16"/>
      <c r="N113" s="16"/>
      <c r="O113" s="16"/>
      <c r="P113" s="16"/>
      <c r="Q113" s="16"/>
      <c r="R113" s="16"/>
      <c r="S113" s="16"/>
      <c r="T113" s="16" t="s">
        <v>19</v>
      </c>
      <c r="Y113" s="16" t="s">
        <v>19</v>
      </c>
      <c r="Z113" s="16"/>
    </row>
    <row r="114" spans="2:26" x14ac:dyDescent="0.25">
      <c r="B114" s="3" t="s">
        <v>19</v>
      </c>
      <c r="C114" s="3"/>
      <c r="D114" s="3"/>
      <c r="E114" s="3"/>
      <c r="F114" s="3"/>
      <c r="G114" s="15" t="s">
        <v>19</v>
      </c>
      <c r="H114" s="15"/>
      <c r="I114" s="15"/>
      <c r="J114" s="15"/>
      <c r="K114" s="15"/>
      <c r="L114" s="16" t="s">
        <v>19</v>
      </c>
      <c r="M114" s="16"/>
      <c r="N114" s="16"/>
      <c r="O114" s="16"/>
      <c r="P114" s="16"/>
      <c r="Q114" s="16"/>
      <c r="R114" s="16"/>
      <c r="S114" s="16"/>
      <c r="T114" s="16" t="s">
        <v>19</v>
      </c>
      <c r="Y114" s="16" t="s">
        <v>19</v>
      </c>
      <c r="Z114" s="16"/>
    </row>
    <row r="115" spans="2:26" x14ac:dyDescent="0.25">
      <c r="B115" s="3" t="s">
        <v>19</v>
      </c>
      <c r="C115" s="3"/>
      <c r="D115" s="3"/>
      <c r="E115" s="3"/>
      <c r="F115" s="3"/>
      <c r="G115" s="15" t="s">
        <v>19</v>
      </c>
      <c r="H115" s="15"/>
      <c r="I115" s="15"/>
      <c r="J115" s="15"/>
      <c r="K115" s="15"/>
      <c r="L115" s="16" t="s">
        <v>19</v>
      </c>
      <c r="M115" s="16"/>
      <c r="N115" s="16"/>
      <c r="O115" s="16"/>
      <c r="P115" s="16"/>
      <c r="Q115" s="16"/>
      <c r="R115" s="16"/>
      <c r="S115" s="16"/>
      <c r="T115" s="16" t="s">
        <v>19</v>
      </c>
      <c r="Y115" s="16" t="s">
        <v>19</v>
      </c>
      <c r="Z115" s="16"/>
    </row>
    <row r="116" spans="2:26" x14ac:dyDescent="0.25">
      <c r="B116" s="3" t="s">
        <v>19</v>
      </c>
      <c r="C116" s="3"/>
      <c r="D116" s="3"/>
      <c r="E116" s="3"/>
      <c r="F116" s="3"/>
      <c r="G116" s="15" t="s">
        <v>19</v>
      </c>
      <c r="H116" s="15"/>
      <c r="I116" s="15"/>
      <c r="J116" s="15"/>
      <c r="K116" s="15"/>
      <c r="L116" s="16" t="s">
        <v>19</v>
      </c>
      <c r="M116" s="16"/>
      <c r="N116" s="16"/>
      <c r="O116" s="16"/>
      <c r="P116" s="16"/>
      <c r="Q116" s="16"/>
      <c r="R116" s="16"/>
      <c r="S116" s="16"/>
      <c r="T116" s="16" t="s">
        <v>19</v>
      </c>
      <c r="Y116" s="16" t="s">
        <v>19</v>
      </c>
      <c r="Z116" s="16"/>
    </row>
    <row r="117" spans="2:26" x14ac:dyDescent="0.25">
      <c r="B117" s="3" t="s">
        <v>19</v>
      </c>
      <c r="C117" s="3"/>
      <c r="D117" s="3"/>
      <c r="E117" s="3"/>
      <c r="F117" s="3"/>
      <c r="G117" s="15" t="s">
        <v>19</v>
      </c>
      <c r="H117" s="15"/>
      <c r="I117" s="15"/>
      <c r="J117" s="15"/>
      <c r="K117" s="15"/>
      <c r="L117" s="16" t="s">
        <v>19</v>
      </c>
      <c r="M117" s="16"/>
      <c r="N117" s="16"/>
      <c r="O117" s="16"/>
      <c r="P117" s="16"/>
      <c r="Q117" s="16"/>
      <c r="R117" s="16"/>
      <c r="S117" s="16"/>
      <c r="T117" s="16" t="s">
        <v>19</v>
      </c>
      <c r="Y117" s="16" t="s">
        <v>19</v>
      </c>
      <c r="Z117" s="16"/>
    </row>
    <row r="118" spans="2:26" x14ac:dyDescent="0.25">
      <c r="B118" s="3" t="s">
        <v>19</v>
      </c>
      <c r="C118" s="3"/>
      <c r="D118" s="3"/>
      <c r="E118" s="3"/>
      <c r="F118" s="3"/>
      <c r="G118" s="15" t="s">
        <v>19</v>
      </c>
      <c r="H118" s="15"/>
      <c r="I118" s="15"/>
      <c r="J118" s="15"/>
      <c r="K118" s="15"/>
      <c r="L118" s="16" t="s">
        <v>19</v>
      </c>
      <c r="M118" s="16"/>
      <c r="N118" s="16"/>
      <c r="O118" s="16"/>
      <c r="P118" s="16"/>
      <c r="Q118" s="16"/>
      <c r="R118" s="16"/>
      <c r="S118" s="16"/>
      <c r="T118" s="16" t="s">
        <v>19</v>
      </c>
      <c r="Y118" s="16" t="s">
        <v>19</v>
      </c>
      <c r="Z118" s="16"/>
    </row>
    <row r="119" spans="2:26" x14ac:dyDescent="0.25">
      <c r="B119" s="3" t="s">
        <v>19</v>
      </c>
      <c r="C119" s="3"/>
      <c r="D119" s="3"/>
      <c r="E119" s="3"/>
      <c r="F119" s="3"/>
      <c r="G119" s="15" t="s">
        <v>19</v>
      </c>
      <c r="H119" s="15"/>
      <c r="I119" s="15"/>
      <c r="J119" s="15"/>
      <c r="K119" s="15"/>
      <c r="L119" s="16" t="s">
        <v>19</v>
      </c>
      <c r="M119" s="16"/>
      <c r="N119" s="16"/>
      <c r="O119" s="16"/>
      <c r="P119" s="16"/>
      <c r="Q119" s="16"/>
      <c r="R119" s="16"/>
      <c r="S119" s="16"/>
      <c r="T119" s="16" t="s">
        <v>19</v>
      </c>
      <c r="Y119" s="16" t="s">
        <v>19</v>
      </c>
      <c r="Z119" s="16"/>
    </row>
    <row r="120" spans="2:26" x14ac:dyDescent="0.25">
      <c r="B120" s="3" t="s">
        <v>19</v>
      </c>
      <c r="C120" s="3"/>
      <c r="D120" s="3"/>
      <c r="E120" s="3"/>
      <c r="F120" s="3"/>
      <c r="G120" s="15" t="s">
        <v>19</v>
      </c>
      <c r="H120" s="15"/>
      <c r="I120" s="15"/>
      <c r="J120" s="15"/>
      <c r="K120" s="15"/>
      <c r="L120" s="16" t="s">
        <v>19</v>
      </c>
      <c r="M120" s="16"/>
      <c r="N120" s="16"/>
      <c r="O120" s="16"/>
      <c r="P120" s="16"/>
      <c r="Q120" s="16"/>
      <c r="R120" s="16"/>
      <c r="S120" s="16"/>
      <c r="T120" s="16" t="s">
        <v>19</v>
      </c>
      <c r="Y120" s="16" t="s">
        <v>19</v>
      </c>
      <c r="Z120" s="16"/>
    </row>
    <row r="121" spans="2:26" x14ac:dyDescent="0.25">
      <c r="B121" s="3" t="s">
        <v>19</v>
      </c>
      <c r="C121" s="3"/>
      <c r="D121" s="3"/>
      <c r="E121" s="3"/>
      <c r="F121" s="3"/>
      <c r="G121" s="15" t="s">
        <v>19</v>
      </c>
      <c r="H121" s="15"/>
      <c r="I121" s="15"/>
      <c r="J121" s="15"/>
      <c r="K121" s="15"/>
      <c r="L121" s="16" t="s">
        <v>19</v>
      </c>
      <c r="M121" s="16"/>
      <c r="N121" s="16"/>
      <c r="O121" s="16"/>
      <c r="P121" s="16"/>
      <c r="Q121" s="16"/>
      <c r="R121" s="16"/>
      <c r="S121" s="16"/>
      <c r="T121" s="16" t="s">
        <v>19</v>
      </c>
      <c r="Y121" s="16" t="s">
        <v>19</v>
      </c>
      <c r="Z121" s="16"/>
    </row>
    <row r="122" spans="2:26" x14ac:dyDescent="0.25">
      <c r="B122" s="3" t="s">
        <v>19</v>
      </c>
      <c r="C122" s="3"/>
      <c r="D122" s="3"/>
      <c r="E122" s="3"/>
      <c r="F122" s="3"/>
      <c r="G122" s="15" t="s">
        <v>19</v>
      </c>
      <c r="H122" s="15"/>
      <c r="I122" s="15"/>
      <c r="J122" s="15"/>
      <c r="K122" s="15"/>
      <c r="L122" s="16" t="s">
        <v>19</v>
      </c>
      <c r="M122" s="16"/>
      <c r="N122" s="16"/>
      <c r="O122" s="16"/>
      <c r="P122" s="16"/>
      <c r="Q122" s="16"/>
      <c r="R122" s="16"/>
      <c r="S122" s="16"/>
      <c r="T122" s="16" t="s">
        <v>19</v>
      </c>
      <c r="Y122" s="16" t="s">
        <v>19</v>
      </c>
      <c r="Z122" s="16"/>
    </row>
    <row r="123" spans="2:26" x14ac:dyDescent="0.25">
      <c r="B123" s="3" t="s">
        <v>19</v>
      </c>
      <c r="C123" s="3"/>
      <c r="D123" s="3"/>
      <c r="E123" s="3"/>
      <c r="F123" s="3"/>
      <c r="G123" s="15" t="s">
        <v>19</v>
      </c>
      <c r="H123" s="15"/>
      <c r="I123" s="15"/>
      <c r="J123" s="15"/>
      <c r="K123" s="15"/>
      <c r="L123" s="16" t="s">
        <v>19</v>
      </c>
      <c r="M123" s="16"/>
      <c r="N123" s="16"/>
      <c r="O123" s="16"/>
      <c r="P123" s="16"/>
      <c r="Q123" s="16"/>
      <c r="R123" s="16"/>
      <c r="S123" s="16"/>
      <c r="T123" s="16" t="s">
        <v>19</v>
      </c>
      <c r="Y123" s="16" t="s">
        <v>19</v>
      </c>
      <c r="Z123" s="16"/>
    </row>
    <row r="124" spans="2:26" x14ac:dyDescent="0.25">
      <c r="B124" s="3" t="s">
        <v>19</v>
      </c>
      <c r="C124" s="3"/>
      <c r="D124" s="3"/>
      <c r="E124" s="3"/>
      <c r="F124" s="3"/>
      <c r="G124" s="15" t="s">
        <v>19</v>
      </c>
      <c r="H124" s="15"/>
      <c r="I124" s="15"/>
      <c r="J124" s="15"/>
      <c r="K124" s="15"/>
      <c r="L124" s="16" t="s">
        <v>19</v>
      </c>
      <c r="M124" s="16"/>
      <c r="N124" s="16"/>
      <c r="O124" s="16"/>
      <c r="P124" s="16"/>
      <c r="Q124" s="16"/>
      <c r="R124" s="16"/>
      <c r="S124" s="16"/>
      <c r="T124" s="16" t="s">
        <v>19</v>
      </c>
      <c r="Y124" s="16" t="s">
        <v>19</v>
      </c>
      <c r="Z124" s="16"/>
    </row>
    <row r="125" spans="2:26" x14ac:dyDescent="0.25">
      <c r="B125" s="3" t="s">
        <v>19</v>
      </c>
      <c r="C125" s="3"/>
      <c r="D125" s="3"/>
      <c r="E125" s="3"/>
      <c r="F125" s="3"/>
      <c r="G125" s="15" t="s">
        <v>19</v>
      </c>
      <c r="H125" s="15"/>
      <c r="I125" s="15"/>
      <c r="J125" s="15"/>
      <c r="K125" s="15"/>
      <c r="L125" s="16" t="s">
        <v>19</v>
      </c>
      <c r="M125" s="16"/>
      <c r="N125" s="16"/>
      <c r="O125" s="16"/>
      <c r="P125" s="16"/>
      <c r="Q125" s="16"/>
      <c r="R125" s="16"/>
      <c r="S125" s="16"/>
      <c r="T125" s="16" t="s">
        <v>19</v>
      </c>
      <c r="Y125" s="16" t="s">
        <v>19</v>
      </c>
      <c r="Z125" s="16"/>
    </row>
    <row r="126" spans="2:26" x14ac:dyDescent="0.25">
      <c r="B126" s="3" t="s">
        <v>19</v>
      </c>
      <c r="C126" s="3"/>
      <c r="D126" s="3"/>
      <c r="E126" s="3"/>
      <c r="F126" s="3"/>
      <c r="G126" s="15" t="s">
        <v>19</v>
      </c>
      <c r="H126" s="15"/>
      <c r="I126" s="15"/>
      <c r="J126" s="15"/>
      <c r="K126" s="15"/>
      <c r="L126" s="16" t="s">
        <v>19</v>
      </c>
      <c r="M126" s="16"/>
      <c r="N126" s="16"/>
      <c r="O126" s="16"/>
      <c r="P126" s="16"/>
      <c r="Q126" s="16"/>
      <c r="R126" s="16"/>
      <c r="S126" s="16"/>
      <c r="T126" s="16" t="s">
        <v>19</v>
      </c>
      <c r="Y126" s="16" t="s">
        <v>19</v>
      </c>
      <c r="Z126" s="16"/>
    </row>
    <row r="127" spans="2:26" x14ac:dyDescent="0.25">
      <c r="B127" s="3" t="s">
        <v>19</v>
      </c>
      <c r="C127" s="3"/>
      <c r="D127" s="3"/>
      <c r="E127" s="3"/>
      <c r="F127" s="3"/>
      <c r="G127" s="15" t="s">
        <v>19</v>
      </c>
      <c r="H127" s="15"/>
      <c r="I127" s="15"/>
      <c r="J127" s="15"/>
      <c r="K127" s="15"/>
      <c r="L127" s="16" t="s">
        <v>19</v>
      </c>
      <c r="M127" s="16"/>
      <c r="N127" s="16"/>
      <c r="O127" s="16"/>
      <c r="P127" s="16"/>
      <c r="Q127" s="16"/>
      <c r="R127" s="16"/>
      <c r="S127" s="16"/>
      <c r="T127" s="16" t="s">
        <v>19</v>
      </c>
      <c r="Y127" s="16" t="s">
        <v>19</v>
      </c>
      <c r="Z127" s="16"/>
    </row>
    <row r="128" spans="2:26" x14ac:dyDescent="0.25">
      <c r="B128" s="3" t="s">
        <v>19</v>
      </c>
      <c r="C128" s="3"/>
      <c r="D128" s="3"/>
      <c r="E128" s="3"/>
      <c r="F128" s="3"/>
      <c r="G128" s="15" t="s">
        <v>19</v>
      </c>
      <c r="H128" s="15"/>
      <c r="I128" s="15"/>
      <c r="J128" s="15"/>
      <c r="K128" s="15"/>
      <c r="L128" s="16" t="s">
        <v>19</v>
      </c>
      <c r="M128" s="16"/>
      <c r="N128" s="16"/>
      <c r="O128" s="16"/>
      <c r="P128" s="16"/>
      <c r="Q128" s="16"/>
      <c r="R128" s="16"/>
      <c r="S128" s="16"/>
      <c r="T128" s="16" t="s">
        <v>19</v>
      </c>
      <c r="Y128" s="16" t="s">
        <v>19</v>
      </c>
      <c r="Z128" s="16"/>
    </row>
    <row r="129" spans="2:26" x14ac:dyDescent="0.25">
      <c r="B129" s="3" t="s">
        <v>19</v>
      </c>
      <c r="C129" s="3"/>
      <c r="D129" s="3"/>
      <c r="E129" s="3"/>
      <c r="F129" s="3"/>
      <c r="G129" s="15" t="s">
        <v>19</v>
      </c>
      <c r="H129" s="15"/>
      <c r="I129" s="15"/>
      <c r="J129" s="15"/>
      <c r="K129" s="15"/>
      <c r="L129" s="16" t="s">
        <v>19</v>
      </c>
      <c r="M129" s="16"/>
      <c r="N129" s="16"/>
      <c r="O129" s="16"/>
      <c r="P129" s="16"/>
      <c r="Q129" s="16"/>
      <c r="R129" s="16"/>
      <c r="S129" s="16"/>
      <c r="T129" s="16" t="s">
        <v>19</v>
      </c>
      <c r="Y129" s="16" t="s">
        <v>19</v>
      </c>
      <c r="Z129" s="16"/>
    </row>
    <row r="130" spans="2:26" x14ac:dyDescent="0.25">
      <c r="B130" s="3" t="s">
        <v>19</v>
      </c>
      <c r="C130" s="3"/>
      <c r="D130" s="3"/>
      <c r="E130" s="3"/>
      <c r="F130" s="3"/>
      <c r="G130" s="15" t="s">
        <v>19</v>
      </c>
      <c r="H130" s="15"/>
      <c r="I130" s="15"/>
      <c r="J130" s="15"/>
      <c r="K130" s="15"/>
      <c r="L130" s="16" t="s">
        <v>19</v>
      </c>
      <c r="M130" s="16"/>
      <c r="N130" s="16"/>
      <c r="O130" s="16"/>
      <c r="P130" s="16"/>
      <c r="Q130" s="16"/>
      <c r="R130" s="16"/>
      <c r="S130" s="16"/>
      <c r="T130" s="16" t="s">
        <v>19</v>
      </c>
      <c r="Y130" s="16" t="s">
        <v>19</v>
      </c>
      <c r="Z130" s="16"/>
    </row>
    <row r="131" spans="2:26" x14ac:dyDescent="0.25">
      <c r="B131" s="3" t="s">
        <v>19</v>
      </c>
      <c r="C131" s="3"/>
      <c r="D131" s="3"/>
      <c r="E131" s="3"/>
      <c r="F131" s="3"/>
      <c r="G131" s="15" t="s">
        <v>19</v>
      </c>
      <c r="H131" s="15"/>
      <c r="I131" s="15"/>
      <c r="J131" s="15"/>
      <c r="K131" s="15"/>
      <c r="L131" s="16" t="s">
        <v>19</v>
      </c>
      <c r="M131" s="16"/>
      <c r="N131" s="16"/>
      <c r="O131" s="16"/>
      <c r="P131" s="16"/>
      <c r="Q131" s="16"/>
      <c r="R131" s="16"/>
      <c r="S131" s="16"/>
      <c r="T131" s="16" t="s">
        <v>19</v>
      </c>
      <c r="Y131" s="16" t="s">
        <v>19</v>
      </c>
      <c r="Z131" s="16"/>
    </row>
    <row r="132" spans="2:26" x14ac:dyDescent="0.25">
      <c r="B132" s="3" t="s">
        <v>19</v>
      </c>
      <c r="C132" s="3"/>
      <c r="D132" s="3"/>
      <c r="E132" s="3"/>
      <c r="F132" s="3"/>
      <c r="G132" s="15" t="s">
        <v>19</v>
      </c>
      <c r="H132" s="15"/>
      <c r="I132" s="15"/>
      <c r="J132" s="15"/>
      <c r="K132" s="15"/>
      <c r="L132" s="16" t="s">
        <v>19</v>
      </c>
      <c r="M132" s="16"/>
      <c r="N132" s="16"/>
      <c r="O132" s="16"/>
      <c r="P132" s="16"/>
      <c r="Q132" s="16"/>
      <c r="R132" s="16"/>
      <c r="S132" s="16"/>
      <c r="T132" s="16" t="s">
        <v>19</v>
      </c>
      <c r="Y132" s="16" t="s">
        <v>19</v>
      </c>
      <c r="Z132" s="16"/>
    </row>
    <row r="133" spans="2:26" x14ac:dyDescent="0.25">
      <c r="B133" s="3" t="s">
        <v>19</v>
      </c>
      <c r="C133" s="3"/>
      <c r="D133" s="3"/>
      <c r="E133" s="3"/>
      <c r="F133" s="3"/>
      <c r="G133" s="15" t="s">
        <v>19</v>
      </c>
      <c r="H133" s="15"/>
      <c r="I133" s="15"/>
      <c r="J133" s="15"/>
      <c r="K133" s="15"/>
      <c r="L133" s="16" t="s">
        <v>19</v>
      </c>
      <c r="M133" s="16"/>
      <c r="N133" s="16"/>
      <c r="O133" s="16"/>
      <c r="P133" s="16"/>
      <c r="Q133" s="16"/>
      <c r="R133" s="16"/>
      <c r="S133" s="16"/>
      <c r="T133" s="16" t="s">
        <v>19</v>
      </c>
      <c r="Y133" s="16" t="s">
        <v>19</v>
      </c>
      <c r="Z133" s="16"/>
    </row>
    <row r="134" spans="2:26" x14ac:dyDescent="0.25">
      <c r="B134" s="3" t="s">
        <v>19</v>
      </c>
      <c r="C134" s="3"/>
      <c r="D134" s="3"/>
      <c r="E134" s="3"/>
      <c r="F134" s="3"/>
      <c r="G134" s="15" t="s">
        <v>19</v>
      </c>
      <c r="H134" s="15"/>
      <c r="I134" s="15"/>
      <c r="J134" s="15"/>
      <c r="K134" s="15"/>
      <c r="L134" s="16" t="s">
        <v>19</v>
      </c>
      <c r="M134" s="16"/>
      <c r="N134" s="16"/>
      <c r="O134" s="16"/>
      <c r="P134" s="16"/>
      <c r="Q134" s="16"/>
      <c r="R134" s="16"/>
      <c r="S134" s="16"/>
      <c r="T134" s="16" t="s">
        <v>19</v>
      </c>
      <c r="Y134" s="16" t="s">
        <v>19</v>
      </c>
      <c r="Z134" s="16"/>
    </row>
    <row r="135" spans="2:26" x14ac:dyDescent="0.25">
      <c r="B135" s="3" t="s">
        <v>19</v>
      </c>
      <c r="C135" s="3"/>
      <c r="D135" s="3"/>
      <c r="E135" s="3"/>
      <c r="F135" s="3"/>
      <c r="G135" s="15" t="s">
        <v>19</v>
      </c>
      <c r="H135" s="15"/>
      <c r="I135" s="15"/>
      <c r="J135" s="15"/>
      <c r="K135" s="15"/>
      <c r="L135" s="16" t="s">
        <v>19</v>
      </c>
      <c r="M135" s="16"/>
      <c r="N135" s="16"/>
      <c r="O135" s="16"/>
      <c r="P135" s="16"/>
      <c r="Q135" s="16"/>
      <c r="R135" s="16"/>
      <c r="S135" s="16"/>
      <c r="T135" s="16" t="s">
        <v>19</v>
      </c>
      <c r="Y135" s="16" t="s">
        <v>19</v>
      </c>
      <c r="Z135" s="16"/>
    </row>
    <row r="136" spans="2:26" x14ac:dyDescent="0.25">
      <c r="B136" s="3" t="s">
        <v>19</v>
      </c>
      <c r="C136" s="3"/>
      <c r="D136" s="3"/>
      <c r="E136" s="3"/>
      <c r="F136" s="3"/>
      <c r="G136" s="15" t="s">
        <v>19</v>
      </c>
      <c r="H136" s="15"/>
      <c r="I136" s="15"/>
      <c r="J136" s="15"/>
      <c r="K136" s="15"/>
      <c r="L136" s="16" t="s">
        <v>19</v>
      </c>
      <c r="M136" s="16"/>
      <c r="N136" s="16"/>
      <c r="O136" s="16"/>
      <c r="P136" s="16"/>
      <c r="Q136" s="16"/>
      <c r="R136" s="16"/>
      <c r="S136" s="16"/>
      <c r="T136" s="16" t="s">
        <v>19</v>
      </c>
      <c r="Y136" s="16" t="s">
        <v>19</v>
      </c>
      <c r="Z136" s="16"/>
    </row>
    <row r="137" spans="2:26" x14ac:dyDescent="0.25">
      <c r="B137" s="3" t="s">
        <v>19</v>
      </c>
      <c r="C137" s="3"/>
      <c r="D137" s="3"/>
      <c r="E137" s="3"/>
      <c r="F137" s="3"/>
      <c r="G137" s="15" t="s">
        <v>19</v>
      </c>
      <c r="H137" s="15"/>
      <c r="I137" s="15"/>
      <c r="J137" s="15"/>
      <c r="K137" s="15"/>
      <c r="L137" s="16" t="s">
        <v>19</v>
      </c>
      <c r="M137" s="16"/>
      <c r="N137" s="16"/>
      <c r="O137" s="16"/>
      <c r="P137" s="16"/>
      <c r="Q137" s="16"/>
      <c r="R137" s="16"/>
      <c r="S137" s="16"/>
      <c r="T137" s="16" t="s">
        <v>19</v>
      </c>
      <c r="Y137" s="16" t="s">
        <v>19</v>
      </c>
      <c r="Z137" s="16"/>
    </row>
    <row r="138" spans="2:26" x14ac:dyDescent="0.25">
      <c r="B138" s="3" t="s">
        <v>19</v>
      </c>
      <c r="C138" s="3"/>
      <c r="D138" s="3"/>
      <c r="E138" s="3"/>
      <c r="F138" s="3"/>
      <c r="G138" s="15" t="s">
        <v>19</v>
      </c>
      <c r="H138" s="15"/>
      <c r="I138" s="15"/>
      <c r="J138" s="15"/>
      <c r="K138" s="15"/>
      <c r="L138" s="16" t="s">
        <v>19</v>
      </c>
      <c r="M138" s="16"/>
      <c r="N138" s="16"/>
      <c r="O138" s="16"/>
      <c r="P138" s="16"/>
      <c r="Q138" s="16"/>
      <c r="R138" s="16"/>
      <c r="S138" s="16"/>
      <c r="T138" s="16" t="s">
        <v>19</v>
      </c>
      <c r="Y138" s="16" t="s">
        <v>19</v>
      </c>
      <c r="Z138" s="16"/>
    </row>
    <row r="139" spans="2:26" x14ac:dyDescent="0.25">
      <c r="B139" s="3" t="s">
        <v>19</v>
      </c>
      <c r="C139" s="3"/>
      <c r="D139" s="3"/>
      <c r="E139" s="3"/>
      <c r="F139" s="3"/>
      <c r="G139" s="15" t="s">
        <v>19</v>
      </c>
      <c r="H139" s="15"/>
      <c r="I139" s="15"/>
      <c r="J139" s="15"/>
      <c r="K139" s="15"/>
      <c r="L139" s="16" t="s">
        <v>19</v>
      </c>
      <c r="M139" s="16"/>
      <c r="N139" s="16"/>
      <c r="O139" s="16"/>
      <c r="P139" s="16"/>
      <c r="Q139" s="16"/>
      <c r="R139" s="16"/>
      <c r="S139" s="16"/>
      <c r="T139" s="16" t="s">
        <v>19</v>
      </c>
      <c r="Y139" s="16" t="s">
        <v>19</v>
      </c>
      <c r="Z139" s="16"/>
    </row>
    <row r="140" spans="2:26" x14ac:dyDescent="0.25">
      <c r="B140" s="3" t="s">
        <v>19</v>
      </c>
      <c r="C140" s="3"/>
      <c r="D140" s="3"/>
      <c r="E140" s="3"/>
      <c r="F140" s="3"/>
      <c r="G140" s="15" t="s">
        <v>19</v>
      </c>
      <c r="H140" s="15"/>
      <c r="I140" s="15"/>
      <c r="J140" s="15"/>
      <c r="K140" s="15"/>
      <c r="L140" s="16" t="s">
        <v>19</v>
      </c>
      <c r="M140" s="16"/>
      <c r="N140" s="16"/>
      <c r="O140" s="16"/>
      <c r="P140" s="16"/>
      <c r="Q140" s="16"/>
      <c r="R140" s="16"/>
      <c r="S140" s="16"/>
      <c r="T140" s="16" t="s">
        <v>19</v>
      </c>
      <c r="Y140" s="16" t="s">
        <v>19</v>
      </c>
      <c r="Z140" s="16"/>
    </row>
    <row r="141" spans="2:26" x14ac:dyDescent="0.25">
      <c r="B141" s="3" t="s">
        <v>19</v>
      </c>
      <c r="C141" s="3"/>
      <c r="D141" s="3"/>
      <c r="E141" s="3"/>
      <c r="F141" s="3"/>
      <c r="G141" s="15" t="s">
        <v>19</v>
      </c>
      <c r="H141" s="15"/>
      <c r="I141" s="15"/>
      <c r="J141" s="15"/>
      <c r="K141" s="15"/>
      <c r="L141" s="16" t="s">
        <v>19</v>
      </c>
      <c r="M141" s="16"/>
      <c r="N141" s="16"/>
      <c r="O141" s="16"/>
      <c r="P141" s="16"/>
      <c r="Q141" s="16"/>
      <c r="R141" s="16"/>
      <c r="S141" s="16"/>
      <c r="T141" s="16" t="s">
        <v>19</v>
      </c>
      <c r="Y141" s="16" t="s">
        <v>19</v>
      </c>
      <c r="Z141" s="16"/>
    </row>
    <row r="142" spans="2:26" x14ac:dyDescent="0.25">
      <c r="B142" s="3" t="s">
        <v>19</v>
      </c>
      <c r="C142" s="3"/>
      <c r="D142" s="3"/>
      <c r="E142" s="3"/>
      <c r="F142" s="3"/>
      <c r="G142" s="15" t="s">
        <v>19</v>
      </c>
      <c r="H142" s="15"/>
      <c r="I142" s="15"/>
      <c r="J142" s="15"/>
      <c r="K142" s="15"/>
      <c r="L142" s="16" t="s">
        <v>19</v>
      </c>
      <c r="M142" s="16"/>
      <c r="N142" s="16"/>
      <c r="O142" s="16"/>
      <c r="P142" s="16"/>
      <c r="Q142" s="16"/>
      <c r="R142" s="16"/>
      <c r="S142" s="16"/>
      <c r="T142" s="16" t="s">
        <v>19</v>
      </c>
      <c r="Y142" s="16" t="s">
        <v>19</v>
      </c>
      <c r="Z142" s="16"/>
    </row>
    <row r="143" spans="2:26" x14ac:dyDescent="0.25">
      <c r="B143" s="3" t="s">
        <v>19</v>
      </c>
      <c r="C143" s="3"/>
      <c r="D143" s="3"/>
      <c r="E143" s="3"/>
      <c r="F143" s="3"/>
      <c r="G143" s="15" t="s">
        <v>19</v>
      </c>
      <c r="H143" s="15"/>
      <c r="I143" s="15"/>
      <c r="J143" s="15"/>
      <c r="K143" s="15"/>
      <c r="L143" s="16" t="s">
        <v>19</v>
      </c>
      <c r="M143" s="16"/>
      <c r="N143" s="16"/>
      <c r="O143" s="16"/>
      <c r="P143" s="16"/>
      <c r="Q143" s="16"/>
      <c r="R143" s="16"/>
      <c r="S143" s="16"/>
      <c r="T143" s="16" t="s">
        <v>19</v>
      </c>
      <c r="Y143" s="16" t="s">
        <v>19</v>
      </c>
      <c r="Z143" s="16"/>
    </row>
    <row r="144" spans="2:26" x14ac:dyDescent="0.25">
      <c r="B144" s="3" t="s">
        <v>19</v>
      </c>
      <c r="C144" s="3"/>
      <c r="D144" s="3"/>
      <c r="E144" s="3"/>
      <c r="F144" s="3"/>
      <c r="G144" s="15" t="s">
        <v>19</v>
      </c>
      <c r="H144" s="15"/>
      <c r="I144" s="15"/>
      <c r="J144" s="15"/>
      <c r="K144" s="15"/>
      <c r="L144" s="16" t="s">
        <v>19</v>
      </c>
      <c r="M144" s="16"/>
      <c r="N144" s="16"/>
      <c r="O144" s="16"/>
      <c r="P144" s="16"/>
      <c r="Q144" s="16"/>
      <c r="R144" s="16"/>
      <c r="S144" s="16"/>
      <c r="T144" s="16" t="s">
        <v>19</v>
      </c>
      <c r="Y144" s="16" t="s">
        <v>19</v>
      </c>
      <c r="Z144" s="16"/>
    </row>
    <row r="145" spans="2:26" x14ac:dyDescent="0.25">
      <c r="B145" s="3" t="s">
        <v>19</v>
      </c>
      <c r="C145" s="3"/>
      <c r="D145" s="3"/>
      <c r="E145" s="3"/>
      <c r="F145" s="3"/>
      <c r="G145" s="15" t="s">
        <v>19</v>
      </c>
      <c r="H145" s="15"/>
      <c r="I145" s="15"/>
      <c r="J145" s="15"/>
      <c r="K145" s="15"/>
      <c r="L145" s="16" t="s">
        <v>19</v>
      </c>
      <c r="M145" s="16"/>
      <c r="N145" s="16"/>
      <c r="O145" s="16"/>
      <c r="P145" s="16"/>
      <c r="Q145" s="16"/>
      <c r="R145" s="16"/>
      <c r="S145" s="16"/>
      <c r="T145" s="16" t="s">
        <v>19</v>
      </c>
      <c r="Y145" s="16" t="s">
        <v>19</v>
      </c>
      <c r="Z145" s="16"/>
    </row>
    <row r="146" spans="2:26" x14ac:dyDescent="0.25">
      <c r="B146" s="3" t="s">
        <v>19</v>
      </c>
      <c r="C146" s="3"/>
      <c r="D146" s="3"/>
      <c r="E146" s="3"/>
      <c r="F146" s="3"/>
      <c r="G146" s="15" t="s">
        <v>19</v>
      </c>
      <c r="H146" s="15"/>
      <c r="I146" s="15"/>
      <c r="J146" s="15"/>
      <c r="K146" s="15"/>
      <c r="L146" s="16" t="s">
        <v>19</v>
      </c>
      <c r="M146" s="16"/>
      <c r="N146" s="16"/>
      <c r="O146" s="16"/>
      <c r="P146" s="16"/>
      <c r="Q146" s="16"/>
      <c r="R146" s="16"/>
      <c r="S146" s="16"/>
      <c r="T146" s="16" t="s">
        <v>19</v>
      </c>
      <c r="Y146" s="16" t="s">
        <v>19</v>
      </c>
      <c r="Z146" s="16"/>
    </row>
    <row r="147" spans="2:26" x14ac:dyDescent="0.25">
      <c r="B147" s="3" t="s">
        <v>19</v>
      </c>
      <c r="C147" s="3"/>
      <c r="D147" s="3"/>
      <c r="E147" s="3"/>
      <c r="F147" s="3"/>
      <c r="G147" s="15" t="s">
        <v>19</v>
      </c>
      <c r="H147" s="15"/>
      <c r="I147" s="15"/>
      <c r="J147" s="15"/>
      <c r="K147" s="15"/>
      <c r="L147" s="16" t="s">
        <v>19</v>
      </c>
      <c r="M147" s="16"/>
      <c r="N147" s="16"/>
      <c r="O147" s="16"/>
      <c r="P147" s="16"/>
      <c r="Q147" s="16"/>
      <c r="R147" s="16"/>
      <c r="S147" s="16"/>
      <c r="T147" s="16" t="s">
        <v>19</v>
      </c>
      <c r="Y147" s="16" t="s">
        <v>19</v>
      </c>
      <c r="Z147" s="16"/>
    </row>
    <row r="148" spans="2:26" x14ac:dyDescent="0.25">
      <c r="B148" s="3" t="s">
        <v>19</v>
      </c>
      <c r="C148" s="3"/>
      <c r="D148" s="3"/>
      <c r="E148" s="3"/>
      <c r="F148" s="3"/>
      <c r="G148" s="15" t="s">
        <v>19</v>
      </c>
      <c r="H148" s="15"/>
      <c r="I148" s="15"/>
      <c r="J148" s="15"/>
      <c r="K148" s="15"/>
      <c r="L148" s="16" t="s">
        <v>19</v>
      </c>
      <c r="M148" s="16"/>
      <c r="N148" s="16"/>
      <c r="O148" s="16"/>
      <c r="P148" s="16"/>
      <c r="Q148" s="16"/>
      <c r="R148" s="16"/>
      <c r="S148" s="16"/>
      <c r="T148" s="16" t="s">
        <v>19</v>
      </c>
      <c r="Y148" s="16" t="s">
        <v>19</v>
      </c>
      <c r="Z148" s="16"/>
    </row>
    <row r="149" spans="2:26" x14ac:dyDescent="0.25">
      <c r="B149" s="3" t="s">
        <v>19</v>
      </c>
      <c r="C149" s="3"/>
      <c r="D149" s="3"/>
      <c r="E149" s="3"/>
      <c r="F149" s="3"/>
      <c r="G149" s="15" t="s">
        <v>19</v>
      </c>
      <c r="H149" s="15"/>
      <c r="I149" s="15"/>
      <c r="J149" s="15"/>
      <c r="K149" s="15"/>
      <c r="L149" s="16" t="s">
        <v>19</v>
      </c>
      <c r="M149" s="16"/>
      <c r="N149" s="16"/>
      <c r="O149" s="16"/>
      <c r="P149" s="16"/>
      <c r="Q149" s="16"/>
      <c r="R149" s="16"/>
      <c r="S149" s="16"/>
      <c r="T149" s="16" t="s">
        <v>19</v>
      </c>
      <c r="Y149" s="16" t="s">
        <v>19</v>
      </c>
      <c r="Z149" s="16"/>
    </row>
    <row r="150" spans="2:26" x14ac:dyDescent="0.25">
      <c r="B150" s="3" t="s">
        <v>19</v>
      </c>
      <c r="C150" s="3"/>
      <c r="D150" s="3"/>
      <c r="E150" s="3"/>
      <c r="F150" s="3"/>
      <c r="G150" s="15" t="s">
        <v>19</v>
      </c>
      <c r="H150" s="15"/>
      <c r="I150" s="15"/>
      <c r="J150" s="15"/>
      <c r="K150" s="15"/>
      <c r="L150" s="16" t="s">
        <v>19</v>
      </c>
      <c r="M150" s="16"/>
      <c r="N150" s="16"/>
      <c r="O150" s="16"/>
      <c r="P150" s="16"/>
      <c r="Q150" s="16"/>
      <c r="R150" s="16"/>
      <c r="S150" s="16"/>
      <c r="T150" s="16" t="s">
        <v>19</v>
      </c>
      <c r="Y150" s="16" t="s">
        <v>19</v>
      </c>
      <c r="Z150" s="16"/>
    </row>
    <row r="151" spans="2:26" x14ac:dyDescent="0.25">
      <c r="B151" s="3" t="s">
        <v>19</v>
      </c>
      <c r="C151" s="3"/>
      <c r="D151" s="3"/>
      <c r="E151" s="3"/>
      <c r="F151" s="3"/>
      <c r="G151" s="15" t="s">
        <v>19</v>
      </c>
      <c r="H151" s="15"/>
      <c r="I151" s="15"/>
      <c r="J151" s="15"/>
      <c r="K151" s="15"/>
      <c r="L151" s="16" t="s">
        <v>19</v>
      </c>
      <c r="M151" s="16"/>
      <c r="N151" s="16"/>
      <c r="O151" s="16"/>
      <c r="P151" s="16"/>
      <c r="Q151" s="16"/>
      <c r="R151" s="16"/>
      <c r="S151" s="16"/>
      <c r="T151" s="16" t="s">
        <v>19</v>
      </c>
      <c r="Y151" s="16" t="s">
        <v>19</v>
      </c>
      <c r="Z151" s="16"/>
    </row>
    <row r="152" spans="2:26" x14ac:dyDescent="0.25">
      <c r="B152" s="3" t="s">
        <v>19</v>
      </c>
      <c r="C152" s="3"/>
      <c r="D152" s="3"/>
      <c r="E152" s="3"/>
      <c r="F152" s="3"/>
      <c r="G152" s="15" t="s">
        <v>19</v>
      </c>
      <c r="H152" s="15"/>
      <c r="I152" s="15"/>
      <c r="J152" s="15"/>
      <c r="K152" s="15"/>
      <c r="L152" s="16" t="s">
        <v>19</v>
      </c>
      <c r="M152" s="16"/>
      <c r="N152" s="16"/>
      <c r="O152" s="16"/>
      <c r="P152" s="16"/>
      <c r="Q152" s="16"/>
      <c r="R152" s="16"/>
      <c r="S152" s="16"/>
      <c r="T152" s="16" t="s">
        <v>19</v>
      </c>
      <c r="Y152" s="16" t="s">
        <v>19</v>
      </c>
      <c r="Z152" s="16"/>
    </row>
    <row r="153" spans="2:26" x14ac:dyDescent="0.25">
      <c r="B153" s="3" t="s">
        <v>19</v>
      </c>
      <c r="C153" s="3"/>
      <c r="D153" s="3"/>
      <c r="E153" s="3"/>
      <c r="F153" s="3"/>
      <c r="G153" s="15" t="s">
        <v>19</v>
      </c>
      <c r="H153" s="15"/>
      <c r="I153" s="15"/>
      <c r="J153" s="15"/>
      <c r="K153" s="15"/>
      <c r="L153" s="16" t="s">
        <v>19</v>
      </c>
      <c r="M153" s="16"/>
      <c r="N153" s="16"/>
      <c r="O153" s="16"/>
      <c r="P153" s="16"/>
      <c r="Q153" s="16"/>
      <c r="R153" s="16"/>
      <c r="S153" s="16"/>
      <c r="T153" s="16" t="s">
        <v>19</v>
      </c>
      <c r="Y153" s="16" t="s">
        <v>19</v>
      </c>
      <c r="Z153" s="16"/>
    </row>
    <row r="154" spans="2:26" x14ac:dyDescent="0.25">
      <c r="B154" s="3" t="s">
        <v>19</v>
      </c>
      <c r="C154" s="3"/>
      <c r="D154" s="3"/>
      <c r="E154" s="3"/>
      <c r="F154" s="3"/>
      <c r="G154" s="15" t="s">
        <v>19</v>
      </c>
      <c r="H154" s="15"/>
      <c r="I154" s="15"/>
      <c r="J154" s="15"/>
      <c r="K154" s="15"/>
      <c r="L154" s="16" t="s">
        <v>19</v>
      </c>
      <c r="M154" s="16"/>
      <c r="N154" s="16"/>
      <c r="O154" s="16"/>
      <c r="P154" s="16"/>
      <c r="Q154" s="16"/>
      <c r="R154" s="16"/>
      <c r="S154" s="16"/>
      <c r="T154" s="16" t="s">
        <v>19</v>
      </c>
      <c r="Y154" s="16" t="s">
        <v>19</v>
      </c>
      <c r="Z154" s="16"/>
    </row>
    <row r="155" spans="2:26" x14ac:dyDescent="0.25">
      <c r="B155" s="3" t="s">
        <v>19</v>
      </c>
      <c r="C155" s="3"/>
      <c r="D155" s="3"/>
      <c r="E155" s="3"/>
      <c r="F155" s="3"/>
      <c r="G155" s="15" t="s">
        <v>19</v>
      </c>
      <c r="H155" s="15"/>
      <c r="I155" s="15"/>
      <c r="J155" s="15"/>
      <c r="K155" s="15"/>
      <c r="L155" s="16" t="s">
        <v>19</v>
      </c>
      <c r="M155" s="16"/>
      <c r="N155" s="16"/>
      <c r="O155" s="16"/>
      <c r="P155" s="16"/>
      <c r="Q155" s="16"/>
      <c r="R155" s="16"/>
      <c r="S155" s="16"/>
      <c r="T155" s="16" t="s">
        <v>19</v>
      </c>
      <c r="Y155" s="16" t="s">
        <v>19</v>
      </c>
      <c r="Z155" s="16"/>
    </row>
    <row r="156" spans="2:26" x14ac:dyDescent="0.25">
      <c r="B156" s="3" t="s">
        <v>19</v>
      </c>
      <c r="C156" s="3"/>
      <c r="D156" s="3"/>
      <c r="E156" s="3"/>
      <c r="F156" s="3"/>
      <c r="G156" s="15" t="s">
        <v>19</v>
      </c>
      <c r="H156" s="15"/>
      <c r="I156" s="15"/>
      <c r="J156" s="15"/>
      <c r="K156" s="15"/>
      <c r="L156" s="16" t="s">
        <v>19</v>
      </c>
      <c r="M156" s="16"/>
      <c r="N156" s="16"/>
      <c r="O156" s="16"/>
      <c r="P156" s="16"/>
      <c r="Q156" s="16"/>
      <c r="R156" s="16"/>
      <c r="S156" s="16"/>
      <c r="T156" s="16" t="s">
        <v>19</v>
      </c>
      <c r="Y156" s="16" t="s">
        <v>19</v>
      </c>
      <c r="Z156" s="16"/>
    </row>
    <row r="157" spans="2:26" x14ac:dyDescent="0.25">
      <c r="B157" s="3" t="s">
        <v>19</v>
      </c>
      <c r="C157" s="3"/>
      <c r="D157" s="3"/>
      <c r="E157" s="3"/>
      <c r="F157" s="3"/>
      <c r="G157" s="15" t="s">
        <v>19</v>
      </c>
      <c r="H157" s="15"/>
      <c r="I157" s="15"/>
      <c r="J157" s="15"/>
      <c r="K157" s="15"/>
      <c r="L157" s="16" t="s">
        <v>19</v>
      </c>
      <c r="M157" s="16"/>
      <c r="N157" s="16"/>
      <c r="O157" s="16"/>
      <c r="P157" s="16"/>
      <c r="Q157" s="16"/>
      <c r="R157" s="16"/>
      <c r="S157" s="16"/>
      <c r="T157" s="16" t="s">
        <v>19</v>
      </c>
      <c r="Y157" s="16" t="s">
        <v>19</v>
      </c>
      <c r="Z157" s="16"/>
    </row>
    <row r="158" spans="2:26" x14ac:dyDescent="0.25">
      <c r="B158" s="3" t="s">
        <v>19</v>
      </c>
      <c r="C158" s="3"/>
      <c r="D158" s="3"/>
      <c r="E158" s="3"/>
      <c r="F158" s="3"/>
      <c r="G158" s="15" t="s">
        <v>19</v>
      </c>
      <c r="H158" s="15"/>
      <c r="I158" s="15"/>
      <c r="J158" s="15"/>
      <c r="K158" s="15"/>
      <c r="L158" s="16" t="s">
        <v>19</v>
      </c>
      <c r="M158" s="16"/>
      <c r="N158" s="16"/>
      <c r="O158" s="16"/>
      <c r="P158" s="16"/>
      <c r="Q158" s="16"/>
      <c r="R158" s="16"/>
      <c r="S158" s="16"/>
      <c r="T158" s="16" t="s">
        <v>19</v>
      </c>
      <c r="Y158" s="16" t="s">
        <v>19</v>
      </c>
      <c r="Z158" s="16"/>
    </row>
    <row r="159" spans="2:26" x14ac:dyDescent="0.25">
      <c r="B159" s="3" t="s">
        <v>19</v>
      </c>
      <c r="C159" s="3"/>
      <c r="D159" s="3"/>
      <c r="E159" s="3"/>
      <c r="F159" s="3"/>
      <c r="G159" s="15" t="s">
        <v>19</v>
      </c>
      <c r="H159" s="15"/>
      <c r="I159" s="15"/>
      <c r="J159" s="15"/>
      <c r="K159" s="15"/>
      <c r="L159" s="16" t="s">
        <v>19</v>
      </c>
      <c r="M159" s="16"/>
      <c r="N159" s="16"/>
      <c r="O159" s="16"/>
      <c r="P159" s="16"/>
      <c r="Q159" s="16"/>
      <c r="R159" s="16"/>
      <c r="S159" s="16"/>
      <c r="T159" s="16" t="s">
        <v>19</v>
      </c>
      <c r="Y159" s="16" t="s">
        <v>19</v>
      </c>
      <c r="Z159" s="16"/>
    </row>
    <row r="160" spans="2:26" x14ac:dyDescent="0.25">
      <c r="B160" s="3" t="s">
        <v>19</v>
      </c>
      <c r="C160" s="3"/>
      <c r="D160" s="3"/>
      <c r="E160" s="3"/>
      <c r="F160" s="3"/>
      <c r="G160" s="15" t="s">
        <v>19</v>
      </c>
      <c r="H160" s="15"/>
      <c r="I160" s="15"/>
      <c r="J160" s="15"/>
      <c r="K160" s="15"/>
      <c r="L160" s="16" t="s">
        <v>19</v>
      </c>
      <c r="M160" s="16"/>
      <c r="N160" s="16"/>
      <c r="O160" s="16"/>
      <c r="P160" s="16"/>
      <c r="Q160" s="16"/>
      <c r="R160" s="16"/>
      <c r="S160" s="16"/>
      <c r="T160" s="16" t="s">
        <v>19</v>
      </c>
      <c r="Y160" s="16" t="s">
        <v>19</v>
      </c>
      <c r="Z160" s="16"/>
    </row>
    <row r="161" spans="2:26" x14ac:dyDescent="0.25">
      <c r="B161" s="3" t="s">
        <v>19</v>
      </c>
      <c r="C161" s="3"/>
      <c r="D161" s="3"/>
      <c r="E161" s="3"/>
      <c r="F161" s="3"/>
      <c r="G161" s="15" t="s">
        <v>19</v>
      </c>
      <c r="H161" s="15"/>
      <c r="I161" s="15"/>
      <c r="J161" s="15"/>
      <c r="K161" s="15"/>
      <c r="L161" s="16" t="s">
        <v>19</v>
      </c>
      <c r="M161" s="16"/>
      <c r="N161" s="16"/>
      <c r="O161" s="16"/>
      <c r="P161" s="16"/>
      <c r="Q161" s="16"/>
      <c r="R161" s="16"/>
      <c r="S161" s="16"/>
      <c r="T161" s="16" t="s">
        <v>19</v>
      </c>
      <c r="Y161" s="16" t="s">
        <v>19</v>
      </c>
      <c r="Z161" s="16"/>
    </row>
    <row r="162" spans="2:26" x14ac:dyDescent="0.25">
      <c r="B162" s="3" t="s">
        <v>19</v>
      </c>
      <c r="C162" s="3"/>
      <c r="D162" s="3"/>
      <c r="E162" s="3"/>
      <c r="F162" s="3"/>
      <c r="G162" s="15" t="s">
        <v>19</v>
      </c>
      <c r="H162" s="15"/>
      <c r="I162" s="15"/>
      <c r="J162" s="15"/>
      <c r="K162" s="15"/>
      <c r="L162" s="16" t="s">
        <v>19</v>
      </c>
      <c r="M162" s="16"/>
      <c r="N162" s="16"/>
      <c r="O162" s="16"/>
      <c r="P162" s="16"/>
      <c r="Q162" s="16"/>
      <c r="R162" s="16"/>
      <c r="S162" s="16"/>
      <c r="T162" s="16" t="s">
        <v>19</v>
      </c>
      <c r="Y162" s="16" t="s">
        <v>19</v>
      </c>
      <c r="Z162" s="16"/>
    </row>
    <row r="163" spans="2:26" x14ac:dyDescent="0.25">
      <c r="B163" s="3" t="s">
        <v>19</v>
      </c>
      <c r="C163" s="3"/>
      <c r="D163" s="3"/>
      <c r="E163" s="3"/>
      <c r="F163" s="3"/>
      <c r="G163" s="15" t="s">
        <v>19</v>
      </c>
      <c r="H163" s="15"/>
      <c r="I163" s="15"/>
      <c r="J163" s="15"/>
      <c r="K163" s="15"/>
      <c r="L163" s="16" t="s">
        <v>19</v>
      </c>
      <c r="M163" s="16"/>
      <c r="N163" s="16"/>
      <c r="O163" s="16"/>
      <c r="P163" s="16"/>
      <c r="Q163" s="16"/>
      <c r="R163" s="16"/>
      <c r="S163" s="16"/>
      <c r="T163" s="16" t="s">
        <v>19</v>
      </c>
      <c r="Y163" s="16" t="s">
        <v>19</v>
      </c>
      <c r="Z163" s="16"/>
    </row>
    <row r="164" spans="2:26" x14ac:dyDescent="0.25">
      <c r="B164" s="3" t="s">
        <v>19</v>
      </c>
      <c r="C164" s="3"/>
      <c r="D164" s="3"/>
      <c r="E164" s="3"/>
      <c r="F164" s="3"/>
      <c r="G164" s="15" t="s">
        <v>19</v>
      </c>
      <c r="H164" s="15"/>
      <c r="I164" s="15"/>
      <c r="J164" s="15"/>
      <c r="K164" s="15"/>
      <c r="L164" s="16" t="s">
        <v>19</v>
      </c>
      <c r="M164" s="16"/>
      <c r="N164" s="16"/>
      <c r="O164" s="16"/>
      <c r="P164" s="16"/>
      <c r="Q164" s="16"/>
      <c r="R164" s="16"/>
      <c r="S164" s="16"/>
      <c r="T164" s="16" t="s">
        <v>19</v>
      </c>
      <c r="Y164" s="16" t="s">
        <v>19</v>
      </c>
      <c r="Z164" s="16"/>
    </row>
    <row r="165" spans="2:26" x14ac:dyDescent="0.25">
      <c r="B165" s="3" t="s">
        <v>19</v>
      </c>
      <c r="C165" s="3"/>
      <c r="D165" s="3"/>
      <c r="E165" s="3"/>
      <c r="F165" s="3"/>
      <c r="G165" s="15" t="s">
        <v>19</v>
      </c>
      <c r="H165" s="15"/>
      <c r="I165" s="15"/>
      <c r="J165" s="15"/>
      <c r="K165" s="15"/>
      <c r="L165" s="16" t="s">
        <v>19</v>
      </c>
      <c r="M165" s="16"/>
      <c r="N165" s="16"/>
      <c r="O165" s="16"/>
      <c r="P165" s="16"/>
      <c r="Q165" s="16"/>
      <c r="R165" s="16"/>
      <c r="S165" s="16"/>
      <c r="T165" s="16" t="s">
        <v>19</v>
      </c>
      <c r="Y165" s="16" t="s">
        <v>19</v>
      </c>
      <c r="Z165" s="16"/>
    </row>
    <row r="166" spans="2:26" x14ac:dyDescent="0.25">
      <c r="B166" s="3" t="s">
        <v>19</v>
      </c>
      <c r="C166" s="3"/>
      <c r="D166" s="3"/>
      <c r="E166" s="3"/>
      <c r="F166" s="3"/>
      <c r="G166" s="15" t="s">
        <v>19</v>
      </c>
      <c r="H166" s="15"/>
      <c r="I166" s="15"/>
      <c r="J166" s="15"/>
      <c r="K166" s="15"/>
      <c r="L166" s="16" t="s">
        <v>19</v>
      </c>
      <c r="M166" s="16"/>
      <c r="N166" s="16"/>
      <c r="O166" s="16"/>
      <c r="P166" s="16"/>
      <c r="Q166" s="16"/>
      <c r="R166" s="16"/>
      <c r="S166" s="16"/>
      <c r="T166" s="16" t="s">
        <v>19</v>
      </c>
      <c r="Y166" s="16" t="s">
        <v>19</v>
      </c>
      <c r="Z166" s="16"/>
    </row>
    <row r="167" spans="2:26" x14ac:dyDescent="0.25">
      <c r="B167" s="3" t="s">
        <v>19</v>
      </c>
      <c r="C167" s="3"/>
      <c r="D167" s="3"/>
      <c r="E167" s="3"/>
      <c r="F167" s="3"/>
      <c r="G167" s="15" t="s">
        <v>19</v>
      </c>
      <c r="H167" s="15"/>
      <c r="I167" s="15"/>
      <c r="J167" s="15"/>
      <c r="K167" s="15"/>
      <c r="L167" s="16" t="s">
        <v>19</v>
      </c>
      <c r="M167" s="16"/>
      <c r="N167" s="16"/>
      <c r="O167" s="16"/>
      <c r="P167" s="16"/>
      <c r="Q167" s="16"/>
      <c r="R167" s="16"/>
      <c r="S167" s="16"/>
      <c r="T167" s="16" t="s">
        <v>19</v>
      </c>
      <c r="Y167" s="16" t="s">
        <v>19</v>
      </c>
      <c r="Z167" s="16"/>
    </row>
    <row r="168" spans="2:26" x14ac:dyDescent="0.25">
      <c r="B168" s="3" t="s">
        <v>19</v>
      </c>
      <c r="C168" s="3"/>
      <c r="D168" s="3"/>
      <c r="E168" s="3"/>
      <c r="F168" s="3"/>
      <c r="G168" s="15" t="s">
        <v>19</v>
      </c>
      <c r="H168" s="15"/>
      <c r="I168" s="15"/>
      <c r="J168" s="15"/>
      <c r="K168" s="15"/>
      <c r="L168" s="16" t="s">
        <v>19</v>
      </c>
      <c r="M168" s="16"/>
      <c r="N168" s="16"/>
      <c r="O168" s="16"/>
      <c r="P168" s="16"/>
      <c r="Q168" s="16"/>
      <c r="R168" s="16"/>
      <c r="S168" s="16"/>
      <c r="T168" s="16" t="s">
        <v>19</v>
      </c>
      <c r="Y168" s="16" t="s">
        <v>19</v>
      </c>
      <c r="Z168" s="16"/>
    </row>
    <row r="169" spans="2:26" x14ac:dyDescent="0.25">
      <c r="B169" s="3" t="s">
        <v>19</v>
      </c>
      <c r="C169" s="3"/>
      <c r="D169" s="3"/>
      <c r="E169" s="3"/>
      <c r="F169" s="3"/>
      <c r="G169" s="15" t="s">
        <v>19</v>
      </c>
      <c r="H169" s="15"/>
      <c r="I169" s="15"/>
      <c r="J169" s="15"/>
      <c r="K169" s="15"/>
      <c r="L169" s="16" t="s">
        <v>19</v>
      </c>
      <c r="M169" s="16"/>
      <c r="N169" s="16"/>
      <c r="O169" s="16"/>
      <c r="P169" s="16"/>
      <c r="Q169" s="16"/>
      <c r="R169" s="16"/>
      <c r="S169" s="16"/>
      <c r="T169" s="16" t="s">
        <v>19</v>
      </c>
      <c r="Y169" s="16" t="s">
        <v>19</v>
      </c>
      <c r="Z169" s="16"/>
    </row>
    <row r="170" spans="2:26" x14ac:dyDescent="0.25">
      <c r="B170" s="3" t="s">
        <v>19</v>
      </c>
      <c r="C170" s="3"/>
      <c r="D170" s="3"/>
      <c r="E170" s="3"/>
      <c r="F170" s="3"/>
      <c r="G170" s="15" t="s">
        <v>19</v>
      </c>
      <c r="H170" s="15"/>
      <c r="I170" s="15"/>
      <c r="J170" s="15"/>
      <c r="K170" s="15"/>
      <c r="L170" s="16" t="s">
        <v>19</v>
      </c>
      <c r="M170" s="16"/>
      <c r="N170" s="16"/>
      <c r="O170" s="16"/>
      <c r="P170" s="16"/>
      <c r="Q170" s="16"/>
      <c r="R170" s="16"/>
      <c r="S170" s="16"/>
      <c r="T170" s="16" t="s">
        <v>19</v>
      </c>
      <c r="Y170" s="16" t="s">
        <v>19</v>
      </c>
      <c r="Z170" s="16"/>
    </row>
    <row r="171" spans="2:26" x14ac:dyDescent="0.25">
      <c r="B171" s="3" t="s">
        <v>19</v>
      </c>
      <c r="C171" s="3"/>
      <c r="D171" s="3"/>
      <c r="E171" s="3"/>
      <c r="F171" s="3"/>
      <c r="G171" s="15" t="s">
        <v>19</v>
      </c>
      <c r="H171" s="15"/>
      <c r="I171" s="15"/>
      <c r="J171" s="15"/>
      <c r="K171" s="15"/>
      <c r="L171" s="16" t="s">
        <v>19</v>
      </c>
      <c r="M171" s="16"/>
      <c r="N171" s="16"/>
      <c r="O171" s="16"/>
      <c r="P171" s="16"/>
      <c r="Q171" s="16"/>
      <c r="R171" s="16"/>
      <c r="S171" s="16"/>
      <c r="T171" s="16" t="s">
        <v>19</v>
      </c>
      <c r="Y171" s="16" t="s">
        <v>19</v>
      </c>
      <c r="Z171" s="16"/>
    </row>
    <row r="172" spans="2:26" x14ac:dyDescent="0.25">
      <c r="B172" s="3" t="s">
        <v>19</v>
      </c>
      <c r="C172" s="3"/>
      <c r="D172" s="3"/>
      <c r="E172" s="3"/>
      <c r="F172" s="3"/>
      <c r="G172" s="15" t="s">
        <v>19</v>
      </c>
      <c r="H172" s="15"/>
      <c r="I172" s="15"/>
      <c r="J172" s="15"/>
      <c r="K172" s="15"/>
      <c r="L172" s="16" t="s">
        <v>19</v>
      </c>
      <c r="M172" s="16"/>
      <c r="N172" s="16"/>
      <c r="O172" s="16"/>
      <c r="P172" s="16"/>
      <c r="Q172" s="16"/>
      <c r="R172" s="16"/>
      <c r="S172" s="16"/>
      <c r="T172" s="16" t="s">
        <v>19</v>
      </c>
      <c r="Y172" s="16" t="s">
        <v>19</v>
      </c>
      <c r="Z172" s="16"/>
    </row>
    <row r="173" spans="2:26" x14ac:dyDescent="0.25">
      <c r="B173" s="3" t="s">
        <v>19</v>
      </c>
      <c r="C173" s="3"/>
      <c r="D173" s="3"/>
      <c r="E173" s="3"/>
      <c r="F173" s="3"/>
      <c r="G173" s="15" t="s">
        <v>19</v>
      </c>
      <c r="H173" s="15"/>
      <c r="I173" s="15"/>
      <c r="J173" s="15"/>
      <c r="K173" s="15"/>
      <c r="L173" s="16" t="s">
        <v>19</v>
      </c>
      <c r="M173" s="16"/>
      <c r="N173" s="16"/>
      <c r="O173" s="16"/>
      <c r="P173" s="16"/>
      <c r="Q173" s="16"/>
      <c r="R173" s="16"/>
      <c r="S173" s="16"/>
      <c r="T173" s="16" t="s">
        <v>19</v>
      </c>
      <c r="Y173" s="16" t="s">
        <v>19</v>
      </c>
      <c r="Z173" s="16"/>
    </row>
    <row r="174" spans="2:26" x14ac:dyDescent="0.25">
      <c r="B174" s="3" t="s">
        <v>19</v>
      </c>
      <c r="C174" s="3"/>
      <c r="D174" s="3"/>
      <c r="E174" s="3"/>
      <c r="F174" s="3"/>
      <c r="G174" s="15" t="s">
        <v>19</v>
      </c>
      <c r="H174" s="15"/>
      <c r="I174" s="15"/>
      <c r="J174" s="15"/>
      <c r="K174" s="15"/>
      <c r="L174" s="16" t="s">
        <v>19</v>
      </c>
      <c r="M174" s="16"/>
      <c r="N174" s="16"/>
      <c r="O174" s="16"/>
      <c r="P174" s="16"/>
      <c r="Q174" s="16"/>
      <c r="R174" s="16"/>
      <c r="S174" s="16"/>
      <c r="T174" s="16" t="s">
        <v>19</v>
      </c>
      <c r="Y174" s="16" t="s">
        <v>19</v>
      </c>
      <c r="Z174" s="16"/>
    </row>
    <row r="175" spans="2:26" x14ac:dyDescent="0.25">
      <c r="B175" s="3" t="s">
        <v>19</v>
      </c>
      <c r="C175" s="3"/>
      <c r="D175" s="3"/>
      <c r="E175" s="3"/>
      <c r="F175" s="3"/>
      <c r="G175" s="15" t="s">
        <v>19</v>
      </c>
      <c r="H175" s="15"/>
      <c r="I175" s="15"/>
      <c r="J175" s="15"/>
      <c r="K175" s="15"/>
      <c r="L175" s="16" t="s">
        <v>19</v>
      </c>
      <c r="M175" s="16"/>
      <c r="N175" s="16"/>
      <c r="O175" s="16"/>
      <c r="P175" s="16"/>
      <c r="Q175" s="16"/>
      <c r="R175" s="16"/>
      <c r="S175" s="16"/>
      <c r="T175" s="16" t="s">
        <v>19</v>
      </c>
      <c r="Y175" s="16" t="s">
        <v>19</v>
      </c>
      <c r="Z175" s="16"/>
    </row>
    <row r="176" spans="2:26" x14ac:dyDescent="0.25">
      <c r="B176" s="3" t="s">
        <v>19</v>
      </c>
      <c r="C176" s="3"/>
      <c r="D176" s="3"/>
      <c r="E176" s="3"/>
      <c r="F176" s="3"/>
      <c r="G176" s="15" t="s">
        <v>19</v>
      </c>
      <c r="H176" s="15"/>
      <c r="I176" s="15"/>
      <c r="J176" s="15"/>
      <c r="K176" s="15"/>
      <c r="L176" s="16" t="s">
        <v>19</v>
      </c>
      <c r="M176" s="16"/>
      <c r="N176" s="16"/>
      <c r="O176" s="16"/>
      <c r="P176" s="16"/>
      <c r="Q176" s="16"/>
      <c r="R176" s="16"/>
      <c r="S176" s="16"/>
      <c r="T176" s="16" t="s">
        <v>19</v>
      </c>
      <c r="Y176" s="16" t="s">
        <v>19</v>
      </c>
      <c r="Z176" s="16"/>
    </row>
    <row r="177" spans="2:26" x14ac:dyDescent="0.25">
      <c r="B177" s="3" t="s">
        <v>19</v>
      </c>
      <c r="C177" s="3"/>
      <c r="D177" s="3"/>
      <c r="E177" s="3"/>
      <c r="F177" s="3"/>
      <c r="G177" s="15" t="s">
        <v>19</v>
      </c>
      <c r="H177" s="15"/>
      <c r="I177" s="15"/>
      <c r="J177" s="15"/>
      <c r="K177" s="15"/>
      <c r="L177" s="16" t="s">
        <v>19</v>
      </c>
      <c r="M177" s="16"/>
      <c r="N177" s="16"/>
      <c r="O177" s="16"/>
      <c r="P177" s="16"/>
      <c r="Q177" s="16"/>
      <c r="R177" s="16"/>
      <c r="S177" s="16"/>
      <c r="T177" s="16" t="s">
        <v>19</v>
      </c>
      <c r="Y177" s="16" t="s">
        <v>19</v>
      </c>
      <c r="Z177" s="16"/>
    </row>
    <row r="178" spans="2:26" x14ac:dyDescent="0.25">
      <c r="B178" s="3" t="s">
        <v>19</v>
      </c>
      <c r="C178" s="3"/>
      <c r="D178" s="3"/>
      <c r="E178" s="3"/>
      <c r="F178" s="3"/>
      <c r="G178" s="15" t="s">
        <v>19</v>
      </c>
      <c r="H178" s="15"/>
      <c r="I178" s="15"/>
      <c r="J178" s="15"/>
      <c r="K178" s="15"/>
      <c r="L178" s="16" t="s">
        <v>19</v>
      </c>
      <c r="M178" s="16"/>
      <c r="N178" s="16"/>
      <c r="O178" s="16"/>
      <c r="P178" s="16"/>
      <c r="Q178" s="16"/>
      <c r="R178" s="16"/>
      <c r="S178" s="16"/>
      <c r="T178" s="16" t="s">
        <v>19</v>
      </c>
      <c r="Y178" s="16" t="s">
        <v>19</v>
      </c>
      <c r="Z178" s="16"/>
    </row>
    <row r="179" spans="2:26" x14ac:dyDescent="0.25">
      <c r="B179" s="3" t="s">
        <v>19</v>
      </c>
      <c r="C179" s="3"/>
      <c r="D179" s="3"/>
      <c r="E179" s="3"/>
      <c r="F179" s="3"/>
      <c r="G179" s="15" t="s">
        <v>19</v>
      </c>
      <c r="H179" s="15"/>
      <c r="I179" s="15"/>
      <c r="J179" s="15"/>
      <c r="K179" s="15"/>
      <c r="L179" s="16" t="s">
        <v>19</v>
      </c>
      <c r="M179" s="16"/>
      <c r="N179" s="16"/>
      <c r="O179" s="16"/>
      <c r="P179" s="16"/>
      <c r="Q179" s="16"/>
      <c r="R179" s="16"/>
      <c r="S179" s="16"/>
      <c r="T179" s="16" t="s">
        <v>19</v>
      </c>
      <c r="Y179" s="16" t="s">
        <v>19</v>
      </c>
      <c r="Z179" s="16"/>
    </row>
    <row r="180" spans="2:26" x14ac:dyDescent="0.25">
      <c r="B180" s="3" t="s">
        <v>19</v>
      </c>
      <c r="C180" s="3"/>
      <c r="D180" s="3"/>
      <c r="E180" s="3"/>
      <c r="F180" s="3"/>
      <c r="G180" s="15" t="s">
        <v>19</v>
      </c>
      <c r="H180" s="15"/>
      <c r="I180" s="15"/>
      <c r="J180" s="15"/>
      <c r="K180" s="15"/>
      <c r="L180" s="16" t="s">
        <v>19</v>
      </c>
      <c r="M180" s="16"/>
      <c r="N180" s="16"/>
      <c r="O180" s="16"/>
      <c r="P180" s="16"/>
      <c r="Q180" s="16"/>
      <c r="R180" s="16"/>
      <c r="S180" s="16"/>
      <c r="T180" s="16" t="s">
        <v>19</v>
      </c>
      <c r="Y180" s="16" t="s">
        <v>19</v>
      </c>
      <c r="Z180" s="16"/>
    </row>
    <row r="181" spans="2:26" x14ac:dyDescent="0.25">
      <c r="B181" s="3" t="s">
        <v>19</v>
      </c>
      <c r="C181" s="3"/>
      <c r="D181" s="3"/>
      <c r="E181" s="3"/>
      <c r="F181" s="3"/>
      <c r="G181" s="15" t="s">
        <v>19</v>
      </c>
      <c r="H181" s="15"/>
      <c r="I181" s="15"/>
      <c r="J181" s="15"/>
      <c r="K181" s="15"/>
      <c r="L181" s="16" t="s">
        <v>19</v>
      </c>
      <c r="M181" s="16"/>
      <c r="N181" s="16"/>
      <c r="O181" s="16"/>
      <c r="P181" s="16"/>
      <c r="Q181" s="16"/>
      <c r="R181" s="16"/>
      <c r="S181" s="16"/>
      <c r="T181" s="16" t="s">
        <v>19</v>
      </c>
      <c r="Y181" s="16" t="s">
        <v>19</v>
      </c>
      <c r="Z181" s="16"/>
    </row>
    <row r="182" spans="2:26" x14ac:dyDescent="0.25">
      <c r="B182" s="3" t="s">
        <v>19</v>
      </c>
      <c r="C182" s="3"/>
      <c r="D182" s="3"/>
      <c r="E182" s="3"/>
      <c r="F182" s="3"/>
      <c r="G182" s="15" t="s">
        <v>19</v>
      </c>
      <c r="H182" s="15"/>
      <c r="I182" s="15"/>
      <c r="J182" s="15"/>
      <c r="K182" s="15"/>
      <c r="L182" s="16" t="s">
        <v>19</v>
      </c>
      <c r="M182" s="16"/>
      <c r="N182" s="16"/>
      <c r="O182" s="16"/>
      <c r="P182" s="16"/>
      <c r="Q182" s="16"/>
      <c r="R182" s="16"/>
      <c r="S182" s="16"/>
      <c r="T182" s="16" t="s">
        <v>19</v>
      </c>
      <c r="Y182" s="16" t="s">
        <v>19</v>
      </c>
      <c r="Z182" s="16"/>
    </row>
    <row r="183" spans="2:26" x14ac:dyDescent="0.25">
      <c r="B183" s="3" t="s">
        <v>19</v>
      </c>
      <c r="C183" s="3"/>
      <c r="D183" s="3"/>
      <c r="E183" s="3"/>
      <c r="F183" s="3"/>
      <c r="G183" s="15" t="s">
        <v>19</v>
      </c>
      <c r="H183" s="15"/>
      <c r="I183" s="15"/>
      <c r="J183" s="15"/>
      <c r="K183" s="15"/>
      <c r="L183" s="16" t="s">
        <v>19</v>
      </c>
      <c r="M183" s="16"/>
      <c r="N183" s="16"/>
      <c r="O183" s="16"/>
      <c r="P183" s="16"/>
      <c r="Q183" s="16"/>
      <c r="R183" s="16"/>
      <c r="S183" s="16"/>
      <c r="T183" s="16" t="s">
        <v>19</v>
      </c>
      <c r="Y183" s="16" t="s">
        <v>19</v>
      </c>
      <c r="Z183" s="16"/>
    </row>
    <row r="184" spans="2:26" x14ac:dyDescent="0.25">
      <c r="B184" s="3" t="s">
        <v>19</v>
      </c>
      <c r="C184" s="3"/>
      <c r="D184" s="3"/>
      <c r="E184" s="3"/>
      <c r="F184" s="3"/>
      <c r="G184" s="15" t="s">
        <v>19</v>
      </c>
      <c r="H184" s="15"/>
      <c r="I184" s="15"/>
      <c r="J184" s="15"/>
      <c r="K184" s="15"/>
      <c r="L184" s="16" t="s">
        <v>19</v>
      </c>
      <c r="M184" s="16"/>
      <c r="N184" s="16"/>
      <c r="O184" s="16"/>
      <c r="P184" s="16"/>
      <c r="Q184" s="16"/>
      <c r="R184" s="16"/>
      <c r="S184" s="16"/>
      <c r="T184" s="16" t="s">
        <v>19</v>
      </c>
      <c r="Y184" s="16" t="s">
        <v>19</v>
      </c>
      <c r="Z184" s="16"/>
    </row>
    <row r="185" spans="2:26" x14ac:dyDescent="0.25">
      <c r="B185" s="3" t="s">
        <v>19</v>
      </c>
      <c r="C185" s="3"/>
      <c r="D185" s="3"/>
      <c r="E185" s="3"/>
      <c r="F185" s="3"/>
      <c r="G185" s="15" t="s">
        <v>19</v>
      </c>
      <c r="H185" s="15"/>
      <c r="I185" s="15"/>
      <c r="J185" s="15"/>
      <c r="K185" s="15"/>
      <c r="L185" s="16" t="s">
        <v>19</v>
      </c>
      <c r="M185" s="16"/>
      <c r="N185" s="16"/>
      <c r="O185" s="16"/>
      <c r="P185" s="16"/>
      <c r="Q185" s="16"/>
      <c r="R185" s="16"/>
      <c r="S185" s="16"/>
      <c r="T185" s="16" t="s">
        <v>19</v>
      </c>
      <c r="Y185" s="16" t="s">
        <v>19</v>
      </c>
      <c r="Z185" s="16"/>
    </row>
    <row r="186" spans="2:26" x14ac:dyDescent="0.25">
      <c r="B186" s="3" t="s">
        <v>19</v>
      </c>
      <c r="C186" s="3"/>
      <c r="D186" s="3"/>
      <c r="E186" s="3"/>
      <c r="F186" s="3"/>
      <c r="G186" s="15" t="s">
        <v>19</v>
      </c>
      <c r="H186" s="15"/>
      <c r="I186" s="15"/>
      <c r="J186" s="15"/>
      <c r="K186" s="15"/>
      <c r="L186" s="16" t="s">
        <v>19</v>
      </c>
      <c r="M186" s="16"/>
      <c r="N186" s="16"/>
      <c r="O186" s="16"/>
      <c r="P186" s="16"/>
      <c r="Q186" s="16"/>
      <c r="R186" s="16"/>
      <c r="S186" s="16"/>
      <c r="T186" s="16" t="s">
        <v>19</v>
      </c>
      <c r="Y186" s="16" t="s">
        <v>19</v>
      </c>
      <c r="Z186" s="16"/>
    </row>
    <row r="187" spans="2:26" x14ac:dyDescent="0.25">
      <c r="B187" s="3" t="s">
        <v>19</v>
      </c>
      <c r="C187" s="3"/>
      <c r="D187" s="3"/>
      <c r="E187" s="3"/>
      <c r="F187" s="3"/>
      <c r="G187" s="15" t="s">
        <v>19</v>
      </c>
      <c r="H187" s="15"/>
      <c r="I187" s="15"/>
      <c r="J187" s="15"/>
      <c r="K187" s="15"/>
      <c r="L187" s="16" t="s">
        <v>19</v>
      </c>
      <c r="M187" s="16"/>
      <c r="N187" s="16"/>
      <c r="O187" s="16"/>
      <c r="P187" s="16"/>
      <c r="Q187" s="16"/>
      <c r="R187" s="16"/>
      <c r="S187" s="16"/>
      <c r="T187" s="16" t="s">
        <v>19</v>
      </c>
      <c r="Y187" s="16" t="s">
        <v>19</v>
      </c>
      <c r="Z187" s="16"/>
    </row>
    <row r="188" spans="2:26" x14ac:dyDescent="0.25">
      <c r="B188" s="3" t="s">
        <v>19</v>
      </c>
      <c r="C188" s="3"/>
      <c r="D188" s="3"/>
      <c r="E188" s="3"/>
      <c r="F188" s="3"/>
      <c r="G188" s="15" t="s">
        <v>19</v>
      </c>
      <c r="H188" s="15"/>
      <c r="I188" s="15"/>
      <c r="J188" s="15"/>
      <c r="K188" s="15"/>
      <c r="L188" s="16" t="s">
        <v>19</v>
      </c>
      <c r="M188" s="16"/>
      <c r="N188" s="16"/>
      <c r="O188" s="16"/>
      <c r="P188" s="16"/>
      <c r="Q188" s="16"/>
      <c r="R188" s="16"/>
      <c r="S188" s="16"/>
      <c r="T188" s="16" t="s">
        <v>19</v>
      </c>
      <c r="Y188" s="16" t="s">
        <v>19</v>
      </c>
      <c r="Z188" s="16"/>
    </row>
    <row r="189" spans="2:26" x14ac:dyDescent="0.25">
      <c r="B189" s="3" t="s">
        <v>19</v>
      </c>
      <c r="C189" s="3"/>
      <c r="D189" s="3"/>
      <c r="E189" s="3"/>
      <c r="F189" s="3"/>
      <c r="G189" s="15" t="s">
        <v>19</v>
      </c>
      <c r="H189" s="15"/>
      <c r="I189" s="15"/>
      <c r="J189" s="15"/>
      <c r="K189" s="15"/>
      <c r="L189" s="16" t="s">
        <v>19</v>
      </c>
      <c r="M189" s="16"/>
      <c r="N189" s="16"/>
      <c r="O189" s="16"/>
      <c r="P189" s="16"/>
      <c r="Q189" s="16"/>
      <c r="R189" s="16"/>
      <c r="S189" s="16"/>
      <c r="T189" s="16" t="s">
        <v>19</v>
      </c>
      <c r="Y189" s="16" t="s">
        <v>19</v>
      </c>
      <c r="Z189" s="16"/>
    </row>
    <row r="190" spans="2:26" x14ac:dyDescent="0.25">
      <c r="B190" s="3" t="s">
        <v>19</v>
      </c>
      <c r="C190" s="3"/>
      <c r="D190" s="3"/>
      <c r="E190" s="3"/>
      <c r="F190" s="3"/>
      <c r="G190" s="15" t="s">
        <v>19</v>
      </c>
      <c r="H190" s="15"/>
      <c r="I190" s="15"/>
      <c r="J190" s="15"/>
      <c r="K190" s="15"/>
      <c r="L190" s="16" t="s">
        <v>19</v>
      </c>
      <c r="M190" s="16"/>
      <c r="N190" s="16"/>
      <c r="O190" s="16"/>
      <c r="P190" s="16"/>
      <c r="Q190" s="16"/>
      <c r="R190" s="16"/>
      <c r="S190" s="16"/>
      <c r="T190" s="16" t="s">
        <v>19</v>
      </c>
      <c r="Y190" s="16" t="s">
        <v>19</v>
      </c>
      <c r="Z190" s="16"/>
    </row>
    <row r="191" spans="2:26" x14ac:dyDescent="0.25">
      <c r="B191" s="3" t="s">
        <v>19</v>
      </c>
      <c r="C191" s="3"/>
      <c r="D191" s="3"/>
      <c r="E191" s="3"/>
      <c r="F191" s="3"/>
      <c r="G191" s="15" t="s">
        <v>19</v>
      </c>
      <c r="H191" s="15"/>
      <c r="I191" s="15"/>
      <c r="J191" s="15"/>
      <c r="K191" s="15"/>
      <c r="L191" s="16" t="s">
        <v>19</v>
      </c>
      <c r="M191" s="16"/>
      <c r="N191" s="16"/>
      <c r="O191" s="16"/>
      <c r="P191" s="16"/>
      <c r="Q191" s="16"/>
      <c r="R191" s="16"/>
      <c r="S191" s="16"/>
      <c r="T191" s="16" t="s">
        <v>19</v>
      </c>
      <c r="U191" s="16"/>
      <c r="V191" s="16"/>
      <c r="W191" s="16"/>
      <c r="X191" s="16"/>
      <c r="Y191" s="16" t="s">
        <v>19</v>
      </c>
      <c r="Z191" s="16"/>
    </row>
    <row r="192" spans="2:26" x14ac:dyDescent="0.25">
      <c r="B192" s="3" t="s">
        <v>19</v>
      </c>
      <c r="C192" s="3"/>
      <c r="D192" s="3"/>
      <c r="E192" s="3"/>
      <c r="F192" s="3"/>
      <c r="G192" s="15" t="s">
        <v>19</v>
      </c>
      <c r="H192" s="15"/>
      <c r="I192" s="15"/>
      <c r="J192" s="15"/>
      <c r="K192" s="15"/>
      <c r="L192" s="16" t="s">
        <v>19</v>
      </c>
      <c r="M192" s="16"/>
      <c r="N192" s="16"/>
      <c r="O192" s="16"/>
      <c r="P192" s="16"/>
      <c r="Q192" s="16"/>
      <c r="R192" s="16"/>
      <c r="S192" s="16"/>
      <c r="T192" s="16" t="s">
        <v>19</v>
      </c>
      <c r="U192" s="16"/>
      <c r="V192" s="16"/>
      <c r="W192" s="16"/>
      <c r="X192" s="16"/>
      <c r="Y192" s="16" t="s">
        <v>19</v>
      </c>
      <c r="Z192" s="16"/>
    </row>
    <row r="193" spans="2:26" x14ac:dyDescent="0.25">
      <c r="B193" s="3" t="s">
        <v>19</v>
      </c>
      <c r="C193" s="3"/>
      <c r="D193" s="3"/>
      <c r="E193" s="3"/>
      <c r="F193" s="3"/>
      <c r="G193" s="15" t="s">
        <v>19</v>
      </c>
      <c r="H193" s="15"/>
      <c r="I193" s="15"/>
      <c r="J193" s="15"/>
      <c r="K193" s="15"/>
      <c r="L193" s="16" t="s">
        <v>19</v>
      </c>
      <c r="M193" s="16"/>
      <c r="N193" s="16"/>
      <c r="O193" s="16"/>
      <c r="P193" s="16"/>
      <c r="Q193" s="16"/>
      <c r="R193" s="16"/>
      <c r="S193" s="16"/>
      <c r="T193" s="16" t="s">
        <v>19</v>
      </c>
      <c r="U193" s="16"/>
      <c r="V193" s="16"/>
      <c r="W193" s="16"/>
      <c r="X193" s="16"/>
      <c r="Y193" s="16" t="s">
        <v>19</v>
      </c>
      <c r="Z193" s="16"/>
    </row>
    <row r="194" spans="2:26" x14ac:dyDescent="0.25">
      <c r="B194" s="3" t="s">
        <v>19</v>
      </c>
      <c r="C194" s="3"/>
      <c r="D194" s="3"/>
      <c r="E194" s="3"/>
      <c r="F194" s="3"/>
      <c r="G194" s="15" t="s">
        <v>19</v>
      </c>
      <c r="H194" s="15"/>
      <c r="I194" s="15"/>
      <c r="J194" s="15"/>
      <c r="K194" s="15"/>
      <c r="L194" s="16" t="s">
        <v>19</v>
      </c>
      <c r="M194" s="16"/>
      <c r="N194" s="16"/>
      <c r="O194" s="16"/>
      <c r="P194" s="16"/>
      <c r="Q194" s="16"/>
      <c r="R194" s="16"/>
      <c r="S194" s="16"/>
      <c r="T194" s="16" t="s">
        <v>19</v>
      </c>
      <c r="U194" s="16"/>
      <c r="V194" s="16"/>
      <c r="W194" s="16"/>
      <c r="X194" s="16"/>
      <c r="Y194" s="16" t="s">
        <v>19</v>
      </c>
      <c r="Z194" s="16"/>
    </row>
    <row r="195" spans="2:26" x14ac:dyDescent="0.25">
      <c r="B195" s="3" t="s">
        <v>19</v>
      </c>
      <c r="C195" s="3"/>
      <c r="D195" s="3"/>
      <c r="E195" s="3"/>
      <c r="F195" s="3"/>
      <c r="G195" s="15" t="s">
        <v>19</v>
      </c>
      <c r="H195" s="15"/>
      <c r="I195" s="15"/>
      <c r="J195" s="15"/>
      <c r="K195" s="15"/>
      <c r="L195" s="16" t="s">
        <v>19</v>
      </c>
      <c r="M195" s="16"/>
      <c r="N195" s="16"/>
      <c r="O195" s="16"/>
      <c r="P195" s="16"/>
      <c r="Q195" s="16"/>
      <c r="R195" s="16"/>
      <c r="S195" s="16"/>
      <c r="T195" s="16" t="s">
        <v>19</v>
      </c>
      <c r="U195" s="16"/>
      <c r="V195" s="16"/>
      <c r="W195" s="16"/>
      <c r="X195" s="16"/>
      <c r="Y195" s="16" t="s">
        <v>19</v>
      </c>
      <c r="Z195" s="16"/>
    </row>
    <row r="196" spans="2:26" x14ac:dyDescent="0.25">
      <c r="B196" s="3" t="s">
        <v>19</v>
      </c>
      <c r="C196" s="3"/>
      <c r="D196" s="3"/>
      <c r="E196" s="3"/>
      <c r="F196" s="3"/>
      <c r="G196" s="15" t="s">
        <v>19</v>
      </c>
      <c r="H196" s="15"/>
      <c r="I196" s="15"/>
      <c r="J196" s="15"/>
      <c r="K196" s="15"/>
      <c r="L196" s="16" t="s">
        <v>19</v>
      </c>
      <c r="M196" s="16"/>
      <c r="N196" s="16"/>
      <c r="O196" s="16"/>
      <c r="P196" s="16"/>
      <c r="Q196" s="16"/>
      <c r="R196" s="16"/>
      <c r="S196" s="16"/>
      <c r="T196" s="16" t="s">
        <v>19</v>
      </c>
      <c r="U196" s="16"/>
      <c r="V196" s="16"/>
      <c r="W196" s="16"/>
      <c r="X196" s="16"/>
      <c r="Y196" s="16" t="s">
        <v>19</v>
      </c>
      <c r="Z196" s="16"/>
    </row>
    <row r="197" spans="2:26" x14ac:dyDescent="0.25">
      <c r="B197" s="3" t="s">
        <v>19</v>
      </c>
      <c r="C197" s="3"/>
      <c r="D197" s="3"/>
      <c r="E197" s="3"/>
      <c r="F197" s="3"/>
      <c r="G197" s="15" t="s">
        <v>19</v>
      </c>
      <c r="H197" s="15"/>
      <c r="I197" s="15"/>
      <c r="J197" s="15"/>
      <c r="K197" s="15"/>
      <c r="L197" s="16" t="s">
        <v>19</v>
      </c>
      <c r="M197" s="16"/>
      <c r="N197" s="16"/>
      <c r="O197" s="16"/>
      <c r="P197" s="16"/>
      <c r="Q197" s="16"/>
      <c r="R197" s="16"/>
      <c r="S197" s="16"/>
      <c r="T197" s="16" t="s">
        <v>19</v>
      </c>
      <c r="U197" s="16"/>
      <c r="V197" s="16"/>
      <c r="W197" s="16"/>
      <c r="X197" s="16"/>
      <c r="Y197" s="16" t="s">
        <v>19</v>
      </c>
      <c r="Z197" s="16"/>
    </row>
    <row r="198" spans="2:26" x14ac:dyDescent="0.25">
      <c r="B198" s="3" t="s">
        <v>19</v>
      </c>
      <c r="C198" s="3"/>
      <c r="D198" s="3"/>
      <c r="E198" s="3"/>
      <c r="F198" s="3"/>
      <c r="G198" s="15" t="s">
        <v>19</v>
      </c>
      <c r="H198" s="15"/>
      <c r="I198" s="15"/>
      <c r="J198" s="15"/>
      <c r="K198" s="15"/>
      <c r="L198" s="16" t="s">
        <v>19</v>
      </c>
      <c r="M198" s="16"/>
      <c r="N198" s="16"/>
      <c r="O198" s="16"/>
      <c r="P198" s="16"/>
      <c r="Q198" s="16"/>
      <c r="R198" s="16"/>
      <c r="S198" s="16"/>
      <c r="T198" s="16" t="s">
        <v>19</v>
      </c>
      <c r="U198" s="16"/>
      <c r="V198" s="16"/>
      <c r="W198" s="16"/>
      <c r="X198" s="16"/>
      <c r="Y198" s="16" t="s">
        <v>19</v>
      </c>
      <c r="Z198" s="16"/>
    </row>
    <row r="199" spans="2:26" x14ac:dyDescent="0.25">
      <c r="B199" s="3" t="s">
        <v>19</v>
      </c>
      <c r="C199" s="3"/>
      <c r="D199" s="3"/>
      <c r="E199" s="3"/>
      <c r="F199" s="3"/>
      <c r="G199" s="15" t="s">
        <v>19</v>
      </c>
      <c r="H199" s="15"/>
      <c r="I199" s="15"/>
      <c r="J199" s="15"/>
      <c r="K199" s="15"/>
      <c r="L199" s="16" t="s">
        <v>19</v>
      </c>
      <c r="M199" s="16"/>
      <c r="N199" s="16"/>
      <c r="O199" s="16"/>
      <c r="P199" s="16"/>
      <c r="Q199" s="16"/>
      <c r="R199" s="16"/>
      <c r="S199" s="16"/>
      <c r="T199" s="16" t="s">
        <v>19</v>
      </c>
      <c r="U199" s="16"/>
      <c r="V199" s="16"/>
      <c r="W199" s="16"/>
      <c r="X199" s="16"/>
      <c r="Y199" s="16" t="s">
        <v>19</v>
      </c>
      <c r="Z199" s="16"/>
    </row>
    <row r="200" spans="2:26" x14ac:dyDescent="0.25">
      <c r="B200" s="3" t="s">
        <v>19</v>
      </c>
      <c r="C200" s="3"/>
      <c r="D200" s="3"/>
      <c r="E200" s="3"/>
      <c r="F200" s="3"/>
      <c r="G200" s="15" t="s">
        <v>19</v>
      </c>
      <c r="H200" s="15"/>
      <c r="I200" s="15"/>
      <c r="J200" s="15"/>
      <c r="K200" s="15"/>
      <c r="L200" s="16" t="s">
        <v>19</v>
      </c>
      <c r="M200" s="16"/>
      <c r="N200" s="16"/>
      <c r="O200" s="16"/>
      <c r="P200" s="16"/>
      <c r="Q200" s="16"/>
      <c r="R200" s="16"/>
      <c r="S200" s="16"/>
      <c r="T200" s="16" t="s">
        <v>19</v>
      </c>
      <c r="U200" s="16"/>
      <c r="V200" s="16"/>
      <c r="W200" s="16"/>
      <c r="X200" s="16"/>
      <c r="Y200" s="16" t="s">
        <v>19</v>
      </c>
      <c r="Z200" s="16"/>
    </row>
    <row r="201" spans="2:26" x14ac:dyDescent="0.25">
      <c r="B201" s="3" t="s">
        <v>19</v>
      </c>
      <c r="C201" s="3"/>
      <c r="D201" s="3"/>
      <c r="E201" s="3"/>
      <c r="F201" s="3"/>
      <c r="G201" s="15" t="s">
        <v>19</v>
      </c>
      <c r="H201" s="15"/>
      <c r="I201" s="15"/>
      <c r="J201" s="15"/>
      <c r="K201" s="15"/>
      <c r="L201" s="16" t="s">
        <v>19</v>
      </c>
      <c r="M201" s="16"/>
      <c r="N201" s="16"/>
      <c r="O201" s="16"/>
      <c r="P201" s="16"/>
      <c r="Q201" s="16"/>
      <c r="R201" s="16"/>
      <c r="S201" s="16"/>
      <c r="T201" s="16" t="s">
        <v>19</v>
      </c>
      <c r="U201" s="16"/>
      <c r="V201" s="16"/>
      <c r="W201" s="16"/>
      <c r="X201" s="16"/>
      <c r="Y201" s="16" t="s">
        <v>19</v>
      </c>
      <c r="Z201" s="16"/>
    </row>
    <row r="202" spans="2:26" x14ac:dyDescent="0.25">
      <c r="B202" s="3" t="s">
        <v>19</v>
      </c>
      <c r="C202" s="3"/>
      <c r="D202" s="3"/>
      <c r="E202" s="3"/>
      <c r="F202" s="3"/>
      <c r="G202" s="15" t="s">
        <v>19</v>
      </c>
      <c r="H202" s="15"/>
      <c r="I202" s="15"/>
      <c r="J202" s="15"/>
      <c r="K202" s="15"/>
      <c r="L202" s="16" t="s">
        <v>19</v>
      </c>
      <c r="M202" s="16"/>
      <c r="N202" s="16"/>
      <c r="O202" s="16"/>
      <c r="P202" s="16"/>
      <c r="Q202" s="16"/>
      <c r="R202" s="16"/>
      <c r="S202" s="16"/>
      <c r="T202" s="16" t="s">
        <v>19</v>
      </c>
      <c r="U202" s="16"/>
      <c r="V202" s="16"/>
      <c r="W202" s="16"/>
      <c r="X202" s="16"/>
      <c r="Y202" s="16" t="s">
        <v>19</v>
      </c>
      <c r="Z202" s="16"/>
    </row>
    <row r="203" spans="2:26" x14ac:dyDescent="0.25">
      <c r="B203" s="3" t="s">
        <v>19</v>
      </c>
      <c r="C203" s="3"/>
      <c r="D203" s="3"/>
      <c r="E203" s="3"/>
      <c r="F203" s="3"/>
      <c r="G203" s="15" t="s">
        <v>19</v>
      </c>
      <c r="H203" s="15"/>
      <c r="I203" s="15"/>
      <c r="J203" s="15"/>
      <c r="K203" s="15"/>
      <c r="L203" s="16" t="s">
        <v>19</v>
      </c>
      <c r="M203" s="16"/>
      <c r="N203" s="16"/>
      <c r="O203" s="16"/>
      <c r="P203" s="16"/>
      <c r="Q203" s="16"/>
      <c r="R203" s="16"/>
      <c r="S203" s="16"/>
      <c r="T203" s="16" t="s">
        <v>19</v>
      </c>
      <c r="U203" s="16"/>
      <c r="V203" s="16"/>
      <c r="W203" s="16"/>
      <c r="X203" s="16"/>
      <c r="Y203" s="16" t="s">
        <v>19</v>
      </c>
      <c r="Z203" s="16"/>
    </row>
    <row r="204" spans="2:26" x14ac:dyDescent="0.25">
      <c r="B204" s="3" t="s">
        <v>19</v>
      </c>
      <c r="C204" s="3"/>
      <c r="D204" s="3"/>
      <c r="E204" s="3"/>
      <c r="F204" s="3"/>
      <c r="G204" s="15" t="s">
        <v>19</v>
      </c>
      <c r="H204" s="15"/>
      <c r="I204" s="15"/>
      <c r="J204" s="15"/>
      <c r="K204" s="15"/>
      <c r="L204" s="16" t="s">
        <v>19</v>
      </c>
      <c r="M204" s="16"/>
      <c r="N204" s="16"/>
      <c r="O204" s="16"/>
      <c r="P204" s="16"/>
      <c r="Q204" s="16"/>
      <c r="R204" s="16"/>
      <c r="S204" s="16"/>
      <c r="T204" s="16" t="s">
        <v>19</v>
      </c>
      <c r="U204" s="16"/>
      <c r="V204" s="16"/>
      <c r="W204" s="16"/>
      <c r="X204" s="16"/>
      <c r="Y204" s="16" t="s">
        <v>19</v>
      </c>
      <c r="Z204" s="16"/>
    </row>
    <row r="205" spans="2:26" x14ac:dyDescent="0.25">
      <c r="B205" s="3" t="s">
        <v>19</v>
      </c>
      <c r="C205" s="3"/>
      <c r="D205" s="3"/>
      <c r="E205" s="3"/>
      <c r="F205" s="3"/>
      <c r="G205" s="15" t="s">
        <v>19</v>
      </c>
      <c r="H205" s="15"/>
      <c r="I205" s="15"/>
      <c r="J205" s="15"/>
      <c r="K205" s="15"/>
      <c r="L205" s="16" t="s">
        <v>19</v>
      </c>
      <c r="M205" s="16"/>
      <c r="N205" s="16"/>
      <c r="O205" s="16"/>
      <c r="P205" s="16"/>
      <c r="Q205" s="16"/>
      <c r="R205" s="16"/>
      <c r="S205" s="16"/>
      <c r="T205" s="16" t="s">
        <v>19</v>
      </c>
      <c r="U205" s="16"/>
      <c r="V205" s="16"/>
      <c r="W205" s="16"/>
      <c r="X205" s="16"/>
      <c r="Y205" s="16" t="s">
        <v>19</v>
      </c>
      <c r="Z205" s="16"/>
    </row>
    <row r="206" spans="2:26" x14ac:dyDescent="0.25">
      <c r="B206" s="3" t="s">
        <v>19</v>
      </c>
      <c r="C206" s="3"/>
      <c r="D206" s="3"/>
      <c r="E206" s="3"/>
      <c r="F206" s="3"/>
      <c r="G206" s="15" t="s">
        <v>19</v>
      </c>
      <c r="H206" s="15"/>
      <c r="I206" s="15"/>
      <c r="J206" s="15"/>
      <c r="K206" s="15"/>
      <c r="L206" s="16" t="s">
        <v>19</v>
      </c>
      <c r="M206" s="16"/>
      <c r="N206" s="16"/>
      <c r="O206" s="16"/>
      <c r="P206" s="16"/>
      <c r="Q206" s="16"/>
      <c r="R206" s="16"/>
      <c r="S206" s="16"/>
      <c r="T206" s="16" t="s">
        <v>19</v>
      </c>
      <c r="U206" s="16"/>
      <c r="V206" s="16"/>
      <c r="W206" s="16"/>
      <c r="X206" s="16"/>
      <c r="Y206" s="16" t="s">
        <v>19</v>
      </c>
      <c r="Z206" s="16"/>
    </row>
    <row r="207" spans="2:26" x14ac:dyDescent="0.25">
      <c r="B207" s="3" t="s">
        <v>19</v>
      </c>
      <c r="C207" s="3"/>
      <c r="D207" s="3"/>
      <c r="E207" s="3"/>
      <c r="F207" s="3"/>
      <c r="G207" s="15" t="s">
        <v>19</v>
      </c>
      <c r="H207" s="15"/>
      <c r="I207" s="15"/>
      <c r="J207" s="15"/>
      <c r="K207" s="15"/>
      <c r="L207" s="16" t="s">
        <v>19</v>
      </c>
      <c r="M207" s="16"/>
      <c r="N207" s="16"/>
      <c r="O207" s="16"/>
      <c r="P207" s="16"/>
      <c r="Q207" s="16"/>
      <c r="R207" s="16"/>
      <c r="S207" s="16"/>
      <c r="T207" s="16" t="s">
        <v>19</v>
      </c>
      <c r="U207" s="16"/>
      <c r="V207" s="16"/>
      <c r="W207" s="16"/>
      <c r="X207" s="16"/>
      <c r="Y207" s="16" t="s">
        <v>19</v>
      </c>
      <c r="Z207" s="16"/>
    </row>
    <row r="208" spans="2:26" x14ac:dyDescent="0.25">
      <c r="B208" s="3" t="s">
        <v>19</v>
      </c>
      <c r="C208" s="3"/>
      <c r="D208" s="3"/>
      <c r="E208" s="3"/>
      <c r="F208" s="3"/>
      <c r="G208" s="15" t="s">
        <v>19</v>
      </c>
      <c r="H208" s="15"/>
      <c r="I208" s="15"/>
      <c r="J208" s="15"/>
      <c r="K208" s="15"/>
      <c r="L208" s="16" t="s">
        <v>19</v>
      </c>
      <c r="M208" s="16"/>
      <c r="N208" s="16"/>
      <c r="O208" s="16"/>
      <c r="P208" s="16"/>
      <c r="Q208" s="16"/>
      <c r="R208" s="16"/>
      <c r="S208" s="16"/>
      <c r="T208" s="16" t="s">
        <v>19</v>
      </c>
      <c r="U208" s="16"/>
      <c r="V208" s="16"/>
      <c r="W208" s="16"/>
      <c r="X208" s="16"/>
      <c r="Y208" s="16" t="s">
        <v>19</v>
      </c>
      <c r="Z208" s="16"/>
    </row>
    <row r="209" spans="2:26" x14ac:dyDescent="0.25">
      <c r="B209" s="3" t="s">
        <v>19</v>
      </c>
      <c r="C209" s="3"/>
      <c r="D209" s="3"/>
      <c r="E209" s="3"/>
      <c r="F209" s="3"/>
      <c r="G209" s="15" t="s">
        <v>19</v>
      </c>
      <c r="H209" s="15"/>
      <c r="I209" s="15"/>
      <c r="J209" s="15"/>
      <c r="K209" s="15"/>
      <c r="L209" s="16" t="s">
        <v>19</v>
      </c>
      <c r="M209" s="16"/>
      <c r="N209" s="16"/>
      <c r="O209" s="16"/>
      <c r="P209" s="16"/>
      <c r="Q209" s="16"/>
      <c r="R209" s="16"/>
      <c r="S209" s="16"/>
      <c r="T209" s="16" t="s">
        <v>19</v>
      </c>
      <c r="U209" s="16"/>
      <c r="V209" s="16"/>
      <c r="W209" s="16"/>
      <c r="X209" s="16"/>
      <c r="Y209" s="16" t="s">
        <v>19</v>
      </c>
      <c r="Z209" s="16"/>
    </row>
    <row r="210" spans="2:26" x14ac:dyDescent="0.25">
      <c r="B210" s="3" t="s">
        <v>19</v>
      </c>
      <c r="C210" s="3"/>
      <c r="D210" s="3"/>
      <c r="E210" s="3"/>
      <c r="F210" s="3"/>
      <c r="G210" s="15" t="s">
        <v>19</v>
      </c>
      <c r="H210" s="15"/>
      <c r="I210" s="15"/>
      <c r="J210" s="15"/>
      <c r="K210" s="15"/>
      <c r="L210" s="16" t="s">
        <v>19</v>
      </c>
      <c r="M210" s="16"/>
      <c r="N210" s="16"/>
      <c r="O210" s="16"/>
      <c r="P210" s="16"/>
      <c r="Q210" s="16"/>
      <c r="R210" s="16"/>
      <c r="S210" s="16"/>
      <c r="T210" s="16" t="s">
        <v>19</v>
      </c>
      <c r="U210" s="16"/>
      <c r="V210" s="16"/>
      <c r="W210" s="16"/>
      <c r="X210" s="16"/>
      <c r="Y210" s="16" t="s">
        <v>19</v>
      </c>
      <c r="Z210" s="16"/>
    </row>
    <row r="211" spans="2:26" x14ac:dyDescent="0.25">
      <c r="B211" s="3" t="s">
        <v>19</v>
      </c>
      <c r="C211" s="3"/>
      <c r="D211" s="3"/>
      <c r="E211" s="3"/>
      <c r="F211" s="3"/>
      <c r="G211" s="15" t="s">
        <v>19</v>
      </c>
      <c r="H211" s="15"/>
      <c r="I211" s="15"/>
      <c r="J211" s="15"/>
      <c r="K211" s="15"/>
      <c r="L211" s="16" t="s">
        <v>19</v>
      </c>
      <c r="M211" s="16"/>
      <c r="N211" s="16"/>
      <c r="O211" s="16"/>
      <c r="P211" s="16"/>
      <c r="Q211" s="16"/>
      <c r="R211" s="16"/>
      <c r="S211" s="16"/>
      <c r="T211" s="16" t="s">
        <v>19</v>
      </c>
      <c r="U211" s="16"/>
      <c r="V211" s="16"/>
      <c r="W211" s="16"/>
      <c r="X211" s="16"/>
      <c r="Y211" s="16" t="s">
        <v>19</v>
      </c>
      <c r="Z211" s="16"/>
    </row>
    <row r="212" spans="2:26" x14ac:dyDescent="0.25">
      <c r="B212" s="3" t="s">
        <v>19</v>
      </c>
      <c r="C212" s="3"/>
      <c r="D212" s="3"/>
      <c r="E212" s="3"/>
      <c r="F212" s="3"/>
      <c r="G212" s="15" t="s">
        <v>19</v>
      </c>
      <c r="H212" s="15"/>
      <c r="I212" s="15"/>
      <c r="J212" s="15"/>
      <c r="K212" s="15"/>
      <c r="L212" s="16" t="s">
        <v>19</v>
      </c>
      <c r="M212" s="16"/>
      <c r="N212" s="16"/>
      <c r="O212" s="16"/>
      <c r="P212" s="16"/>
      <c r="Q212" s="16"/>
      <c r="R212" s="16"/>
      <c r="S212" s="16"/>
      <c r="T212" s="16" t="s">
        <v>19</v>
      </c>
      <c r="U212" s="16"/>
      <c r="V212" s="16"/>
      <c r="W212" s="16"/>
      <c r="X212" s="16"/>
      <c r="Y212" s="16" t="s">
        <v>19</v>
      </c>
      <c r="Z212" s="16"/>
    </row>
    <row r="213" spans="2:26" x14ac:dyDescent="0.25">
      <c r="B213" s="3" t="s">
        <v>19</v>
      </c>
      <c r="C213" s="3"/>
      <c r="D213" s="3"/>
      <c r="E213" s="3"/>
      <c r="F213" s="3"/>
      <c r="G213" s="15" t="s">
        <v>19</v>
      </c>
      <c r="H213" s="15"/>
      <c r="I213" s="15"/>
      <c r="J213" s="15"/>
      <c r="K213" s="15"/>
      <c r="L213" s="16" t="s">
        <v>19</v>
      </c>
      <c r="M213" s="16"/>
      <c r="N213" s="16"/>
      <c r="O213" s="16"/>
      <c r="P213" s="16"/>
      <c r="Q213" s="16"/>
      <c r="R213" s="16"/>
      <c r="S213" s="16"/>
      <c r="T213" s="16" t="s">
        <v>19</v>
      </c>
      <c r="U213" s="16"/>
      <c r="V213" s="16"/>
      <c r="W213" s="16"/>
      <c r="X213" s="16"/>
      <c r="Y213" s="16" t="s">
        <v>19</v>
      </c>
      <c r="Z213" s="16"/>
    </row>
    <row r="214" spans="2:26" x14ac:dyDescent="0.25">
      <c r="B214" s="3" t="s">
        <v>19</v>
      </c>
      <c r="C214" s="3"/>
      <c r="D214" s="3"/>
      <c r="E214" s="3"/>
      <c r="F214" s="3"/>
      <c r="G214" s="15" t="s">
        <v>19</v>
      </c>
      <c r="H214" s="15"/>
      <c r="I214" s="15"/>
      <c r="J214" s="15"/>
      <c r="K214" s="15"/>
      <c r="L214" s="16" t="s">
        <v>19</v>
      </c>
      <c r="M214" s="16"/>
      <c r="N214" s="16"/>
      <c r="O214" s="16"/>
      <c r="P214" s="16"/>
      <c r="Q214" s="16"/>
      <c r="R214" s="16"/>
      <c r="S214" s="16"/>
      <c r="T214" s="16" t="s">
        <v>19</v>
      </c>
      <c r="U214" s="16"/>
      <c r="V214" s="16"/>
      <c r="W214" s="16"/>
      <c r="X214" s="16"/>
      <c r="Y214" s="16" t="s">
        <v>19</v>
      </c>
      <c r="Z214" s="16"/>
    </row>
    <row r="215" spans="2:26" x14ac:dyDescent="0.25">
      <c r="B215" s="3" t="s">
        <v>19</v>
      </c>
      <c r="C215" s="3"/>
      <c r="D215" s="3"/>
      <c r="E215" s="3"/>
      <c r="F215" s="3"/>
      <c r="G215" s="15" t="s">
        <v>19</v>
      </c>
      <c r="H215" s="15"/>
      <c r="I215" s="15"/>
      <c r="J215" s="15"/>
      <c r="K215" s="15"/>
      <c r="L215" s="16" t="s">
        <v>19</v>
      </c>
      <c r="M215" s="16"/>
      <c r="N215" s="16"/>
      <c r="O215" s="16"/>
      <c r="P215" s="16"/>
      <c r="Q215" s="16"/>
      <c r="R215" s="16"/>
      <c r="S215" s="16"/>
      <c r="T215" s="16" t="s">
        <v>19</v>
      </c>
      <c r="U215" s="16"/>
      <c r="V215" s="16"/>
      <c r="W215" s="16"/>
      <c r="X215" s="16"/>
      <c r="Y215" s="16" t="s">
        <v>19</v>
      </c>
      <c r="Z215" s="16"/>
    </row>
    <row r="216" spans="2:26" x14ac:dyDescent="0.25">
      <c r="B216" s="3" t="s">
        <v>19</v>
      </c>
      <c r="C216" s="3"/>
      <c r="D216" s="3"/>
      <c r="E216" s="3"/>
      <c r="F216" s="3"/>
      <c r="G216" s="15" t="s">
        <v>19</v>
      </c>
      <c r="H216" s="15"/>
      <c r="I216" s="15"/>
      <c r="J216" s="15"/>
      <c r="K216" s="15"/>
      <c r="L216" s="16" t="s">
        <v>19</v>
      </c>
      <c r="M216" s="16"/>
      <c r="N216" s="16"/>
      <c r="O216" s="16"/>
      <c r="P216" s="16"/>
      <c r="Q216" s="16"/>
      <c r="R216" s="16"/>
      <c r="S216" s="16"/>
      <c r="T216" s="16" t="s">
        <v>19</v>
      </c>
      <c r="U216" s="16"/>
      <c r="V216" s="16"/>
      <c r="W216" s="16"/>
      <c r="X216" s="16"/>
      <c r="Y216" s="16" t="s">
        <v>19</v>
      </c>
      <c r="Z216" s="16"/>
    </row>
    <row r="217" spans="2:26" x14ac:dyDescent="0.25">
      <c r="B217" s="3" t="s">
        <v>19</v>
      </c>
      <c r="C217" s="3"/>
      <c r="D217" s="3"/>
      <c r="E217" s="3"/>
      <c r="F217" s="3"/>
      <c r="G217" s="15" t="s">
        <v>19</v>
      </c>
      <c r="H217" s="15"/>
      <c r="I217" s="15"/>
      <c r="J217" s="15"/>
      <c r="K217" s="15"/>
      <c r="L217" s="16" t="s">
        <v>19</v>
      </c>
      <c r="M217" s="16"/>
      <c r="N217" s="16"/>
      <c r="O217" s="16"/>
      <c r="P217" s="16"/>
      <c r="Q217" s="16"/>
      <c r="R217" s="16"/>
      <c r="S217" s="16"/>
      <c r="T217" s="16" t="s">
        <v>19</v>
      </c>
      <c r="U217" s="16"/>
      <c r="V217" s="16"/>
      <c r="W217" s="16"/>
      <c r="X217" s="16"/>
      <c r="Y217" s="16" t="s">
        <v>19</v>
      </c>
      <c r="Z217" s="16"/>
    </row>
    <row r="218" spans="2:26" x14ac:dyDescent="0.25">
      <c r="B218" s="3" t="s">
        <v>19</v>
      </c>
      <c r="C218" s="3"/>
      <c r="D218" s="3"/>
      <c r="E218" s="3"/>
      <c r="F218" s="3"/>
      <c r="G218" s="15" t="s">
        <v>19</v>
      </c>
      <c r="H218" s="15"/>
      <c r="I218" s="15"/>
      <c r="J218" s="15"/>
      <c r="K218" s="15"/>
      <c r="L218" s="16" t="s">
        <v>19</v>
      </c>
      <c r="M218" s="16"/>
      <c r="N218" s="16"/>
      <c r="O218" s="16"/>
      <c r="P218" s="16"/>
      <c r="Q218" s="16"/>
      <c r="R218" s="16"/>
      <c r="S218" s="16"/>
      <c r="T218" s="16" t="s">
        <v>19</v>
      </c>
      <c r="U218" s="16"/>
      <c r="V218" s="16"/>
      <c r="W218" s="16"/>
      <c r="X218" s="16"/>
      <c r="Y218" s="16" t="s">
        <v>19</v>
      </c>
      <c r="Z218" s="16"/>
    </row>
    <row r="219" spans="2:26" x14ac:dyDescent="0.25">
      <c r="B219" s="3" t="s">
        <v>19</v>
      </c>
      <c r="C219" s="3"/>
      <c r="D219" s="3"/>
      <c r="E219" s="3"/>
      <c r="F219" s="3"/>
      <c r="G219" s="15" t="s">
        <v>19</v>
      </c>
      <c r="H219" s="15"/>
      <c r="I219" s="15"/>
      <c r="J219" s="15"/>
      <c r="K219" s="15"/>
      <c r="L219" s="16" t="s">
        <v>19</v>
      </c>
      <c r="M219" s="16"/>
      <c r="N219" s="16"/>
      <c r="O219" s="16"/>
      <c r="P219" s="16"/>
      <c r="Q219" s="16"/>
      <c r="R219" s="16"/>
      <c r="S219" s="16"/>
      <c r="T219" s="16" t="s">
        <v>19</v>
      </c>
      <c r="U219" s="16"/>
      <c r="V219" s="16"/>
      <c r="W219" s="16"/>
      <c r="X219" s="16"/>
      <c r="Y219" s="16" t="s">
        <v>19</v>
      </c>
      <c r="Z219" s="16"/>
    </row>
    <row r="220" spans="2:26" x14ac:dyDescent="0.25">
      <c r="B220" s="3" t="s">
        <v>19</v>
      </c>
      <c r="C220" s="3"/>
      <c r="D220" s="3"/>
      <c r="E220" s="3"/>
      <c r="F220" s="3"/>
      <c r="G220" s="15" t="s">
        <v>19</v>
      </c>
      <c r="H220" s="15"/>
      <c r="I220" s="15"/>
      <c r="J220" s="15"/>
      <c r="K220" s="15"/>
      <c r="L220" s="16" t="s">
        <v>19</v>
      </c>
      <c r="M220" s="16"/>
      <c r="N220" s="16"/>
      <c r="O220" s="16"/>
      <c r="P220" s="16"/>
      <c r="Q220" s="16"/>
      <c r="R220" s="16"/>
      <c r="S220" s="16"/>
      <c r="T220" s="16" t="s">
        <v>19</v>
      </c>
      <c r="U220" s="16"/>
      <c r="V220" s="16"/>
      <c r="W220" s="16"/>
      <c r="X220" s="16"/>
      <c r="Y220" s="16" t="s">
        <v>19</v>
      </c>
      <c r="Z220" s="16"/>
    </row>
    <row r="221" spans="2:26" x14ac:dyDescent="0.25">
      <c r="B221" s="3" t="s">
        <v>19</v>
      </c>
      <c r="C221" s="3"/>
      <c r="D221" s="3"/>
      <c r="E221" s="3"/>
      <c r="F221" s="3"/>
      <c r="G221" s="15" t="s">
        <v>19</v>
      </c>
      <c r="H221" s="15"/>
      <c r="I221" s="15"/>
      <c r="J221" s="15"/>
      <c r="K221" s="15"/>
      <c r="L221" s="16" t="s">
        <v>19</v>
      </c>
      <c r="M221" s="16"/>
      <c r="N221" s="16"/>
      <c r="O221" s="16"/>
      <c r="P221" s="16"/>
      <c r="Q221" s="16"/>
      <c r="R221" s="16"/>
      <c r="S221" s="16"/>
      <c r="T221" s="16" t="s">
        <v>19</v>
      </c>
      <c r="U221" s="16"/>
      <c r="V221" s="16"/>
      <c r="W221" s="16"/>
      <c r="X221" s="16"/>
      <c r="Y221" s="16" t="s">
        <v>19</v>
      </c>
      <c r="Z221" s="16"/>
    </row>
    <row r="222" spans="2:26" x14ac:dyDescent="0.25">
      <c r="B222" s="3" t="s">
        <v>19</v>
      </c>
      <c r="C222" s="3"/>
      <c r="D222" s="3"/>
      <c r="E222" s="3"/>
      <c r="F222" s="3"/>
      <c r="G222" s="15" t="s">
        <v>19</v>
      </c>
      <c r="H222" s="15"/>
      <c r="I222" s="15"/>
      <c r="J222" s="15"/>
      <c r="K222" s="15"/>
      <c r="L222" s="16" t="s">
        <v>19</v>
      </c>
      <c r="M222" s="16"/>
      <c r="N222" s="16"/>
      <c r="O222" s="16"/>
      <c r="P222" s="16"/>
      <c r="Q222" s="16"/>
      <c r="R222" s="16"/>
      <c r="S222" s="16"/>
      <c r="T222" s="16" t="s">
        <v>19</v>
      </c>
      <c r="U222" s="16"/>
      <c r="V222" s="16"/>
      <c r="W222" s="16"/>
      <c r="X222" s="16"/>
      <c r="Y222" s="16" t="s">
        <v>19</v>
      </c>
      <c r="Z222" s="16"/>
    </row>
    <row r="223" spans="2:26" x14ac:dyDescent="0.25">
      <c r="B223" s="3" t="s">
        <v>19</v>
      </c>
      <c r="C223" s="3"/>
      <c r="D223" s="3"/>
      <c r="E223" s="3"/>
      <c r="F223" s="3"/>
      <c r="G223" s="15" t="s">
        <v>19</v>
      </c>
      <c r="H223" s="15"/>
      <c r="I223" s="15"/>
      <c r="J223" s="15"/>
      <c r="K223" s="15"/>
      <c r="L223" s="16" t="s">
        <v>19</v>
      </c>
      <c r="M223" s="16"/>
      <c r="N223" s="16"/>
      <c r="O223" s="16"/>
      <c r="P223" s="16"/>
      <c r="Q223" s="16"/>
      <c r="R223" s="16"/>
      <c r="S223" s="16"/>
      <c r="T223" s="16" t="s">
        <v>19</v>
      </c>
      <c r="U223" s="16"/>
      <c r="V223" s="16"/>
      <c r="W223" s="16"/>
      <c r="X223" s="16"/>
      <c r="Y223" s="16" t="s">
        <v>19</v>
      </c>
      <c r="Z223" s="16"/>
    </row>
    <row r="224" spans="2:26" x14ac:dyDescent="0.25">
      <c r="B224" s="3" t="s">
        <v>19</v>
      </c>
      <c r="C224" s="3"/>
      <c r="D224" s="3"/>
      <c r="E224" s="3"/>
      <c r="F224" s="3"/>
      <c r="G224" s="15" t="s">
        <v>19</v>
      </c>
      <c r="H224" s="15"/>
      <c r="I224" s="15"/>
      <c r="J224" s="15"/>
      <c r="K224" s="15"/>
      <c r="L224" s="16" t="s">
        <v>19</v>
      </c>
      <c r="M224" s="16"/>
      <c r="N224" s="16"/>
      <c r="O224" s="16"/>
      <c r="P224" s="16"/>
      <c r="Q224" s="16"/>
      <c r="R224" s="16"/>
      <c r="S224" s="16"/>
      <c r="T224" s="16" t="s">
        <v>19</v>
      </c>
      <c r="U224" s="16"/>
      <c r="V224" s="16"/>
      <c r="W224" s="16"/>
      <c r="X224" s="16"/>
      <c r="Y224" s="16" t="s">
        <v>19</v>
      </c>
      <c r="Z224" s="16"/>
    </row>
    <row r="225" spans="2:26" x14ac:dyDescent="0.25">
      <c r="B225" s="3" t="s">
        <v>19</v>
      </c>
      <c r="C225" s="3"/>
      <c r="D225" s="3"/>
      <c r="E225" s="3"/>
      <c r="F225" s="3"/>
      <c r="G225" s="15" t="s">
        <v>19</v>
      </c>
      <c r="H225" s="15"/>
      <c r="I225" s="15"/>
      <c r="J225" s="15"/>
      <c r="K225" s="15"/>
      <c r="L225" s="16" t="s">
        <v>19</v>
      </c>
      <c r="M225" s="16"/>
      <c r="N225" s="16"/>
      <c r="O225" s="16"/>
      <c r="P225" s="16"/>
      <c r="Q225" s="16"/>
      <c r="R225" s="16"/>
      <c r="S225" s="16"/>
      <c r="T225" s="16" t="s">
        <v>19</v>
      </c>
      <c r="U225" s="16"/>
      <c r="V225" s="16"/>
      <c r="W225" s="16"/>
      <c r="X225" s="16"/>
      <c r="Y225" s="16" t="s">
        <v>19</v>
      </c>
      <c r="Z225" s="16"/>
    </row>
    <row r="226" spans="2:26" x14ac:dyDescent="0.25">
      <c r="B226" s="3" t="s">
        <v>19</v>
      </c>
      <c r="C226" s="3"/>
      <c r="D226" s="3"/>
      <c r="E226" s="3"/>
      <c r="F226" s="3"/>
      <c r="G226" s="15" t="s">
        <v>19</v>
      </c>
      <c r="H226" s="15"/>
      <c r="I226" s="15"/>
      <c r="J226" s="15"/>
      <c r="K226" s="15"/>
      <c r="L226" s="16" t="s">
        <v>19</v>
      </c>
      <c r="M226" s="16"/>
      <c r="N226" s="16"/>
      <c r="O226" s="16"/>
      <c r="P226" s="16"/>
      <c r="Q226" s="16"/>
      <c r="R226" s="16"/>
      <c r="S226" s="16"/>
      <c r="T226" s="16" t="s">
        <v>19</v>
      </c>
      <c r="U226" s="16"/>
      <c r="V226" s="16"/>
      <c r="W226" s="16"/>
      <c r="X226" s="16"/>
      <c r="Y226" s="16" t="s">
        <v>19</v>
      </c>
      <c r="Z226" s="16"/>
    </row>
    <row r="227" spans="2:26" x14ac:dyDescent="0.25">
      <c r="B227" s="3" t="s">
        <v>19</v>
      </c>
      <c r="C227" s="3"/>
      <c r="D227" s="3"/>
      <c r="E227" s="3"/>
      <c r="F227" s="3"/>
      <c r="G227" s="15" t="s">
        <v>19</v>
      </c>
      <c r="H227" s="15"/>
      <c r="I227" s="15"/>
      <c r="J227" s="15"/>
      <c r="K227" s="15"/>
      <c r="L227" s="16" t="s">
        <v>19</v>
      </c>
      <c r="M227" s="16"/>
      <c r="N227" s="16"/>
      <c r="O227" s="16"/>
      <c r="P227" s="16"/>
      <c r="Q227" s="16"/>
      <c r="R227" s="16"/>
      <c r="S227" s="16"/>
      <c r="T227" s="16" t="s">
        <v>19</v>
      </c>
      <c r="U227" s="16"/>
      <c r="V227" s="16"/>
      <c r="W227" s="16"/>
      <c r="X227" s="16"/>
      <c r="Y227" s="16" t="s">
        <v>19</v>
      </c>
      <c r="Z227" s="16"/>
    </row>
    <row r="228" spans="2:26" x14ac:dyDescent="0.25">
      <c r="B228" s="3" t="s">
        <v>19</v>
      </c>
      <c r="C228" s="3"/>
      <c r="D228" s="3"/>
      <c r="E228" s="3"/>
      <c r="F228" s="3"/>
      <c r="G228" s="15" t="s">
        <v>19</v>
      </c>
      <c r="H228" s="15"/>
      <c r="I228" s="15"/>
      <c r="J228" s="15"/>
      <c r="K228" s="15"/>
      <c r="L228" s="16" t="s">
        <v>19</v>
      </c>
      <c r="M228" s="16"/>
      <c r="N228" s="16"/>
      <c r="O228" s="16"/>
      <c r="P228" s="16"/>
      <c r="Q228" s="16"/>
      <c r="R228" s="16"/>
      <c r="S228" s="16"/>
      <c r="T228" s="16" t="s">
        <v>19</v>
      </c>
      <c r="U228" s="16"/>
      <c r="V228" s="16"/>
      <c r="W228" s="16"/>
      <c r="X228" s="16"/>
      <c r="Y228" s="16" t="s">
        <v>19</v>
      </c>
      <c r="Z228" s="16"/>
    </row>
    <row r="229" spans="2:26" x14ac:dyDescent="0.25">
      <c r="B229" s="3" t="s">
        <v>19</v>
      </c>
      <c r="C229" s="3"/>
      <c r="D229" s="3"/>
      <c r="E229" s="3"/>
      <c r="F229" s="3"/>
      <c r="G229" s="15" t="s">
        <v>19</v>
      </c>
      <c r="H229" s="15"/>
      <c r="I229" s="15"/>
      <c r="J229" s="15"/>
      <c r="K229" s="15"/>
      <c r="L229" s="16" t="s">
        <v>19</v>
      </c>
      <c r="M229" s="16"/>
      <c r="N229" s="16"/>
      <c r="O229" s="16"/>
      <c r="P229" s="16"/>
      <c r="Q229" s="16"/>
      <c r="R229" s="16"/>
      <c r="S229" s="16"/>
      <c r="T229" s="16" t="s">
        <v>19</v>
      </c>
      <c r="U229" s="16"/>
      <c r="V229" s="16"/>
      <c r="W229" s="16"/>
      <c r="X229" s="16"/>
      <c r="Y229" s="16" t="s">
        <v>19</v>
      </c>
      <c r="Z229" s="16"/>
    </row>
    <row r="230" spans="2:26" x14ac:dyDescent="0.25">
      <c r="B230" s="3" t="s">
        <v>19</v>
      </c>
      <c r="C230" s="3"/>
      <c r="D230" s="3"/>
      <c r="E230" s="3"/>
      <c r="F230" s="3"/>
      <c r="G230" s="15" t="s">
        <v>19</v>
      </c>
      <c r="H230" s="15"/>
      <c r="I230" s="15"/>
      <c r="J230" s="15"/>
      <c r="K230" s="15"/>
      <c r="L230" s="16" t="s">
        <v>19</v>
      </c>
      <c r="M230" s="16"/>
      <c r="N230" s="16"/>
      <c r="O230" s="16"/>
      <c r="P230" s="16"/>
      <c r="Q230" s="16"/>
      <c r="R230" s="16"/>
      <c r="S230" s="16"/>
      <c r="T230" s="16" t="s">
        <v>19</v>
      </c>
      <c r="U230" s="16"/>
      <c r="V230" s="16"/>
      <c r="W230" s="16"/>
      <c r="X230" s="16"/>
      <c r="Y230" s="16" t="s">
        <v>19</v>
      </c>
      <c r="Z230" s="16"/>
    </row>
    <row r="231" spans="2:26" x14ac:dyDescent="0.25">
      <c r="B231" s="3" t="s">
        <v>19</v>
      </c>
      <c r="C231" s="3"/>
      <c r="D231" s="3"/>
      <c r="E231" s="3"/>
      <c r="F231" s="3"/>
      <c r="G231" s="15" t="s">
        <v>19</v>
      </c>
      <c r="H231" s="15"/>
      <c r="I231" s="15"/>
      <c r="J231" s="15"/>
      <c r="K231" s="15"/>
      <c r="L231" s="16" t="s">
        <v>19</v>
      </c>
      <c r="M231" s="16"/>
      <c r="N231" s="16"/>
      <c r="O231" s="16"/>
      <c r="P231" s="16"/>
      <c r="Q231" s="16"/>
      <c r="R231" s="16"/>
      <c r="S231" s="16"/>
      <c r="T231" s="16" t="s">
        <v>19</v>
      </c>
      <c r="U231" s="16"/>
      <c r="V231" s="16"/>
      <c r="W231" s="16"/>
      <c r="X231" s="16"/>
      <c r="Y231" s="16" t="s">
        <v>19</v>
      </c>
      <c r="Z231" s="16"/>
    </row>
    <row r="232" spans="2:26" x14ac:dyDescent="0.25">
      <c r="B232" s="3" t="s">
        <v>19</v>
      </c>
      <c r="C232" s="3"/>
      <c r="D232" s="3"/>
      <c r="E232" s="3"/>
      <c r="F232" s="3"/>
      <c r="G232" s="15" t="s">
        <v>19</v>
      </c>
      <c r="H232" s="15"/>
      <c r="I232" s="15"/>
      <c r="J232" s="15"/>
      <c r="K232" s="15"/>
      <c r="L232" s="16" t="s">
        <v>19</v>
      </c>
      <c r="M232" s="16"/>
      <c r="N232" s="16"/>
      <c r="O232" s="16"/>
      <c r="P232" s="16"/>
      <c r="Q232" s="16"/>
      <c r="R232" s="16"/>
      <c r="S232" s="16"/>
      <c r="T232" s="16" t="s">
        <v>19</v>
      </c>
      <c r="U232" s="16"/>
      <c r="V232" s="16"/>
      <c r="W232" s="16"/>
      <c r="X232" s="16"/>
      <c r="Y232" s="16" t="s">
        <v>19</v>
      </c>
      <c r="Z232" s="16"/>
    </row>
    <row r="233" spans="2:26" x14ac:dyDescent="0.25">
      <c r="B233" s="3" t="s">
        <v>19</v>
      </c>
      <c r="C233" s="3"/>
      <c r="D233" s="3"/>
      <c r="E233" s="3"/>
      <c r="F233" s="3"/>
      <c r="G233" s="15" t="s">
        <v>19</v>
      </c>
      <c r="H233" s="15"/>
      <c r="I233" s="15"/>
      <c r="J233" s="15"/>
      <c r="K233" s="15"/>
      <c r="L233" s="16" t="s">
        <v>19</v>
      </c>
      <c r="M233" s="16"/>
      <c r="N233" s="16"/>
      <c r="O233" s="16"/>
      <c r="P233" s="16"/>
      <c r="Q233" s="16"/>
      <c r="R233" s="16"/>
      <c r="S233" s="16"/>
      <c r="T233" s="16" t="s">
        <v>19</v>
      </c>
      <c r="U233" s="16"/>
      <c r="V233" s="16"/>
      <c r="W233" s="16"/>
      <c r="X233" s="16"/>
      <c r="Y233" s="16" t="s">
        <v>19</v>
      </c>
      <c r="Z233" s="16"/>
    </row>
    <row r="234" spans="2:26" x14ac:dyDescent="0.25">
      <c r="B234" s="3" t="s">
        <v>19</v>
      </c>
      <c r="C234" s="3"/>
      <c r="D234" s="3"/>
      <c r="E234" s="3"/>
      <c r="F234" s="3"/>
      <c r="G234" s="15" t="s">
        <v>19</v>
      </c>
      <c r="H234" s="15"/>
      <c r="I234" s="15"/>
      <c r="J234" s="15"/>
      <c r="K234" s="15"/>
      <c r="L234" s="16" t="s">
        <v>19</v>
      </c>
      <c r="M234" s="16"/>
      <c r="N234" s="16"/>
      <c r="O234" s="16"/>
      <c r="P234" s="16"/>
      <c r="Q234" s="16"/>
      <c r="R234" s="16"/>
      <c r="S234" s="16"/>
      <c r="T234" s="16" t="s">
        <v>19</v>
      </c>
      <c r="U234" s="16"/>
      <c r="V234" s="16"/>
      <c r="W234" s="16"/>
      <c r="X234" s="16"/>
      <c r="Y234" s="16" t="s">
        <v>19</v>
      </c>
      <c r="Z234" s="16"/>
    </row>
    <row r="235" spans="2:26" x14ac:dyDescent="0.25">
      <c r="B235" s="3" t="s">
        <v>19</v>
      </c>
      <c r="C235" s="3"/>
      <c r="D235" s="3"/>
      <c r="E235" s="3"/>
      <c r="F235" s="3"/>
      <c r="G235" s="15" t="s">
        <v>19</v>
      </c>
      <c r="H235" s="15"/>
      <c r="I235" s="15"/>
      <c r="J235" s="15"/>
      <c r="K235" s="15"/>
      <c r="L235" s="16" t="s">
        <v>19</v>
      </c>
      <c r="M235" s="16"/>
      <c r="N235" s="16"/>
      <c r="O235" s="16"/>
      <c r="P235" s="16"/>
      <c r="Q235" s="16"/>
      <c r="R235" s="16"/>
      <c r="S235" s="16"/>
      <c r="T235" s="16" t="s">
        <v>19</v>
      </c>
      <c r="U235" s="16"/>
      <c r="V235" s="16"/>
      <c r="W235" s="16"/>
      <c r="X235" s="16"/>
      <c r="Y235" s="16" t="s">
        <v>19</v>
      </c>
      <c r="Z235" s="16"/>
    </row>
    <row r="236" spans="2:26" x14ac:dyDescent="0.25">
      <c r="B236" s="3" t="s">
        <v>19</v>
      </c>
      <c r="C236" s="3"/>
      <c r="D236" s="3"/>
      <c r="E236" s="3"/>
      <c r="F236" s="3"/>
      <c r="G236" s="15" t="s">
        <v>19</v>
      </c>
      <c r="H236" s="15"/>
      <c r="I236" s="15"/>
      <c r="J236" s="15"/>
      <c r="K236" s="15"/>
      <c r="L236" s="16" t="s">
        <v>19</v>
      </c>
      <c r="M236" s="16"/>
      <c r="N236" s="16"/>
      <c r="O236" s="16"/>
      <c r="P236" s="16"/>
      <c r="Q236" s="16"/>
      <c r="R236" s="16"/>
      <c r="S236" s="16"/>
      <c r="T236" s="16" t="s">
        <v>19</v>
      </c>
      <c r="U236" s="16"/>
      <c r="V236" s="16"/>
      <c r="W236" s="16"/>
      <c r="X236" s="16"/>
      <c r="Y236" s="16" t="s">
        <v>19</v>
      </c>
      <c r="Z236" s="16"/>
    </row>
    <row r="237" spans="2:26" x14ac:dyDescent="0.25">
      <c r="B237" s="3" t="s">
        <v>19</v>
      </c>
      <c r="C237" s="3"/>
      <c r="D237" s="3"/>
      <c r="E237" s="3"/>
      <c r="F237" s="3"/>
      <c r="G237" s="15" t="s">
        <v>19</v>
      </c>
      <c r="H237" s="15"/>
      <c r="I237" s="15"/>
      <c r="J237" s="15"/>
      <c r="K237" s="15"/>
      <c r="L237" s="16" t="s">
        <v>19</v>
      </c>
      <c r="M237" s="16"/>
      <c r="N237" s="16"/>
      <c r="O237" s="16"/>
      <c r="P237" s="16"/>
      <c r="Q237" s="16"/>
      <c r="R237" s="16"/>
      <c r="S237" s="16"/>
      <c r="T237" s="16" t="s">
        <v>19</v>
      </c>
      <c r="U237" s="16"/>
      <c r="V237" s="16"/>
      <c r="W237" s="16"/>
      <c r="X237" s="16"/>
      <c r="Y237" s="16" t="s">
        <v>19</v>
      </c>
      <c r="Z237" s="16"/>
    </row>
    <row r="238" spans="2:26" x14ac:dyDescent="0.25">
      <c r="B238" s="3" t="s">
        <v>19</v>
      </c>
      <c r="C238" s="3"/>
      <c r="D238" s="3"/>
      <c r="E238" s="3"/>
      <c r="F238" s="3"/>
      <c r="G238" s="15" t="s">
        <v>19</v>
      </c>
      <c r="H238" s="15"/>
      <c r="I238" s="15"/>
      <c r="J238" s="15"/>
      <c r="K238" s="15"/>
      <c r="L238" s="16" t="s">
        <v>19</v>
      </c>
      <c r="M238" s="16"/>
      <c r="N238" s="16"/>
      <c r="O238" s="16"/>
      <c r="P238" s="16"/>
      <c r="Q238" s="16"/>
      <c r="R238" s="16"/>
      <c r="S238" s="16"/>
      <c r="T238" s="16" t="s">
        <v>19</v>
      </c>
      <c r="U238" s="16"/>
      <c r="V238" s="16"/>
      <c r="W238" s="16"/>
      <c r="X238" s="16"/>
      <c r="Y238" s="16" t="s">
        <v>19</v>
      </c>
      <c r="Z238" s="16"/>
    </row>
    <row r="239" spans="2:26" x14ac:dyDescent="0.25">
      <c r="B239" s="3" t="s">
        <v>19</v>
      </c>
      <c r="C239" s="3"/>
      <c r="D239" s="3"/>
      <c r="E239" s="3"/>
      <c r="F239" s="3"/>
      <c r="G239" s="15" t="s">
        <v>19</v>
      </c>
      <c r="H239" s="15"/>
      <c r="I239" s="15"/>
      <c r="J239" s="15"/>
      <c r="K239" s="15"/>
      <c r="L239" s="16" t="s">
        <v>19</v>
      </c>
      <c r="M239" s="16"/>
      <c r="N239" s="16"/>
      <c r="O239" s="16"/>
      <c r="P239" s="16"/>
      <c r="Q239" s="16"/>
      <c r="R239" s="16"/>
      <c r="S239" s="16"/>
      <c r="T239" s="16" t="s">
        <v>19</v>
      </c>
      <c r="U239" s="16"/>
      <c r="V239" s="16"/>
      <c r="W239" s="16"/>
      <c r="X239" s="16"/>
      <c r="Y239" s="16" t="s">
        <v>19</v>
      </c>
      <c r="Z239" s="16"/>
    </row>
    <row r="240" spans="2:26" x14ac:dyDescent="0.25">
      <c r="B240" s="3" t="s">
        <v>19</v>
      </c>
      <c r="C240" s="3"/>
      <c r="D240" s="3"/>
      <c r="E240" s="3"/>
      <c r="F240" s="3"/>
      <c r="G240" s="15" t="s">
        <v>19</v>
      </c>
      <c r="H240" s="15"/>
      <c r="I240" s="15"/>
      <c r="J240" s="15"/>
      <c r="K240" s="15"/>
      <c r="L240" s="16" t="s">
        <v>19</v>
      </c>
      <c r="M240" s="16"/>
      <c r="N240" s="16"/>
      <c r="O240" s="16"/>
      <c r="P240" s="16"/>
      <c r="Q240" s="16"/>
      <c r="R240" s="16"/>
      <c r="S240" s="16"/>
      <c r="T240" s="16" t="s">
        <v>19</v>
      </c>
      <c r="U240" s="16"/>
      <c r="V240" s="16"/>
      <c r="W240" s="16"/>
      <c r="X240" s="16"/>
      <c r="Y240" s="16" t="s">
        <v>19</v>
      </c>
      <c r="Z240" s="16"/>
    </row>
    <row r="241" spans="2:26" x14ac:dyDescent="0.25">
      <c r="B241" s="3" t="s">
        <v>19</v>
      </c>
      <c r="C241" s="3"/>
      <c r="D241" s="3"/>
      <c r="E241" s="3"/>
      <c r="F241" s="3"/>
      <c r="G241" s="15" t="s">
        <v>19</v>
      </c>
      <c r="H241" s="15"/>
      <c r="I241" s="15"/>
      <c r="J241" s="15"/>
      <c r="K241" s="15"/>
      <c r="L241" s="16" t="s">
        <v>19</v>
      </c>
      <c r="M241" s="16"/>
      <c r="N241" s="16"/>
      <c r="O241" s="16"/>
      <c r="P241" s="16"/>
      <c r="Q241" s="16"/>
      <c r="R241" s="16"/>
      <c r="S241" s="16"/>
      <c r="T241" s="16" t="s">
        <v>19</v>
      </c>
      <c r="U241" s="16"/>
      <c r="V241" s="16"/>
      <c r="W241" s="16"/>
      <c r="X241" s="16"/>
      <c r="Y241" s="16" t="s">
        <v>19</v>
      </c>
      <c r="Z241" s="16"/>
    </row>
    <row r="242" spans="2:26" x14ac:dyDescent="0.25">
      <c r="B242" s="3" t="s">
        <v>19</v>
      </c>
      <c r="C242" s="3"/>
      <c r="D242" s="3"/>
      <c r="E242" s="3"/>
      <c r="F242" s="3"/>
      <c r="G242" s="15" t="s">
        <v>19</v>
      </c>
      <c r="H242" s="15"/>
      <c r="I242" s="15"/>
      <c r="J242" s="15"/>
      <c r="K242" s="15"/>
      <c r="L242" s="16" t="s">
        <v>19</v>
      </c>
      <c r="M242" s="16"/>
      <c r="N242" s="16"/>
      <c r="O242" s="16"/>
      <c r="P242" s="16"/>
      <c r="Q242" s="16"/>
      <c r="R242" s="16"/>
      <c r="S242" s="16"/>
      <c r="T242" s="16" t="s">
        <v>19</v>
      </c>
      <c r="U242" s="16"/>
      <c r="V242" s="16"/>
      <c r="W242" s="16"/>
      <c r="X242" s="16"/>
      <c r="Y242" s="16" t="s">
        <v>19</v>
      </c>
      <c r="Z242" s="16"/>
    </row>
    <row r="243" spans="2:26" x14ac:dyDescent="0.25">
      <c r="B243" s="3" t="s">
        <v>19</v>
      </c>
      <c r="C243" s="3"/>
      <c r="D243" s="3"/>
      <c r="E243" s="3"/>
      <c r="F243" s="3"/>
      <c r="G243" s="15" t="s">
        <v>19</v>
      </c>
      <c r="H243" s="15"/>
      <c r="I243" s="15"/>
      <c r="J243" s="15"/>
      <c r="K243" s="15"/>
      <c r="L243" s="16" t="s">
        <v>19</v>
      </c>
      <c r="M243" s="16"/>
      <c r="N243" s="16"/>
      <c r="O243" s="16"/>
      <c r="P243" s="16"/>
      <c r="Q243" s="16"/>
      <c r="R243" s="16"/>
      <c r="S243" s="16"/>
      <c r="T243" s="16" t="s">
        <v>19</v>
      </c>
      <c r="U243" s="16"/>
      <c r="V243" s="16"/>
      <c r="W243" s="16"/>
      <c r="X243" s="16"/>
      <c r="Y243" s="16" t="s">
        <v>19</v>
      </c>
      <c r="Z243" s="16"/>
    </row>
    <row r="244" spans="2:26" x14ac:dyDescent="0.25">
      <c r="B244" s="3" t="s">
        <v>19</v>
      </c>
      <c r="C244" s="3"/>
      <c r="D244" s="3"/>
      <c r="E244" s="3"/>
      <c r="F244" s="3"/>
      <c r="G244" s="15" t="s">
        <v>19</v>
      </c>
      <c r="H244" s="15"/>
      <c r="I244" s="15"/>
      <c r="J244" s="15"/>
      <c r="K244" s="15"/>
      <c r="L244" s="16" t="s">
        <v>19</v>
      </c>
      <c r="M244" s="16"/>
      <c r="N244" s="16"/>
      <c r="O244" s="16"/>
      <c r="P244" s="16"/>
      <c r="Q244" s="16"/>
      <c r="R244" s="16"/>
      <c r="S244" s="16"/>
      <c r="T244" s="16" t="s">
        <v>19</v>
      </c>
      <c r="U244" s="16"/>
      <c r="V244" s="16"/>
      <c r="W244" s="16"/>
      <c r="X244" s="16"/>
      <c r="Y244" s="16" t="s">
        <v>19</v>
      </c>
      <c r="Z244" s="16"/>
    </row>
    <row r="245" spans="2:26" x14ac:dyDescent="0.25">
      <c r="B245" s="3" t="s">
        <v>19</v>
      </c>
      <c r="C245" s="3"/>
      <c r="D245" s="3"/>
      <c r="E245" s="3"/>
      <c r="F245" s="3"/>
      <c r="G245" s="15" t="s">
        <v>19</v>
      </c>
      <c r="H245" s="15"/>
      <c r="I245" s="15"/>
      <c r="J245" s="15"/>
      <c r="K245" s="15"/>
      <c r="L245" s="16" t="s">
        <v>19</v>
      </c>
      <c r="M245" s="16"/>
      <c r="N245" s="16"/>
      <c r="O245" s="16"/>
      <c r="P245" s="16"/>
      <c r="Q245" s="16"/>
      <c r="R245" s="16"/>
      <c r="S245" s="16"/>
      <c r="T245" s="16" t="s">
        <v>19</v>
      </c>
      <c r="U245" s="16"/>
      <c r="V245" s="16"/>
      <c r="W245" s="16"/>
      <c r="X245" s="16"/>
      <c r="Y245" s="16" t="s">
        <v>19</v>
      </c>
      <c r="Z245" s="16"/>
    </row>
    <row r="246" spans="2:26" x14ac:dyDescent="0.25">
      <c r="B246" s="3" t="s">
        <v>19</v>
      </c>
      <c r="C246" s="3"/>
      <c r="D246" s="3"/>
      <c r="E246" s="3"/>
      <c r="F246" s="3"/>
      <c r="G246" s="15" t="s">
        <v>19</v>
      </c>
      <c r="H246" s="15"/>
      <c r="I246" s="15"/>
      <c r="J246" s="15"/>
      <c r="K246" s="15"/>
      <c r="L246" s="16" t="s">
        <v>19</v>
      </c>
      <c r="M246" s="16"/>
      <c r="N246" s="16"/>
      <c r="O246" s="16"/>
      <c r="P246" s="16"/>
      <c r="Q246" s="16"/>
      <c r="R246" s="16"/>
      <c r="S246" s="16"/>
      <c r="T246" s="16" t="s">
        <v>19</v>
      </c>
      <c r="U246" s="16"/>
      <c r="V246" s="16"/>
      <c r="W246" s="16"/>
      <c r="X246" s="16"/>
      <c r="Y246" s="16" t="s">
        <v>19</v>
      </c>
      <c r="Z246" s="16"/>
    </row>
    <row r="247" spans="2:26" x14ac:dyDescent="0.25">
      <c r="B247" s="3" t="s">
        <v>19</v>
      </c>
      <c r="C247" s="3"/>
      <c r="D247" s="3"/>
      <c r="E247" s="3"/>
      <c r="F247" s="3"/>
      <c r="G247" s="15" t="s">
        <v>19</v>
      </c>
      <c r="H247" s="15"/>
      <c r="I247" s="15"/>
      <c r="J247" s="15"/>
      <c r="K247" s="15"/>
      <c r="L247" s="16" t="s">
        <v>19</v>
      </c>
      <c r="M247" s="16"/>
      <c r="N247" s="16"/>
      <c r="O247" s="16"/>
      <c r="P247" s="16"/>
      <c r="Q247" s="16"/>
      <c r="R247" s="16"/>
      <c r="S247" s="16"/>
      <c r="T247" s="16" t="s">
        <v>19</v>
      </c>
      <c r="U247" s="16"/>
      <c r="V247" s="16"/>
      <c r="W247" s="16"/>
      <c r="X247" s="16"/>
      <c r="Y247" s="16" t="s">
        <v>19</v>
      </c>
      <c r="Z247" s="16"/>
    </row>
    <row r="248" spans="2:26" x14ac:dyDescent="0.25">
      <c r="B248" s="3" t="s">
        <v>19</v>
      </c>
      <c r="C248" s="3"/>
      <c r="D248" s="3"/>
      <c r="E248" s="3"/>
      <c r="F248" s="3"/>
      <c r="G248" s="15" t="s">
        <v>19</v>
      </c>
      <c r="H248" s="15"/>
      <c r="I248" s="15"/>
      <c r="J248" s="15"/>
      <c r="K248" s="15"/>
      <c r="L248" s="16" t="s">
        <v>19</v>
      </c>
      <c r="M248" s="16"/>
      <c r="N248" s="16"/>
      <c r="O248" s="16"/>
      <c r="P248" s="16"/>
      <c r="Q248" s="16"/>
      <c r="R248" s="16"/>
      <c r="S248" s="16"/>
      <c r="T248" s="16" t="s">
        <v>19</v>
      </c>
      <c r="U248" s="16"/>
      <c r="V248" s="16"/>
      <c r="W248" s="16"/>
      <c r="X248" s="16"/>
      <c r="Y248" s="16" t="s">
        <v>19</v>
      </c>
      <c r="Z248" s="16"/>
    </row>
    <row r="249" spans="2:26" x14ac:dyDescent="0.25">
      <c r="B249" s="3" t="s">
        <v>19</v>
      </c>
      <c r="C249" s="3"/>
      <c r="D249" s="3"/>
      <c r="E249" s="3"/>
      <c r="F249" s="3"/>
      <c r="G249" s="15" t="s">
        <v>19</v>
      </c>
      <c r="H249" s="15"/>
      <c r="I249" s="15"/>
      <c r="J249" s="15"/>
      <c r="K249" s="15"/>
      <c r="L249" s="16" t="s">
        <v>19</v>
      </c>
      <c r="M249" s="16"/>
      <c r="N249" s="16"/>
      <c r="O249" s="16"/>
      <c r="P249" s="16"/>
      <c r="Q249" s="16"/>
      <c r="R249" s="16"/>
      <c r="S249" s="16"/>
      <c r="T249" s="16" t="s">
        <v>19</v>
      </c>
      <c r="U249" s="16"/>
      <c r="V249" s="16"/>
      <c r="W249" s="16"/>
      <c r="X249" s="16"/>
      <c r="Y249" s="16" t="s">
        <v>19</v>
      </c>
      <c r="Z249" s="16"/>
    </row>
    <row r="250" spans="2:26" x14ac:dyDescent="0.25">
      <c r="B250" s="3" t="s">
        <v>19</v>
      </c>
      <c r="C250" s="3"/>
      <c r="D250" s="3"/>
      <c r="E250" s="3"/>
      <c r="F250" s="3"/>
      <c r="G250" s="15" t="s">
        <v>19</v>
      </c>
      <c r="H250" s="15"/>
      <c r="I250" s="15"/>
      <c r="J250" s="15"/>
      <c r="K250" s="15"/>
      <c r="L250" s="16" t="s">
        <v>19</v>
      </c>
      <c r="M250" s="16"/>
      <c r="N250" s="16"/>
      <c r="O250" s="16"/>
      <c r="P250" s="16"/>
      <c r="Q250" s="16"/>
      <c r="R250" s="16"/>
      <c r="S250" s="16"/>
      <c r="T250" s="16" t="s">
        <v>19</v>
      </c>
      <c r="U250" s="16"/>
      <c r="V250" s="16"/>
      <c r="W250" s="16"/>
      <c r="X250" s="16"/>
      <c r="Y250" s="16" t="s">
        <v>19</v>
      </c>
      <c r="Z250" s="16"/>
    </row>
    <row r="251" spans="2:26" x14ac:dyDescent="0.25">
      <c r="B251" s="3" t="s">
        <v>19</v>
      </c>
      <c r="C251" s="3"/>
      <c r="D251" s="3"/>
      <c r="E251" s="3"/>
      <c r="F251" s="3"/>
      <c r="G251" s="15" t="s">
        <v>19</v>
      </c>
      <c r="H251" s="15"/>
      <c r="I251" s="15"/>
      <c r="J251" s="15"/>
      <c r="K251" s="15"/>
      <c r="L251" s="16" t="s">
        <v>19</v>
      </c>
      <c r="M251" s="16"/>
      <c r="N251" s="16"/>
      <c r="O251" s="16"/>
      <c r="P251" s="16"/>
      <c r="Q251" s="16"/>
      <c r="R251" s="16"/>
      <c r="S251" s="16"/>
      <c r="T251" s="16" t="s">
        <v>19</v>
      </c>
      <c r="U251" s="16"/>
      <c r="V251" s="16"/>
      <c r="W251" s="16"/>
      <c r="X251" s="16"/>
      <c r="Y251" s="16" t="s">
        <v>19</v>
      </c>
      <c r="Z251" s="16"/>
    </row>
    <row r="252" spans="2:26" x14ac:dyDescent="0.25">
      <c r="B252" s="3" t="s">
        <v>19</v>
      </c>
      <c r="C252" s="3"/>
      <c r="D252" s="3"/>
      <c r="E252" s="3"/>
      <c r="F252" s="3"/>
      <c r="G252" s="15" t="s">
        <v>19</v>
      </c>
      <c r="H252" s="15"/>
      <c r="I252" s="15"/>
      <c r="J252" s="15"/>
      <c r="K252" s="15"/>
      <c r="L252" s="16" t="s">
        <v>19</v>
      </c>
      <c r="M252" s="16"/>
      <c r="N252" s="16"/>
      <c r="O252" s="16"/>
      <c r="P252" s="16"/>
      <c r="Q252" s="16"/>
      <c r="R252" s="16"/>
      <c r="S252" s="16"/>
      <c r="T252" s="16" t="s">
        <v>19</v>
      </c>
      <c r="U252" s="16"/>
      <c r="V252" s="16"/>
      <c r="W252" s="16"/>
      <c r="X252" s="16"/>
      <c r="Y252" s="16" t="s">
        <v>19</v>
      </c>
      <c r="Z252" s="16"/>
    </row>
    <row r="253" spans="2:26" x14ac:dyDescent="0.25">
      <c r="B253" s="3" t="s">
        <v>19</v>
      </c>
      <c r="C253" s="3"/>
      <c r="D253" s="3"/>
      <c r="E253" s="3"/>
      <c r="F253" s="3"/>
      <c r="G253" s="15" t="s">
        <v>19</v>
      </c>
      <c r="H253" s="15"/>
      <c r="I253" s="15"/>
      <c r="J253" s="15"/>
      <c r="K253" s="15"/>
      <c r="L253" s="16" t="s">
        <v>19</v>
      </c>
      <c r="M253" s="16"/>
      <c r="N253" s="16"/>
      <c r="O253" s="16"/>
      <c r="P253" s="16"/>
      <c r="Q253" s="16"/>
      <c r="R253" s="16"/>
      <c r="S253" s="16"/>
      <c r="T253" s="16" t="s">
        <v>19</v>
      </c>
      <c r="U253" s="16"/>
      <c r="V253" s="16"/>
      <c r="W253" s="16"/>
      <c r="X253" s="16"/>
      <c r="Y253" s="16" t="s">
        <v>19</v>
      </c>
      <c r="Z253" s="16"/>
    </row>
    <row r="254" spans="2:26" x14ac:dyDescent="0.25">
      <c r="B254" s="3" t="s">
        <v>19</v>
      </c>
      <c r="C254" s="3"/>
      <c r="D254" s="3"/>
      <c r="E254" s="3"/>
      <c r="F254" s="3"/>
      <c r="G254" s="15" t="s">
        <v>19</v>
      </c>
      <c r="H254" s="15"/>
      <c r="I254" s="15"/>
      <c r="J254" s="15"/>
      <c r="K254" s="15"/>
      <c r="L254" s="16" t="s">
        <v>19</v>
      </c>
      <c r="M254" s="16"/>
      <c r="N254" s="16"/>
      <c r="O254" s="16"/>
      <c r="P254" s="16"/>
      <c r="Q254" s="16"/>
      <c r="R254" s="16"/>
      <c r="S254" s="16"/>
      <c r="T254" s="16" t="s">
        <v>19</v>
      </c>
      <c r="U254" s="16"/>
      <c r="V254" s="16"/>
      <c r="W254" s="16"/>
      <c r="X254" s="16"/>
      <c r="Y254" s="16" t="s">
        <v>19</v>
      </c>
      <c r="Z254" s="16"/>
    </row>
    <row r="255" spans="2:26" x14ac:dyDescent="0.25">
      <c r="B255" s="3" t="s">
        <v>19</v>
      </c>
      <c r="C255" s="3"/>
      <c r="D255" s="3"/>
      <c r="E255" s="3"/>
      <c r="F255" s="3"/>
      <c r="G255" s="15" t="s">
        <v>19</v>
      </c>
      <c r="H255" s="15"/>
      <c r="I255" s="15"/>
      <c r="J255" s="15"/>
      <c r="K255" s="15"/>
      <c r="L255" s="16" t="s">
        <v>19</v>
      </c>
      <c r="M255" s="16"/>
      <c r="N255" s="16"/>
      <c r="O255" s="16"/>
      <c r="P255" s="16"/>
      <c r="Q255" s="16"/>
      <c r="R255" s="16"/>
      <c r="S255" s="16"/>
      <c r="T255" s="16" t="s">
        <v>19</v>
      </c>
      <c r="U255" s="16"/>
      <c r="V255" s="16"/>
      <c r="W255" s="16"/>
      <c r="X255" s="16"/>
      <c r="Y255" s="16" t="s">
        <v>19</v>
      </c>
      <c r="Z255" s="16"/>
    </row>
    <row r="256" spans="2:26" x14ac:dyDescent="0.25">
      <c r="B256" s="3" t="s">
        <v>19</v>
      </c>
      <c r="C256" s="3"/>
      <c r="D256" s="3"/>
      <c r="E256" s="3"/>
      <c r="F256" s="3"/>
      <c r="G256" s="15" t="s">
        <v>19</v>
      </c>
      <c r="H256" s="15"/>
      <c r="I256" s="15"/>
      <c r="J256" s="15"/>
      <c r="K256" s="15"/>
      <c r="L256" s="16" t="s">
        <v>19</v>
      </c>
      <c r="M256" s="16"/>
      <c r="N256" s="16"/>
      <c r="O256" s="16"/>
      <c r="P256" s="16"/>
      <c r="Q256" s="16"/>
      <c r="R256" s="16"/>
      <c r="S256" s="16"/>
      <c r="T256" s="16" t="s">
        <v>19</v>
      </c>
      <c r="U256" s="16"/>
      <c r="V256" s="16"/>
      <c r="W256" s="16"/>
      <c r="X256" s="16"/>
      <c r="Y256" s="16" t="s">
        <v>19</v>
      </c>
      <c r="Z256" s="16"/>
    </row>
    <row r="257" spans="2:26" x14ac:dyDescent="0.25">
      <c r="B257" s="3" t="s">
        <v>19</v>
      </c>
      <c r="C257" s="3"/>
      <c r="D257" s="3"/>
      <c r="E257" s="3"/>
      <c r="F257" s="3"/>
      <c r="G257" s="15" t="s">
        <v>19</v>
      </c>
      <c r="H257" s="15"/>
      <c r="I257" s="15"/>
      <c r="J257" s="15"/>
      <c r="K257" s="15"/>
      <c r="L257" s="16" t="s">
        <v>19</v>
      </c>
      <c r="M257" s="16"/>
      <c r="N257" s="16"/>
      <c r="O257" s="16"/>
      <c r="P257" s="16"/>
      <c r="Q257" s="16"/>
      <c r="R257" s="16"/>
      <c r="S257" s="16"/>
      <c r="T257" s="16" t="s">
        <v>19</v>
      </c>
      <c r="U257" s="16"/>
      <c r="V257" s="16"/>
      <c r="W257" s="16"/>
      <c r="X257" s="16"/>
      <c r="Y257" s="16" t="s">
        <v>19</v>
      </c>
      <c r="Z257" s="16"/>
    </row>
    <row r="258" spans="2:26" x14ac:dyDescent="0.25">
      <c r="B258" s="3" t="s">
        <v>19</v>
      </c>
      <c r="C258" s="3"/>
      <c r="D258" s="3"/>
      <c r="E258" s="3"/>
      <c r="F258" s="3"/>
      <c r="G258" s="15" t="s">
        <v>19</v>
      </c>
      <c r="H258" s="15"/>
      <c r="I258" s="15"/>
      <c r="J258" s="15"/>
      <c r="K258" s="15"/>
      <c r="L258" s="16" t="s">
        <v>19</v>
      </c>
      <c r="M258" s="16"/>
      <c r="N258" s="16"/>
      <c r="O258" s="16"/>
      <c r="P258" s="16"/>
      <c r="Q258" s="16"/>
      <c r="R258" s="16"/>
      <c r="S258" s="16"/>
      <c r="T258" s="16" t="s">
        <v>19</v>
      </c>
      <c r="U258" s="16"/>
      <c r="V258" s="16"/>
      <c r="W258" s="16"/>
      <c r="X258" s="16"/>
      <c r="Y258" s="16" t="s">
        <v>19</v>
      </c>
      <c r="Z258" s="16"/>
    </row>
    <row r="259" spans="2:26" x14ac:dyDescent="0.25">
      <c r="B259" s="3" t="s">
        <v>19</v>
      </c>
      <c r="C259" s="3"/>
      <c r="D259" s="3"/>
      <c r="E259" s="3"/>
      <c r="F259" s="3"/>
      <c r="G259" s="15" t="s">
        <v>19</v>
      </c>
      <c r="H259" s="15"/>
      <c r="I259" s="15"/>
      <c r="J259" s="15"/>
      <c r="K259" s="15"/>
      <c r="L259" s="16" t="s">
        <v>19</v>
      </c>
      <c r="M259" s="16"/>
      <c r="N259" s="16"/>
      <c r="O259" s="16"/>
      <c r="P259" s="16"/>
      <c r="Q259" s="16"/>
      <c r="R259" s="16"/>
      <c r="S259" s="16"/>
      <c r="T259" s="16" t="s">
        <v>19</v>
      </c>
      <c r="U259" s="16"/>
      <c r="V259" s="16"/>
      <c r="W259" s="16"/>
      <c r="X259" s="16"/>
      <c r="Y259" s="16" t="s">
        <v>19</v>
      </c>
      <c r="Z259" s="16"/>
    </row>
    <row r="260" spans="2:26" x14ac:dyDescent="0.25">
      <c r="B260" s="3" t="s">
        <v>19</v>
      </c>
      <c r="C260" s="3"/>
      <c r="D260" s="3"/>
      <c r="E260" s="3"/>
      <c r="F260" s="3"/>
      <c r="G260" s="15" t="s">
        <v>19</v>
      </c>
      <c r="H260" s="15"/>
      <c r="I260" s="15"/>
      <c r="J260" s="15"/>
      <c r="K260" s="15"/>
      <c r="L260" s="16" t="s">
        <v>19</v>
      </c>
      <c r="M260" s="16"/>
      <c r="N260" s="16"/>
      <c r="O260" s="16"/>
      <c r="P260" s="16"/>
      <c r="Q260" s="16"/>
      <c r="R260" s="16"/>
      <c r="S260" s="16"/>
      <c r="T260" s="16" t="s">
        <v>19</v>
      </c>
      <c r="U260" s="16"/>
      <c r="V260" s="16"/>
      <c r="W260" s="16"/>
      <c r="X260" s="16"/>
      <c r="Y260" s="16" t="s">
        <v>19</v>
      </c>
      <c r="Z260" s="16"/>
    </row>
    <row r="261" spans="2:26" x14ac:dyDescent="0.25">
      <c r="B261" s="3" t="s">
        <v>19</v>
      </c>
      <c r="C261" s="3"/>
      <c r="D261" s="3"/>
      <c r="E261" s="3"/>
      <c r="F261" s="3"/>
      <c r="G261" s="15" t="s">
        <v>19</v>
      </c>
      <c r="H261" s="15"/>
      <c r="I261" s="15"/>
      <c r="J261" s="15"/>
      <c r="K261" s="15"/>
      <c r="L261" s="16" t="s">
        <v>19</v>
      </c>
      <c r="M261" s="16"/>
      <c r="N261" s="16"/>
      <c r="O261" s="16"/>
      <c r="P261" s="16"/>
      <c r="Q261" s="16"/>
      <c r="R261" s="16"/>
      <c r="S261" s="16"/>
      <c r="T261" s="16" t="s">
        <v>19</v>
      </c>
      <c r="U261" s="16"/>
      <c r="V261" s="16"/>
      <c r="W261" s="16"/>
      <c r="X261" s="16"/>
      <c r="Y261" s="16" t="s">
        <v>19</v>
      </c>
      <c r="Z261" s="16"/>
    </row>
    <row r="262" spans="2:26" x14ac:dyDescent="0.25">
      <c r="B262" s="3" t="s">
        <v>19</v>
      </c>
      <c r="C262" s="3"/>
      <c r="D262" s="3"/>
      <c r="E262" s="3"/>
      <c r="F262" s="3"/>
      <c r="G262" s="15" t="s">
        <v>19</v>
      </c>
      <c r="H262" s="15"/>
      <c r="I262" s="15"/>
      <c r="J262" s="15"/>
      <c r="K262" s="15"/>
      <c r="L262" s="16" t="s">
        <v>19</v>
      </c>
      <c r="M262" s="16"/>
      <c r="N262" s="16"/>
      <c r="O262" s="16"/>
      <c r="P262" s="16"/>
      <c r="Q262" s="16"/>
      <c r="R262" s="16"/>
      <c r="S262" s="16"/>
      <c r="T262" s="16" t="s">
        <v>19</v>
      </c>
      <c r="U262" s="16"/>
      <c r="V262" s="16"/>
      <c r="W262" s="16"/>
      <c r="X262" s="16"/>
      <c r="Y262" s="16" t="s">
        <v>19</v>
      </c>
      <c r="Z262" s="16"/>
    </row>
    <row r="263" spans="2:26" x14ac:dyDescent="0.25">
      <c r="B263" s="3" t="s">
        <v>19</v>
      </c>
      <c r="C263" s="3"/>
      <c r="D263" s="3"/>
      <c r="E263" s="3"/>
      <c r="F263" s="3"/>
      <c r="G263" s="15" t="s">
        <v>19</v>
      </c>
      <c r="H263" s="15"/>
      <c r="I263" s="15"/>
      <c r="J263" s="15"/>
      <c r="K263" s="15"/>
      <c r="L263" s="16" t="s">
        <v>19</v>
      </c>
      <c r="M263" s="16"/>
      <c r="N263" s="16"/>
      <c r="O263" s="16"/>
      <c r="P263" s="16"/>
      <c r="Q263" s="16"/>
      <c r="R263" s="16"/>
      <c r="S263" s="16"/>
      <c r="T263" s="16" t="s">
        <v>19</v>
      </c>
      <c r="U263" s="16"/>
      <c r="V263" s="16"/>
      <c r="W263" s="16"/>
      <c r="X263" s="16"/>
      <c r="Y263" s="16" t="s">
        <v>19</v>
      </c>
      <c r="Z263" s="16"/>
    </row>
    <row r="264" spans="2:26" x14ac:dyDescent="0.25">
      <c r="B264" s="3" t="s">
        <v>19</v>
      </c>
      <c r="C264" s="3"/>
      <c r="D264" s="3"/>
      <c r="E264" s="3"/>
      <c r="F264" s="3"/>
      <c r="G264" s="15" t="s">
        <v>19</v>
      </c>
      <c r="H264" s="15"/>
      <c r="I264" s="15"/>
      <c r="J264" s="15"/>
      <c r="K264" s="15"/>
      <c r="L264" s="16" t="s">
        <v>19</v>
      </c>
      <c r="M264" s="16"/>
      <c r="N264" s="16"/>
      <c r="O264" s="16"/>
      <c r="P264" s="16"/>
      <c r="Q264" s="16"/>
      <c r="R264" s="16"/>
      <c r="S264" s="16"/>
      <c r="T264" s="16" t="s">
        <v>19</v>
      </c>
      <c r="U264" s="16"/>
      <c r="V264" s="16"/>
      <c r="W264" s="16"/>
      <c r="X264" s="16"/>
      <c r="Y264" s="16" t="s">
        <v>19</v>
      </c>
      <c r="Z264" s="16"/>
    </row>
    <row r="265" spans="2:26" x14ac:dyDescent="0.25">
      <c r="B265" s="3" t="s">
        <v>19</v>
      </c>
      <c r="C265" s="3"/>
      <c r="D265" s="3"/>
      <c r="E265" s="3"/>
      <c r="F265" s="3"/>
      <c r="G265" s="15" t="s">
        <v>19</v>
      </c>
      <c r="H265" s="15"/>
      <c r="I265" s="15"/>
      <c r="J265" s="15"/>
      <c r="K265" s="15"/>
      <c r="L265" s="16" t="s">
        <v>19</v>
      </c>
      <c r="M265" s="16"/>
      <c r="N265" s="16"/>
      <c r="O265" s="16"/>
      <c r="P265" s="16"/>
      <c r="Q265" s="16"/>
      <c r="R265" s="16"/>
      <c r="S265" s="16"/>
      <c r="T265" s="16" t="s">
        <v>19</v>
      </c>
      <c r="U265" s="16"/>
      <c r="V265" s="16"/>
      <c r="W265" s="16"/>
      <c r="X265" s="16"/>
      <c r="Y265" s="16" t="s">
        <v>19</v>
      </c>
      <c r="Z265" s="16"/>
    </row>
    <row r="266" spans="2:26" x14ac:dyDescent="0.25">
      <c r="B266" s="3" t="s">
        <v>19</v>
      </c>
      <c r="C266" s="3"/>
      <c r="D266" s="3"/>
      <c r="E266" s="3"/>
      <c r="F266" s="3"/>
      <c r="G266" s="15" t="s">
        <v>19</v>
      </c>
      <c r="H266" s="15"/>
      <c r="I266" s="15"/>
      <c r="J266" s="15"/>
      <c r="K266" s="15"/>
      <c r="L266" s="16" t="s">
        <v>19</v>
      </c>
      <c r="M266" s="16"/>
      <c r="N266" s="16"/>
      <c r="O266" s="16"/>
      <c r="P266" s="16"/>
      <c r="Q266" s="16"/>
      <c r="R266" s="16"/>
      <c r="S266" s="16"/>
      <c r="T266" s="16" t="s">
        <v>19</v>
      </c>
      <c r="U266" s="16"/>
      <c r="V266" s="16"/>
      <c r="W266" s="16"/>
      <c r="X266" s="16"/>
      <c r="Y266" s="16" t="s">
        <v>19</v>
      </c>
      <c r="Z266" s="16"/>
    </row>
    <row r="267" spans="2:26" x14ac:dyDescent="0.25">
      <c r="B267" s="3" t="s">
        <v>19</v>
      </c>
      <c r="C267" s="3"/>
      <c r="D267" s="3"/>
      <c r="E267" s="3"/>
      <c r="F267" s="3"/>
      <c r="G267" s="15" t="s">
        <v>19</v>
      </c>
      <c r="H267" s="15"/>
      <c r="I267" s="15"/>
      <c r="J267" s="15"/>
      <c r="K267" s="15"/>
      <c r="L267" s="16" t="s">
        <v>19</v>
      </c>
      <c r="M267" s="16"/>
      <c r="N267" s="16"/>
      <c r="O267" s="16"/>
      <c r="P267" s="16"/>
      <c r="Q267" s="16"/>
      <c r="R267" s="16"/>
      <c r="S267" s="16"/>
      <c r="T267" s="16" t="s">
        <v>19</v>
      </c>
      <c r="U267" s="16"/>
      <c r="V267" s="16"/>
      <c r="W267" s="16"/>
      <c r="X267" s="16"/>
      <c r="Y267" s="16" t="s">
        <v>19</v>
      </c>
      <c r="Z267" s="16"/>
    </row>
    <row r="268" spans="2:26" x14ac:dyDescent="0.25">
      <c r="B268" s="3" t="s">
        <v>19</v>
      </c>
      <c r="C268" s="3"/>
      <c r="D268" s="3"/>
      <c r="E268" s="3"/>
      <c r="F268" s="3"/>
      <c r="G268" s="15" t="s">
        <v>19</v>
      </c>
      <c r="H268" s="15"/>
      <c r="I268" s="15"/>
      <c r="J268" s="15"/>
      <c r="K268" s="15"/>
      <c r="L268" s="16" t="s">
        <v>19</v>
      </c>
      <c r="M268" s="16"/>
      <c r="N268" s="16"/>
      <c r="O268" s="16"/>
      <c r="P268" s="16"/>
      <c r="Q268" s="16"/>
      <c r="R268" s="16"/>
      <c r="S268" s="16"/>
      <c r="T268" s="16" t="s">
        <v>19</v>
      </c>
      <c r="U268" s="16"/>
      <c r="V268" s="16"/>
      <c r="W268" s="16"/>
      <c r="X268" s="16"/>
      <c r="Y268" s="16" t="s">
        <v>19</v>
      </c>
      <c r="Z268" s="16"/>
    </row>
    <row r="269" spans="2:26" x14ac:dyDescent="0.25">
      <c r="B269" s="3" t="s">
        <v>19</v>
      </c>
      <c r="C269" s="3"/>
      <c r="D269" s="3"/>
      <c r="E269" s="3"/>
      <c r="F269" s="3"/>
      <c r="G269" s="15" t="s">
        <v>19</v>
      </c>
      <c r="H269" s="15"/>
      <c r="I269" s="15"/>
      <c r="J269" s="15"/>
      <c r="K269" s="15"/>
      <c r="L269" s="16" t="s">
        <v>19</v>
      </c>
      <c r="M269" s="16"/>
      <c r="N269" s="16"/>
      <c r="O269" s="16"/>
      <c r="P269" s="16"/>
      <c r="Q269" s="16"/>
      <c r="R269" s="16"/>
      <c r="S269" s="16"/>
      <c r="T269" s="16" t="s">
        <v>19</v>
      </c>
      <c r="U269" s="16"/>
      <c r="V269" s="16"/>
      <c r="W269" s="16"/>
      <c r="X269" s="16"/>
      <c r="Y269" s="16" t="s">
        <v>19</v>
      </c>
      <c r="Z269" s="16"/>
    </row>
    <row r="270" spans="2:26" x14ac:dyDescent="0.25">
      <c r="B270" s="3" t="s">
        <v>19</v>
      </c>
      <c r="C270" s="3"/>
      <c r="D270" s="3"/>
      <c r="E270" s="3"/>
      <c r="F270" s="3"/>
      <c r="G270" s="15" t="s">
        <v>19</v>
      </c>
      <c r="H270" s="15"/>
      <c r="I270" s="15"/>
      <c r="J270" s="15"/>
      <c r="K270" s="15"/>
      <c r="L270" s="16" t="s">
        <v>19</v>
      </c>
      <c r="M270" s="16"/>
      <c r="N270" s="16"/>
      <c r="O270" s="16"/>
      <c r="P270" s="16"/>
      <c r="Q270" s="16"/>
      <c r="R270" s="16"/>
      <c r="S270" s="16"/>
      <c r="T270" s="16" t="s">
        <v>19</v>
      </c>
      <c r="U270" s="16"/>
      <c r="V270" s="16"/>
      <c r="W270" s="16"/>
      <c r="X270" s="16"/>
      <c r="Y270" s="16" t="s">
        <v>19</v>
      </c>
      <c r="Z270" s="16"/>
    </row>
    <row r="271" spans="2:26" x14ac:dyDescent="0.25">
      <c r="B271" s="3" t="s">
        <v>19</v>
      </c>
      <c r="C271" s="3"/>
      <c r="D271" s="3"/>
      <c r="E271" s="3"/>
      <c r="F271" s="3"/>
      <c r="G271" s="15" t="s">
        <v>19</v>
      </c>
      <c r="H271" s="15"/>
      <c r="I271" s="15"/>
      <c r="J271" s="15"/>
      <c r="K271" s="15"/>
      <c r="L271" s="16" t="s">
        <v>19</v>
      </c>
      <c r="M271" s="16"/>
      <c r="N271" s="16"/>
      <c r="O271" s="16"/>
      <c r="P271" s="16"/>
      <c r="Q271" s="16"/>
      <c r="R271" s="16"/>
      <c r="S271" s="16"/>
      <c r="T271" s="16" t="s">
        <v>19</v>
      </c>
      <c r="U271" s="16"/>
      <c r="V271" s="16"/>
      <c r="W271" s="16"/>
      <c r="X271" s="16"/>
      <c r="Y271" s="16" t="s">
        <v>19</v>
      </c>
      <c r="Z271" s="16"/>
    </row>
    <row r="272" spans="2:26" x14ac:dyDescent="0.25">
      <c r="B272" s="3" t="s">
        <v>19</v>
      </c>
      <c r="C272" s="3"/>
      <c r="D272" s="3"/>
      <c r="E272" s="3"/>
      <c r="F272" s="3"/>
      <c r="G272" s="15" t="s">
        <v>19</v>
      </c>
      <c r="H272" s="15"/>
      <c r="I272" s="15"/>
      <c r="J272" s="15"/>
      <c r="K272" s="15"/>
      <c r="L272" s="16" t="s">
        <v>19</v>
      </c>
      <c r="M272" s="16"/>
      <c r="N272" s="16"/>
      <c r="O272" s="16"/>
      <c r="P272" s="16"/>
      <c r="Q272" s="16"/>
      <c r="R272" s="16"/>
      <c r="S272" s="16"/>
      <c r="T272" s="16" t="s">
        <v>19</v>
      </c>
      <c r="U272" s="16"/>
      <c r="V272" s="16"/>
      <c r="W272" s="16"/>
      <c r="X272" s="16"/>
      <c r="Y272" s="16" t="s">
        <v>19</v>
      </c>
      <c r="Z272" s="16"/>
    </row>
    <row r="273" spans="2:26" x14ac:dyDescent="0.25">
      <c r="B273" s="3" t="s">
        <v>19</v>
      </c>
      <c r="C273" s="3"/>
      <c r="D273" s="3"/>
      <c r="E273" s="3"/>
      <c r="F273" s="3"/>
      <c r="G273" s="15" t="s">
        <v>19</v>
      </c>
      <c r="H273" s="15"/>
      <c r="I273" s="15"/>
      <c r="J273" s="15"/>
      <c r="K273" s="15"/>
      <c r="L273" s="16" t="s">
        <v>19</v>
      </c>
      <c r="M273" s="16"/>
      <c r="N273" s="16"/>
      <c r="O273" s="16"/>
      <c r="P273" s="16"/>
      <c r="Q273" s="16"/>
      <c r="R273" s="16"/>
      <c r="S273" s="16"/>
      <c r="T273" s="16" t="s">
        <v>19</v>
      </c>
      <c r="U273" s="16"/>
      <c r="V273" s="16"/>
      <c r="W273" s="16"/>
      <c r="X273" s="16"/>
      <c r="Y273" s="16" t="s">
        <v>19</v>
      </c>
      <c r="Z273" s="16"/>
    </row>
    <row r="274" spans="2:26" x14ac:dyDescent="0.25">
      <c r="B274" s="3" t="s">
        <v>19</v>
      </c>
      <c r="C274" s="3"/>
      <c r="D274" s="3"/>
      <c r="E274" s="3"/>
      <c r="F274" s="3"/>
      <c r="G274" s="15" t="s">
        <v>19</v>
      </c>
      <c r="H274" s="15"/>
      <c r="I274" s="15"/>
      <c r="J274" s="15"/>
      <c r="K274" s="15"/>
      <c r="L274" s="16" t="s">
        <v>19</v>
      </c>
      <c r="M274" s="16"/>
      <c r="N274" s="16"/>
      <c r="O274" s="16"/>
      <c r="P274" s="16"/>
      <c r="Q274" s="16"/>
      <c r="R274" s="16"/>
      <c r="S274" s="16"/>
      <c r="T274" s="16" t="s">
        <v>19</v>
      </c>
      <c r="U274" s="16"/>
      <c r="V274" s="16"/>
      <c r="W274" s="16"/>
      <c r="X274" s="16"/>
      <c r="Y274" s="16" t="s">
        <v>19</v>
      </c>
      <c r="Z274" s="16"/>
    </row>
    <row r="275" spans="2:26" x14ac:dyDescent="0.25">
      <c r="B275" s="3" t="s">
        <v>19</v>
      </c>
      <c r="C275" s="3"/>
      <c r="D275" s="3"/>
      <c r="E275" s="3"/>
      <c r="F275" s="3"/>
      <c r="G275" s="15" t="s">
        <v>19</v>
      </c>
      <c r="H275" s="15"/>
      <c r="I275" s="15"/>
      <c r="J275" s="15"/>
      <c r="K275" s="15"/>
      <c r="L275" s="16" t="s">
        <v>19</v>
      </c>
      <c r="M275" s="16"/>
      <c r="N275" s="16"/>
      <c r="O275" s="16"/>
      <c r="P275" s="16"/>
      <c r="Q275" s="16"/>
      <c r="R275" s="16"/>
      <c r="S275" s="16"/>
      <c r="T275" s="16" t="s">
        <v>19</v>
      </c>
      <c r="U275" s="16"/>
      <c r="V275" s="16"/>
      <c r="W275" s="16"/>
      <c r="X275" s="16"/>
      <c r="Y275" s="16" t="s">
        <v>19</v>
      </c>
      <c r="Z275" s="16"/>
    </row>
    <row r="276" spans="2:26" x14ac:dyDescent="0.25">
      <c r="B276" s="3" t="s">
        <v>19</v>
      </c>
      <c r="C276" s="3"/>
      <c r="D276" s="3"/>
      <c r="E276" s="3"/>
      <c r="F276" s="3"/>
      <c r="G276" s="15" t="s">
        <v>19</v>
      </c>
      <c r="H276" s="15"/>
      <c r="I276" s="15"/>
      <c r="J276" s="15"/>
      <c r="K276" s="15"/>
      <c r="L276" s="16" t="s">
        <v>19</v>
      </c>
      <c r="M276" s="16"/>
      <c r="N276" s="16"/>
      <c r="O276" s="16"/>
      <c r="P276" s="16"/>
      <c r="Q276" s="16"/>
      <c r="R276" s="16"/>
      <c r="S276" s="16"/>
      <c r="T276" s="16" t="s">
        <v>19</v>
      </c>
      <c r="U276" s="16"/>
      <c r="V276" s="16"/>
      <c r="W276" s="16"/>
      <c r="X276" s="16"/>
      <c r="Y276" s="16" t="s">
        <v>19</v>
      </c>
      <c r="Z276" s="16"/>
    </row>
    <row r="277" spans="2:26" x14ac:dyDescent="0.25">
      <c r="B277" s="3" t="s">
        <v>19</v>
      </c>
      <c r="C277" s="3"/>
      <c r="D277" s="3"/>
      <c r="E277" s="3"/>
      <c r="F277" s="3"/>
      <c r="G277" s="15" t="s">
        <v>19</v>
      </c>
      <c r="H277" s="15"/>
      <c r="I277" s="15"/>
      <c r="J277" s="15"/>
      <c r="K277" s="15"/>
      <c r="L277" s="16" t="s">
        <v>19</v>
      </c>
      <c r="M277" s="16"/>
      <c r="N277" s="16"/>
      <c r="O277" s="16"/>
      <c r="P277" s="16"/>
      <c r="Q277" s="16"/>
      <c r="R277" s="16"/>
      <c r="S277" s="16"/>
      <c r="T277" s="16" t="s">
        <v>19</v>
      </c>
      <c r="U277" s="16"/>
      <c r="V277" s="16"/>
      <c r="W277" s="16"/>
      <c r="X277" s="16"/>
      <c r="Y277" s="16" t="s">
        <v>19</v>
      </c>
      <c r="Z277" s="16"/>
    </row>
    <row r="278" spans="2:26" x14ac:dyDescent="0.25">
      <c r="B278" s="3" t="s">
        <v>19</v>
      </c>
      <c r="C278" s="3"/>
      <c r="D278" s="3"/>
      <c r="E278" s="3"/>
      <c r="F278" s="3"/>
      <c r="G278" s="15" t="s">
        <v>19</v>
      </c>
      <c r="H278" s="15"/>
      <c r="I278" s="15"/>
      <c r="J278" s="15"/>
      <c r="K278" s="15"/>
      <c r="L278" s="16" t="s">
        <v>19</v>
      </c>
      <c r="M278" s="16"/>
      <c r="N278" s="16"/>
      <c r="O278" s="16"/>
      <c r="P278" s="16"/>
      <c r="Q278" s="16"/>
      <c r="R278" s="16"/>
      <c r="S278" s="16"/>
      <c r="T278" s="16" t="s">
        <v>19</v>
      </c>
      <c r="U278" s="16"/>
      <c r="V278" s="16"/>
      <c r="W278" s="16"/>
      <c r="X278" s="16"/>
      <c r="Y278" s="16" t="s">
        <v>19</v>
      </c>
      <c r="Z278" s="16"/>
    </row>
    <row r="279" spans="2:26" x14ac:dyDescent="0.25">
      <c r="B279" s="3" t="s">
        <v>19</v>
      </c>
      <c r="C279" s="3"/>
      <c r="D279" s="3"/>
      <c r="E279" s="3"/>
      <c r="F279" s="3"/>
      <c r="G279" s="15" t="s">
        <v>19</v>
      </c>
      <c r="H279" s="15"/>
      <c r="I279" s="15"/>
      <c r="J279" s="15"/>
      <c r="K279" s="15"/>
      <c r="L279" s="16" t="s">
        <v>19</v>
      </c>
      <c r="M279" s="16"/>
      <c r="N279" s="16"/>
      <c r="O279" s="16"/>
      <c r="P279" s="16"/>
      <c r="Q279" s="16"/>
      <c r="R279" s="16"/>
      <c r="S279" s="16"/>
      <c r="T279" s="16" t="s">
        <v>19</v>
      </c>
      <c r="U279" s="16"/>
      <c r="V279" s="16"/>
      <c r="W279" s="16"/>
      <c r="X279" s="16"/>
      <c r="Y279" s="16" t="s">
        <v>19</v>
      </c>
      <c r="Z279" s="16"/>
    </row>
    <row r="280" spans="2:26" x14ac:dyDescent="0.25">
      <c r="B280" s="3" t="s">
        <v>19</v>
      </c>
      <c r="C280" s="3"/>
      <c r="D280" s="3"/>
      <c r="E280" s="3"/>
      <c r="F280" s="3"/>
      <c r="G280" s="15" t="s">
        <v>19</v>
      </c>
      <c r="H280" s="15"/>
      <c r="I280" s="15"/>
      <c r="J280" s="15"/>
      <c r="K280" s="15"/>
      <c r="L280" s="16" t="s">
        <v>19</v>
      </c>
      <c r="M280" s="16"/>
      <c r="N280" s="16"/>
      <c r="O280" s="16"/>
      <c r="P280" s="16"/>
      <c r="Q280" s="16"/>
      <c r="R280" s="16"/>
      <c r="S280" s="16"/>
      <c r="T280" s="16" t="s">
        <v>19</v>
      </c>
      <c r="U280" s="16"/>
      <c r="V280" s="16"/>
      <c r="W280" s="16"/>
      <c r="X280" s="16"/>
      <c r="Y280" s="16" t="s">
        <v>19</v>
      </c>
      <c r="Z280" s="16"/>
    </row>
    <row r="281" spans="2:26" x14ac:dyDescent="0.25">
      <c r="B281" s="3" t="s">
        <v>19</v>
      </c>
      <c r="C281" s="3"/>
      <c r="D281" s="3"/>
      <c r="E281" s="3"/>
      <c r="F281" s="3"/>
      <c r="G281" s="15" t="s">
        <v>19</v>
      </c>
      <c r="H281" s="15"/>
      <c r="I281" s="15"/>
      <c r="J281" s="15"/>
      <c r="K281" s="15"/>
      <c r="L281" s="16" t="s">
        <v>19</v>
      </c>
      <c r="M281" s="16"/>
      <c r="N281" s="16"/>
      <c r="O281" s="16"/>
      <c r="P281" s="16"/>
      <c r="Q281" s="16"/>
      <c r="R281" s="16"/>
      <c r="S281" s="16"/>
      <c r="T281" s="16" t="s">
        <v>19</v>
      </c>
      <c r="U281" s="16"/>
      <c r="V281" s="16"/>
      <c r="W281" s="16"/>
      <c r="X281" s="16"/>
      <c r="Y281" s="16" t="s">
        <v>19</v>
      </c>
      <c r="Z281" s="16"/>
    </row>
    <row r="282" spans="2:26" x14ac:dyDescent="0.25">
      <c r="B282" s="3" t="s">
        <v>19</v>
      </c>
      <c r="C282" s="3"/>
      <c r="D282" s="3"/>
      <c r="E282" s="3"/>
      <c r="F282" s="3"/>
      <c r="G282" s="15" t="s">
        <v>19</v>
      </c>
      <c r="H282" s="15"/>
      <c r="I282" s="15"/>
      <c r="J282" s="15"/>
      <c r="K282" s="15"/>
      <c r="L282" s="16" t="s">
        <v>19</v>
      </c>
      <c r="M282" s="16"/>
      <c r="N282" s="16"/>
      <c r="O282" s="16"/>
      <c r="P282" s="16"/>
      <c r="Q282" s="16"/>
      <c r="R282" s="16"/>
      <c r="S282" s="16"/>
      <c r="T282" s="16" t="s">
        <v>19</v>
      </c>
      <c r="U282" s="16"/>
      <c r="V282" s="16"/>
      <c r="W282" s="16"/>
      <c r="X282" s="16"/>
      <c r="Y282" s="16" t="s">
        <v>19</v>
      </c>
      <c r="Z282" s="16"/>
    </row>
    <row r="283" spans="2:26" x14ac:dyDescent="0.25">
      <c r="B283" s="3" t="s">
        <v>19</v>
      </c>
      <c r="C283" s="3"/>
      <c r="D283" s="3"/>
      <c r="E283" s="3"/>
      <c r="F283" s="3"/>
      <c r="G283" s="15" t="s">
        <v>19</v>
      </c>
      <c r="H283" s="15"/>
      <c r="I283" s="15"/>
      <c r="J283" s="15"/>
      <c r="K283" s="15"/>
      <c r="L283" s="16" t="s">
        <v>19</v>
      </c>
      <c r="M283" s="16"/>
      <c r="N283" s="16"/>
      <c r="O283" s="16"/>
      <c r="P283" s="16"/>
      <c r="Q283" s="16"/>
      <c r="R283" s="16"/>
      <c r="S283" s="16"/>
      <c r="T283" s="16" t="s">
        <v>19</v>
      </c>
      <c r="U283" s="16"/>
      <c r="V283" s="16"/>
      <c r="W283" s="16"/>
      <c r="X283" s="16"/>
      <c r="Y283" s="16" t="s">
        <v>19</v>
      </c>
      <c r="Z283" s="16"/>
    </row>
    <row r="284" spans="2:26" x14ac:dyDescent="0.25">
      <c r="B284" s="3" t="s">
        <v>19</v>
      </c>
      <c r="C284" s="3"/>
      <c r="D284" s="3"/>
      <c r="E284" s="3"/>
      <c r="F284" s="3"/>
      <c r="G284" s="15" t="s">
        <v>19</v>
      </c>
      <c r="H284" s="15"/>
      <c r="I284" s="15"/>
      <c r="J284" s="15"/>
      <c r="K284" s="15"/>
      <c r="L284" s="16" t="s">
        <v>19</v>
      </c>
      <c r="M284" s="16"/>
      <c r="N284" s="16"/>
      <c r="O284" s="16"/>
      <c r="P284" s="16"/>
      <c r="Q284" s="16"/>
      <c r="R284" s="16"/>
      <c r="S284" s="16"/>
      <c r="T284" s="16" t="s">
        <v>19</v>
      </c>
      <c r="U284" s="16"/>
      <c r="V284" s="16"/>
      <c r="W284" s="16"/>
      <c r="X284" s="16"/>
      <c r="Y284" s="16" t="s">
        <v>19</v>
      </c>
      <c r="Z284" s="16"/>
    </row>
    <row r="285" spans="2:26" x14ac:dyDescent="0.25">
      <c r="B285" s="3" t="s">
        <v>19</v>
      </c>
      <c r="C285" s="3"/>
      <c r="D285" s="3"/>
      <c r="E285" s="3"/>
      <c r="F285" s="3"/>
      <c r="G285" s="15" t="s">
        <v>19</v>
      </c>
      <c r="H285" s="15"/>
      <c r="I285" s="15"/>
      <c r="J285" s="15"/>
      <c r="K285" s="15"/>
      <c r="L285" s="16" t="s">
        <v>19</v>
      </c>
      <c r="M285" s="16"/>
      <c r="N285" s="16"/>
      <c r="O285" s="16"/>
      <c r="P285" s="16"/>
      <c r="Q285" s="16"/>
      <c r="R285" s="16"/>
      <c r="S285" s="16"/>
      <c r="T285" s="16" t="s">
        <v>19</v>
      </c>
      <c r="U285" s="16"/>
      <c r="V285" s="16"/>
      <c r="W285" s="16"/>
      <c r="X285" s="16"/>
      <c r="Y285" s="16" t="s">
        <v>19</v>
      </c>
      <c r="Z285" s="16"/>
    </row>
    <row r="286" spans="2:26" x14ac:dyDescent="0.25">
      <c r="B286" s="3" t="s">
        <v>19</v>
      </c>
      <c r="C286" s="3"/>
      <c r="D286" s="3"/>
      <c r="E286" s="3"/>
      <c r="F286" s="3"/>
      <c r="G286" s="15" t="s">
        <v>19</v>
      </c>
      <c r="H286" s="15"/>
      <c r="I286" s="15"/>
      <c r="J286" s="15"/>
      <c r="K286" s="15"/>
      <c r="L286" s="16" t="s">
        <v>19</v>
      </c>
      <c r="M286" s="16"/>
      <c r="N286" s="16"/>
      <c r="O286" s="16"/>
      <c r="P286" s="16"/>
      <c r="Q286" s="16"/>
      <c r="R286" s="16"/>
      <c r="S286" s="16"/>
      <c r="T286" s="16" t="s">
        <v>19</v>
      </c>
      <c r="U286" s="16"/>
      <c r="V286" s="16"/>
      <c r="W286" s="16"/>
      <c r="X286" s="16"/>
      <c r="Y286" s="16" t="s">
        <v>19</v>
      </c>
      <c r="Z286" s="16"/>
    </row>
    <row r="287" spans="2:26" x14ac:dyDescent="0.25">
      <c r="B287" s="3" t="s">
        <v>19</v>
      </c>
      <c r="C287" s="3"/>
      <c r="D287" s="3"/>
      <c r="E287" s="3"/>
      <c r="F287" s="3"/>
      <c r="G287" s="15" t="s">
        <v>19</v>
      </c>
      <c r="H287" s="15"/>
      <c r="I287" s="15"/>
      <c r="J287" s="15"/>
      <c r="K287" s="15"/>
      <c r="L287" s="16" t="s">
        <v>19</v>
      </c>
      <c r="M287" s="16"/>
      <c r="N287" s="16"/>
      <c r="O287" s="16"/>
      <c r="P287" s="16"/>
      <c r="Q287" s="16"/>
      <c r="R287" s="16"/>
      <c r="S287" s="16"/>
      <c r="T287" s="16" t="s">
        <v>19</v>
      </c>
      <c r="U287" s="16"/>
      <c r="V287" s="16"/>
      <c r="W287" s="16"/>
      <c r="X287" s="16"/>
      <c r="Y287" s="16" t="s">
        <v>19</v>
      </c>
      <c r="Z287" s="16"/>
    </row>
    <row r="288" spans="2:26" x14ac:dyDescent="0.25">
      <c r="B288" s="3" t="s">
        <v>19</v>
      </c>
      <c r="C288" s="3"/>
      <c r="D288" s="3"/>
      <c r="E288" s="3"/>
      <c r="F288" s="3"/>
      <c r="G288" s="15" t="s">
        <v>19</v>
      </c>
      <c r="H288" s="15"/>
      <c r="I288" s="15"/>
      <c r="J288" s="15"/>
      <c r="K288" s="15"/>
      <c r="L288" s="16" t="s">
        <v>19</v>
      </c>
      <c r="M288" s="16"/>
      <c r="N288" s="16"/>
      <c r="O288" s="16"/>
      <c r="P288" s="16"/>
      <c r="Q288" s="16"/>
      <c r="R288" s="16"/>
      <c r="S288" s="16"/>
      <c r="T288" s="16" t="s">
        <v>19</v>
      </c>
      <c r="U288" s="16"/>
      <c r="V288" s="16"/>
      <c r="W288" s="16"/>
      <c r="X288" s="16"/>
      <c r="Y288" s="16" t="s">
        <v>19</v>
      </c>
      <c r="Z288" s="16"/>
    </row>
    <row r="289" spans="2:26" x14ac:dyDescent="0.25">
      <c r="B289" s="3" t="s">
        <v>19</v>
      </c>
      <c r="C289" s="3"/>
      <c r="D289" s="3"/>
      <c r="E289" s="3"/>
      <c r="F289" s="3"/>
      <c r="G289" s="15" t="s">
        <v>19</v>
      </c>
      <c r="H289" s="15"/>
      <c r="I289" s="15"/>
      <c r="J289" s="15"/>
      <c r="K289" s="15"/>
      <c r="L289" s="16" t="s">
        <v>19</v>
      </c>
      <c r="M289" s="16"/>
      <c r="N289" s="16"/>
      <c r="O289" s="16"/>
      <c r="P289" s="16"/>
      <c r="Q289" s="16"/>
      <c r="R289" s="16"/>
      <c r="S289" s="16"/>
      <c r="T289" s="16" t="s">
        <v>19</v>
      </c>
      <c r="U289" s="16"/>
      <c r="V289" s="16"/>
      <c r="W289" s="16"/>
      <c r="X289" s="16"/>
      <c r="Y289" s="16" t="s">
        <v>19</v>
      </c>
      <c r="Z289" s="16"/>
    </row>
    <row r="290" spans="2:26" x14ac:dyDescent="0.25">
      <c r="B290" s="3" t="s">
        <v>19</v>
      </c>
      <c r="C290" s="3"/>
      <c r="D290" s="3"/>
      <c r="E290" s="3"/>
      <c r="F290" s="3"/>
      <c r="G290" s="15" t="s">
        <v>19</v>
      </c>
      <c r="H290" s="15"/>
      <c r="I290" s="15"/>
      <c r="J290" s="15"/>
      <c r="K290" s="15"/>
      <c r="L290" s="16" t="s">
        <v>19</v>
      </c>
      <c r="M290" s="16"/>
      <c r="N290" s="16"/>
      <c r="O290" s="16"/>
      <c r="P290" s="16"/>
      <c r="Q290" s="16"/>
      <c r="R290" s="16"/>
      <c r="S290" s="16"/>
      <c r="T290" s="16" t="s">
        <v>19</v>
      </c>
      <c r="U290" s="16"/>
      <c r="V290" s="16"/>
      <c r="W290" s="16"/>
      <c r="X290" s="16"/>
      <c r="Y290" s="16" t="s">
        <v>19</v>
      </c>
      <c r="Z290" s="16"/>
    </row>
    <row r="291" spans="2:26" x14ac:dyDescent="0.25">
      <c r="B291" s="3" t="s">
        <v>19</v>
      </c>
      <c r="C291" s="3"/>
      <c r="D291" s="3"/>
      <c r="E291" s="3"/>
      <c r="F291" s="3"/>
      <c r="G291" s="15" t="s">
        <v>19</v>
      </c>
      <c r="H291" s="15"/>
      <c r="I291" s="15"/>
      <c r="J291" s="15"/>
      <c r="K291" s="15"/>
      <c r="L291" s="16" t="s">
        <v>19</v>
      </c>
      <c r="M291" s="16"/>
      <c r="N291" s="16"/>
      <c r="O291" s="16"/>
      <c r="P291" s="16"/>
      <c r="Q291" s="16"/>
      <c r="R291" s="16"/>
      <c r="S291" s="16"/>
      <c r="T291" s="16" t="s">
        <v>19</v>
      </c>
      <c r="U291" s="16"/>
      <c r="V291" s="16"/>
      <c r="W291" s="16"/>
      <c r="X291" s="16"/>
      <c r="Y291" s="16" t="s">
        <v>19</v>
      </c>
      <c r="Z291" s="16"/>
    </row>
    <row r="292" spans="2:26" x14ac:dyDescent="0.25">
      <c r="B292" s="3" t="s">
        <v>19</v>
      </c>
      <c r="C292" s="3"/>
      <c r="D292" s="3"/>
      <c r="E292" s="3"/>
      <c r="F292" s="3"/>
      <c r="G292" s="15" t="s">
        <v>19</v>
      </c>
      <c r="H292" s="15"/>
      <c r="I292" s="15"/>
      <c r="J292" s="15"/>
      <c r="K292" s="15"/>
      <c r="L292" s="16" t="s">
        <v>19</v>
      </c>
      <c r="M292" s="16"/>
      <c r="N292" s="16"/>
      <c r="O292" s="16"/>
      <c r="P292" s="16"/>
      <c r="Q292" s="16"/>
      <c r="R292" s="16"/>
      <c r="S292" s="16"/>
      <c r="T292" s="16" t="s">
        <v>19</v>
      </c>
      <c r="U292" s="16"/>
      <c r="V292" s="16"/>
      <c r="W292" s="16"/>
      <c r="X292" s="16"/>
      <c r="Y292" s="16" t="s">
        <v>19</v>
      </c>
      <c r="Z292" s="16"/>
    </row>
    <row r="293" spans="2:26" x14ac:dyDescent="0.25">
      <c r="B293" s="3" t="s">
        <v>19</v>
      </c>
      <c r="C293" s="3"/>
      <c r="D293" s="3"/>
      <c r="E293" s="3"/>
      <c r="F293" s="3"/>
      <c r="G293" s="15" t="s">
        <v>19</v>
      </c>
      <c r="H293" s="15"/>
      <c r="I293" s="15"/>
      <c r="J293" s="15"/>
      <c r="K293" s="15"/>
      <c r="L293" s="16" t="s">
        <v>19</v>
      </c>
      <c r="M293" s="16"/>
      <c r="N293" s="16"/>
      <c r="O293" s="16"/>
      <c r="P293" s="16"/>
      <c r="Q293" s="16"/>
      <c r="R293" s="16"/>
      <c r="S293" s="16"/>
      <c r="T293" s="16" t="s">
        <v>19</v>
      </c>
      <c r="U293" s="16"/>
      <c r="V293" s="16"/>
      <c r="W293" s="16"/>
      <c r="X293" s="16"/>
      <c r="Y293" s="16" t="s">
        <v>19</v>
      </c>
      <c r="Z293" s="16"/>
    </row>
    <row r="294" spans="2:26" x14ac:dyDescent="0.25">
      <c r="B294" s="3" t="s">
        <v>19</v>
      </c>
      <c r="C294" s="3"/>
      <c r="D294" s="3"/>
      <c r="E294" s="3"/>
      <c r="F294" s="3"/>
      <c r="G294" s="15" t="s">
        <v>19</v>
      </c>
      <c r="H294" s="15"/>
      <c r="I294" s="15"/>
      <c r="J294" s="15"/>
      <c r="K294" s="15"/>
      <c r="L294" s="16" t="s">
        <v>19</v>
      </c>
      <c r="M294" s="16"/>
      <c r="N294" s="16"/>
      <c r="O294" s="16"/>
      <c r="P294" s="16"/>
      <c r="Q294" s="16"/>
      <c r="R294" s="16"/>
      <c r="S294" s="16"/>
      <c r="T294" s="16" t="s">
        <v>19</v>
      </c>
      <c r="U294" s="16"/>
      <c r="V294" s="16"/>
      <c r="W294" s="16"/>
      <c r="X294" s="16"/>
      <c r="Y294" s="16" t="s">
        <v>19</v>
      </c>
      <c r="Z294" s="16"/>
    </row>
    <row r="295" spans="2:26" x14ac:dyDescent="0.25">
      <c r="B295" s="3" t="s">
        <v>19</v>
      </c>
      <c r="C295" s="3"/>
      <c r="D295" s="3"/>
      <c r="E295" s="3"/>
      <c r="F295" s="3"/>
      <c r="G295" s="15" t="s">
        <v>19</v>
      </c>
      <c r="H295" s="15"/>
      <c r="I295" s="15"/>
      <c r="J295" s="15"/>
      <c r="K295" s="15"/>
      <c r="L295" s="16" t="s">
        <v>19</v>
      </c>
      <c r="M295" s="16"/>
      <c r="N295" s="16"/>
      <c r="O295" s="16"/>
      <c r="P295" s="16"/>
      <c r="Q295" s="16"/>
      <c r="R295" s="16"/>
      <c r="S295" s="16"/>
      <c r="T295" s="16" t="s">
        <v>19</v>
      </c>
      <c r="U295" s="16"/>
      <c r="V295" s="16"/>
      <c r="W295" s="16"/>
      <c r="X295" s="16"/>
      <c r="Y295" s="16" t="s">
        <v>19</v>
      </c>
      <c r="Z295" s="16"/>
    </row>
    <row r="296" spans="2:26" x14ac:dyDescent="0.25">
      <c r="B296" s="3" t="s">
        <v>19</v>
      </c>
      <c r="C296" s="3"/>
      <c r="D296" s="3"/>
      <c r="E296" s="3"/>
      <c r="F296" s="3"/>
      <c r="G296" s="15" t="s">
        <v>19</v>
      </c>
      <c r="H296" s="15"/>
      <c r="I296" s="15"/>
      <c r="J296" s="15"/>
      <c r="K296" s="15"/>
      <c r="L296" s="16" t="s">
        <v>19</v>
      </c>
      <c r="M296" s="16"/>
      <c r="N296" s="16"/>
      <c r="O296" s="16"/>
      <c r="P296" s="16"/>
      <c r="Q296" s="16"/>
      <c r="R296" s="16"/>
      <c r="S296" s="16"/>
      <c r="T296" s="16" t="s">
        <v>19</v>
      </c>
      <c r="U296" s="16"/>
      <c r="V296" s="16"/>
      <c r="W296" s="16"/>
      <c r="X296" s="16"/>
      <c r="Y296" s="16" t="s">
        <v>19</v>
      </c>
      <c r="Z296" s="16"/>
    </row>
    <row r="297" spans="2:26" x14ac:dyDescent="0.25">
      <c r="B297" s="3" t="s">
        <v>19</v>
      </c>
      <c r="C297" s="3"/>
      <c r="D297" s="3"/>
      <c r="E297" s="3"/>
      <c r="F297" s="3"/>
      <c r="G297" s="15" t="s">
        <v>19</v>
      </c>
      <c r="H297" s="15"/>
      <c r="I297" s="15"/>
      <c r="J297" s="15"/>
      <c r="K297" s="15"/>
      <c r="L297" s="16" t="s">
        <v>19</v>
      </c>
      <c r="M297" s="16"/>
      <c r="N297" s="16"/>
      <c r="O297" s="16"/>
      <c r="P297" s="16"/>
      <c r="Q297" s="16"/>
      <c r="R297" s="16"/>
      <c r="S297" s="16"/>
      <c r="T297" s="16" t="s">
        <v>19</v>
      </c>
      <c r="U297" s="16"/>
      <c r="V297" s="16"/>
      <c r="W297" s="16"/>
      <c r="X297" s="16"/>
      <c r="Y297" s="16" t="s">
        <v>19</v>
      </c>
      <c r="Z297" s="16"/>
    </row>
    <row r="298" spans="2:26" x14ac:dyDescent="0.25">
      <c r="B298" s="3" t="s">
        <v>19</v>
      </c>
      <c r="C298" s="3"/>
      <c r="D298" s="3"/>
      <c r="E298" s="3"/>
      <c r="F298" s="3"/>
      <c r="G298" s="15" t="s">
        <v>19</v>
      </c>
      <c r="H298" s="15"/>
      <c r="I298" s="15"/>
      <c r="J298" s="15"/>
      <c r="K298" s="15"/>
      <c r="L298" s="16" t="s">
        <v>19</v>
      </c>
      <c r="M298" s="16"/>
      <c r="N298" s="16"/>
      <c r="O298" s="16"/>
      <c r="P298" s="16"/>
      <c r="Q298" s="16"/>
      <c r="R298" s="16"/>
      <c r="S298" s="16"/>
      <c r="T298" s="16" t="s">
        <v>19</v>
      </c>
      <c r="U298" s="16"/>
      <c r="V298" s="16"/>
      <c r="W298" s="16"/>
      <c r="X298" s="16"/>
      <c r="Y298" s="16" t="s">
        <v>19</v>
      </c>
      <c r="Z298" s="16"/>
    </row>
    <row r="299" spans="2:26" x14ac:dyDescent="0.25">
      <c r="B299" s="3" t="s">
        <v>19</v>
      </c>
      <c r="C299" s="3"/>
      <c r="D299" s="3"/>
      <c r="E299" s="3"/>
      <c r="F299" s="3"/>
      <c r="G299" s="15" t="s">
        <v>19</v>
      </c>
      <c r="H299" s="15"/>
      <c r="I299" s="15"/>
      <c r="J299" s="15"/>
      <c r="K299" s="15"/>
      <c r="L299" s="16" t="s">
        <v>19</v>
      </c>
      <c r="M299" s="16"/>
      <c r="N299" s="16"/>
      <c r="O299" s="16"/>
      <c r="P299" s="16"/>
      <c r="Q299" s="16"/>
      <c r="R299" s="16"/>
      <c r="S299" s="16"/>
      <c r="T299" s="16" t="s">
        <v>19</v>
      </c>
      <c r="U299" s="16"/>
      <c r="V299" s="16"/>
      <c r="W299" s="16"/>
      <c r="X299" s="16"/>
      <c r="Y299" s="16" t="s">
        <v>19</v>
      </c>
      <c r="Z299" s="16"/>
    </row>
    <row r="300" spans="2:26" x14ac:dyDescent="0.25">
      <c r="B300" s="3" t="s">
        <v>19</v>
      </c>
      <c r="C300" s="3"/>
      <c r="D300" s="3"/>
      <c r="E300" s="3"/>
      <c r="F300" s="3"/>
      <c r="G300" s="15" t="s">
        <v>19</v>
      </c>
      <c r="H300" s="15"/>
      <c r="I300" s="15"/>
      <c r="J300" s="15"/>
      <c r="K300" s="15"/>
      <c r="L300" s="16" t="s">
        <v>19</v>
      </c>
      <c r="M300" s="16"/>
      <c r="N300" s="16"/>
      <c r="O300" s="16"/>
      <c r="P300" s="16"/>
      <c r="Q300" s="16"/>
      <c r="R300" s="16"/>
      <c r="S300" s="16"/>
      <c r="T300" s="16" t="s">
        <v>19</v>
      </c>
      <c r="U300" s="16"/>
      <c r="V300" s="16"/>
      <c r="W300" s="16"/>
      <c r="X300" s="16"/>
      <c r="Y300" s="16" t="s">
        <v>19</v>
      </c>
      <c r="Z300" s="16"/>
    </row>
    <row r="301" spans="2:26" x14ac:dyDescent="0.25">
      <c r="B301" s="3" t="s">
        <v>19</v>
      </c>
      <c r="C301" s="3"/>
      <c r="D301" s="3"/>
      <c r="E301" s="3"/>
      <c r="F301" s="3"/>
      <c r="G301" s="15" t="s">
        <v>19</v>
      </c>
      <c r="H301" s="15"/>
      <c r="I301" s="15"/>
      <c r="J301" s="15"/>
      <c r="K301" s="15"/>
      <c r="L301" s="16" t="s">
        <v>19</v>
      </c>
      <c r="M301" s="16"/>
      <c r="N301" s="16"/>
      <c r="O301" s="16"/>
      <c r="P301" s="16"/>
      <c r="Q301" s="16"/>
      <c r="R301" s="16"/>
      <c r="S301" s="16"/>
      <c r="T301" s="16" t="s">
        <v>19</v>
      </c>
      <c r="U301" s="16"/>
      <c r="V301" s="16"/>
      <c r="W301" s="16"/>
      <c r="X301" s="16"/>
      <c r="Y301" s="16" t="s">
        <v>19</v>
      </c>
      <c r="Z301" s="16"/>
    </row>
    <row r="302" spans="2:26" x14ac:dyDescent="0.25">
      <c r="B302" s="3" t="s">
        <v>19</v>
      </c>
      <c r="C302" s="3"/>
      <c r="D302" s="3"/>
      <c r="E302" s="3"/>
      <c r="F302" s="3"/>
      <c r="G302" s="15" t="s">
        <v>19</v>
      </c>
      <c r="H302" s="15"/>
      <c r="I302" s="15"/>
      <c r="J302" s="15"/>
      <c r="K302" s="15"/>
      <c r="L302" s="16" t="s">
        <v>19</v>
      </c>
      <c r="M302" s="16"/>
      <c r="N302" s="16"/>
      <c r="O302" s="16"/>
      <c r="P302" s="16"/>
      <c r="Q302" s="16"/>
      <c r="R302" s="16"/>
      <c r="S302" s="16"/>
      <c r="T302" s="16" t="s">
        <v>19</v>
      </c>
      <c r="U302" s="16"/>
      <c r="V302" s="16"/>
      <c r="W302" s="16"/>
      <c r="X302" s="16"/>
      <c r="Y302" s="16" t="s">
        <v>19</v>
      </c>
      <c r="Z302" s="16"/>
    </row>
    <row r="303" spans="2:26" x14ac:dyDescent="0.25">
      <c r="B303" s="3" t="s">
        <v>19</v>
      </c>
      <c r="C303" s="3"/>
      <c r="D303" s="3"/>
      <c r="E303" s="3"/>
      <c r="F303" s="3"/>
      <c r="G303" s="15" t="s">
        <v>19</v>
      </c>
      <c r="H303" s="15"/>
      <c r="I303" s="15"/>
      <c r="J303" s="15"/>
      <c r="K303" s="15"/>
      <c r="L303" s="16" t="s">
        <v>19</v>
      </c>
      <c r="M303" s="16"/>
      <c r="N303" s="16"/>
      <c r="O303" s="16"/>
      <c r="P303" s="16"/>
      <c r="Q303" s="16"/>
      <c r="R303" s="16"/>
      <c r="S303" s="16"/>
      <c r="T303" s="16" t="s">
        <v>19</v>
      </c>
      <c r="U303" s="16"/>
      <c r="V303" s="16"/>
      <c r="W303" s="16"/>
      <c r="X303" s="16"/>
      <c r="Y303" s="16" t="s">
        <v>19</v>
      </c>
      <c r="Z303" s="16"/>
    </row>
    <row r="304" spans="2:26" x14ac:dyDescent="0.25">
      <c r="B304" s="3" t="s">
        <v>19</v>
      </c>
      <c r="C304" s="3"/>
      <c r="D304" s="3"/>
      <c r="E304" s="3"/>
      <c r="F304" s="3"/>
      <c r="G304" s="15" t="s">
        <v>19</v>
      </c>
      <c r="H304" s="15"/>
      <c r="I304" s="15"/>
      <c r="J304" s="15"/>
      <c r="K304" s="15"/>
      <c r="L304" s="16" t="s">
        <v>19</v>
      </c>
      <c r="M304" s="16"/>
      <c r="N304" s="16"/>
      <c r="O304" s="16"/>
      <c r="P304" s="16"/>
      <c r="Q304" s="16"/>
      <c r="R304" s="16"/>
      <c r="S304" s="16"/>
      <c r="T304" s="16" t="s">
        <v>19</v>
      </c>
      <c r="U304" s="16"/>
      <c r="V304" s="16"/>
      <c r="W304" s="16"/>
      <c r="X304" s="16"/>
      <c r="Y304" s="16" t="s">
        <v>19</v>
      </c>
      <c r="Z304" s="16"/>
    </row>
    <row r="305" spans="2:26" x14ac:dyDescent="0.25">
      <c r="B305" s="3" t="s">
        <v>19</v>
      </c>
      <c r="C305" s="3"/>
      <c r="D305" s="3"/>
      <c r="E305" s="3"/>
      <c r="F305" s="3"/>
      <c r="G305" s="15" t="s">
        <v>19</v>
      </c>
      <c r="H305" s="15"/>
      <c r="I305" s="15"/>
      <c r="J305" s="15"/>
      <c r="K305" s="15"/>
      <c r="L305" s="16" t="s">
        <v>19</v>
      </c>
      <c r="M305" s="16"/>
      <c r="N305" s="16"/>
      <c r="O305" s="16"/>
      <c r="P305" s="16"/>
      <c r="Q305" s="16"/>
      <c r="R305" s="16"/>
      <c r="S305" s="16"/>
      <c r="T305" s="16" t="s">
        <v>19</v>
      </c>
      <c r="U305" s="16"/>
      <c r="V305" s="16"/>
      <c r="W305" s="16"/>
      <c r="X305" s="16"/>
      <c r="Y305" s="16" t="s">
        <v>19</v>
      </c>
      <c r="Z305" s="16"/>
    </row>
    <row r="306" spans="2:26" x14ac:dyDescent="0.25">
      <c r="B306" s="3" t="s">
        <v>19</v>
      </c>
      <c r="C306" s="3"/>
      <c r="D306" s="3"/>
      <c r="E306" s="3"/>
      <c r="F306" s="3"/>
      <c r="G306" s="15" t="s">
        <v>19</v>
      </c>
      <c r="H306" s="15"/>
      <c r="I306" s="15"/>
      <c r="J306" s="15"/>
      <c r="K306" s="15"/>
      <c r="L306" s="16" t="s">
        <v>19</v>
      </c>
      <c r="M306" s="16"/>
      <c r="N306" s="16"/>
      <c r="O306" s="16"/>
      <c r="P306" s="16"/>
      <c r="Q306" s="16"/>
      <c r="R306" s="16"/>
      <c r="S306" s="16"/>
      <c r="T306" s="16" t="s">
        <v>19</v>
      </c>
      <c r="U306" s="16"/>
      <c r="V306" s="16"/>
      <c r="W306" s="16"/>
      <c r="X306" s="16"/>
      <c r="Y306" s="16" t="s">
        <v>19</v>
      </c>
      <c r="Z306" s="16"/>
    </row>
    <row r="307" spans="2:26" x14ac:dyDescent="0.25">
      <c r="B307" s="3" t="s">
        <v>19</v>
      </c>
      <c r="C307" s="3"/>
      <c r="D307" s="3"/>
      <c r="E307" s="3"/>
      <c r="F307" s="3"/>
      <c r="G307" s="15" t="s">
        <v>19</v>
      </c>
      <c r="H307" s="15"/>
      <c r="I307" s="15"/>
      <c r="J307" s="15"/>
      <c r="K307" s="15"/>
      <c r="L307" s="16" t="s">
        <v>19</v>
      </c>
      <c r="M307" s="16"/>
      <c r="N307" s="16"/>
      <c r="O307" s="16"/>
      <c r="P307" s="16"/>
      <c r="Q307" s="16"/>
      <c r="R307" s="16"/>
      <c r="S307" s="16"/>
      <c r="T307" s="16" t="s">
        <v>19</v>
      </c>
      <c r="U307" s="16"/>
      <c r="V307" s="16"/>
      <c r="W307" s="16"/>
      <c r="X307" s="16"/>
      <c r="Y307" s="16" t="s">
        <v>19</v>
      </c>
      <c r="Z307" s="16"/>
    </row>
    <row r="308" spans="2:26" x14ac:dyDescent="0.25">
      <c r="B308" s="3" t="s">
        <v>19</v>
      </c>
      <c r="C308" s="3"/>
      <c r="D308" s="3"/>
      <c r="E308" s="3"/>
      <c r="F308" s="3"/>
      <c r="G308" s="15" t="s">
        <v>19</v>
      </c>
      <c r="H308" s="15"/>
      <c r="I308" s="15"/>
      <c r="J308" s="15"/>
      <c r="K308" s="15"/>
      <c r="L308" s="16" t="s">
        <v>19</v>
      </c>
      <c r="M308" s="16"/>
      <c r="N308" s="16"/>
      <c r="O308" s="16"/>
      <c r="P308" s="16"/>
      <c r="Q308" s="16"/>
      <c r="R308" s="16"/>
      <c r="S308" s="16"/>
      <c r="T308" s="16" t="s">
        <v>19</v>
      </c>
      <c r="U308" s="16"/>
      <c r="V308" s="16"/>
      <c r="W308" s="16"/>
      <c r="X308" s="16"/>
      <c r="Y308" s="16" t="s">
        <v>19</v>
      </c>
      <c r="Z308" s="16"/>
    </row>
    <row r="309" spans="2:26" x14ac:dyDescent="0.25">
      <c r="B309" s="3" t="s">
        <v>19</v>
      </c>
      <c r="C309" s="3"/>
      <c r="D309" s="3"/>
      <c r="E309" s="3"/>
      <c r="F309" s="3"/>
      <c r="G309" s="15" t="s">
        <v>19</v>
      </c>
      <c r="H309" s="15"/>
      <c r="I309" s="15"/>
      <c r="J309" s="15"/>
      <c r="K309" s="15"/>
      <c r="L309" s="16" t="s">
        <v>19</v>
      </c>
      <c r="M309" s="16"/>
      <c r="N309" s="16"/>
      <c r="O309" s="16"/>
      <c r="P309" s="16"/>
      <c r="Q309" s="16"/>
      <c r="R309" s="16"/>
      <c r="S309" s="16"/>
      <c r="T309" s="16" t="s">
        <v>19</v>
      </c>
      <c r="U309" s="16"/>
      <c r="V309" s="16"/>
      <c r="W309" s="16"/>
      <c r="X309" s="16"/>
      <c r="Y309" s="16" t="s">
        <v>19</v>
      </c>
      <c r="Z309" s="16"/>
    </row>
    <row r="310" spans="2:26" x14ac:dyDescent="0.25">
      <c r="B310" s="3" t="s">
        <v>19</v>
      </c>
      <c r="C310" s="3"/>
      <c r="D310" s="3"/>
      <c r="E310" s="3"/>
      <c r="F310" s="3"/>
      <c r="G310" s="15" t="s">
        <v>19</v>
      </c>
      <c r="H310" s="15"/>
      <c r="I310" s="15"/>
      <c r="J310" s="15"/>
      <c r="K310" s="15"/>
      <c r="L310" s="16" t="s">
        <v>19</v>
      </c>
      <c r="M310" s="16"/>
      <c r="N310" s="16"/>
      <c r="O310" s="16"/>
      <c r="P310" s="16"/>
      <c r="Q310" s="16"/>
      <c r="R310" s="16"/>
      <c r="S310" s="16"/>
      <c r="T310" s="16" t="s">
        <v>19</v>
      </c>
      <c r="U310" s="16"/>
      <c r="V310" s="16"/>
      <c r="W310" s="16"/>
      <c r="X310" s="16"/>
      <c r="Y310" s="16" t="s">
        <v>19</v>
      </c>
      <c r="Z310" s="16"/>
    </row>
    <row r="311" spans="2:26" x14ac:dyDescent="0.25">
      <c r="B311" s="3" t="s">
        <v>19</v>
      </c>
      <c r="C311" s="3"/>
      <c r="D311" s="3"/>
      <c r="E311" s="3"/>
      <c r="F311" s="3"/>
      <c r="G311" s="15" t="s">
        <v>19</v>
      </c>
      <c r="H311" s="15"/>
      <c r="I311" s="15"/>
      <c r="J311" s="15"/>
      <c r="K311" s="15"/>
      <c r="L311" s="16" t="s">
        <v>19</v>
      </c>
      <c r="M311" s="16"/>
      <c r="N311" s="16"/>
      <c r="O311" s="16"/>
      <c r="P311" s="16"/>
      <c r="Q311" s="16"/>
      <c r="R311" s="16"/>
      <c r="S311" s="16"/>
      <c r="T311" s="16" t="s">
        <v>19</v>
      </c>
      <c r="U311" s="16"/>
      <c r="V311" s="16"/>
      <c r="W311" s="16"/>
      <c r="X311" s="16"/>
      <c r="Y311" s="16" t="s">
        <v>19</v>
      </c>
      <c r="Z311" s="16"/>
    </row>
    <row r="312" spans="2:26" x14ac:dyDescent="0.25">
      <c r="B312" s="3" t="s">
        <v>19</v>
      </c>
      <c r="C312" s="3"/>
      <c r="D312" s="3"/>
      <c r="E312" s="3"/>
      <c r="F312" s="3"/>
      <c r="G312" s="15" t="s">
        <v>19</v>
      </c>
      <c r="H312" s="15"/>
      <c r="I312" s="15"/>
      <c r="J312" s="15"/>
      <c r="K312" s="15"/>
      <c r="L312" s="16" t="s">
        <v>19</v>
      </c>
      <c r="M312" s="16"/>
      <c r="N312" s="16"/>
      <c r="O312" s="16"/>
      <c r="P312" s="16"/>
      <c r="Q312" s="16"/>
      <c r="R312" s="16"/>
      <c r="S312" s="16"/>
      <c r="T312" s="16" t="s">
        <v>19</v>
      </c>
      <c r="U312" s="16"/>
      <c r="V312" s="16"/>
      <c r="W312" s="16"/>
      <c r="X312" s="16"/>
      <c r="Y312" s="16" t="s">
        <v>19</v>
      </c>
      <c r="Z312" s="16"/>
    </row>
    <row r="313" spans="2:26" x14ac:dyDescent="0.25">
      <c r="B313" s="3" t="s">
        <v>19</v>
      </c>
      <c r="C313" s="3"/>
      <c r="D313" s="3"/>
      <c r="E313" s="3"/>
      <c r="F313" s="3"/>
      <c r="G313" s="15" t="s">
        <v>19</v>
      </c>
      <c r="H313" s="15"/>
      <c r="I313" s="15"/>
      <c r="J313" s="15"/>
      <c r="K313" s="15"/>
      <c r="L313" s="16" t="s">
        <v>19</v>
      </c>
      <c r="M313" s="16"/>
      <c r="N313" s="16"/>
      <c r="O313" s="16"/>
      <c r="P313" s="16"/>
      <c r="Q313" s="16"/>
      <c r="R313" s="16"/>
      <c r="S313" s="16"/>
      <c r="T313" s="16" t="s">
        <v>19</v>
      </c>
      <c r="U313" s="16"/>
      <c r="V313" s="16"/>
      <c r="W313" s="16"/>
      <c r="X313" s="16"/>
      <c r="Y313" s="16" t="s">
        <v>19</v>
      </c>
      <c r="Z313" s="16"/>
    </row>
    <row r="314" spans="2:26" x14ac:dyDescent="0.25">
      <c r="B314" s="3" t="s">
        <v>19</v>
      </c>
      <c r="C314" s="3"/>
      <c r="D314" s="3"/>
      <c r="E314" s="3"/>
      <c r="F314" s="3"/>
      <c r="G314" s="15" t="s">
        <v>19</v>
      </c>
      <c r="H314" s="15"/>
      <c r="I314" s="15"/>
      <c r="J314" s="15"/>
      <c r="K314" s="15"/>
      <c r="L314" s="16" t="s">
        <v>19</v>
      </c>
      <c r="M314" s="16"/>
      <c r="N314" s="16"/>
      <c r="O314" s="16"/>
      <c r="P314" s="16"/>
      <c r="Q314" s="16"/>
      <c r="R314" s="16"/>
      <c r="S314" s="16"/>
      <c r="T314" s="16" t="s">
        <v>19</v>
      </c>
      <c r="U314" s="16"/>
      <c r="V314" s="16"/>
      <c r="W314" s="16"/>
      <c r="X314" s="16"/>
      <c r="Y314" s="16" t="s">
        <v>19</v>
      </c>
      <c r="Z314" s="16"/>
    </row>
    <row r="315" spans="2:26" x14ac:dyDescent="0.25">
      <c r="B315" s="3" t="s">
        <v>19</v>
      </c>
      <c r="C315" s="3"/>
      <c r="D315" s="3"/>
      <c r="E315" s="3"/>
      <c r="F315" s="3"/>
      <c r="G315" s="15" t="s">
        <v>19</v>
      </c>
      <c r="H315" s="15"/>
      <c r="I315" s="15"/>
      <c r="J315" s="15"/>
      <c r="K315" s="15"/>
      <c r="L315" s="16" t="s">
        <v>19</v>
      </c>
      <c r="M315" s="16"/>
      <c r="N315" s="16"/>
      <c r="O315" s="16"/>
      <c r="P315" s="16"/>
      <c r="Q315" s="16"/>
      <c r="R315" s="16"/>
      <c r="S315" s="16"/>
      <c r="T315" s="16" t="s">
        <v>19</v>
      </c>
      <c r="U315" s="16"/>
      <c r="V315" s="16"/>
      <c r="W315" s="16"/>
      <c r="X315" s="16"/>
      <c r="Y315" s="16" t="s">
        <v>19</v>
      </c>
      <c r="Z315" s="16"/>
    </row>
    <row r="316" spans="2:26" x14ac:dyDescent="0.25">
      <c r="B316" s="3" t="s">
        <v>19</v>
      </c>
      <c r="C316" s="3"/>
      <c r="D316" s="3"/>
      <c r="E316" s="3"/>
      <c r="F316" s="3"/>
      <c r="G316" s="15" t="s">
        <v>19</v>
      </c>
      <c r="H316" s="15"/>
      <c r="I316" s="15"/>
      <c r="J316" s="15"/>
      <c r="K316" s="15"/>
      <c r="L316" s="16" t="s">
        <v>19</v>
      </c>
      <c r="M316" s="16"/>
      <c r="N316" s="16"/>
      <c r="O316" s="16"/>
      <c r="P316" s="16"/>
      <c r="Q316" s="16"/>
      <c r="R316" s="16"/>
      <c r="S316" s="16"/>
      <c r="T316" s="16" t="s">
        <v>19</v>
      </c>
      <c r="U316" s="16"/>
      <c r="V316" s="16"/>
      <c r="W316" s="16"/>
      <c r="X316" s="16"/>
      <c r="Y316" s="16" t="s">
        <v>19</v>
      </c>
      <c r="Z316" s="16"/>
    </row>
    <row r="317" spans="2:26" x14ac:dyDescent="0.25">
      <c r="B317" s="3" t="s">
        <v>19</v>
      </c>
      <c r="C317" s="3"/>
      <c r="D317" s="3"/>
      <c r="E317" s="3"/>
      <c r="F317" s="3"/>
      <c r="G317" s="15" t="s">
        <v>19</v>
      </c>
      <c r="H317" s="15"/>
      <c r="I317" s="15"/>
      <c r="J317" s="15"/>
      <c r="K317" s="15"/>
      <c r="L317" s="16" t="s">
        <v>19</v>
      </c>
      <c r="M317" s="16"/>
      <c r="N317" s="16"/>
      <c r="O317" s="16"/>
      <c r="P317" s="16"/>
      <c r="Q317" s="16"/>
      <c r="R317" s="16"/>
      <c r="S317" s="16"/>
      <c r="T317" s="16" t="s">
        <v>19</v>
      </c>
      <c r="U317" s="16"/>
      <c r="V317" s="16"/>
      <c r="W317" s="16"/>
      <c r="X317" s="16"/>
      <c r="Y317" s="16" t="s">
        <v>19</v>
      </c>
      <c r="Z317" s="16"/>
    </row>
    <row r="318" spans="2:26" x14ac:dyDescent="0.25">
      <c r="B318" s="3" t="s">
        <v>19</v>
      </c>
      <c r="C318" s="3"/>
      <c r="D318" s="3"/>
      <c r="E318" s="3"/>
      <c r="F318" s="3"/>
      <c r="G318" s="15" t="s">
        <v>19</v>
      </c>
      <c r="H318" s="15"/>
      <c r="I318" s="15"/>
      <c r="J318" s="15"/>
      <c r="K318" s="15"/>
      <c r="L318" s="16" t="s">
        <v>19</v>
      </c>
      <c r="M318" s="16"/>
      <c r="N318" s="16"/>
      <c r="O318" s="16"/>
      <c r="P318" s="16"/>
      <c r="Q318" s="16"/>
      <c r="R318" s="16"/>
      <c r="S318" s="16"/>
      <c r="T318" s="16" t="s">
        <v>19</v>
      </c>
      <c r="U318" s="16"/>
      <c r="V318" s="16"/>
      <c r="W318" s="16"/>
      <c r="X318" s="16"/>
      <c r="Y318" s="16" t="s">
        <v>19</v>
      </c>
      <c r="Z318" s="16"/>
    </row>
    <row r="319" spans="2:26" x14ac:dyDescent="0.25">
      <c r="B319" s="3" t="s">
        <v>19</v>
      </c>
      <c r="C319" s="3"/>
      <c r="D319" s="3"/>
      <c r="E319" s="3"/>
      <c r="F319" s="3"/>
      <c r="G319" s="15" t="s">
        <v>19</v>
      </c>
      <c r="H319" s="15"/>
      <c r="I319" s="15"/>
      <c r="J319" s="15"/>
      <c r="K319" s="15"/>
      <c r="L319" s="16" t="s">
        <v>19</v>
      </c>
      <c r="M319" s="16"/>
      <c r="N319" s="16"/>
      <c r="O319" s="16"/>
      <c r="P319" s="16"/>
      <c r="Q319" s="16"/>
      <c r="R319" s="16"/>
      <c r="S319" s="16"/>
      <c r="T319" s="16" t="s">
        <v>19</v>
      </c>
      <c r="U319" s="16"/>
      <c r="V319" s="16"/>
      <c r="W319" s="16"/>
      <c r="X319" s="16"/>
      <c r="Y319" s="16" t="s">
        <v>19</v>
      </c>
      <c r="Z319" s="16"/>
    </row>
    <row r="320" spans="2:26" x14ac:dyDescent="0.25">
      <c r="B320" s="3" t="s">
        <v>19</v>
      </c>
      <c r="C320" s="3"/>
      <c r="D320" s="3"/>
      <c r="E320" s="3"/>
      <c r="F320" s="3"/>
      <c r="G320" s="15" t="s">
        <v>19</v>
      </c>
      <c r="H320" s="15"/>
      <c r="I320" s="15"/>
      <c r="J320" s="15"/>
      <c r="K320" s="15"/>
      <c r="L320" s="16" t="s">
        <v>19</v>
      </c>
      <c r="M320" s="16"/>
      <c r="N320" s="16"/>
      <c r="O320" s="16"/>
      <c r="P320" s="16"/>
      <c r="Q320" s="16"/>
      <c r="R320" s="16"/>
      <c r="S320" s="16"/>
      <c r="T320" s="16" t="s">
        <v>19</v>
      </c>
      <c r="U320" s="16"/>
      <c r="V320" s="16"/>
      <c r="W320" s="16"/>
      <c r="X320" s="16"/>
      <c r="Y320" s="16" t="s">
        <v>19</v>
      </c>
      <c r="Z320" s="16"/>
    </row>
    <row r="321" spans="2:26" x14ac:dyDescent="0.25">
      <c r="B321" s="3" t="s">
        <v>19</v>
      </c>
      <c r="C321" s="3"/>
      <c r="D321" s="3"/>
      <c r="E321" s="3"/>
      <c r="F321" s="3"/>
      <c r="G321" s="15" t="s">
        <v>19</v>
      </c>
      <c r="H321" s="15"/>
      <c r="I321" s="15"/>
      <c r="J321" s="15"/>
      <c r="K321" s="15"/>
      <c r="L321" s="16" t="s">
        <v>19</v>
      </c>
      <c r="M321" s="16"/>
      <c r="N321" s="16"/>
      <c r="O321" s="16"/>
      <c r="P321" s="16"/>
      <c r="Q321" s="16"/>
      <c r="R321" s="16"/>
      <c r="S321" s="16"/>
      <c r="T321" s="16" t="s">
        <v>19</v>
      </c>
      <c r="U321" s="16"/>
      <c r="V321" s="16"/>
      <c r="W321" s="16"/>
      <c r="X321" s="16"/>
      <c r="Y321" s="16" t="s">
        <v>19</v>
      </c>
      <c r="Z321" s="16"/>
    </row>
    <row r="322" spans="2:26" x14ac:dyDescent="0.25">
      <c r="B322" s="3" t="s">
        <v>19</v>
      </c>
      <c r="C322" s="3"/>
      <c r="D322" s="3"/>
      <c r="E322" s="3"/>
      <c r="F322" s="3"/>
      <c r="G322" s="15" t="s">
        <v>19</v>
      </c>
      <c r="H322" s="15"/>
      <c r="I322" s="15"/>
      <c r="J322" s="15"/>
      <c r="K322" s="15"/>
      <c r="L322" s="16" t="s">
        <v>19</v>
      </c>
      <c r="M322" s="16"/>
      <c r="N322" s="16"/>
      <c r="O322" s="16"/>
      <c r="P322" s="16"/>
      <c r="Q322" s="16"/>
      <c r="R322" s="16"/>
      <c r="S322" s="16"/>
      <c r="T322" s="16" t="s">
        <v>19</v>
      </c>
      <c r="U322" s="16"/>
      <c r="V322" s="16"/>
      <c r="W322" s="16"/>
      <c r="X322" s="16"/>
      <c r="Y322" s="16" t="s">
        <v>19</v>
      </c>
      <c r="Z322" s="16"/>
    </row>
    <row r="323" spans="2:26" x14ac:dyDescent="0.25">
      <c r="B323" s="3" t="s">
        <v>19</v>
      </c>
      <c r="C323" s="3"/>
      <c r="D323" s="3"/>
      <c r="E323" s="3"/>
      <c r="F323" s="3"/>
      <c r="G323" s="15" t="s">
        <v>19</v>
      </c>
      <c r="H323" s="15"/>
      <c r="I323" s="15"/>
      <c r="J323" s="15"/>
      <c r="K323" s="15"/>
      <c r="L323" s="16" t="s">
        <v>19</v>
      </c>
      <c r="M323" s="16"/>
      <c r="N323" s="16"/>
      <c r="O323" s="16"/>
      <c r="P323" s="16"/>
      <c r="Q323" s="16"/>
      <c r="R323" s="16"/>
      <c r="S323" s="16"/>
      <c r="T323" s="16" t="s">
        <v>19</v>
      </c>
      <c r="U323" s="16"/>
      <c r="V323" s="16"/>
      <c r="W323" s="16"/>
      <c r="X323" s="16"/>
      <c r="Y323" s="16" t="s">
        <v>19</v>
      </c>
      <c r="Z323" s="16"/>
    </row>
    <row r="324" spans="2:26" x14ac:dyDescent="0.25">
      <c r="B324" s="3" t="s">
        <v>19</v>
      </c>
      <c r="C324" s="3"/>
      <c r="D324" s="3"/>
      <c r="E324" s="3"/>
      <c r="F324" s="3"/>
      <c r="G324" s="15" t="s">
        <v>19</v>
      </c>
      <c r="H324" s="15"/>
      <c r="I324" s="15"/>
      <c r="J324" s="15"/>
      <c r="K324" s="15"/>
      <c r="L324" s="16" t="s">
        <v>19</v>
      </c>
      <c r="M324" s="16"/>
      <c r="N324" s="16"/>
      <c r="O324" s="16"/>
      <c r="P324" s="16"/>
      <c r="Q324" s="16"/>
      <c r="R324" s="16"/>
      <c r="S324" s="16"/>
      <c r="T324" s="16" t="s">
        <v>19</v>
      </c>
      <c r="U324" s="16"/>
      <c r="V324" s="16"/>
      <c r="W324" s="16"/>
      <c r="X324" s="16"/>
      <c r="Y324" s="16" t="s">
        <v>19</v>
      </c>
      <c r="Z324" s="16"/>
    </row>
    <row r="325" spans="2:26" x14ac:dyDescent="0.25">
      <c r="B325" s="3" t="s">
        <v>19</v>
      </c>
      <c r="C325" s="3"/>
      <c r="D325" s="3"/>
      <c r="E325" s="3"/>
      <c r="F325" s="3"/>
      <c r="G325" s="15" t="s">
        <v>19</v>
      </c>
      <c r="H325" s="15"/>
      <c r="I325" s="15"/>
      <c r="J325" s="15"/>
      <c r="K325" s="15"/>
      <c r="L325" s="16" t="s">
        <v>19</v>
      </c>
      <c r="M325" s="16"/>
      <c r="N325" s="16"/>
      <c r="O325" s="16"/>
      <c r="P325" s="16"/>
      <c r="Q325" s="16"/>
      <c r="R325" s="16"/>
      <c r="S325" s="16"/>
      <c r="T325" s="16" t="s">
        <v>19</v>
      </c>
      <c r="U325" s="16"/>
      <c r="V325" s="16"/>
      <c r="W325" s="16"/>
      <c r="X325" s="16"/>
      <c r="Y325" s="16" t="s">
        <v>19</v>
      </c>
      <c r="Z325" s="16"/>
    </row>
    <row r="326" spans="2:26" x14ac:dyDescent="0.25">
      <c r="B326" s="3" t="s">
        <v>19</v>
      </c>
      <c r="C326" s="3"/>
      <c r="D326" s="3"/>
      <c r="E326" s="3"/>
      <c r="F326" s="3"/>
      <c r="G326" s="15" t="s">
        <v>19</v>
      </c>
      <c r="H326" s="15"/>
      <c r="I326" s="15"/>
      <c r="J326" s="15"/>
      <c r="K326" s="15"/>
      <c r="L326" s="16" t="s">
        <v>19</v>
      </c>
      <c r="M326" s="16"/>
      <c r="N326" s="16"/>
      <c r="O326" s="16"/>
      <c r="P326" s="16"/>
      <c r="Q326" s="16"/>
      <c r="R326" s="16"/>
      <c r="S326" s="16"/>
      <c r="T326" s="16" t="s">
        <v>19</v>
      </c>
      <c r="U326" s="16"/>
      <c r="V326" s="16"/>
      <c r="W326" s="16"/>
      <c r="X326" s="16"/>
      <c r="Y326" s="16" t="s">
        <v>19</v>
      </c>
      <c r="Z326" s="16"/>
    </row>
    <row r="327" spans="2:26" x14ac:dyDescent="0.25">
      <c r="B327" s="3" t="s">
        <v>19</v>
      </c>
      <c r="C327" s="3"/>
      <c r="D327" s="3"/>
      <c r="E327" s="3"/>
      <c r="F327" s="3"/>
      <c r="G327" s="15" t="s">
        <v>19</v>
      </c>
      <c r="H327" s="15"/>
      <c r="I327" s="15"/>
      <c r="J327" s="15"/>
      <c r="K327" s="15"/>
      <c r="L327" s="16" t="s">
        <v>19</v>
      </c>
      <c r="M327" s="16"/>
      <c r="N327" s="16"/>
      <c r="O327" s="16"/>
      <c r="P327" s="16"/>
      <c r="Q327" s="16"/>
      <c r="R327" s="16"/>
      <c r="S327" s="16"/>
      <c r="T327" s="16" t="s">
        <v>19</v>
      </c>
      <c r="U327" s="16"/>
      <c r="V327" s="16"/>
      <c r="W327" s="16"/>
      <c r="X327" s="16"/>
      <c r="Y327" s="16" t="s">
        <v>19</v>
      </c>
      <c r="Z327" s="16"/>
    </row>
    <row r="328" spans="2:26" x14ac:dyDescent="0.25">
      <c r="B328" s="3" t="s">
        <v>19</v>
      </c>
      <c r="C328" s="3"/>
      <c r="D328" s="3"/>
      <c r="E328" s="3"/>
      <c r="F328" s="3"/>
      <c r="G328" s="15" t="s">
        <v>19</v>
      </c>
      <c r="H328" s="15"/>
      <c r="I328" s="15"/>
      <c r="J328" s="15"/>
      <c r="K328" s="15"/>
      <c r="L328" s="16" t="s">
        <v>19</v>
      </c>
      <c r="M328" s="16"/>
      <c r="N328" s="16"/>
      <c r="O328" s="16"/>
      <c r="P328" s="16"/>
      <c r="Q328" s="16"/>
      <c r="R328" s="16"/>
      <c r="S328" s="16"/>
      <c r="T328" s="16" t="s">
        <v>19</v>
      </c>
      <c r="U328" s="16"/>
      <c r="V328" s="16"/>
      <c r="W328" s="16"/>
      <c r="X328" s="16"/>
      <c r="Y328" s="16" t="s">
        <v>19</v>
      </c>
      <c r="Z328" s="16"/>
    </row>
    <row r="329" spans="2:26" x14ac:dyDescent="0.25">
      <c r="B329" s="3" t="s">
        <v>19</v>
      </c>
      <c r="C329" s="3"/>
      <c r="D329" s="3"/>
      <c r="E329" s="3"/>
      <c r="F329" s="3"/>
      <c r="G329" s="15" t="s">
        <v>19</v>
      </c>
      <c r="H329" s="15"/>
      <c r="I329" s="15"/>
      <c r="J329" s="15"/>
      <c r="K329" s="15"/>
      <c r="L329" s="16" t="s">
        <v>19</v>
      </c>
      <c r="M329" s="16"/>
      <c r="N329" s="16"/>
      <c r="O329" s="16"/>
      <c r="P329" s="16"/>
      <c r="Q329" s="16"/>
      <c r="R329" s="16"/>
      <c r="S329" s="16"/>
      <c r="T329" s="16" t="s">
        <v>19</v>
      </c>
      <c r="U329" s="16"/>
      <c r="V329" s="16"/>
      <c r="W329" s="16"/>
      <c r="X329" s="16"/>
      <c r="Y329" s="16" t="s">
        <v>19</v>
      </c>
      <c r="Z329" s="16"/>
    </row>
    <row r="330" spans="2:26" x14ac:dyDescent="0.25">
      <c r="B330" s="3" t="s">
        <v>19</v>
      </c>
      <c r="C330" s="3"/>
      <c r="D330" s="3"/>
      <c r="E330" s="3"/>
      <c r="F330" s="3"/>
      <c r="G330" s="15" t="s">
        <v>19</v>
      </c>
      <c r="H330" s="15"/>
      <c r="I330" s="15"/>
      <c r="J330" s="15"/>
      <c r="K330" s="15"/>
      <c r="L330" s="16" t="s">
        <v>19</v>
      </c>
      <c r="M330" s="16"/>
      <c r="N330" s="16"/>
      <c r="O330" s="16"/>
      <c r="P330" s="16"/>
      <c r="Q330" s="16"/>
      <c r="R330" s="16"/>
      <c r="S330" s="16"/>
      <c r="T330" s="16" t="s">
        <v>19</v>
      </c>
      <c r="U330" s="16"/>
      <c r="V330" s="16"/>
      <c r="W330" s="16"/>
      <c r="X330" s="16"/>
      <c r="Y330" s="16" t="s">
        <v>19</v>
      </c>
      <c r="Z330" s="16"/>
    </row>
    <row r="331" spans="2:26" x14ac:dyDescent="0.25">
      <c r="B331" s="3" t="s">
        <v>19</v>
      </c>
      <c r="C331" s="3"/>
      <c r="D331" s="3"/>
      <c r="E331" s="3"/>
      <c r="F331" s="3"/>
      <c r="G331" s="15" t="s">
        <v>19</v>
      </c>
      <c r="H331" s="15"/>
      <c r="I331" s="15"/>
      <c r="J331" s="15"/>
      <c r="K331" s="15"/>
      <c r="L331" s="16" t="s">
        <v>19</v>
      </c>
      <c r="M331" s="16"/>
      <c r="N331" s="16"/>
      <c r="O331" s="16"/>
      <c r="P331" s="16"/>
      <c r="Q331" s="16"/>
      <c r="R331" s="16"/>
      <c r="S331" s="16"/>
      <c r="T331" s="16" t="s">
        <v>19</v>
      </c>
      <c r="U331" s="16"/>
      <c r="V331" s="16"/>
      <c r="W331" s="16"/>
      <c r="X331" s="16"/>
      <c r="Y331" s="16" t="s">
        <v>19</v>
      </c>
      <c r="Z331" s="16"/>
    </row>
    <row r="332" spans="2:26" x14ac:dyDescent="0.25">
      <c r="B332" s="3" t="s">
        <v>19</v>
      </c>
      <c r="C332" s="3"/>
      <c r="D332" s="3"/>
      <c r="E332" s="3"/>
      <c r="F332" s="3"/>
      <c r="G332" s="15" t="s">
        <v>19</v>
      </c>
      <c r="H332" s="15"/>
      <c r="I332" s="15"/>
      <c r="J332" s="15"/>
      <c r="K332" s="15"/>
      <c r="L332" s="16" t="s">
        <v>19</v>
      </c>
      <c r="M332" s="16"/>
      <c r="N332" s="16"/>
      <c r="O332" s="16"/>
      <c r="P332" s="16"/>
      <c r="Q332" s="16"/>
      <c r="R332" s="16"/>
      <c r="S332" s="16"/>
      <c r="T332" s="16" t="s">
        <v>19</v>
      </c>
      <c r="U332" s="16"/>
      <c r="V332" s="16"/>
      <c r="W332" s="16"/>
      <c r="X332" s="16"/>
      <c r="Y332" s="16" t="s">
        <v>19</v>
      </c>
      <c r="Z332" s="16"/>
    </row>
    <row r="333" spans="2:26" x14ac:dyDescent="0.25">
      <c r="B333" s="3" t="s">
        <v>19</v>
      </c>
      <c r="C333" s="3"/>
      <c r="D333" s="3"/>
      <c r="E333" s="3"/>
      <c r="F333" s="3"/>
      <c r="G333" s="15" t="s">
        <v>19</v>
      </c>
      <c r="H333" s="15"/>
      <c r="I333" s="15"/>
      <c r="J333" s="15"/>
      <c r="K333" s="15"/>
      <c r="L333" s="16" t="s">
        <v>19</v>
      </c>
      <c r="M333" s="16"/>
      <c r="N333" s="16"/>
      <c r="O333" s="16"/>
      <c r="P333" s="16"/>
      <c r="Q333" s="16"/>
      <c r="R333" s="16"/>
      <c r="S333" s="16"/>
      <c r="T333" s="16" t="s">
        <v>19</v>
      </c>
      <c r="U333" s="16"/>
      <c r="V333" s="16"/>
      <c r="W333" s="16"/>
      <c r="X333" s="16"/>
      <c r="Y333" s="16" t="s">
        <v>19</v>
      </c>
      <c r="Z333" s="16"/>
    </row>
    <row r="334" spans="2:26" x14ac:dyDescent="0.25">
      <c r="B334" s="3" t="s">
        <v>19</v>
      </c>
      <c r="C334" s="3"/>
      <c r="D334" s="3"/>
      <c r="E334" s="3"/>
      <c r="F334" s="3"/>
      <c r="G334" s="15" t="s">
        <v>19</v>
      </c>
      <c r="H334" s="15"/>
      <c r="I334" s="15"/>
      <c r="J334" s="15"/>
      <c r="K334" s="15"/>
      <c r="L334" s="16" t="s">
        <v>19</v>
      </c>
      <c r="M334" s="16"/>
      <c r="N334" s="16"/>
      <c r="O334" s="16"/>
      <c r="P334" s="16"/>
      <c r="Q334" s="16"/>
      <c r="R334" s="16"/>
      <c r="S334" s="16"/>
      <c r="T334" s="16" t="s">
        <v>19</v>
      </c>
      <c r="U334" s="16"/>
      <c r="V334" s="16"/>
      <c r="W334" s="16"/>
      <c r="X334" s="16"/>
      <c r="Y334" s="16" t="s">
        <v>19</v>
      </c>
      <c r="Z334" s="16"/>
    </row>
    <row r="335" spans="2:26" x14ac:dyDescent="0.25">
      <c r="B335" s="3" t="s">
        <v>19</v>
      </c>
      <c r="C335" s="3"/>
      <c r="D335" s="3"/>
      <c r="E335" s="3"/>
      <c r="F335" s="3"/>
      <c r="G335" s="15" t="s">
        <v>19</v>
      </c>
      <c r="H335" s="15"/>
      <c r="I335" s="15"/>
      <c r="J335" s="15"/>
      <c r="K335" s="15"/>
      <c r="L335" s="16" t="s">
        <v>19</v>
      </c>
      <c r="M335" s="16"/>
      <c r="N335" s="16"/>
      <c r="O335" s="16"/>
      <c r="P335" s="16"/>
      <c r="Q335" s="16"/>
      <c r="R335" s="16"/>
      <c r="S335" s="16"/>
      <c r="T335" s="16" t="s">
        <v>19</v>
      </c>
      <c r="U335" s="16"/>
      <c r="V335" s="16"/>
      <c r="W335" s="16"/>
      <c r="X335" s="16"/>
      <c r="Y335" s="16" t="s">
        <v>19</v>
      </c>
      <c r="Z335" s="16"/>
    </row>
    <row r="336" spans="2:26" x14ac:dyDescent="0.25">
      <c r="B336" s="3" t="s">
        <v>19</v>
      </c>
      <c r="C336" s="3"/>
      <c r="D336" s="3"/>
      <c r="E336" s="3"/>
      <c r="F336" s="3"/>
      <c r="G336" s="15" t="s">
        <v>19</v>
      </c>
      <c r="H336" s="15"/>
      <c r="I336" s="15"/>
      <c r="J336" s="15"/>
      <c r="K336" s="15"/>
      <c r="L336" s="16" t="s">
        <v>19</v>
      </c>
      <c r="M336" s="16"/>
      <c r="N336" s="16"/>
      <c r="O336" s="16"/>
      <c r="P336" s="16"/>
      <c r="Q336" s="16"/>
      <c r="R336" s="16"/>
      <c r="S336" s="16"/>
      <c r="T336" s="16" t="s">
        <v>19</v>
      </c>
      <c r="U336" s="16"/>
      <c r="V336" s="16"/>
      <c r="W336" s="16"/>
      <c r="X336" s="16"/>
      <c r="Y336" s="16" t="s">
        <v>19</v>
      </c>
      <c r="Z336" s="16"/>
    </row>
    <row r="337" spans="2:26" x14ac:dyDescent="0.25">
      <c r="B337" s="3" t="s">
        <v>19</v>
      </c>
      <c r="C337" s="3"/>
      <c r="D337" s="3"/>
      <c r="E337" s="3"/>
      <c r="F337" s="3"/>
      <c r="G337" s="15" t="s">
        <v>19</v>
      </c>
      <c r="H337" s="15"/>
      <c r="I337" s="15"/>
      <c r="J337" s="15"/>
      <c r="K337" s="15"/>
      <c r="L337" s="16" t="s">
        <v>19</v>
      </c>
      <c r="M337" s="16"/>
      <c r="N337" s="16"/>
      <c r="O337" s="16"/>
      <c r="P337" s="16"/>
      <c r="Q337" s="16"/>
      <c r="R337" s="16"/>
      <c r="S337" s="16"/>
      <c r="T337" s="16" t="s">
        <v>19</v>
      </c>
      <c r="U337" s="16"/>
      <c r="V337" s="16"/>
      <c r="W337" s="16"/>
      <c r="X337" s="16"/>
      <c r="Y337" s="16" t="s">
        <v>19</v>
      </c>
      <c r="Z337" s="16"/>
    </row>
    <row r="338" spans="2:26" x14ac:dyDescent="0.25">
      <c r="B338" s="3" t="s">
        <v>19</v>
      </c>
      <c r="C338" s="3"/>
      <c r="D338" s="3"/>
      <c r="E338" s="3"/>
      <c r="F338" s="3"/>
      <c r="G338" s="15" t="s">
        <v>19</v>
      </c>
      <c r="H338" s="15"/>
      <c r="I338" s="15"/>
      <c r="J338" s="15"/>
      <c r="K338" s="15"/>
      <c r="L338" s="16" t="s">
        <v>19</v>
      </c>
      <c r="M338" s="16"/>
      <c r="N338" s="16"/>
      <c r="O338" s="16"/>
      <c r="P338" s="16"/>
      <c r="Q338" s="16"/>
      <c r="R338" s="16"/>
      <c r="S338" s="16"/>
      <c r="T338" s="16" t="s">
        <v>19</v>
      </c>
      <c r="U338" s="16"/>
      <c r="V338" s="16"/>
      <c r="W338" s="16"/>
      <c r="X338" s="16"/>
      <c r="Y338" s="16" t="s">
        <v>19</v>
      </c>
      <c r="Z338" s="16"/>
    </row>
    <row r="339" spans="2:26" x14ac:dyDescent="0.25">
      <c r="B339" s="3" t="s">
        <v>19</v>
      </c>
      <c r="C339" s="3"/>
      <c r="D339" s="3"/>
      <c r="E339" s="3"/>
      <c r="F339" s="3"/>
      <c r="G339" s="15" t="s">
        <v>19</v>
      </c>
      <c r="H339" s="15"/>
      <c r="I339" s="15"/>
      <c r="J339" s="15"/>
      <c r="K339" s="15"/>
      <c r="L339" s="16" t="s">
        <v>19</v>
      </c>
      <c r="M339" s="16"/>
      <c r="N339" s="16"/>
      <c r="O339" s="16"/>
      <c r="P339" s="16"/>
      <c r="Q339" s="16"/>
      <c r="R339" s="16"/>
      <c r="S339" s="16"/>
      <c r="T339" s="16" t="s">
        <v>19</v>
      </c>
      <c r="U339" s="16"/>
      <c r="V339" s="16"/>
      <c r="W339" s="16"/>
      <c r="X339" s="16"/>
      <c r="Y339" s="16" t="s">
        <v>19</v>
      </c>
      <c r="Z339" s="16"/>
    </row>
    <row r="340" spans="2:26" x14ac:dyDescent="0.25">
      <c r="B340" s="3" t="s">
        <v>19</v>
      </c>
      <c r="C340" s="3"/>
      <c r="D340" s="3"/>
      <c r="E340" s="3"/>
      <c r="F340" s="3"/>
      <c r="G340" s="15" t="s">
        <v>19</v>
      </c>
      <c r="H340" s="15"/>
      <c r="I340" s="15"/>
      <c r="J340" s="15"/>
      <c r="K340" s="15"/>
      <c r="L340" s="16" t="s">
        <v>19</v>
      </c>
      <c r="M340" s="16"/>
      <c r="N340" s="16"/>
      <c r="O340" s="16"/>
      <c r="P340" s="16"/>
      <c r="Q340" s="16"/>
      <c r="R340" s="16"/>
      <c r="S340" s="16"/>
      <c r="T340" s="16" t="s">
        <v>19</v>
      </c>
      <c r="U340" s="16"/>
      <c r="V340" s="16"/>
      <c r="W340" s="16"/>
      <c r="X340" s="16"/>
      <c r="Y340" s="16" t="s">
        <v>19</v>
      </c>
      <c r="Z340" s="16"/>
    </row>
    <row r="341" spans="2:26" x14ac:dyDescent="0.25">
      <c r="B341" s="3" t="s">
        <v>19</v>
      </c>
      <c r="C341" s="3"/>
      <c r="D341" s="3"/>
      <c r="E341" s="3"/>
      <c r="F341" s="3"/>
      <c r="G341" s="15" t="s">
        <v>19</v>
      </c>
      <c r="H341" s="15"/>
      <c r="I341" s="15"/>
      <c r="J341" s="15"/>
      <c r="K341" s="15"/>
      <c r="L341" s="16" t="s">
        <v>19</v>
      </c>
      <c r="M341" s="16"/>
      <c r="N341" s="16"/>
      <c r="O341" s="16"/>
      <c r="P341" s="16"/>
      <c r="Q341" s="16"/>
      <c r="R341" s="16"/>
      <c r="S341" s="16"/>
      <c r="T341" s="16" t="s">
        <v>19</v>
      </c>
      <c r="U341" s="16"/>
      <c r="V341" s="16"/>
      <c r="W341" s="16"/>
      <c r="X341" s="16"/>
      <c r="Y341" s="16" t="s">
        <v>19</v>
      </c>
      <c r="Z341" s="16"/>
    </row>
    <row r="342" spans="2:26" x14ac:dyDescent="0.25">
      <c r="B342" s="3" t="s">
        <v>19</v>
      </c>
      <c r="C342" s="3"/>
      <c r="D342" s="3"/>
      <c r="E342" s="3"/>
      <c r="F342" s="3"/>
      <c r="G342" s="15" t="s">
        <v>19</v>
      </c>
      <c r="H342" s="15"/>
      <c r="I342" s="15"/>
      <c r="J342" s="15"/>
      <c r="K342" s="15"/>
      <c r="L342" s="16" t="s">
        <v>19</v>
      </c>
      <c r="M342" s="16"/>
      <c r="N342" s="16"/>
      <c r="O342" s="16"/>
      <c r="P342" s="16"/>
      <c r="Q342" s="16"/>
      <c r="R342" s="16"/>
      <c r="S342" s="16"/>
      <c r="T342" s="16" t="s">
        <v>19</v>
      </c>
      <c r="U342" s="16"/>
      <c r="V342" s="16"/>
      <c r="W342" s="16"/>
      <c r="X342" s="16"/>
      <c r="Y342" s="16" t="s">
        <v>19</v>
      </c>
      <c r="Z342" s="16"/>
    </row>
    <row r="343" spans="2:26" x14ac:dyDescent="0.25">
      <c r="B343" s="3" t="s">
        <v>19</v>
      </c>
      <c r="C343" s="3"/>
      <c r="D343" s="3"/>
      <c r="E343" s="3"/>
      <c r="F343" s="3"/>
      <c r="G343" s="15" t="s">
        <v>19</v>
      </c>
      <c r="H343" s="15"/>
      <c r="I343" s="15"/>
      <c r="J343" s="15"/>
      <c r="K343" s="15"/>
      <c r="L343" s="16" t="s">
        <v>19</v>
      </c>
      <c r="M343" s="16"/>
      <c r="N343" s="16"/>
      <c r="O343" s="16"/>
      <c r="P343" s="16"/>
      <c r="Q343" s="16"/>
      <c r="R343" s="16"/>
      <c r="S343" s="16"/>
      <c r="T343" s="16" t="s">
        <v>19</v>
      </c>
      <c r="U343" s="16"/>
      <c r="V343" s="16"/>
      <c r="W343" s="16"/>
      <c r="X343" s="16"/>
      <c r="Y343" s="16" t="s">
        <v>19</v>
      </c>
      <c r="Z343" s="16"/>
    </row>
    <row r="344" spans="2:26" x14ac:dyDescent="0.25">
      <c r="B344" s="3" t="s">
        <v>19</v>
      </c>
      <c r="C344" s="3"/>
      <c r="D344" s="3"/>
      <c r="E344" s="3"/>
      <c r="F344" s="3"/>
      <c r="G344" s="15" t="s">
        <v>19</v>
      </c>
      <c r="H344" s="15"/>
      <c r="I344" s="15"/>
      <c r="J344" s="15"/>
      <c r="K344" s="15"/>
      <c r="L344" s="16" t="s">
        <v>19</v>
      </c>
      <c r="M344" s="16"/>
      <c r="N344" s="16"/>
      <c r="O344" s="16"/>
      <c r="P344" s="16"/>
      <c r="Q344" s="16"/>
      <c r="R344" s="16"/>
      <c r="S344" s="16"/>
      <c r="T344" s="16" t="s">
        <v>19</v>
      </c>
      <c r="U344" s="16"/>
      <c r="V344" s="16"/>
      <c r="W344" s="16"/>
      <c r="X344" s="16"/>
      <c r="Y344" s="16" t="s">
        <v>19</v>
      </c>
      <c r="Z344" s="16"/>
    </row>
    <row r="345" spans="2:26" x14ac:dyDescent="0.25">
      <c r="B345" s="3" t="s">
        <v>19</v>
      </c>
      <c r="C345" s="3"/>
      <c r="D345" s="3"/>
      <c r="E345" s="3"/>
      <c r="F345" s="3"/>
      <c r="G345" s="15" t="s">
        <v>19</v>
      </c>
      <c r="H345" s="15"/>
      <c r="I345" s="15"/>
      <c r="J345" s="15"/>
      <c r="K345" s="15"/>
      <c r="L345" s="16" t="s">
        <v>19</v>
      </c>
      <c r="M345" s="16"/>
      <c r="N345" s="16"/>
      <c r="O345" s="16"/>
      <c r="P345" s="16"/>
      <c r="Q345" s="16"/>
      <c r="R345" s="16"/>
      <c r="S345" s="16"/>
      <c r="T345" s="16" t="s">
        <v>19</v>
      </c>
      <c r="U345" s="16"/>
      <c r="V345" s="16"/>
      <c r="W345" s="16"/>
      <c r="X345" s="16"/>
      <c r="Y345" s="16" t="s">
        <v>19</v>
      </c>
      <c r="Z345" s="16"/>
    </row>
    <row r="346" spans="2:26" x14ac:dyDescent="0.25">
      <c r="B346" s="3" t="s">
        <v>19</v>
      </c>
      <c r="C346" s="3"/>
      <c r="D346" s="3"/>
      <c r="E346" s="3"/>
      <c r="F346" s="3"/>
      <c r="G346" s="15" t="s">
        <v>19</v>
      </c>
      <c r="H346" s="15"/>
      <c r="I346" s="15"/>
      <c r="J346" s="15"/>
      <c r="K346" s="15"/>
      <c r="L346" s="16" t="s">
        <v>19</v>
      </c>
      <c r="M346" s="16"/>
      <c r="N346" s="16"/>
      <c r="O346" s="16"/>
      <c r="P346" s="16"/>
      <c r="Q346" s="16"/>
      <c r="R346" s="16"/>
      <c r="S346" s="16"/>
      <c r="T346" s="16" t="s">
        <v>19</v>
      </c>
      <c r="U346" s="16"/>
      <c r="V346" s="16"/>
      <c r="W346" s="16"/>
      <c r="X346" s="16"/>
      <c r="Y346" s="16" t="s">
        <v>19</v>
      </c>
      <c r="Z346" s="16"/>
    </row>
    <row r="347" spans="2:26" x14ac:dyDescent="0.25">
      <c r="B347" s="3" t="s">
        <v>19</v>
      </c>
      <c r="C347" s="3"/>
      <c r="D347" s="3"/>
      <c r="E347" s="3"/>
      <c r="F347" s="3"/>
      <c r="G347" s="15" t="s">
        <v>19</v>
      </c>
      <c r="H347" s="15"/>
      <c r="I347" s="15"/>
      <c r="J347" s="15"/>
      <c r="K347" s="15"/>
      <c r="L347" s="16" t="s">
        <v>19</v>
      </c>
      <c r="M347" s="16"/>
      <c r="N347" s="16"/>
      <c r="O347" s="16"/>
      <c r="P347" s="16"/>
      <c r="Q347" s="16"/>
      <c r="R347" s="16"/>
      <c r="S347" s="16"/>
      <c r="T347" s="16" t="s">
        <v>19</v>
      </c>
      <c r="U347" s="16"/>
      <c r="V347" s="16"/>
      <c r="W347" s="16"/>
      <c r="X347" s="16"/>
      <c r="Y347" s="16" t="s">
        <v>19</v>
      </c>
      <c r="Z347" s="16"/>
    </row>
    <row r="348" spans="2:26" x14ac:dyDescent="0.25">
      <c r="B348" s="3" t="s">
        <v>19</v>
      </c>
      <c r="C348" s="3"/>
      <c r="D348" s="3"/>
      <c r="E348" s="3"/>
      <c r="F348" s="3"/>
      <c r="G348" s="15" t="s">
        <v>19</v>
      </c>
      <c r="H348" s="15"/>
      <c r="I348" s="15"/>
      <c r="J348" s="15"/>
      <c r="K348" s="15"/>
      <c r="L348" s="16" t="s">
        <v>19</v>
      </c>
      <c r="M348" s="16"/>
      <c r="N348" s="16"/>
      <c r="O348" s="16"/>
      <c r="P348" s="16"/>
      <c r="Q348" s="16"/>
      <c r="R348" s="16"/>
      <c r="S348" s="16"/>
      <c r="T348" s="16" t="s">
        <v>19</v>
      </c>
      <c r="U348" s="16"/>
      <c r="V348" s="16"/>
      <c r="W348" s="16"/>
      <c r="X348" s="16"/>
      <c r="Y348" s="16" t="s">
        <v>19</v>
      </c>
      <c r="Z348" s="16"/>
    </row>
    <row r="349" spans="2:26" x14ac:dyDescent="0.25">
      <c r="B349" s="3" t="s">
        <v>19</v>
      </c>
      <c r="C349" s="3"/>
      <c r="D349" s="3"/>
      <c r="E349" s="3"/>
      <c r="F349" s="3"/>
      <c r="G349" s="15" t="s">
        <v>19</v>
      </c>
      <c r="H349" s="15"/>
      <c r="I349" s="15"/>
      <c r="J349" s="15"/>
      <c r="K349" s="15"/>
      <c r="L349" s="16" t="s">
        <v>19</v>
      </c>
      <c r="M349" s="16"/>
      <c r="N349" s="16"/>
      <c r="O349" s="16"/>
      <c r="P349" s="16"/>
      <c r="Q349" s="16"/>
      <c r="R349" s="16"/>
      <c r="S349" s="16"/>
      <c r="T349" s="16" t="s">
        <v>19</v>
      </c>
      <c r="U349" s="16"/>
      <c r="V349" s="16"/>
      <c r="W349" s="16"/>
      <c r="X349" s="16"/>
      <c r="Y349" s="16" t="s">
        <v>19</v>
      </c>
      <c r="Z349" s="16"/>
    </row>
    <row r="350" spans="2:26" x14ac:dyDescent="0.25">
      <c r="B350" s="3" t="s">
        <v>19</v>
      </c>
      <c r="C350" s="3"/>
      <c r="D350" s="3"/>
      <c r="E350" s="3"/>
      <c r="F350" s="3"/>
      <c r="G350" s="15" t="s">
        <v>19</v>
      </c>
      <c r="H350" s="15"/>
      <c r="I350" s="15"/>
      <c r="J350" s="15"/>
      <c r="K350" s="15"/>
      <c r="L350" s="16" t="s">
        <v>19</v>
      </c>
      <c r="M350" s="16"/>
      <c r="N350" s="16"/>
      <c r="O350" s="16"/>
      <c r="P350" s="16"/>
      <c r="Q350" s="16"/>
      <c r="R350" s="16"/>
      <c r="S350" s="16"/>
      <c r="T350" s="16" t="s">
        <v>19</v>
      </c>
      <c r="U350" s="16"/>
      <c r="V350" s="16"/>
      <c r="W350" s="16"/>
      <c r="X350" s="16"/>
      <c r="Y350" s="16" t="s">
        <v>19</v>
      </c>
      <c r="Z350" s="16"/>
    </row>
    <row r="351" spans="2:26" x14ac:dyDescent="0.25">
      <c r="B351" s="3" t="s">
        <v>19</v>
      </c>
      <c r="C351" s="3"/>
      <c r="D351" s="3"/>
      <c r="E351" s="3"/>
      <c r="F351" s="3"/>
      <c r="G351" s="15" t="s">
        <v>19</v>
      </c>
      <c r="H351" s="15"/>
      <c r="I351" s="15"/>
      <c r="J351" s="15"/>
      <c r="K351" s="15"/>
      <c r="L351" s="16" t="s">
        <v>19</v>
      </c>
      <c r="M351" s="16"/>
      <c r="N351" s="16"/>
      <c r="O351" s="16"/>
      <c r="P351" s="16"/>
      <c r="Q351" s="16"/>
      <c r="R351" s="16"/>
      <c r="S351" s="16"/>
      <c r="T351" s="16" t="s">
        <v>19</v>
      </c>
      <c r="U351" s="16"/>
      <c r="V351" s="16"/>
      <c r="W351" s="16"/>
      <c r="X351" s="16"/>
      <c r="Y351" s="16" t="s">
        <v>19</v>
      </c>
      <c r="Z351" s="16"/>
    </row>
    <row r="352" spans="2:26" x14ac:dyDescent="0.25">
      <c r="B352" s="3" t="s">
        <v>19</v>
      </c>
      <c r="C352" s="3"/>
      <c r="D352" s="3"/>
      <c r="E352" s="3"/>
      <c r="F352" s="3"/>
      <c r="G352" s="15" t="s">
        <v>19</v>
      </c>
      <c r="H352" s="15"/>
      <c r="I352" s="15"/>
      <c r="J352" s="15"/>
      <c r="K352" s="15"/>
      <c r="L352" s="16" t="s">
        <v>19</v>
      </c>
      <c r="M352" s="16"/>
      <c r="N352" s="16"/>
      <c r="O352" s="16"/>
      <c r="P352" s="16"/>
      <c r="Q352" s="16"/>
      <c r="R352" s="16"/>
      <c r="S352" s="16"/>
      <c r="T352" s="16" t="s">
        <v>19</v>
      </c>
      <c r="U352" s="16"/>
      <c r="V352" s="16"/>
      <c r="W352" s="16"/>
      <c r="X352" s="16"/>
      <c r="Y352" s="16" t="s">
        <v>19</v>
      </c>
      <c r="Z352" s="16"/>
    </row>
    <row r="353" spans="2:26" x14ac:dyDescent="0.25">
      <c r="B353" s="3" t="s">
        <v>19</v>
      </c>
      <c r="C353" s="3"/>
      <c r="D353" s="3"/>
      <c r="E353" s="3"/>
      <c r="F353" s="3"/>
      <c r="G353" s="15" t="s">
        <v>19</v>
      </c>
      <c r="H353" s="15"/>
      <c r="I353" s="15"/>
      <c r="J353" s="15"/>
      <c r="K353" s="15"/>
      <c r="L353" s="16" t="s">
        <v>19</v>
      </c>
      <c r="M353" s="16"/>
      <c r="N353" s="16"/>
      <c r="O353" s="16"/>
      <c r="P353" s="16"/>
      <c r="Q353" s="16"/>
      <c r="R353" s="16"/>
      <c r="S353" s="16"/>
      <c r="T353" s="16" t="s">
        <v>19</v>
      </c>
      <c r="U353" s="16"/>
      <c r="V353" s="16"/>
      <c r="W353" s="16"/>
      <c r="X353" s="16"/>
      <c r="Y353" s="16" t="s">
        <v>19</v>
      </c>
      <c r="Z353" s="16"/>
    </row>
    <row r="354" spans="2:26" x14ac:dyDescent="0.25">
      <c r="B354" s="3" t="s">
        <v>19</v>
      </c>
      <c r="C354" s="3"/>
      <c r="D354" s="3"/>
      <c r="E354" s="3"/>
      <c r="F354" s="3"/>
      <c r="G354" s="15" t="s">
        <v>19</v>
      </c>
      <c r="H354" s="15"/>
      <c r="I354" s="15"/>
      <c r="J354" s="15"/>
      <c r="K354" s="15"/>
      <c r="L354" s="16" t="s">
        <v>19</v>
      </c>
      <c r="M354" s="16"/>
      <c r="N354" s="16"/>
      <c r="O354" s="16"/>
      <c r="P354" s="16"/>
      <c r="Q354" s="16"/>
      <c r="R354" s="16"/>
      <c r="S354" s="16"/>
      <c r="T354" s="16" t="s">
        <v>19</v>
      </c>
      <c r="U354" s="16"/>
      <c r="V354" s="16"/>
      <c r="W354" s="16"/>
      <c r="X354" s="16"/>
      <c r="Y354" s="16" t="s">
        <v>19</v>
      </c>
      <c r="Z354" s="16"/>
    </row>
    <row r="355" spans="2:26" x14ac:dyDescent="0.25">
      <c r="B355" s="3" t="s">
        <v>19</v>
      </c>
      <c r="C355" s="3"/>
      <c r="D355" s="3"/>
      <c r="E355" s="3"/>
      <c r="F355" s="3"/>
      <c r="G355" s="15" t="s">
        <v>19</v>
      </c>
      <c r="H355" s="15"/>
      <c r="I355" s="15"/>
      <c r="J355" s="15"/>
      <c r="K355" s="15"/>
      <c r="L355" s="16" t="s">
        <v>19</v>
      </c>
      <c r="M355" s="16"/>
      <c r="N355" s="16"/>
      <c r="O355" s="16"/>
      <c r="P355" s="16"/>
      <c r="Q355" s="16"/>
      <c r="R355" s="16"/>
      <c r="S355" s="16"/>
      <c r="T355" s="16" t="s">
        <v>19</v>
      </c>
      <c r="U355" s="16"/>
      <c r="V355" s="16"/>
      <c r="W355" s="16"/>
      <c r="X355" s="16"/>
      <c r="Y355" s="16" t="s">
        <v>19</v>
      </c>
      <c r="Z355" s="16"/>
    </row>
    <row r="356" spans="2:26" x14ac:dyDescent="0.25">
      <c r="B356" s="3" t="s">
        <v>19</v>
      </c>
      <c r="C356" s="3"/>
      <c r="D356" s="3"/>
      <c r="E356" s="3"/>
      <c r="F356" s="3"/>
      <c r="G356" s="15" t="s">
        <v>19</v>
      </c>
      <c r="H356" s="15"/>
      <c r="I356" s="15"/>
      <c r="J356" s="15"/>
      <c r="K356" s="15"/>
      <c r="L356" s="16" t="s">
        <v>19</v>
      </c>
      <c r="M356" s="16"/>
      <c r="N356" s="16"/>
      <c r="O356" s="16"/>
      <c r="P356" s="16"/>
      <c r="Q356" s="16"/>
      <c r="R356" s="16"/>
      <c r="S356" s="16"/>
      <c r="T356" s="16" t="s">
        <v>19</v>
      </c>
      <c r="U356" s="16"/>
      <c r="V356" s="16"/>
      <c r="W356" s="16"/>
      <c r="X356" s="16"/>
      <c r="Y356" s="16" t="s">
        <v>19</v>
      </c>
      <c r="Z356" s="16"/>
    </row>
    <row r="357" spans="2:26" x14ac:dyDescent="0.25">
      <c r="B357" s="3" t="s">
        <v>19</v>
      </c>
      <c r="C357" s="3"/>
      <c r="D357" s="3"/>
      <c r="E357" s="3"/>
      <c r="F357" s="3"/>
      <c r="G357" s="15" t="s">
        <v>19</v>
      </c>
      <c r="H357" s="15"/>
      <c r="I357" s="15"/>
      <c r="J357" s="15"/>
      <c r="K357" s="15"/>
      <c r="L357" s="16" t="s">
        <v>19</v>
      </c>
      <c r="M357" s="16"/>
      <c r="N357" s="16"/>
      <c r="O357" s="16"/>
      <c r="P357" s="16"/>
      <c r="Q357" s="16"/>
      <c r="R357" s="16"/>
      <c r="S357" s="16"/>
      <c r="T357" s="16" t="s">
        <v>19</v>
      </c>
      <c r="U357" s="16"/>
      <c r="V357" s="16"/>
      <c r="W357" s="16"/>
      <c r="X357" s="16"/>
      <c r="Y357" s="16" t="s">
        <v>19</v>
      </c>
      <c r="Z357" s="16"/>
    </row>
    <row r="358" spans="2:26" x14ac:dyDescent="0.25">
      <c r="B358" s="3" t="s">
        <v>19</v>
      </c>
      <c r="C358" s="3"/>
      <c r="D358" s="3"/>
      <c r="E358" s="3"/>
      <c r="F358" s="3"/>
      <c r="G358" s="15" t="s">
        <v>19</v>
      </c>
      <c r="H358" s="15"/>
      <c r="I358" s="15"/>
      <c r="J358" s="15"/>
      <c r="K358" s="15"/>
      <c r="L358" s="16" t="s">
        <v>19</v>
      </c>
      <c r="M358" s="16"/>
      <c r="N358" s="16"/>
      <c r="O358" s="16"/>
      <c r="P358" s="16"/>
      <c r="Q358" s="16"/>
      <c r="R358" s="16"/>
      <c r="S358" s="16"/>
      <c r="T358" s="16" t="s">
        <v>19</v>
      </c>
      <c r="U358" s="16"/>
      <c r="V358" s="16"/>
      <c r="W358" s="16"/>
      <c r="X358" s="16"/>
      <c r="Y358" s="16" t="s">
        <v>19</v>
      </c>
      <c r="Z358" s="16"/>
    </row>
    <row r="359" spans="2:26" x14ac:dyDescent="0.25">
      <c r="B359" s="3" t="s">
        <v>19</v>
      </c>
      <c r="C359" s="3"/>
      <c r="D359" s="3"/>
      <c r="E359" s="3"/>
      <c r="F359" s="3"/>
      <c r="G359" s="15" t="s">
        <v>19</v>
      </c>
      <c r="H359" s="15"/>
      <c r="I359" s="15"/>
      <c r="J359" s="15"/>
      <c r="K359" s="15"/>
      <c r="L359" s="16" t="s">
        <v>19</v>
      </c>
      <c r="M359" s="16"/>
      <c r="N359" s="16"/>
      <c r="O359" s="16"/>
      <c r="P359" s="16"/>
      <c r="Q359" s="16"/>
      <c r="R359" s="16"/>
      <c r="S359" s="16"/>
      <c r="T359" s="16" t="s">
        <v>19</v>
      </c>
      <c r="U359" s="16"/>
      <c r="V359" s="16"/>
      <c r="W359" s="16"/>
      <c r="X359" s="16"/>
      <c r="Y359" s="16" t="s">
        <v>19</v>
      </c>
      <c r="Z359" s="16"/>
    </row>
    <row r="360" spans="2:26" x14ac:dyDescent="0.25">
      <c r="B360" s="3" t="s">
        <v>19</v>
      </c>
      <c r="C360" s="3"/>
      <c r="D360" s="3"/>
      <c r="E360" s="3"/>
      <c r="F360" s="3"/>
      <c r="G360" s="15" t="s">
        <v>19</v>
      </c>
      <c r="H360" s="15"/>
      <c r="I360" s="15"/>
      <c r="J360" s="15"/>
      <c r="K360" s="15"/>
      <c r="L360" s="16" t="s">
        <v>19</v>
      </c>
      <c r="M360" s="16"/>
      <c r="N360" s="16"/>
      <c r="O360" s="16"/>
      <c r="P360" s="16"/>
      <c r="Q360" s="16"/>
      <c r="R360" s="16"/>
      <c r="S360" s="16"/>
      <c r="T360" s="16" t="s">
        <v>19</v>
      </c>
      <c r="U360" s="16"/>
      <c r="V360" s="16"/>
      <c r="W360" s="16"/>
      <c r="X360" s="16"/>
      <c r="Y360" s="16" t="s">
        <v>19</v>
      </c>
      <c r="Z360" s="16"/>
    </row>
    <row r="361" spans="2:26" x14ac:dyDescent="0.25">
      <c r="B361" s="3" t="s">
        <v>19</v>
      </c>
      <c r="C361" s="3"/>
      <c r="D361" s="3"/>
      <c r="E361" s="3"/>
      <c r="F361" s="3"/>
      <c r="G361" s="15" t="s">
        <v>19</v>
      </c>
      <c r="H361" s="15"/>
      <c r="I361" s="15"/>
      <c r="J361" s="15"/>
      <c r="K361" s="15"/>
      <c r="L361" s="16" t="s">
        <v>19</v>
      </c>
      <c r="M361" s="16"/>
      <c r="N361" s="16"/>
      <c r="O361" s="16"/>
      <c r="P361" s="16"/>
      <c r="Q361" s="16"/>
      <c r="R361" s="16"/>
      <c r="S361" s="16"/>
      <c r="T361" s="16" t="s">
        <v>19</v>
      </c>
      <c r="U361" s="16"/>
      <c r="V361" s="16"/>
      <c r="W361" s="16"/>
      <c r="X361" s="16"/>
      <c r="Y361" s="16" t="s">
        <v>19</v>
      </c>
      <c r="Z361" s="16"/>
    </row>
    <row r="362" spans="2:26" x14ac:dyDescent="0.25">
      <c r="B362" s="3" t="s">
        <v>19</v>
      </c>
      <c r="C362" s="3"/>
      <c r="D362" s="3"/>
      <c r="E362" s="3"/>
      <c r="F362" s="3"/>
      <c r="G362" s="15" t="s">
        <v>19</v>
      </c>
      <c r="H362" s="15"/>
      <c r="I362" s="15"/>
      <c r="J362" s="15"/>
      <c r="K362" s="15"/>
      <c r="L362" s="16" t="s">
        <v>19</v>
      </c>
      <c r="M362" s="16"/>
      <c r="N362" s="16"/>
      <c r="O362" s="16"/>
      <c r="P362" s="16"/>
      <c r="Q362" s="16"/>
      <c r="R362" s="16"/>
      <c r="S362" s="16"/>
      <c r="T362" s="16" t="s">
        <v>19</v>
      </c>
      <c r="U362" s="16"/>
      <c r="V362" s="16"/>
      <c r="W362" s="16"/>
      <c r="X362" s="16"/>
      <c r="Y362" s="16" t="s">
        <v>19</v>
      </c>
      <c r="Z362" s="16"/>
    </row>
    <row r="363" spans="2:26" x14ac:dyDescent="0.25">
      <c r="B363" s="3" t="s">
        <v>19</v>
      </c>
      <c r="C363" s="3"/>
      <c r="D363" s="3"/>
      <c r="E363" s="3"/>
      <c r="F363" s="3"/>
      <c r="G363" s="15" t="s">
        <v>19</v>
      </c>
      <c r="H363" s="15"/>
      <c r="I363" s="15"/>
      <c r="J363" s="15"/>
      <c r="K363" s="15"/>
      <c r="L363" s="16" t="s">
        <v>19</v>
      </c>
      <c r="M363" s="16"/>
      <c r="N363" s="16"/>
      <c r="O363" s="16"/>
      <c r="P363" s="16"/>
      <c r="Q363" s="16"/>
      <c r="R363" s="16"/>
      <c r="S363" s="16"/>
      <c r="T363" s="16" t="s">
        <v>19</v>
      </c>
      <c r="U363" s="16"/>
      <c r="V363" s="16"/>
      <c r="W363" s="16"/>
      <c r="X363" s="16"/>
      <c r="Y363" s="16" t="s">
        <v>19</v>
      </c>
      <c r="Z363" s="16"/>
    </row>
    <row r="364" spans="2:26" x14ac:dyDescent="0.25">
      <c r="B364" s="3" t="s">
        <v>19</v>
      </c>
      <c r="C364" s="3"/>
      <c r="D364" s="3"/>
      <c r="E364" s="3"/>
      <c r="F364" s="3"/>
      <c r="G364" s="15" t="s">
        <v>19</v>
      </c>
      <c r="H364" s="15"/>
      <c r="I364" s="15"/>
      <c r="J364" s="15"/>
      <c r="K364" s="15"/>
      <c r="L364" s="16" t="s">
        <v>19</v>
      </c>
      <c r="M364" s="16"/>
      <c r="N364" s="16"/>
      <c r="O364" s="16"/>
      <c r="P364" s="16"/>
      <c r="Q364" s="16"/>
      <c r="R364" s="16"/>
      <c r="S364" s="16"/>
      <c r="T364" s="16" t="s">
        <v>19</v>
      </c>
      <c r="U364" s="16"/>
      <c r="V364" s="16"/>
      <c r="W364" s="16"/>
      <c r="X364" s="16"/>
      <c r="Y364" s="16" t="s">
        <v>19</v>
      </c>
      <c r="Z364" s="16"/>
    </row>
    <row r="365" spans="2:26" x14ac:dyDescent="0.25">
      <c r="B365" s="3" t="s">
        <v>19</v>
      </c>
      <c r="C365" s="3"/>
      <c r="D365" s="3"/>
      <c r="E365" s="3"/>
      <c r="F365" s="3"/>
      <c r="G365" s="15" t="s">
        <v>19</v>
      </c>
      <c r="H365" s="15"/>
      <c r="I365" s="15"/>
      <c r="J365" s="15"/>
      <c r="K365" s="15"/>
      <c r="L365" s="16" t="s">
        <v>19</v>
      </c>
      <c r="M365" s="16"/>
      <c r="N365" s="16"/>
      <c r="O365" s="16"/>
      <c r="P365" s="16"/>
      <c r="Q365" s="16"/>
      <c r="R365" s="16"/>
      <c r="S365" s="16"/>
      <c r="T365" s="16" t="s">
        <v>19</v>
      </c>
      <c r="U365" s="16"/>
      <c r="V365" s="16"/>
      <c r="W365" s="16"/>
      <c r="X365" s="16"/>
      <c r="Y365" s="16" t="s">
        <v>19</v>
      </c>
      <c r="Z365" s="16"/>
    </row>
    <row r="366" spans="2:26" x14ac:dyDescent="0.25">
      <c r="B366" s="3" t="s">
        <v>19</v>
      </c>
      <c r="C366" s="3"/>
      <c r="D366" s="3"/>
      <c r="E366" s="3"/>
      <c r="F366" s="3"/>
      <c r="G366" s="15" t="s">
        <v>19</v>
      </c>
      <c r="H366" s="15"/>
      <c r="I366" s="15"/>
      <c r="J366" s="15"/>
      <c r="K366" s="15"/>
      <c r="L366" s="16" t="s">
        <v>19</v>
      </c>
      <c r="M366" s="16"/>
      <c r="N366" s="16"/>
      <c r="O366" s="16"/>
      <c r="P366" s="16"/>
      <c r="Q366" s="16"/>
      <c r="R366" s="16"/>
      <c r="S366" s="16"/>
      <c r="T366" s="16" t="s">
        <v>19</v>
      </c>
      <c r="U366" s="16"/>
      <c r="V366" s="16"/>
      <c r="W366" s="16"/>
      <c r="X366" s="16"/>
      <c r="Y366" s="16" t="s">
        <v>19</v>
      </c>
      <c r="Z366" s="16"/>
    </row>
    <row r="367" spans="2:26" x14ac:dyDescent="0.25">
      <c r="B367" s="3" t="s">
        <v>19</v>
      </c>
      <c r="C367" s="3"/>
      <c r="D367" s="3"/>
      <c r="E367" s="3"/>
      <c r="F367" s="3"/>
      <c r="G367" s="15" t="s">
        <v>19</v>
      </c>
      <c r="H367" s="15"/>
      <c r="I367" s="15"/>
      <c r="J367" s="15"/>
      <c r="K367" s="15"/>
      <c r="L367" s="16" t="s">
        <v>19</v>
      </c>
      <c r="M367" s="16"/>
      <c r="N367" s="16"/>
      <c r="O367" s="16"/>
      <c r="P367" s="16"/>
      <c r="Q367" s="16"/>
      <c r="R367" s="16"/>
      <c r="S367" s="16"/>
      <c r="T367" s="16" t="s">
        <v>19</v>
      </c>
      <c r="U367" s="16"/>
      <c r="V367" s="16"/>
      <c r="W367" s="16"/>
      <c r="X367" s="16"/>
      <c r="Y367" s="16" t="s">
        <v>19</v>
      </c>
      <c r="Z367" s="16"/>
    </row>
    <row r="368" spans="2:26" x14ac:dyDescent="0.25">
      <c r="B368" s="3" t="s">
        <v>19</v>
      </c>
      <c r="C368" s="3"/>
      <c r="D368" s="3"/>
      <c r="E368" s="3"/>
      <c r="F368" s="3"/>
      <c r="G368" s="15" t="s">
        <v>19</v>
      </c>
      <c r="H368" s="15"/>
      <c r="I368" s="15"/>
      <c r="J368" s="15"/>
      <c r="K368" s="15"/>
      <c r="L368" s="16" t="s">
        <v>19</v>
      </c>
      <c r="M368" s="16"/>
      <c r="N368" s="16"/>
      <c r="O368" s="16"/>
      <c r="P368" s="16"/>
      <c r="Q368" s="16"/>
      <c r="R368" s="16"/>
      <c r="S368" s="16"/>
      <c r="T368" s="16" t="s">
        <v>19</v>
      </c>
      <c r="U368" s="16"/>
      <c r="V368" s="16"/>
      <c r="W368" s="16"/>
      <c r="X368" s="16"/>
      <c r="Y368" s="16" t="s">
        <v>19</v>
      </c>
      <c r="Z368" s="16"/>
    </row>
    <row r="369" spans="2:26" x14ac:dyDescent="0.25">
      <c r="B369" s="3" t="s">
        <v>19</v>
      </c>
      <c r="C369" s="3"/>
      <c r="D369" s="3"/>
      <c r="E369" s="3"/>
      <c r="F369" s="3"/>
      <c r="G369" s="15" t="s">
        <v>19</v>
      </c>
      <c r="H369" s="15"/>
      <c r="I369" s="15"/>
      <c r="J369" s="15"/>
      <c r="K369" s="15"/>
      <c r="L369" s="16" t="s">
        <v>19</v>
      </c>
      <c r="M369" s="16"/>
      <c r="N369" s="16"/>
      <c r="O369" s="16"/>
      <c r="P369" s="16"/>
      <c r="Q369" s="16"/>
      <c r="R369" s="16"/>
      <c r="S369" s="16"/>
      <c r="T369" s="16" t="s">
        <v>19</v>
      </c>
      <c r="U369" s="16"/>
      <c r="V369" s="16"/>
      <c r="W369" s="16"/>
      <c r="X369" s="16"/>
      <c r="Y369" s="16" t="s">
        <v>19</v>
      </c>
      <c r="Z369" s="16"/>
    </row>
    <row r="370" spans="2:26" x14ac:dyDescent="0.25">
      <c r="B370" s="3" t="s">
        <v>19</v>
      </c>
      <c r="C370" s="3"/>
      <c r="D370" s="3"/>
      <c r="E370" s="3"/>
      <c r="F370" s="3"/>
      <c r="G370" s="15" t="s">
        <v>19</v>
      </c>
      <c r="H370" s="15"/>
      <c r="I370" s="15"/>
      <c r="J370" s="15"/>
      <c r="K370" s="15"/>
      <c r="L370" s="16" t="s">
        <v>19</v>
      </c>
      <c r="M370" s="16"/>
      <c r="N370" s="16"/>
      <c r="O370" s="16"/>
      <c r="P370" s="16"/>
      <c r="Q370" s="16"/>
      <c r="R370" s="16"/>
      <c r="S370" s="16"/>
      <c r="T370" s="16" t="s">
        <v>19</v>
      </c>
      <c r="U370" s="16"/>
      <c r="V370" s="16"/>
      <c r="W370" s="16"/>
      <c r="X370" s="16"/>
      <c r="Y370" s="16" t="s">
        <v>19</v>
      </c>
      <c r="Z370" s="16"/>
    </row>
    <row r="371" spans="2:26" x14ac:dyDescent="0.25">
      <c r="B371" s="3" t="s">
        <v>19</v>
      </c>
      <c r="C371" s="3"/>
      <c r="D371" s="3"/>
      <c r="E371" s="3"/>
      <c r="F371" s="3"/>
      <c r="G371" s="15" t="s">
        <v>19</v>
      </c>
      <c r="H371" s="15"/>
      <c r="I371" s="15"/>
      <c r="J371" s="15"/>
      <c r="K371" s="15"/>
      <c r="L371" s="16" t="s">
        <v>19</v>
      </c>
      <c r="M371" s="16"/>
      <c r="N371" s="16"/>
      <c r="O371" s="16"/>
      <c r="P371" s="16"/>
      <c r="Q371" s="16"/>
      <c r="R371" s="16"/>
      <c r="S371" s="16"/>
      <c r="T371" s="16" t="s">
        <v>19</v>
      </c>
      <c r="U371" s="16"/>
      <c r="V371" s="16"/>
      <c r="W371" s="16"/>
      <c r="X371" s="16"/>
      <c r="Y371" s="16" t="s">
        <v>19</v>
      </c>
      <c r="Z371" s="16"/>
    </row>
    <row r="372" spans="2:26" x14ac:dyDescent="0.25">
      <c r="B372" s="3" t="s">
        <v>19</v>
      </c>
      <c r="C372" s="3"/>
      <c r="D372" s="3"/>
      <c r="E372" s="3"/>
      <c r="F372" s="3"/>
      <c r="G372" s="15" t="s">
        <v>19</v>
      </c>
      <c r="H372" s="15"/>
      <c r="I372" s="15"/>
      <c r="J372" s="15"/>
      <c r="K372" s="15"/>
      <c r="L372" s="16" t="s">
        <v>19</v>
      </c>
      <c r="M372" s="16"/>
      <c r="N372" s="16"/>
      <c r="O372" s="16"/>
      <c r="P372" s="16"/>
      <c r="Q372" s="16"/>
      <c r="R372" s="16"/>
      <c r="S372" s="16"/>
      <c r="T372" s="16" t="s">
        <v>19</v>
      </c>
      <c r="U372" s="16"/>
      <c r="V372" s="16"/>
      <c r="W372" s="16"/>
      <c r="X372" s="16"/>
      <c r="Y372" s="16" t="s">
        <v>19</v>
      </c>
      <c r="Z372" s="16"/>
    </row>
    <row r="373" spans="2:26" x14ac:dyDescent="0.25">
      <c r="B373" s="3" t="s">
        <v>19</v>
      </c>
      <c r="C373" s="3"/>
      <c r="D373" s="3"/>
      <c r="E373" s="3"/>
      <c r="F373" s="3"/>
      <c r="G373" s="15" t="s">
        <v>19</v>
      </c>
      <c r="H373" s="15"/>
      <c r="I373" s="15"/>
      <c r="J373" s="15"/>
      <c r="K373" s="15"/>
      <c r="L373" s="16" t="s">
        <v>19</v>
      </c>
      <c r="M373" s="16"/>
      <c r="N373" s="16"/>
      <c r="O373" s="16"/>
      <c r="P373" s="16"/>
      <c r="Q373" s="16"/>
      <c r="R373" s="16"/>
      <c r="S373" s="16"/>
      <c r="T373" s="16" t="s">
        <v>19</v>
      </c>
      <c r="U373" s="16"/>
      <c r="V373" s="16"/>
      <c r="W373" s="16"/>
      <c r="X373" s="16"/>
      <c r="Y373" s="16" t="s">
        <v>19</v>
      </c>
      <c r="Z373" s="16"/>
    </row>
    <row r="374" spans="2:26" x14ac:dyDescent="0.25">
      <c r="B374" s="3" t="s">
        <v>19</v>
      </c>
      <c r="C374" s="3"/>
      <c r="D374" s="3"/>
      <c r="E374" s="3"/>
      <c r="F374" s="3"/>
      <c r="G374" s="15" t="s">
        <v>19</v>
      </c>
      <c r="H374" s="15"/>
      <c r="I374" s="15"/>
      <c r="J374" s="15"/>
      <c r="K374" s="15"/>
      <c r="L374" s="16" t="s">
        <v>19</v>
      </c>
      <c r="M374" s="16"/>
      <c r="N374" s="16"/>
      <c r="O374" s="16"/>
      <c r="P374" s="16"/>
      <c r="Q374" s="16"/>
      <c r="R374" s="16"/>
      <c r="S374" s="16"/>
      <c r="T374" s="16" t="s">
        <v>19</v>
      </c>
      <c r="U374" s="16"/>
      <c r="V374" s="16"/>
      <c r="W374" s="16"/>
      <c r="X374" s="16"/>
      <c r="Y374" s="16" t="s">
        <v>19</v>
      </c>
      <c r="Z374" s="16"/>
    </row>
    <row r="375" spans="2:26" x14ac:dyDescent="0.25">
      <c r="B375" s="3" t="s">
        <v>19</v>
      </c>
      <c r="C375" s="3"/>
      <c r="D375" s="3"/>
      <c r="E375" s="3"/>
      <c r="F375" s="3"/>
      <c r="G375" s="15" t="s">
        <v>19</v>
      </c>
      <c r="H375" s="15"/>
      <c r="I375" s="15"/>
      <c r="J375" s="15"/>
      <c r="K375" s="15"/>
      <c r="L375" s="16" t="s">
        <v>19</v>
      </c>
      <c r="M375" s="16"/>
      <c r="N375" s="16"/>
      <c r="O375" s="16"/>
      <c r="P375" s="16"/>
      <c r="Q375" s="16"/>
      <c r="R375" s="16"/>
      <c r="S375" s="16"/>
      <c r="T375" s="16" t="s">
        <v>19</v>
      </c>
      <c r="U375" s="16"/>
      <c r="V375" s="16"/>
      <c r="W375" s="16"/>
      <c r="X375" s="16"/>
      <c r="Y375" s="16" t="s">
        <v>19</v>
      </c>
      <c r="Z375" s="16"/>
    </row>
    <row r="376" spans="2:26" x14ac:dyDescent="0.25">
      <c r="B376" s="3" t="s">
        <v>19</v>
      </c>
      <c r="C376" s="3"/>
      <c r="D376" s="3"/>
      <c r="E376" s="3"/>
      <c r="F376" s="3"/>
      <c r="G376" s="15" t="s">
        <v>19</v>
      </c>
      <c r="H376" s="15"/>
      <c r="I376" s="15"/>
      <c r="J376" s="15"/>
      <c r="K376" s="15"/>
      <c r="L376" s="16" t="s">
        <v>19</v>
      </c>
      <c r="M376" s="16"/>
      <c r="N376" s="16"/>
      <c r="O376" s="16"/>
      <c r="P376" s="16"/>
      <c r="Q376" s="16"/>
      <c r="R376" s="16"/>
      <c r="S376" s="16"/>
      <c r="T376" s="16" t="s">
        <v>19</v>
      </c>
      <c r="U376" s="16"/>
      <c r="V376" s="16"/>
      <c r="W376" s="16"/>
      <c r="X376" s="16"/>
      <c r="Y376" s="16" t="s">
        <v>19</v>
      </c>
      <c r="Z376" s="16"/>
    </row>
    <row r="377" spans="2:26" x14ac:dyDescent="0.25">
      <c r="B377" s="3" t="s">
        <v>19</v>
      </c>
      <c r="C377" s="3"/>
      <c r="D377" s="3"/>
      <c r="E377" s="3"/>
      <c r="F377" s="3"/>
      <c r="G377" s="15" t="s">
        <v>19</v>
      </c>
      <c r="H377" s="15"/>
      <c r="I377" s="15"/>
      <c r="J377" s="15"/>
      <c r="K377" s="15"/>
      <c r="L377" s="16" t="s">
        <v>19</v>
      </c>
      <c r="M377" s="16"/>
      <c r="N377" s="16"/>
      <c r="O377" s="16"/>
      <c r="P377" s="16"/>
      <c r="Q377" s="16"/>
      <c r="R377" s="16"/>
      <c r="S377" s="16"/>
      <c r="T377" s="16" t="s">
        <v>19</v>
      </c>
      <c r="U377" s="16"/>
      <c r="V377" s="16"/>
      <c r="W377" s="16"/>
      <c r="X377" s="16"/>
      <c r="Y377" s="16" t="s">
        <v>19</v>
      </c>
      <c r="Z377" s="16"/>
    </row>
    <row r="378" spans="2:26" x14ac:dyDescent="0.25">
      <c r="B378" s="3" t="s">
        <v>19</v>
      </c>
      <c r="C378" s="3"/>
      <c r="D378" s="3"/>
      <c r="E378" s="3"/>
      <c r="F378" s="3"/>
      <c r="G378" s="15" t="s">
        <v>19</v>
      </c>
      <c r="H378" s="15"/>
      <c r="I378" s="15"/>
      <c r="J378" s="15"/>
      <c r="K378" s="15"/>
      <c r="L378" s="16" t="s">
        <v>19</v>
      </c>
      <c r="M378" s="16"/>
      <c r="N378" s="16"/>
      <c r="O378" s="16"/>
      <c r="P378" s="16"/>
      <c r="Q378" s="16"/>
      <c r="R378" s="16"/>
      <c r="S378" s="16"/>
      <c r="T378" s="16" t="s">
        <v>19</v>
      </c>
      <c r="U378" s="16"/>
      <c r="V378" s="16"/>
      <c r="W378" s="16"/>
      <c r="X378" s="16"/>
      <c r="Y378" s="16" t="s">
        <v>19</v>
      </c>
      <c r="Z378" s="16"/>
    </row>
    <row r="379" spans="2:26" x14ac:dyDescent="0.25">
      <c r="B379" s="3" t="s">
        <v>19</v>
      </c>
      <c r="C379" s="3"/>
      <c r="D379" s="3"/>
      <c r="E379" s="3"/>
      <c r="F379" s="3"/>
      <c r="G379" s="15" t="s">
        <v>19</v>
      </c>
      <c r="H379" s="15"/>
      <c r="I379" s="15"/>
      <c r="J379" s="15"/>
      <c r="K379" s="15"/>
      <c r="L379" s="16" t="s">
        <v>19</v>
      </c>
      <c r="M379" s="16"/>
      <c r="N379" s="16"/>
      <c r="O379" s="16"/>
      <c r="P379" s="16"/>
      <c r="Q379" s="16"/>
      <c r="R379" s="16"/>
      <c r="S379" s="16"/>
      <c r="T379" s="16" t="s">
        <v>19</v>
      </c>
      <c r="U379" s="16"/>
      <c r="V379" s="16"/>
      <c r="W379" s="16"/>
      <c r="X379" s="16"/>
      <c r="Y379" s="16" t="s">
        <v>19</v>
      </c>
      <c r="Z379" s="16"/>
    </row>
    <row r="380" spans="2:26" x14ac:dyDescent="0.25">
      <c r="B380" s="3" t="s">
        <v>19</v>
      </c>
      <c r="C380" s="3"/>
      <c r="D380" s="3"/>
      <c r="E380" s="3"/>
      <c r="F380" s="3"/>
      <c r="G380" s="15" t="s">
        <v>19</v>
      </c>
      <c r="H380" s="15"/>
      <c r="I380" s="15"/>
      <c r="J380" s="15"/>
      <c r="K380" s="15"/>
      <c r="L380" s="16" t="s">
        <v>19</v>
      </c>
      <c r="M380" s="16"/>
      <c r="N380" s="16"/>
      <c r="O380" s="16"/>
      <c r="P380" s="16"/>
      <c r="Q380" s="16"/>
      <c r="R380" s="16"/>
      <c r="S380" s="16"/>
      <c r="T380" s="16" t="s">
        <v>19</v>
      </c>
      <c r="U380" s="16"/>
      <c r="V380" s="16"/>
      <c r="W380" s="16"/>
      <c r="X380" s="16"/>
      <c r="Y380" s="16" t="s">
        <v>19</v>
      </c>
      <c r="Z380" s="16"/>
    </row>
    <row r="381" spans="2:26" x14ac:dyDescent="0.25">
      <c r="B381" s="3" t="s">
        <v>19</v>
      </c>
      <c r="C381" s="3"/>
      <c r="D381" s="3"/>
      <c r="E381" s="3"/>
      <c r="F381" s="3"/>
      <c r="G381" s="15" t="s">
        <v>19</v>
      </c>
      <c r="H381" s="15"/>
      <c r="I381" s="15"/>
      <c r="J381" s="15"/>
      <c r="K381" s="15"/>
      <c r="L381" s="16" t="s">
        <v>19</v>
      </c>
      <c r="M381" s="16"/>
      <c r="N381" s="16"/>
      <c r="O381" s="16"/>
      <c r="P381" s="16"/>
      <c r="Q381" s="16"/>
      <c r="R381" s="16"/>
      <c r="S381" s="16"/>
      <c r="T381" s="16" t="s">
        <v>19</v>
      </c>
      <c r="U381" s="16"/>
      <c r="V381" s="16"/>
      <c r="W381" s="16"/>
      <c r="X381" s="16"/>
      <c r="Y381" s="16" t="s">
        <v>19</v>
      </c>
      <c r="Z381" s="16"/>
    </row>
    <row r="382" spans="2:26" x14ac:dyDescent="0.25">
      <c r="B382" s="3" t="s">
        <v>19</v>
      </c>
      <c r="C382" s="3"/>
      <c r="D382" s="3"/>
      <c r="E382" s="3"/>
      <c r="F382" s="3"/>
      <c r="G382" s="15" t="s">
        <v>19</v>
      </c>
      <c r="H382" s="15"/>
      <c r="I382" s="15"/>
      <c r="J382" s="15"/>
      <c r="K382" s="15"/>
      <c r="L382" s="16" t="s">
        <v>19</v>
      </c>
      <c r="M382" s="16"/>
      <c r="N382" s="16"/>
      <c r="O382" s="16"/>
      <c r="P382" s="16"/>
      <c r="Q382" s="16"/>
      <c r="R382" s="16"/>
      <c r="S382" s="16"/>
      <c r="T382" s="16" t="s">
        <v>19</v>
      </c>
      <c r="U382" s="16"/>
      <c r="V382" s="16"/>
      <c r="W382" s="16"/>
      <c r="X382" s="16"/>
      <c r="Y382" s="16" t="s">
        <v>19</v>
      </c>
      <c r="Z382" s="16"/>
    </row>
    <row r="383" spans="2:26" x14ac:dyDescent="0.25">
      <c r="B383" s="3" t="s">
        <v>19</v>
      </c>
      <c r="C383" s="3"/>
      <c r="D383" s="3"/>
      <c r="E383" s="3"/>
      <c r="F383" s="3"/>
      <c r="G383" s="15" t="s">
        <v>19</v>
      </c>
      <c r="H383" s="15"/>
      <c r="I383" s="15"/>
      <c r="J383" s="15"/>
      <c r="K383" s="15"/>
      <c r="L383" s="16" t="s">
        <v>19</v>
      </c>
      <c r="M383" s="16"/>
      <c r="N383" s="16"/>
      <c r="O383" s="16"/>
      <c r="P383" s="16"/>
      <c r="Q383" s="16"/>
      <c r="R383" s="16"/>
      <c r="S383" s="16"/>
      <c r="T383" s="16" t="s">
        <v>19</v>
      </c>
      <c r="U383" s="16"/>
      <c r="V383" s="16"/>
      <c r="W383" s="16"/>
      <c r="X383" s="16"/>
      <c r="Y383" s="16" t="s">
        <v>19</v>
      </c>
      <c r="Z383" s="16"/>
    </row>
    <row r="384" spans="2:26" x14ac:dyDescent="0.25">
      <c r="B384" s="3" t="s">
        <v>19</v>
      </c>
      <c r="C384" s="3"/>
      <c r="D384" s="3"/>
      <c r="E384" s="3"/>
      <c r="F384" s="3"/>
      <c r="G384" s="15" t="s">
        <v>19</v>
      </c>
      <c r="H384" s="15"/>
      <c r="I384" s="15"/>
      <c r="J384" s="15"/>
      <c r="K384" s="15"/>
      <c r="L384" s="16" t="s">
        <v>19</v>
      </c>
      <c r="M384" s="16"/>
      <c r="N384" s="16"/>
      <c r="O384" s="16"/>
      <c r="P384" s="16"/>
      <c r="Q384" s="16"/>
      <c r="R384" s="16"/>
      <c r="S384" s="16"/>
      <c r="T384" s="16" t="s">
        <v>19</v>
      </c>
      <c r="U384" s="16"/>
      <c r="V384" s="16"/>
      <c r="W384" s="16"/>
      <c r="X384" s="16"/>
      <c r="Y384" s="16" t="s">
        <v>19</v>
      </c>
      <c r="Z384" s="16"/>
    </row>
    <row r="385" spans="2:26" x14ac:dyDescent="0.25">
      <c r="B385" s="3" t="s">
        <v>19</v>
      </c>
      <c r="C385" s="3"/>
      <c r="D385" s="3"/>
      <c r="E385" s="3"/>
      <c r="F385" s="3"/>
      <c r="G385" s="15" t="s">
        <v>19</v>
      </c>
      <c r="H385" s="15"/>
      <c r="I385" s="15"/>
      <c r="J385" s="15"/>
      <c r="K385" s="15"/>
      <c r="L385" s="16" t="s">
        <v>19</v>
      </c>
      <c r="M385" s="16"/>
      <c r="N385" s="16"/>
      <c r="O385" s="16"/>
      <c r="P385" s="16"/>
      <c r="Q385" s="16"/>
      <c r="R385" s="16"/>
      <c r="S385" s="16"/>
      <c r="T385" s="16" t="s">
        <v>19</v>
      </c>
      <c r="U385" s="16"/>
      <c r="V385" s="16"/>
      <c r="W385" s="16"/>
      <c r="X385" s="16"/>
      <c r="Y385" s="16" t="s">
        <v>19</v>
      </c>
      <c r="Z385" s="16"/>
    </row>
    <row r="386" spans="2:26" x14ac:dyDescent="0.25">
      <c r="B386" s="3" t="s">
        <v>19</v>
      </c>
      <c r="C386" s="3"/>
      <c r="D386" s="3"/>
      <c r="E386" s="3"/>
      <c r="F386" s="3"/>
      <c r="G386" s="15" t="s">
        <v>19</v>
      </c>
      <c r="H386" s="15"/>
      <c r="I386" s="15"/>
      <c r="J386" s="15"/>
      <c r="K386" s="15"/>
      <c r="L386" s="16" t="s">
        <v>19</v>
      </c>
      <c r="M386" s="16"/>
      <c r="N386" s="16"/>
      <c r="O386" s="16"/>
      <c r="P386" s="16"/>
      <c r="Q386" s="16"/>
      <c r="R386" s="16"/>
      <c r="S386" s="16"/>
      <c r="T386" s="16" t="s">
        <v>19</v>
      </c>
      <c r="U386" s="16"/>
      <c r="V386" s="16"/>
      <c r="W386" s="16"/>
      <c r="X386" s="16"/>
      <c r="Y386" s="16" t="s">
        <v>19</v>
      </c>
      <c r="Z386" s="16"/>
    </row>
    <row r="387" spans="2:26" x14ac:dyDescent="0.25">
      <c r="B387" s="3" t="s">
        <v>19</v>
      </c>
      <c r="C387" s="3"/>
      <c r="D387" s="3"/>
      <c r="E387" s="3"/>
      <c r="F387" s="3"/>
      <c r="G387" s="15" t="s">
        <v>19</v>
      </c>
      <c r="H387" s="15"/>
      <c r="I387" s="15"/>
      <c r="J387" s="15"/>
      <c r="K387" s="15"/>
      <c r="L387" s="16" t="s">
        <v>19</v>
      </c>
      <c r="M387" s="16"/>
      <c r="N387" s="16"/>
      <c r="O387" s="16"/>
      <c r="P387" s="16"/>
      <c r="Q387" s="16"/>
      <c r="R387" s="16"/>
      <c r="S387" s="16"/>
      <c r="T387" s="16" t="s">
        <v>19</v>
      </c>
      <c r="U387" s="16"/>
      <c r="V387" s="16"/>
      <c r="W387" s="16"/>
      <c r="X387" s="16"/>
      <c r="Y387" s="16" t="s">
        <v>19</v>
      </c>
      <c r="Z387" s="16"/>
    </row>
    <row r="388" spans="2:26" x14ac:dyDescent="0.25">
      <c r="B388" s="3" t="s">
        <v>19</v>
      </c>
      <c r="C388" s="3"/>
      <c r="D388" s="3"/>
      <c r="E388" s="3"/>
      <c r="F388" s="3"/>
      <c r="G388" s="15" t="s">
        <v>19</v>
      </c>
      <c r="H388" s="15"/>
      <c r="I388" s="15"/>
      <c r="J388" s="15"/>
      <c r="K388" s="15"/>
      <c r="L388" s="16" t="s">
        <v>19</v>
      </c>
      <c r="M388" s="16"/>
      <c r="N388" s="16"/>
      <c r="O388" s="16"/>
      <c r="P388" s="16"/>
      <c r="Q388" s="16"/>
      <c r="R388" s="16"/>
      <c r="S388" s="16"/>
      <c r="T388" s="16" t="s">
        <v>19</v>
      </c>
      <c r="U388" s="16"/>
      <c r="V388" s="16"/>
      <c r="W388" s="16"/>
      <c r="X388" s="16"/>
      <c r="Y388" s="16" t="s">
        <v>19</v>
      </c>
      <c r="Z388" s="16"/>
    </row>
    <row r="389" spans="2:26" x14ac:dyDescent="0.25">
      <c r="B389" s="3" t="s">
        <v>19</v>
      </c>
      <c r="C389" s="3"/>
      <c r="D389" s="3"/>
      <c r="E389" s="3"/>
      <c r="F389" s="3"/>
      <c r="G389" s="15" t="s">
        <v>19</v>
      </c>
      <c r="H389" s="15"/>
      <c r="I389" s="15"/>
      <c r="J389" s="15"/>
      <c r="K389" s="15"/>
      <c r="L389" s="16" t="s">
        <v>19</v>
      </c>
      <c r="M389" s="16"/>
      <c r="N389" s="16"/>
      <c r="O389" s="16"/>
      <c r="P389" s="16"/>
      <c r="Q389" s="16"/>
      <c r="R389" s="16"/>
      <c r="S389" s="16"/>
      <c r="T389" s="16" t="s">
        <v>19</v>
      </c>
      <c r="U389" s="16"/>
      <c r="V389" s="16"/>
      <c r="W389" s="16"/>
      <c r="X389" s="16"/>
      <c r="Y389" s="16" t="s">
        <v>19</v>
      </c>
      <c r="Z389" s="16"/>
    </row>
    <row r="390" spans="2:26" x14ac:dyDescent="0.25">
      <c r="B390" s="3" t="s">
        <v>19</v>
      </c>
      <c r="C390" s="3"/>
      <c r="D390" s="3"/>
      <c r="E390" s="3"/>
      <c r="F390" s="3"/>
      <c r="G390" s="15" t="s">
        <v>19</v>
      </c>
      <c r="H390" s="15"/>
      <c r="I390" s="15"/>
      <c r="J390" s="15"/>
      <c r="K390" s="15"/>
      <c r="L390" s="16" t="s">
        <v>19</v>
      </c>
      <c r="M390" s="16"/>
      <c r="N390" s="16"/>
      <c r="O390" s="16"/>
      <c r="P390" s="16"/>
      <c r="Q390" s="16"/>
      <c r="R390" s="16"/>
      <c r="S390" s="16"/>
      <c r="T390" s="16" t="s">
        <v>19</v>
      </c>
      <c r="U390" s="16"/>
      <c r="V390" s="16"/>
      <c r="W390" s="16"/>
      <c r="X390" s="16"/>
      <c r="Y390" s="16" t="s">
        <v>19</v>
      </c>
      <c r="Z390" s="16"/>
    </row>
    <row r="391" spans="2:26" x14ac:dyDescent="0.25">
      <c r="B391" s="3" t="s">
        <v>19</v>
      </c>
      <c r="C391" s="3"/>
      <c r="D391" s="3"/>
      <c r="E391" s="3"/>
      <c r="F391" s="3"/>
      <c r="G391" s="15" t="s">
        <v>19</v>
      </c>
      <c r="H391" s="15"/>
      <c r="I391" s="15"/>
      <c r="J391" s="15"/>
      <c r="K391" s="15"/>
      <c r="L391" s="16" t="s">
        <v>19</v>
      </c>
      <c r="M391" s="16"/>
      <c r="N391" s="16"/>
      <c r="O391" s="16"/>
      <c r="P391" s="16"/>
      <c r="Q391" s="16"/>
      <c r="R391" s="16"/>
      <c r="S391" s="16"/>
      <c r="T391" s="16" t="s">
        <v>19</v>
      </c>
      <c r="U391" s="16"/>
      <c r="V391" s="16"/>
      <c r="W391" s="16"/>
      <c r="X391" s="16"/>
      <c r="Y391" s="16" t="s">
        <v>19</v>
      </c>
      <c r="Z391" s="16"/>
    </row>
    <row r="392" spans="2:26" x14ac:dyDescent="0.25">
      <c r="B392" s="3" t="s">
        <v>19</v>
      </c>
      <c r="C392" s="3"/>
      <c r="D392" s="3"/>
      <c r="E392" s="3"/>
      <c r="F392" s="3"/>
      <c r="G392" s="15" t="s">
        <v>19</v>
      </c>
      <c r="H392" s="15"/>
      <c r="I392" s="15"/>
      <c r="J392" s="15"/>
      <c r="K392" s="15"/>
      <c r="L392" s="16" t="s">
        <v>19</v>
      </c>
      <c r="M392" s="16"/>
      <c r="N392" s="16"/>
      <c r="O392" s="16"/>
      <c r="P392" s="16"/>
      <c r="Q392" s="16"/>
      <c r="R392" s="16"/>
      <c r="S392" s="16"/>
      <c r="T392" s="16" t="s">
        <v>19</v>
      </c>
      <c r="U392" s="16"/>
      <c r="V392" s="16"/>
      <c r="W392" s="16"/>
      <c r="X392" s="16"/>
      <c r="Y392" s="16" t="s">
        <v>19</v>
      </c>
      <c r="Z392" s="16"/>
    </row>
    <row r="393" spans="2:26" x14ac:dyDescent="0.25">
      <c r="B393" s="3" t="s">
        <v>19</v>
      </c>
      <c r="C393" s="3"/>
      <c r="D393" s="3"/>
      <c r="E393" s="3"/>
      <c r="F393" s="3"/>
      <c r="G393" s="15" t="s">
        <v>19</v>
      </c>
      <c r="H393" s="15"/>
      <c r="I393" s="15"/>
      <c r="J393" s="15"/>
      <c r="K393" s="15"/>
      <c r="L393" s="16" t="s">
        <v>19</v>
      </c>
      <c r="M393" s="16"/>
      <c r="N393" s="16"/>
      <c r="O393" s="16"/>
      <c r="P393" s="16"/>
      <c r="Q393" s="16"/>
      <c r="R393" s="16"/>
      <c r="S393" s="16"/>
      <c r="T393" s="16" t="s">
        <v>19</v>
      </c>
      <c r="U393" s="16"/>
      <c r="V393" s="16"/>
      <c r="W393" s="16"/>
      <c r="X393" s="16"/>
      <c r="Y393" s="16" t="s">
        <v>19</v>
      </c>
      <c r="Z393" s="16"/>
    </row>
    <row r="394" spans="2:26" x14ac:dyDescent="0.25">
      <c r="B394" s="3" t="s">
        <v>19</v>
      </c>
      <c r="C394" s="3"/>
      <c r="D394" s="3"/>
      <c r="E394" s="3"/>
      <c r="F394" s="3"/>
      <c r="G394" s="15" t="s">
        <v>19</v>
      </c>
      <c r="H394" s="15"/>
      <c r="I394" s="15"/>
      <c r="J394" s="15"/>
      <c r="K394" s="15"/>
      <c r="L394" s="16" t="s">
        <v>19</v>
      </c>
      <c r="M394" s="16"/>
      <c r="N394" s="16"/>
      <c r="O394" s="16"/>
      <c r="P394" s="16"/>
      <c r="Q394" s="16"/>
      <c r="R394" s="16"/>
      <c r="S394" s="16"/>
      <c r="T394" s="16" t="s">
        <v>19</v>
      </c>
      <c r="U394" s="16"/>
      <c r="V394" s="16"/>
      <c r="W394" s="16"/>
      <c r="X394" s="16"/>
      <c r="Y394" s="16" t="s">
        <v>19</v>
      </c>
      <c r="Z394" s="16"/>
    </row>
    <row r="395" spans="2:26" x14ac:dyDescent="0.25">
      <c r="B395" s="3" t="s">
        <v>19</v>
      </c>
      <c r="C395" s="3"/>
      <c r="D395" s="3"/>
      <c r="E395" s="3"/>
      <c r="F395" s="3"/>
      <c r="G395" s="15" t="s">
        <v>19</v>
      </c>
      <c r="H395" s="15"/>
      <c r="I395" s="15"/>
      <c r="J395" s="15"/>
      <c r="K395" s="15"/>
      <c r="L395" s="16" t="s">
        <v>19</v>
      </c>
      <c r="M395" s="16"/>
      <c r="N395" s="16"/>
      <c r="O395" s="16"/>
      <c r="P395" s="16"/>
      <c r="Q395" s="16"/>
      <c r="R395" s="16"/>
      <c r="S395" s="16"/>
      <c r="T395" s="16" t="s">
        <v>19</v>
      </c>
      <c r="U395" s="16"/>
      <c r="V395" s="16"/>
      <c r="W395" s="16"/>
      <c r="X395" s="16"/>
      <c r="Y395" s="16" t="s">
        <v>19</v>
      </c>
      <c r="Z395" s="16"/>
    </row>
    <row r="396" spans="2:26" x14ac:dyDescent="0.25">
      <c r="B396" s="3" t="s">
        <v>19</v>
      </c>
      <c r="C396" s="3"/>
      <c r="D396" s="3"/>
      <c r="E396" s="3"/>
      <c r="F396" s="3"/>
      <c r="G396" s="15" t="s">
        <v>19</v>
      </c>
      <c r="H396" s="15"/>
      <c r="I396" s="15"/>
      <c r="J396" s="15"/>
      <c r="K396" s="15"/>
      <c r="L396" s="16" t="s">
        <v>19</v>
      </c>
      <c r="M396" s="16"/>
      <c r="N396" s="16"/>
      <c r="O396" s="16"/>
      <c r="P396" s="16"/>
      <c r="Q396" s="16"/>
      <c r="R396" s="16"/>
      <c r="S396" s="16"/>
      <c r="T396" s="16" t="s">
        <v>19</v>
      </c>
      <c r="U396" s="16"/>
      <c r="V396" s="16"/>
      <c r="W396" s="16"/>
      <c r="X396" s="16"/>
      <c r="Y396" s="16" t="s">
        <v>19</v>
      </c>
      <c r="Z396" s="16"/>
    </row>
    <row r="397" spans="2:26" x14ac:dyDescent="0.25">
      <c r="B397" s="3" t="s">
        <v>19</v>
      </c>
      <c r="C397" s="3"/>
      <c r="D397" s="3"/>
      <c r="E397" s="3"/>
      <c r="F397" s="3"/>
      <c r="G397" s="15" t="s">
        <v>19</v>
      </c>
      <c r="H397" s="15"/>
      <c r="I397" s="15"/>
      <c r="J397" s="15"/>
      <c r="K397" s="15"/>
      <c r="L397" s="16" t="s">
        <v>19</v>
      </c>
      <c r="M397" s="16"/>
      <c r="N397" s="16"/>
      <c r="O397" s="16"/>
      <c r="P397" s="16"/>
      <c r="Q397" s="16"/>
      <c r="R397" s="16"/>
      <c r="S397" s="16"/>
      <c r="T397" s="16" t="s">
        <v>19</v>
      </c>
      <c r="U397" s="16"/>
      <c r="V397" s="16"/>
      <c r="W397" s="16"/>
      <c r="X397" s="16"/>
      <c r="Y397" s="16" t="s">
        <v>19</v>
      </c>
      <c r="Z397" s="16"/>
    </row>
    <row r="398" spans="2:26" x14ac:dyDescent="0.25">
      <c r="B398" s="3" t="s">
        <v>19</v>
      </c>
      <c r="C398" s="3"/>
      <c r="D398" s="3"/>
      <c r="E398" s="3"/>
      <c r="F398" s="3"/>
      <c r="G398" s="15" t="s">
        <v>19</v>
      </c>
      <c r="H398" s="15"/>
      <c r="I398" s="15"/>
      <c r="J398" s="15"/>
      <c r="K398" s="15"/>
      <c r="L398" s="16" t="s">
        <v>19</v>
      </c>
      <c r="M398" s="16"/>
      <c r="N398" s="16"/>
      <c r="O398" s="16"/>
      <c r="P398" s="16"/>
      <c r="Q398" s="16"/>
      <c r="R398" s="16"/>
      <c r="S398" s="16"/>
      <c r="T398" s="16" t="s">
        <v>19</v>
      </c>
      <c r="U398" s="16"/>
      <c r="V398" s="16"/>
      <c r="W398" s="16"/>
      <c r="X398" s="16"/>
      <c r="Y398" s="16" t="s">
        <v>19</v>
      </c>
      <c r="Z398" s="16"/>
    </row>
    <row r="399" spans="2:26" x14ac:dyDescent="0.25">
      <c r="B399" s="3" t="s">
        <v>19</v>
      </c>
      <c r="C399" s="3"/>
      <c r="D399" s="3"/>
      <c r="E399" s="3"/>
      <c r="F399" s="3"/>
      <c r="G399" s="15" t="s">
        <v>19</v>
      </c>
      <c r="H399" s="15"/>
      <c r="I399" s="15"/>
      <c r="J399" s="15"/>
      <c r="K399" s="15"/>
      <c r="L399" s="16" t="s">
        <v>19</v>
      </c>
      <c r="M399" s="16"/>
      <c r="N399" s="16"/>
      <c r="O399" s="16"/>
      <c r="P399" s="16"/>
      <c r="Q399" s="16"/>
      <c r="R399" s="16"/>
      <c r="S399" s="16"/>
      <c r="T399" s="16" t="s">
        <v>19</v>
      </c>
      <c r="U399" s="16"/>
      <c r="V399" s="16"/>
      <c r="W399" s="16"/>
      <c r="X399" s="16"/>
      <c r="Y399" s="16" t="s">
        <v>19</v>
      </c>
      <c r="Z399" s="16"/>
    </row>
    <row r="400" spans="2:26" x14ac:dyDescent="0.25">
      <c r="B400" s="3" t="s">
        <v>19</v>
      </c>
      <c r="C400" s="3"/>
      <c r="D400" s="3"/>
      <c r="E400" s="3"/>
      <c r="F400" s="3"/>
      <c r="G400" s="15" t="s">
        <v>19</v>
      </c>
      <c r="H400" s="15"/>
      <c r="I400" s="15"/>
      <c r="J400" s="15"/>
      <c r="K400" s="15"/>
      <c r="L400" s="16" t="s">
        <v>19</v>
      </c>
      <c r="M400" s="16"/>
      <c r="N400" s="16"/>
      <c r="O400" s="16"/>
      <c r="P400" s="16"/>
      <c r="Q400" s="16"/>
      <c r="R400" s="16"/>
      <c r="S400" s="16"/>
      <c r="T400" s="16" t="s">
        <v>19</v>
      </c>
      <c r="U400" s="16"/>
      <c r="V400" s="16"/>
      <c r="W400" s="16"/>
      <c r="X400" s="16"/>
      <c r="Y400" s="16" t="s">
        <v>19</v>
      </c>
      <c r="Z400" s="16"/>
    </row>
    <row r="401" spans="2:26" x14ac:dyDescent="0.25">
      <c r="B401" s="3" t="s">
        <v>19</v>
      </c>
      <c r="C401" s="3"/>
      <c r="D401" s="3"/>
      <c r="E401" s="3"/>
      <c r="F401" s="3"/>
      <c r="G401" s="15" t="s">
        <v>19</v>
      </c>
      <c r="H401" s="15"/>
      <c r="I401" s="15"/>
      <c r="J401" s="15"/>
      <c r="K401" s="15"/>
      <c r="L401" s="16" t="s">
        <v>19</v>
      </c>
      <c r="M401" s="16"/>
      <c r="N401" s="16"/>
      <c r="O401" s="16"/>
      <c r="P401" s="16"/>
      <c r="Q401" s="16"/>
      <c r="R401" s="16"/>
      <c r="S401" s="16"/>
      <c r="T401" s="16" t="s">
        <v>19</v>
      </c>
      <c r="U401" s="16"/>
      <c r="V401" s="16"/>
      <c r="W401" s="16"/>
      <c r="X401" s="16"/>
      <c r="Y401" s="16" t="s">
        <v>19</v>
      </c>
      <c r="Z401" s="16"/>
    </row>
    <row r="402" spans="2:26" x14ac:dyDescent="0.25">
      <c r="B402" s="3" t="s">
        <v>19</v>
      </c>
      <c r="C402" s="3"/>
      <c r="D402" s="3"/>
      <c r="E402" s="3"/>
      <c r="F402" s="3"/>
      <c r="G402" s="15" t="s">
        <v>19</v>
      </c>
      <c r="H402" s="15"/>
      <c r="I402" s="15"/>
      <c r="J402" s="15"/>
      <c r="K402" s="15"/>
      <c r="L402" s="16" t="s">
        <v>19</v>
      </c>
      <c r="M402" s="16"/>
      <c r="N402" s="16"/>
      <c r="O402" s="16"/>
      <c r="P402" s="16"/>
      <c r="Q402" s="16"/>
      <c r="R402" s="16"/>
      <c r="S402" s="16"/>
      <c r="T402" s="16" t="s">
        <v>19</v>
      </c>
      <c r="U402" s="16"/>
      <c r="V402" s="16"/>
      <c r="W402" s="16"/>
      <c r="X402" s="16"/>
      <c r="Y402" s="16" t="s">
        <v>19</v>
      </c>
      <c r="Z402" s="16"/>
    </row>
    <row r="403" spans="2:26" x14ac:dyDescent="0.25">
      <c r="B403" s="3" t="s">
        <v>19</v>
      </c>
      <c r="C403" s="3"/>
      <c r="D403" s="3"/>
      <c r="E403" s="3"/>
      <c r="F403" s="3"/>
      <c r="G403" s="15" t="s">
        <v>19</v>
      </c>
      <c r="H403" s="15"/>
      <c r="I403" s="15"/>
      <c r="J403" s="15"/>
      <c r="K403" s="15"/>
      <c r="L403" s="16" t="s">
        <v>19</v>
      </c>
      <c r="M403" s="16"/>
      <c r="N403" s="16"/>
      <c r="O403" s="16"/>
      <c r="P403" s="16"/>
      <c r="Q403" s="16"/>
      <c r="R403" s="16"/>
      <c r="S403" s="16"/>
      <c r="T403" s="16" t="s">
        <v>19</v>
      </c>
      <c r="U403" s="16"/>
      <c r="V403" s="16"/>
      <c r="W403" s="16"/>
      <c r="X403" s="16"/>
      <c r="Y403" s="16" t="s">
        <v>19</v>
      </c>
      <c r="Z403" s="16"/>
    </row>
    <row r="404" spans="2:26" x14ac:dyDescent="0.25">
      <c r="B404" s="3" t="s">
        <v>19</v>
      </c>
      <c r="C404" s="3"/>
      <c r="D404" s="3"/>
      <c r="E404" s="3"/>
      <c r="F404" s="3"/>
      <c r="G404" s="15" t="s">
        <v>19</v>
      </c>
      <c r="H404" s="15"/>
      <c r="I404" s="15"/>
      <c r="J404" s="15"/>
      <c r="K404" s="15"/>
      <c r="L404" s="16" t="s">
        <v>19</v>
      </c>
      <c r="M404" s="16"/>
      <c r="N404" s="16"/>
      <c r="O404" s="16"/>
      <c r="P404" s="16"/>
      <c r="Q404" s="16"/>
      <c r="R404" s="16"/>
      <c r="S404" s="16"/>
      <c r="T404" s="16" t="s">
        <v>19</v>
      </c>
      <c r="U404" s="16"/>
      <c r="V404" s="16"/>
      <c r="W404" s="16"/>
      <c r="X404" s="16"/>
      <c r="Y404" s="16" t="s">
        <v>19</v>
      </c>
      <c r="Z404" s="16"/>
    </row>
    <row r="405" spans="2:26" x14ac:dyDescent="0.25">
      <c r="B405" s="3" t="s">
        <v>19</v>
      </c>
      <c r="C405" s="3"/>
      <c r="D405" s="3"/>
      <c r="E405" s="3"/>
      <c r="F405" s="3"/>
      <c r="G405" s="15" t="s">
        <v>19</v>
      </c>
      <c r="H405" s="15"/>
      <c r="I405" s="15"/>
      <c r="J405" s="15"/>
      <c r="K405" s="15"/>
      <c r="L405" s="16" t="s">
        <v>19</v>
      </c>
      <c r="M405" s="16"/>
      <c r="N405" s="16"/>
      <c r="O405" s="16"/>
      <c r="P405" s="16"/>
      <c r="Q405" s="16"/>
      <c r="R405" s="16"/>
      <c r="S405" s="16"/>
      <c r="T405" s="16" t="s">
        <v>19</v>
      </c>
      <c r="U405" s="16"/>
      <c r="V405" s="16"/>
      <c r="W405" s="16"/>
      <c r="X405" s="16"/>
      <c r="Y405" s="16" t="s">
        <v>19</v>
      </c>
      <c r="Z405" s="16"/>
    </row>
    <row r="406" spans="2:26" x14ac:dyDescent="0.25">
      <c r="B406" s="3" t="s">
        <v>19</v>
      </c>
      <c r="C406" s="3"/>
      <c r="D406" s="3"/>
      <c r="E406" s="3"/>
      <c r="F406" s="3"/>
      <c r="G406" s="15" t="s">
        <v>19</v>
      </c>
      <c r="H406" s="15"/>
      <c r="I406" s="15"/>
      <c r="J406" s="15"/>
      <c r="K406" s="15"/>
      <c r="L406" s="16" t="s">
        <v>19</v>
      </c>
      <c r="M406" s="16"/>
      <c r="N406" s="16"/>
      <c r="O406" s="16"/>
      <c r="P406" s="16"/>
      <c r="Q406" s="16"/>
      <c r="R406" s="16"/>
      <c r="S406" s="16"/>
      <c r="T406" s="16" t="s">
        <v>19</v>
      </c>
      <c r="U406" s="16"/>
      <c r="V406" s="16"/>
      <c r="W406" s="16"/>
      <c r="X406" s="16"/>
      <c r="Y406" s="16" t="s">
        <v>19</v>
      </c>
      <c r="Z406" s="16"/>
    </row>
    <row r="407" spans="2:26" x14ac:dyDescent="0.25">
      <c r="B407" s="3" t="s">
        <v>19</v>
      </c>
      <c r="C407" s="3"/>
      <c r="D407" s="3"/>
      <c r="E407" s="3"/>
      <c r="F407" s="3"/>
      <c r="G407" s="15" t="s">
        <v>19</v>
      </c>
      <c r="H407" s="15"/>
      <c r="I407" s="15"/>
      <c r="J407" s="15"/>
      <c r="K407" s="15"/>
      <c r="L407" s="16" t="s">
        <v>19</v>
      </c>
      <c r="M407" s="16"/>
      <c r="N407" s="16"/>
      <c r="O407" s="16"/>
      <c r="P407" s="16"/>
      <c r="Q407" s="16"/>
      <c r="R407" s="16"/>
      <c r="S407" s="16"/>
      <c r="T407" s="16" t="s">
        <v>19</v>
      </c>
      <c r="U407" s="16"/>
      <c r="V407" s="16"/>
      <c r="W407" s="16"/>
      <c r="X407" s="16"/>
      <c r="Y407" s="16" t="s">
        <v>19</v>
      </c>
      <c r="Z407" s="16"/>
    </row>
    <row r="408" spans="2:26" x14ac:dyDescent="0.25">
      <c r="B408" s="3" t="s">
        <v>19</v>
      </c>
      <c r="C408" s="3"/>
      <c r="D408" s="3"/>
      <c r="E408" s="3"/>
      <c r="F408" s="3"/>
      <c r="G408" s="15" t="s">
        <v>19</v>
      </c>
      <c r="H408" s="15"/>
      <c r="I408" s="15"/>
      <c r="J408" s="15"/>
      <c r="K408" s="15"/>
      <c r="L408" s="16" t="s">
        <v>19</v>
      </c>
      <c r="M408" s="16"/>
      <c r="N408" s="16"/>
      <c r="O408" s="16"/>
      <c r="P408" s="16"/>
      <c r="Q408" s="16"/>
      <c r="R408" s="16"/>
      <c r="S408" s="16"/>
      <c r="T408" s="16" t="s">
        <v>19</v>
      </c>
      <c r="U408" s="16"/>
      <c r="V408" s="16"/>
      <c r="W408" s="16"/>
      <c r="X408" s="16"/>
      <c r="Y408" s="16" t="s">
        <v>19</v>
      </c>
      <c r="Z408" s="16"/>
    </row>
    <row r="409" spans="2:26" x14ac:dyDescent="0.25">
      <c r="B409" s="3" t="s">
        <v>19</v>
      </c>
      <c r="C409" s="3"/>
      <c r="D409" s="3"/>
      <c r="E409" s="3"/>
      <c r="F409" s="3"/>
      <c r="G409" s="15" t="s">
        <v>19</v>
      </c>
      <c r="H409" s="15"/>
      <c r="I409" s="15"/>
      <c r="J409" s="15"/>
      <c r="K409" s="15"/>
      <c r="L409" s="16" t="s">
        <v>19</v>
      </c>
      <c r="M409" s="16"/>
      <c r="N409" s="16"/>
      <c r="O409" s="16"/>
      <c r="P409" s="16"/>
      <c r="Q409" s="16"/>
      <c r="R409" s="16"/>
      <c r="S409" s="16"/>
      <c r="T409" s="16" t="s">
        <v>19</v>
      </c>
      <c r="U409" s="16"/>
      <c r="V409" s="16"/>
      <c r="W409" s="16"/>
      <c r="X409" s="16"/>
      <c r="Y409" s="16" t="s">
        <v>19</v>
      </c>
      <c r="Z409" s="16"/>
    </row>
    <row r="410" spans="2:26" x14ac:dyDescent="0.25">
      <c r="B410" s="3" t="s">
        <v>19</v>
      </c>
      <c r="C410" s="3"/>
      <c r="D410" s="3"/>
      <c r="E410" s="3"/>
      <c r="F410" s="3"/>
      <c r="G410" s="15" t="s">
        <v>19</v>
      </c>
      <c r="H410" s="15"/>
      <c r="I410" s="15"/>
      <c r="J410" s="15"/>
      <c r="K410" s="15"/>
      <c r="L410" s="16" t="s">
        <v>19</v>
      </c>
      <c r="M410" s="16"/>
      <c r="N410" s="16"/>
      <c r="O410" s="16"/>
      <c r="P410" s="16"/>
      <c r="Q410" s="16"/>
      <c r="R410" s="16"/>
      <c r="S410" s="16"/>
      <c r="T410" s="16" t="s">
        <v>19</v>
      </c>
      <c r="U410" s="16"/>
      <c r="V410" s="16"/>
      <c r="W410" s="16"/>
      <c r="X410" s="16"/>
      <c r="Y410" s="16" t="s">
        <v>19</v>
      </c>
      <c r="Z410" s="16"/>
    </row>
    <row r="411" spans="2:26" x14ac:dyDescent="0.25">
      <c r="B411" s="3" t="s">
        <v>19</v>
      </c>
      <c r="C411" s="3"/>
      <c r="D411" s="3"/>
      <c r="E411" s="3"/>
      <c r="F411" s="3"/>
      <c r="G411" s="15" t="s">
        <v>19</v>
      </c>
      <c r="H411" s="15"/>
      <c r="I411" s="15"/>
      <c r="J411" s="15"/>
      <c r="K411" s="15"/>
      <c r="L411" s="16" t="s">
        <v>19</v>
      </c>
      <c r="M411" s="16"/>
      <c r="N411" s="16"/>
      <c r="O411" s="16"/>
      <c r="P411" s="16"/>
      <c r="Q411" s="16"/>
      <c r="R411" s="16"/>
      <c r="S411" s="16"/>
      <c r="T411" s="16" t="s">
        <v>19</v>
      </c>
      <c r="U411" s="16"/>
      <c r="V411" s="16"/>
      <c r="W411" s="16"/>
      <c r="X411" s="16"/>
      <c r="Y411" s="16" t="s">
        <v>19</v>
      </c>
      <c r="Z411" s="16"/>
    </row>
    <row r="412" spans="2:26" x14ac:dyDescent="0.25">
      <c r="B412" s="3" t="s">
        <v>19</v>
      </c>
      <c r="C412" s="3"/>
      <c r="D412" s="3"/>
      <c r="E412" s="3"/>
      <c r="F412" s="3"/>
      <c r="G412" s="15" t="s">
        <v>19</v>
      </c>
      <c r="H412" s="15"/>
      <c r="I412" s="15"/>
      <c r="J412" s="15"/>
      <c r="K412" s="15"/>
      <c r="L412" s="16" t="s">
        <v>19</v>
      </c>
      <c r="M412" s="16"/>
      <c r="N412" s="16"/>
      <c r="O412" s="16"/>
      <c r="P412" s="16"/>
      <c r="Q412" s="16"/>
      <c r="R412" s="16"/>
      <c r="S412" s="16"/>
      <c r="T412" s="16" t="s">
        <v>19</v>
      </c>
      <c r="U412" s="16"/>
      <c r="V412" s="16"/>
      <c r="W412" s="16"/>
      <c r="X412" s="16"/>
      <c r="Y412" s="16" t="s">
        <v>19</v>
      </c>
      <c r="Z412" s="16"/>
    </row>
    <row r="413" spans="2:26" x14ac:dyDescent="0.25">
      <c r="B413" s="3" t="s">
        <v>19</v>
      </c>
      <c r="C413" s="3"/>
      <c r="D413" s="3"/>
      <c r="E413" s="3"/>
      <c r="F413" s="3"/>
      <c r="G413" s="15" t="s">
        <v>19</v>
      </c>
      <c r="H413" s="15"/>
      <c r="I413" s="15"/>
      <c r="J413" s="15"/>
      <c r="K413" s="15"/>
      <c r="L413" s="16" t="s">
        <v>19</v>
      </c>
      <c r="M413" s="16"/>
      <c r="N413" s="16"/>
      <c r="O413" s="16"/>
      <c r="P413" s="16"/>
      <c r="Q413" s="16"/>
      <c r="R413" s="16"/>
      <c r="S413" s="16"/>
      <c r="T413" s="16" t="s">
        <v>19</v>
      </c>
      <c r="U413" s="16"/>
      <c r="V413" s="16"/>
      <c r="W413" s="16"/>
      <c r="X413" s="16"/>
      <c r="Y413" s="16" t="s">
        <v>19</v>
      </c>
      <c r="Z413" s="16"/>
    </row>
    <row r="414" spans="2:26" x14ac:dyDescent="0.25">
      <c r="B414" s="3" t="s">
        <v>19</v>
      </c>
      <c r="C414" s="3"/>
      <c r="D414" s="3"/>
      <c r="E414" s="3"/>
      <c r="F414" s="3"/>
      <c r="G414" s="15" t="s">
        <v>19</v>
      </c>
      <c r="H414" s="15"/>
      <c r="I414" s="15"/>
      <c r="J414" s="15"/>
      <c r="K414" s="15"/>
      <c r="L414" s="16" t="s">
        <v>19</v>
      </c>
      <c r="M414" s="16"/>
      <c r="N414" s="16"/>
      <c r="O414" s="16"/>
      <c r="P414" s="16"/>
      <c r="Q414" s="16"/>
      <c r="R414" s="16"/>
      <c r="S414" s="16"/>
      <c r="T414" s="16" t="s">
        <v>19</v>
      </c>
      <c r="U414" s="16"/>
      <c r="V414" s="16"/>
      <c r="W414" s="16"/>
      <c r="X414" s="16"/>
      <c r="Y414" s="16" t="s">
        <v>19</v>
      </c>
      <c r="Z414" s="16"/>
    </row>
    <row r="415" spans="2:26" x14ac:dyDescent="0.25">
      <c r="B415" s="3" t="s">
        <v>19</v>
      </c>
      <c r="C415" s="3"/>
      <c r="D415" s="3"/>
      <c r="E415" s="3"/>
      <c r="F415" s="3"/>
      <c r="G415" s="15" t="s">
        <v>19</v>
      </c>
      <c r="H415" s="15"/>
      <c r="I415" s="15"/>
      <c r="J415" s="15"/>
      <c r="K415" s="15"/>
      <c r="L415" s="16" t="s">
        <v>19</v>
      </c>
      <c r="M415" s="16"/>
      <c r="N415" s="16"/>
      <c r="O415" s="16"/>
      <c r="P415" s="16"/>
      <c r="Q415" s="16"/>
      <c r="R415" s="16"/>
      <c r="S415" s="16"/>
      <c r="T415" s="16" t="s">
        <v>19</v>
      </c>
      <c r="U415" s="16"/>
      <c r="V415" s="16"/>
      <c r="W415" s="16"/>
      <c r="X415" s="16"/>
      <c r="Y415" s="16" t="s">
        <v>19</v>
      </c>
      <c r="Z415" s="16"/>
    </row>
    <row r="416" spans="2:26" x14ac:dyDescent="0.25">
      <c r="B416" s="3" t="s">
        <v>19</v>
      </c>
      <c r="C416" s="3"/>
      <c r="D416" s="3"/>
      <c r="E416" s="3"/>
      <c r="F416" s="3"/>
      <c r="G416" s="15" t="s">
        <v>19</v>
      </c>
      <c r="H416" s="15"/>
      <c r="I416" s="15"/>
      <c r="J416" s="15"/>
      <c r="K416" s="15"/>
      <c r="L416" s="16" t="s">
        <v>19</v>
      </c>
      <c r="M416" s="16"/>
      <c r="N416" s="16"/>
      <c r="O416" s="16"/>
      <c r="P416" s="16"/>
      <c r="Q416" s="16"/>
      <c r="R416" s="16"/>
      <c r="S416" s="16"/>
      <c r="T416" s="16" t="s">
        <v>19</v>
      </c>
      <c r="U416" s="16"/>
      <c r="V416" s="16"/>
      <c r="W416" s="16"/>
      <c r="X416" s="16"/>
      <c r="Y416" s="16" t="s">
        <v>19</v>
      </c>
      <c r="Z416" s="16"/>
    </row>
    <row r="417" spans="2:26" x14ac:dyDescent="0.25">
      <c r="B417" s="3" t="s">
        <v>19</v>
      </c>
      <c r="C417" s="3"/>
      <c r="D417" s="3"/>
      <c r="E417" s="3"/>
      <c r="F417" s="3"/>
      <c r="G417" s="15" t="s">
        <v>19</v>
      </c>
      <c r="H417" s="15"/>
      <c r="I417" s="15"/>
      <c r="J417" s="15"/>
      <c r="K417" s="15"/>
      <c r="L417" s="16" t="s">
        <v>19</v>
      </c>
      <c r="M417" s="16"/>
      <c r="N417" s="16"/>
      <c r="O417" s="16"/>
      <c r="P417" s="16"/>
      <c r="Q417" s="16"/>
      <c r="R417" s="16"/>
      <c r="S417" s="16"/>
      <c r="T417" s="16" t="s">
        <v>19</v>
      </c>
      <c r="U417" s="16"/>
      <c r="V417" s="16"/>
      <c r="W417" s="16"/>
      <c r="X417" s="16"/>
      <c r="Y417" s="16" t="s">
        <v>19</v>
      </c>
      <c r="Z417" s="16"/>
    </row>
    <row r="418" spans="2:26" x14ac:dyDescent="0.25">
      <c r="B418" s="3" t="s">
        <v>19</v>
      </c>
      <c r="C418" s="3"/>
      <c r="D418" s="3"/>
      <c r="E418" s="3"/>
      <c r="F418" s="3"/>
      <c r="G418" s="15" t="s">
        <v>19</v>
      </c>
      <c r="H418" s="15"/>
      <c r="I418" s="15"/>
      <c r="J418" s="15"/>
      <c r="K418" s="15"/>
      <c r="L418" s="16" t="s">
        <v>19</v>
      </c>
      <c r="M418" s="16"/>
      <c r="N418" s="16"/>
      <c r="O418" s="16"/>
      <c r="P418" s="16"/>
      <c r="Q418" s="16"/>
      <c r="R418" s="16"/>
      <c r="S418" s="16"/>
      <c r="T418" s="16" t="s">
        <v>19</v>
      </c>
      <c r="U418" s="16"/>
      <c r="V418" s="16"/>
      <c r="W418" s="16"/>
      <c r="X418" s="16"/>
      <c r="Y418" s="16" t="s">
        <v>19</v>
      </c>
      <c r="Z418" s="16"/>
    </row>
    <row r="419" spans="2:26" x14ac:dyDescent="0.25">
      <c r="B419" s="3" t="s">
        <v>19</v>
      </c>
      <c r="C419" s="3"/>
      <c r="D419" s="3"/>
      <c r="E419" s="3"/>
      <c r="F419" s="3"/>
      <c r="G419" s="15" t="s">
        <v>19</v>
      </c>
      <c r="H419" s="15"/>
      <c r="I419" s="15"/>
      <c r="J419" s="15"/>
      <c r="K419" s="15"/>
      <c r="L419" s="16" t="s">
        <v>19</v>
      </c>
      <c r="M419" s="16"/>
      <c r="N419" s="16"/>
      <c r="O419" s="16"/>
      <c r="P419" s="16"/>
      <c r="Q419" s="16"/>
      <c r="R419" s="16"/>
      <c r="S419" s="16"/>
      <c r="T419" s="16" t="s">
        <v>19</v>
      </c>
      <c r="U419" s="16"/>
      <c r="V419" s="16"/>
      <c r="W419" s="16"/>
      <c r="X419" s="16"/>
      <c r="Y419" s="16" t="s">
        <v>19</v>
      </c>
      <c r="Z419" s="16"/>
    </row>
    <row r="420" spans="2:26" x14ac:dyDescent="0.25">
      <c r="B420" s="3" t="s">
        <v>19</v>
      </c>
      <c r="C420" s="3"/>
      <c r="D420" s="3"/>
      <c r="E420" s="3"/>
      <c r="F420" s="3"/>
      <c r="G420" s="15" t="s">
        <v>19</v>
      </c>
      <c r="H420" s="15"/>
      <c r="I420" s="15"/>
      <c r="J420" s="15"/>
      <c r="K420" s="15"/>
      <c r="L420" s="16" t="s">
        <v>19</v>
      </c>
      <c r="M420" s="16"/>
      <c r="N420" s="16"/>
      <c r="O420" s="16"/>
      <c r="P420" s="16"/>
      <c r="Q420" s="16"/>
      <c r="R420" s="16"/>
      <c r="S420" s="16"/>
      <c r="T420" s="16" t="s">
        <v>19</v>
      </c>
      <c r="U420" s="16"/>
      <c r="V420" s="16"/>
      <c r="W420" s="16"/>
      <c r="X420" s="16"/>
      <c r="Y420" s="16" t="s">
        <v>19</v>
      </c>
      <c r="Z420" s="16"/>
    </row>
    <row r="421" spans="2:26" x14ac:dyDescent="0.25">
      <c r="B421" s="3" t="s">
        <v>19</v>
      </c>
      <c r="C421" s="3"/>
      <c r="D421" s="3"/>
      <c r="E421" s="3"/>
      <c r="F421" s="3"/>
      <c r="G421" s="15" t="s">
        <v>19</v>
      </c>
      <c r="H421" s="15"/>
      <c r="I421" s="15"/>
      <c r="J421" s="15"/>
      <c r="K421" s="15"/>
      <c r="L421" s="16" t="s">
        <v>19</v>
      </c>
      <c r="M421" s="16"/>
      <c r="N421" s="16"/>
      <c r="O421" s="16"/>
      <c r="P421" s="16"/>
      <c r="Q421" s="16"/>
      <c r="R421" s="16"/>
      <c r="S421" s="16"/>
      <c r="T421" s="16" t="s">
        <v>19</v>
      </c>
      <c r="U421" s="16"/>
      <c r="V421" s="16"/>
      <c r="W421" s="16"/>
      <c r="X421" s="16"/>
      <c r="Y421" s="16" t="s">
        <v>19</v>
      </c>
      <c r="Z421" s="16"/>
    </row>
    <row r="422" spans="2:26" x14ac:dyDescent="0.25">
      <c r="B422" s="3" t="s">
        <v>19</v>
      </c>
      <c r="C422" s="3"/>
      <c r="D422" s="3"/>
      <c r="E422" s="3"/>
      <c r="F422" s="3"/>
      <c r="G422" s="15" t="s">
        <v>19</v>
      </c>
      <c r="H422" s="15"/>
      <c r="I422" s="15"/>
      <c r="J422" s="15"/>
      <c r="K422" s="15"/>
      <c r="L422" s="16" t="s">
        <v>19</v>
      </c>
      <c r="M422" s="16"/>
      <c r="N422" s="16"/>
      <c r="O422" s="16"/>
      <c r="P422" s="16"/>
      <c r="Q422" s="16"/>
      <c r="R422" s="16"/>
      <c r="S422" s="16"/>
      <c r="T422" s="16" t="s">
        <v>19</v>
      </c>
      <c r="U422" s="16"/>
      <c r="V422" s="16"/>
      <c r="W422" s="16"/>
      <c r="X422" s="16"/>
      <c r="Y422" s="16" t="s">
        <v>19</v>
      </c>
      <c r="Z422" s="16"/>
    </row>
    <row r="423" spans="2:26" x14ac:dyDescent="0.25">
      <c r="B423" s="3" t="s">
        <v>19</v>
      </c>
      <c r="C423" s="3"/>
      <c r="D423" s="3"/>
      <c r="E423" s="3"/>
      <c r="F423" s="3"/>
      <c r="G423" s="15" t="s">
        <v>19</v>
      </c>
      <c r="H423" s="15"/>
      <c r="I423" s="15"/>
      <c r="J423" s="15"/>
      <c r="K423" s="15"/>
      <c r="L423" s="16" t="s">
        <v>19</v>
      </c>
      <c r="M423" s="16"/>
      <c r="N423" s="16"/>
      <c r="O423" s="16"/>
      <c r="P423" s="16"/>
      <c r="Q423" s="16"/>
      <c r="R423" s="16"/>
      <c r="S423" s="16"/>
      <c r="T423" s="16" t="s">
        <v>19</v>
      </c>
      <c r="U423" s="16"/>
      <c r="V423" s="16"/>
      <c r="W423" s="16"/>
      <c r="X423" s="16"/>
      <c r="Y423" s="16" t="s">
        <v>19</v>
      </c>
      <c r="Z423" s="16"/>
    </row>
    <row r="424" spans="2:26" x14ac:dyDescent="0.25">
      <c r="B424" s="3" t="s">
        <v>19</v>
      </c>
      <c r="C424" s="3"/>
      <c r="D424" s="3"/>
      <c r="E424" s="3"/>
      <c r="F424" s="3"/>
      <c r="G424" s="15" t="s">
        <v>19</v>
      </c>
      <c r="H424" s="15"/>
      <c r="I424" s="15"/>
      <c r="J424" s="15"/>
      <c r="K424" s="15"/>
      <c r="L424" s="16" t="s">
        <v>19</v>
      </c>
      <c r="M424" s="16"/>
      <c r="N424" s="16"/>
      <c r="O424" s="16"/>
      <c r="P424" s="16"/>
      <c r="Q424" s="16"/>
      <c r="R424" s="16"/>
      <c r="S424" s="16"/>
      <c r="T424" s="16" t="s">
        <v>19</v>
      </c>
      <c r="U424" s="16"/>
      <c r="V424" s="16"/>
      <c r="W424" s="16"/>
      <c r="X424" s="16"/>
      <c r="Y424" s="16" t="s">
        <v>19</v>
      </c>
      <c r="Z424" s="16"/>
    </row>
    <row r="425" spans="2:26" x14ac:dyDescent="0.25">
      <c r="B425" s="3" t="s">
        <v>19</v>
      </c>
      <c r="C425" s="3"/>
      <c r="D425" s="3"/>
      <c r="E425" s="3"/>
      <c r="F425" s="3"/>
      <c r="G425" s="15" t="s">
        <v>19</v>
      </c>
      <c r="H425" s="15"/>
      <c r="I425" s="15"/>
      <c r="J425" s="15"/>
      <c r="K425" s="15"/>
      <c r="L425" s="16" t="s">
        <v>19</v>
      </c>
      <c r="M425" s="16"/>
      <c r="N425" s="16"/>
      <c r="O425" s="16"/>
      <c r="P425" s="16"/>
      <c r="Q425" s="16"/>
      <c r="R425" s="16"/>
      <c r="S425" s="16"/>
      <c r="T425" s="16" t="s">
        <v>19</v>
      </c>
      <c r="U425" s="16"/>
      <c r="V425" s="16"/>
      <c r="W425" s="16"/>
      <c r="X425" s="16"/>
      <c r="Y425" s="16" t="s">
        <v>19</v>
      </c>
      <c r="Z425" s="16"/>
    </row>
    <row r="426" spans="2:26" x14ac:dyDescent="0.25">
      <c r="B426" s="3" t="s">
        <v>19</v>
      </c>
      <c r="C426" s="3"/>
      <c r="D426" s="3"/>
      <c r="E426" s="3"/>
      <c r="F426" s="3"/>
      <c r="G426" s="15" t="s">
        <v>19</v>
      </c>
      <c r="H426" s="15"/>
      <c r="I426" s="15"/>
      <c r="J426" s="15"/>
      <c r="K426" s="15"/>
      <c r="L426" s="16" t="s">
        <v>19</v>
      </c>
      <c r="M426" s="16"/>
      <c r="N426" s="16"/>
      <c r="O426" s="16"/>
      <c r="P426" s="16"/>
      <c r="Q426" s="16"/>
      <c r="R426" s="16"/>
      <c r="S426" s="16"/>
      <c r="T426" s="16" t="s">
        <v>19</v>
      </c>
      <c r="U426" s="16"/>
      <c r="V426" s="16"/>
      <c r="W426" s="16"/>
      <c r="X426" s="16"/>
      <c r="Y426" s="16" t="s">
        <v>19</v>
      </c>
      <c r="Z426" s="16"/>
    </row>
    <row r="427" spans="2:26" x14ac:dyDescent="0.25">
      <c r="B427" s="3" t="s">
        <v>19</v>
      </c>
      <c r="C427" s="3"/>
      <c r="D427" s="3"/>
      <c r="E427" s="3"/>
      <c r="F427" s="3"/>
      <c r="G427" s="15" t="s">
        <v>19</v>
      </c>
      <c r="H427" s="15"/>
      <c r="I427" s="15"/>
      <c r="J427" s="15"/>
      <c r="K427" s="15"/>
      <c r="L427" s="16" t="s">
        <v>19</v>
      </c>
      <c r="M427" s="16"/>
      <c r="N427" s="16"/>
      <c r="O427" s="16"/>
      <c r="P427" s="16"/>
      <c r="Q427" s="16"/>
      <c r="R427" s="16"/>
      <c r="S427" s="16"/>
      <c r="T427" s="16" t="s">
        <v>19</v>
      </c>
      <c r="U427" s="16"/>
      <c r="V427" s="16"/>
      <c r="W427" s="16"/>
      <c r="X427" s="16"/>
      <c r="Y427" s="16" t="s">
        <v>19</v>
      </c>
      <c r="Z427" s="16"/>
    </row>
    <row r="428" spans="2:26" x14ac:dyDescent="0.25">
      <c r="B428" s="3" t="s">
        <v>19</v>
      </c>
      <c r="C428" s="3"/>
      <c r="D428" s="3"/>
      <c r="E428" s="3"/>
      <c r="F428" s="3"/>
      <c r="G428" s="15" t="s">
        <v>19</v>
      </c>
      <c r="H428" s="15"/>
      <c r="I428" s="15"/>
      <c r="J428" s="15"/>
      <c r="K428" s="15"/>
      <c r="L428" s="16" t="s">
        <v>19</v>
      </c>
      <c r="M428" s="16"/>
      <c r="N428" s="16"/>
      <c r="O428" s="16"/>
      <c r="P428" s="16"/>
      <c r="Q428" s="16"/>
      <c r="R428" s="16"/>
      <c r="S428" s="16"/>
      <c r="T428" s="16" t="s">
        <v>19</v>
      </c>
      <c r="U428" s="16"/>
      <c r="V428" s="16"/>
      <c r="W428" s="16"/>
      <c r="X428" s="16"/>
      <c r="Y428" s="16" t="s">
        <v>19</v>
      </c>
      <c r="Z428" s="16"/>
    </row>
    <row r="429" spans="2:26" x14ac:dyDescent="0.25">
      <c r="B429" s="3" t="s">
        <v>19</v>
      </c>
      <c r="C429" s="3"/>
      <c r="D429" s="3"/>
      <c r="E429" s="3"/>
      <c r="F429" s="3"/>
      <c r="G429" s="15" t="s">
        <v>19</v>
      </c>
      <c r="H429" s="15"/>
      <c r="I429" s="15"/>
      <c r="J429" s="15"/>
      <c r="K429" s="15"/>
      <c r="L429" s="16" t="s">
        <v>19</v>
      </c>
      <c r="M429" s="16"/>
      <c r="N429" s="16"/>
      <c r="O429" s="16"/>
      <c r="P429" s="16"/>
      <c r="Q429" s="16"/>
      <c r="R429" s="16"/>
      <c r="S429" s="16"/>
      <c r="T429" s="16" t="s">
        <v>19</v>
      </c>
      <c r="U429" s="16"/>
      <c r="V429" s="16"/>
      <c r="W429" s="16"/>
      <c r="X429" s="16"/>
      <c r="Y429" s="16" t="s">
        <v>19</v>
      </c>
      <c r="Z429" s="16"/>
    </row>
    <row r="430" spans="2:26" x14ac:dyDescent="0.25">
      <c r="B430" s="3" t="s">
        <v>19</v>
      </c>
      <c r="C430" s="3"/>
      <c r="D430" s="3"/>
      <c r="E430" s="3"/>
      <c r="F430" s="3"/>
      <c r="G430" s="15" t="s">
        <v>19</v>
      </c>
      <c r="H430" s="15"/>
      <c r="I430" s="15"/>
      <c r="J430" s="15"/>
      <c r="K430" s="15"/>
      <c r="L430" s="16" t="s">
        <v>19</v>
      </c>
      <c r="M430" s="16"/>
      <c r="N430" s="16"/>
      <c r="O430" s="16"/>
      <c r="P430" s="16"/>
      <c r="Q430" s="16"/>
      <c r="R430" s="16"/>
      <c r="S430" s="16"/>
      <c r="T430" s="16" t="s">
        <v>19</v>
      </c>
      <c r="U430" s="16"/>
      <c r="V430" s="16"/>
      <c r="W430" s="16"/>
      <c r="X430" s="16"/>
      <c r="Y430" s="16" t="s">
        <v>19</v>
      </c>
      <c r="Z430" s="16"/>
    </row>
    <row r="431" spans="2:26" x14ac:dyDescent="0.25">
      <c r="B431" s="3" t="s">
        <v>19</v>
      </c>
      <c r="C431" s="3"/>
      <c r="D431" s="3"/>
      <c r="E431" s="3"/>
      <c r="F431" s="3"/>
      <c r="G431" s="15" t="s">
        <v>19</v>
      </c>
      <c r="H431" s="15"/>
      <c r="I431" s="15"/>
      <c r="J431" s="15"/>
      <c r="K431" s="15"/>
      <c r="L431" s="16" t="s">
        <v>19</v>
      </c>
      <c r="M431" s="16"/>
      <c r="N431" s="16"/>
      <c r="O431" s="16"/>
      <c r="P431" s="16"/>
      <c r="Q431" s="16"/>
      <c r="R431" s="16"/>
      <c r="S431" s="16"/>
      <c r="T431" s="16" t="s">
        <v>19</v>
      </c>
      <c r="U431" s="16"/>
      <c r="V431" s="16"/>
      <c r="W431" s="16"/>
      <c r="X431" s="16"/>
      <c r="Y431" s="16" t="s">
        <v>19</v>
      </c>
      <c r="Z431" s="16"/>
    </row>
    <row r="432" spans="2:26" x14ac:dyDescent="0.25">
      <c r="B432" s="3" t="s">
        <v>19</v>
      </c>
      <c r="C432" s="3"/>
      <c r="D432" s="3"/>
      <c r="E432" s="3"/>
      <c r="F432" s="3"/>
      <c r="G432" s="15" t="s">
        <v>19</v>
      </c>
      <c r="H432" s="15"/>
      <c r="I432" s="15"/>
      <c r="J432" s="15"/>
      <c r="K432" s="15"/>
      <c r="L432" s="16" t="s">
        <v>19</v>
      </c>
      <c r="M432" s="16"/>
      <c r="N432" s="16"/>
      <c r="O432" s="16"/>
      <c r="P432" s="16"/>
      <c r="Q432" s="16"/>
      <c r="R432" s="16"/>
      <c r="S432" s="16"/>
      <c r="T432" s="16" t="s">
        <v>19</v>
      </c>
      <c r="U432" s="16"/>
      <c r="V432" s="16"/>
      <c r="W432" s="16"/>
      <c r="X432" s="16"/>
      <c r="Y432" s="16" t="s">
        <v>19</v>
      </c>
      <c r="Z432" s="16"/>
    </row>
    <row r="433" spans="2:26" x14ac:dyDescent="0.25">
      <c r="B433" s="3" t="s">
        <v>19</v>
      </c>
      <c r="C433" s="3"/>
      <c r="D433" s="3"/>
      <c r="E433" s="3"/>
      <c r="F433" s="3"/>
      <c r="G433" s="15" t="s">
        <v>19</v>
      </c>
      <c r="H433" s="15"/>
      <c r="I433" s="15"/>
      <c r="J433" s="15"/>
      <c r="K433" s="15"/>
      <c r="L433" s="16" t="s">
        <v>19</v>
      </c>
      <c r="M433" s="16"/>
      <c r="N433" s="16"/>
      <c r="O433" s="16"/>
      <c r="P433" s="16"/>
      <c r="Q433" s="16"/>
      <c r="R433" s="16"/>
      <c r="S433" s="16"/>
      <c r="T433" s="16" t="s">
        <v>19</v>
      </c>
      <c r="U433" s="16"/>
      <c r="V433" s="16"/>
      <c r="W433" s="16"/>
      <c r="X433" s="16"/>
      <c r="Y433" s="16" t="s">
        <v>19</v>
      </c>
      <c r="Z433" s="16"/>
    </row>
    <row r="434" spans="2:26" x14ac:dyDescent="0.25">
      <c r="B434" s="3" t="s">
        <v>19</v>
      </c>
      <c r="C434" s="3"/>
      <c r="D434" s="3"/>
      <c r="E434" s="3"/>
      <c r="F434" s="3"/>
      <c r="G434" s="15" t="s">
        <v>19</v>
      </c>
      <c r="H434" s="15"/>
      <c r="I434" s="15"/>
      <c r="J434" s="15"/>
      <c r="K434" s="15"/>
      <c r="L434" s="16" t="s">
        <v>19</v>
      </c>
      <c r="M434" s="16"/>
      <c r="N434" s="16"/>
      <c r="O434" s="16"/>
      <c r="P434" s="16"/>
      <c r="Q434" s="16"/>
      <c r="R434" s="16"/>
      <c r="S434" s="16"/>
      <c r="T434" s="16" t="s">
        <v>19</v>
      </c>
      <c r="U434" s="16"/>
      <c r="V434" s="16"/>
      <c r="W434" s="16"/>
      <c r="X434" s="16"/>
      <c r="Y434" s="16" t="s">
        <v>19</v>
      </c>
      <c r="Z434" s="16"/>
    </row>
    <row r="435" spans="2:26" x14ac:dyDescent="0.25">
      <c r="B435" s="3" t="s">
        <v>19</v>
      </c>
      <c r="C435" s="3"/>
      <c r="D435" s="3"/>
      <c r="E435" s="3"/>
      <c r="F435" s="3"/>
      <c r="G435" s="15" t="s">
        <v>19</v>
      </c>
      <c r="H435" s="15"/>
      <c r="I435" s="15"/>
      <c r="J435" s="15"/>
      <c r="K435" s="15"/>
      <c r="L435" s="16" t="s">
        <v>19</v>
      </c>
      <c r="M435" s="16"/>
      <c r="N435" s="16"/>
      <c r="O435" s="16"/>
      <c r="P435" s="16"/>
      <c r="Q435" s="16"/>
      <c r="R435" s="16"/>
      <c r="S435" s="16"/>
      <c r="T435" s="16" t="s">
        <v>19</v>
      </c>
      <c r="U435" s="16"/>
      <c r="V435" s="16"/>
      <c r="W435" s="16"/>
      <c r="X435" s="16"/>
      <c r="Y435" s="16" t="s">
        <v>19</v>
      </c>
      <c r="Z435" s="16"/>
    </row>
    <row r="436" spans="2:26" x14ac:dyDescent="0.25">
      <c r="B436" s="3" t="s">
        <v>19</v>
      </c>
      <c r="C436" s="3"/>
      <c r="D436" s="3"/>
      <c r="E436" s="3"/>
      <c r="F436" s="3"/>
      <c r="G436" s="15" t="s">
        <v>19</v>
      </c>
      <c r="H436" s="15"/>
      <c r="I436" s="15"/>
      <c r="J436" s="15"/>
      <c r="K436" s="15"/>
      <c r="L436" s="16" t="s">
        <v>19</v>
      </c>
      <c r="M436" s="16"/>
      <c r="N436" s="16"/>
      <c r="O436" s="16"/>
      <c r="P436" s="16"/>
      <c r="Q436" s="16"/>
      <c r="R436" s="16"/>
      <c r="S436" s="16"/>
      <c r="T436" s="16" t="s">
        <v>19</v>
      </c>
      <c r="U436" s="16"/>
      <c r="V436" s="16"/>
      <c r="W436" s="16"/>
      <c r="X436" s="16"/>
      <c r="Y436" s="16" t="s">
        <v>19</v>
      </c>
      <c r="Z436" s="16"/>
    </row>
    <row r="437" spans="2:26" x14ac:dyDescent="0.25">
      <c r="B437" s="3" t="s">
        <v>19</v>
      </c>
      <c r="C437" s="3"/>
      <c r="D437" s="3"/>
      <c r="E437" s="3"/>
      <c r="F437" s="3"/>
      <c r="G437" s="15" t="s">
        <v>19</v>
      </c>
      <c r="H437" s="15"/>
      <c r="I437" s="15"/>
      <c r="J437" s="15"/>
      <c r="K437" s="15"/>
      <c r="L437" s="16" t="s">
        <v>19</v>
      </c>
      <c r="M437" s="16"/>
      <c r="N437" s="16"/>
      <c r="O437" s="16"/>
      <c r="P437" s="16"/>
      <c r="Q437" s="16"/>
      <c r="R437" s="16"/>
      <c r="S437" s="16"/>
      <c r="T437" s="16" t="s">
        <v>19</v>
      </c>
      <c r="U437" s="16"/>
      <c r="V437" s="16"/>
      <c r="W437" s="16"/>
      <c r="X437" s="16"/>
      <c r="Y437" s="16" t="s">
        <v>19</v>
      </c>
      <c r="Z437" s="16"/>
    </row>
    <row r="438" spans="2:26" x14ac:dyDescent="0.25">
      <c r="B438" s="3" t="s">
        <v>19</v>
      </c>
      <c r="C438" s="3"/>
      <c r="D438" s="3"/>
      <c r="E438" s="3"/>
      <c r="F438" s="3"/>
      <c r="G438" s="15" t="s">
        <v>19</v>
      </c>
      <c r="H438" s="15"/>
      <c r="I438" s="15"/>
      <c r="J438" s="15"/>
      <c r="K438" s="15"/>
      <c r="L438" s="16" t="s">
        <v>19</v>
      </c>
      <c r="M438" s="16"/>
      <c r="N438" s="16"/>
      <c r="O438" s="16"/>
      <c r="P438" s="16"/>
      <c r="Q438" s="16"/>
      <c r="R438" s="16"/>
      <c r="S438" s="16"/>
      <c r="T438" s="16" t="s">
        <v>19</v>
      </c>
      <c r="U438" s="16"/>
      <c r="V438" s="16"/>
      <c r="W438" s="16"/>
      <c r="X438" s="16"/>
      <c r="Y438" s="16" t="s">
        <v>19</v>
      </c>
      <c r="Z438" s="16"/>
    </row>
    <row r="439" spans="2:26" x14ac:dyDescent="0.25">
      <c r="B439" s="3" t="s">
        <v>19</v>
      </c>
      <c r="C439" s="3"/>
      <c r="D439" s="3"/>
      <c r="E439" s="3"/>
      <c r="F439" s="3"/>
      <c r="G439" s="15" t="s">
        <v>19</v>
      </c>
      <c r="H439" s="15"/>
      <c r="I439" s="15"/>
      <c r="J439" s="15"/>
      <c r="K439" s="15"/>
      <c r="L439" s="16" t="s">
        <v>19</v>
      </c>
      <c r="M439" s="16"/>
      <c r="N439" s="16"/>
      <c r="O439" s="16"/>
      <c r="P439" s="16"/>
      <c r="Q439" s="16"/>
      <c r="R439" s="16"/>
      <c r="S439" s="16"/>
      <c r="T439" s="16" t="s">
        <v>19</v>
      </c>
      <c r="U439" s="16"/>
      <c r="V439" s="16"/>
      <c r="W439" s="16"/>
      <c r="X439" s="16"/>
      <c r="Y439" s="16" t="s">
        <v>19</v>
      </c>
      <c r="Z439" s="16"/>
    </row>
    <row r="440" spans="2:26" x14ac:dyDescent="0.25">
      <c r="B440" s="3" t="s">
        <v>19</v>
      </c>
      <c r="C440" s="3"/>
      <c r="D440" s="3"/>
      <c r="E440" s="3"/>
      <c r="F440" s="3"/>
      <c r="G440" s="15" t="s">
        <v>19</v>
      </c>
      <c r="H440" s="15"/>
      <c r="I440" s="15"/>
      <c r="J440" s="15"/>
      <c r="K440" s="15"/>
      <c r="L440" s="16" t="s">
        <v>19</v>
      </c>
      <c r="M440" s="16"/>
      <c r="N440" s="16"/>
      <c r="O440" s="16"/>
      <c r="P440" s="16"/>
      <c r="Q440" s="16"/>
      <c r="R440" s="16"/>
      <c r="S440" s="16"/>
      <c r="T440" s="16" t="s">
        <v>19</v>
      </c>
      <c r="U440" s="16"/>
      <c r="V440" s="16"/>
      <c r="W440" s="16"/>
      <c r="X440" s="16"/>
      <c r="Y440" s="16" t="s">
        <v>19</v>
      </c>
      <c r="Z440" s="16"/>
    </row>
    <row r="441" spans="2:26" x14ac:dyDescent="0.25">
      <c r="B441" s="3" t="s">
        <v>19</v>
      </c>
      <c r="C441" s="3"/>
      <c r="D441" s="3"/>
      <c r="E441" s="3"/>
      <c r="F441" s="3"/>
      <c r="G441" s="15" t="s">
        <v>19</v>
      </c>
      <c r="H441" s="15"/>
      <c r="I441" s="15"/>
      <c r="J441" s="15"/>
      <c r="K441" s="15"/>
      <c r="L441" s="16" t="s">
        <v>19</v>
      </c>
      <c r="M441" s="16"/>
      <c r="N441" s="16"/>
      <c r="O441" s="16"/>
      <c r="P441" s="16"/>
      <c r="Q441" s="16"/>
      <c r="R441" s="16"/>
      <c r="S441" s="16"/>
      <c r="T441" s="16" t="s">
        <v>19</v>
      </c>
      <c r="U441" s="16"/>
      <c r="V441" s="16"/>
      <c r="W441" s="16"/>
      <c r="X441" s="16"/>
      <c r="Y441" s="16" t="s">
        <v>19</v>
      </c>
      <c r="Z441" s="16"/>
    </row>
    <row r="442" spans="2:26" x14ac:dyDescent="0.25">
      <c r="B442" s="3" t="s">
        <v>19</v>
      </c>
      <c r="C442" s="3"/>
      <c r="D442" s="3"/>
      <c r="E442" s="3"/>
      <c r="F442" s="3"/>
      <c r="G442" s="15" t="s">
        <v>19</v>
      </c>
      <c r="H442" s="15"/>
      <c r="I442" s="15"/>
      <c r="J442" s="15"/>
      <c r="K442" s="15"/>
      <c r="L442" s="16" t="s">
        <v>19</v>
      </c>
      <c r="M442" s="16"/>
      <c r="N442" s="16"/>
      <c r="O442" s="16"/>
      <c r="P442" s="16"/>
      <c r="Q442" s="16"/>
      <c r="R442" s="16"/>
      <c r="S442" s="16"/>
      <c r="T442" s="16" t="s">
        <v>19</v>
      </c>
      <c r="U442" s="16"/>
      <c r="V442" s="16"/>
      <c r="W442" s="16"/>
      <c r="X442" s="16"/>
      <c r="Y442" s="16" t="s">
        <v>19</v>
      </c>
      <c r="Z442" s="16"/>
    </row>
    <row r="443" spans="2:26" x14ac:dyDescent="0.25">
      <c r="B443" s="3" t="s">
        <v>19</v>
      </c>
      <c r="C443" s="3"/>
      <c r="D443" s="3"/>
      <c r="E443" s="3"/>
      <c r="F443" s="3"/>
      <c r="G443" s="15" t="s">
        <v>19</v>
      </c>
      <c r="H443" s="15"/>
      <c r="I443" s="15"/>
      <c r="J443" s="15"/>
      <c r="K443" s="15"/>
      <c r="L443" s="16" t="s">
        <v>19</v>
      </c>
      <c r="M443" s="16"/>
      <c r="N443" s="16"/>
      <c r="O443" s="16"/>
      <c r="P443" s="16"/>
      <c r="Q443" s="16"/>
      <c r="R443" s="16"/>
      <c r="S443" s="16"/>
      <c r="T443" s="16" t="s">
        <v>19</v>
      </c>
      <c r="U443" s="16"/>
      <c r="V443" s="16"/>
      <c r="W443" s="16"/>
      <c r="X443" s="16"/>
      <c r="Y443" s="16" t="s">
        <v>19</v>
      </c>
      <c r="Z443" s="16"/>
    </row>
    <row r="444" spans="2:26" x14ac:dyDescent="0.25">
      <c r="B444" s="3" t="s">
        <v>19</v>
      </c>
      <c r="C444" s="3"/>
      <c r="D444" s="3"/>
      <c r="E444" s="3"/>
      <c r="F444" s="3"/>
      <c r="G444" s="15" t="s">
        <v>19</v>
      </c>
      <c r="H444" s="15"/>
      <c r="I444" s="15"/>
      <c r="J444" s="15"/>
      <c r="K444" s="15"/>
      <c r="L444" s="16" t="s">
        <v>19</v>
      </c>
      <c r="M444" s="16"/>
      <c r="N444" s="16"/>
      <c r="O444" s="16"/>
      <c r="P444" s="16"/>
      <c r="Q444" s="16"/>
      <c r="R444" s="16"/>
      <c r="S444" s="16"/>
      <c r="T444" s="16" t="s">
        <v>19</v>
      </c>
      <c r="U444" s="16"/>
      <c r="V444" s="16"/>
      <c r="W444" s="16"/>
      <c r="X444" s="16"/>
      <c r="Y444" s="16" t="s">
        <v>19</v>
      </c>
      <c r="Z444" s="16"/>
    </row>
    <row r="445" spans="2:26" x14ac:dyDescent="0.25">
      <c r="B445" s="3" t="s">
        <v>19</v>
      </c>
      <c r="C445" s="3"/>
      <c r="D445" s="3"/>
      <c r="E445" s="3"/>
      <c r="F445" s="3"/>
      <c r="G445" s="15" t="s">
        <v>19</v>
      </c>
      <c r="H445" s="15"/>
      <c r="I445" s="15"/>
      <c r="J445" s="15"/>
      <c r="K445" s="15"/>
      <c r="L445" s="16" t="s">
        <v>19</v>
      </c>
      <c r="M445" s="16"/>
      <c r="N445" s="16"/>
      <c r="O445" s="16"/>
      <c r="P445" s="16"/>
      <c r="Q445" s="16"/>
      <c r="R445" s="16"/>
      <c r="S445" s="16"/>
      <c r="T445" s="16" t="s">
        <v>19</v>
      </c>
      <c r="U445" s="16"/>
      <c r="V445" s="16"/>
      <c r="W445" s="16"/>
      <c r="X445" s="16"/>
      <c r="Y445" s="16" t="s">
        <v>19</v>
      </c>
      <c r="Z445" s="16"/>
    </row>
    <row r="446" spans="2:26" x14ac:dyDescent="0.25">
      <c r="B446" s="3" t="s">
        <v>19</v>
      </c>
      <c r="C446" s="3"/>
      <c r="D446" s="3"/>
      <c r="E446" s="3"/>
      <c r="F446" s="3"/>
      <c r="G446" s="15" t="s">
        <v>19</v>
      </c>
      <c r="H446" s="15"/>
      <c r="I446" s="15"/>
      <c r="J446" s="15"/>
      <c r="K446" s="15"/>
      <c r="L446" s="16" t="s">
        <v>19</v>
      </c>
      <c r="M446" s="16"/>
      <c r="N446" s="16"/>
      <c r="O446" s="16"/>
      <c r="P446" s="16"/>
      <c r="Q446" s="16"/>
      <c r="R446" s="16"/>
      <c r="S446" s="16"/>
      <c r="T446" s="16" t="s">
        <v>19</v>
      </c>
      <c r="U446" s="16"/>
      <c r="V446" s="16"/>
      <c r="W446" s="16"/>
      <c r="X446" s="16"/>
      <c r="Y446" s="16" t="s">
        <v>19</v>
      </c>
      <c r="Z446" s="16"/>
    </row>
    <row r="447" spans="2:26" x14ac:dyDescent="0.25">
      <c r="B447" s="3" t="s">
        <v>19</v>
      </c>
      <c r="C447" s="3"/>
      <c r="D447" s="3"/>
      <c r="E447" s="3"/>
      <c r="F447" s="3"/>
      <c r="G447" s="15" t="s">
        <v>19</v>
      </c>
      <c r="H447" s="15"/>
      <c r="I447" s="15"/>
      <c r="J447" s="15"/>
      <c r="K447" s="15"/>
      <c r="L447" s="16" t="s">
        <v>19</v>
      </c>
      <c r="M447" s="16"/>
      <c r="N447" s="16"/>
      <c r="O447" s="16"/>
      <c r="P447" s="16"/>
      <c r="Q447" s="16"/>
      <c r="R447" s="16"/>
      <c r="S447" s="16"/>
      <c r="T447" s="16" t="s">
        <v>19</v>
      </c>
      <c r="U447" s="16"/>
      <c r="V447" s="16"/>
      <c r="W447" s="16"/>
      <c r="X447" s="16"/>
      <c r="Y447" s="16" t="s">
        <v>19</v>
      </c>
      <c r="Z447" s="16"/>
    </row>
    <row r="448" spans="2:26" x14ac:dyDescent="0.25">
      <c r="B448" s="3" t="s">
        <v>19</v>
      </c>
      <c r="C448" s="3"/>
      <c r="D448" s="3"/>
      <c r="E448" s="3"/>
      <c r="F448" s="3"/>
      <c r="G448" s="15" t="s">
        <v>19</v>
      </c>
      <c r="H448" s="15"/>
      <c r="I448" s="15"/>
      <c r="J448" s="15"/>
      <c r="K448" s="15"/>
      <c r="L448" s="16" t="s">
        <v>19</v>
      </c>
      <c r="M448" s="16"/>
      <c r="N448" s="16"/>
      <c r="O448" s="16"/>
      <c r="P448" s="16"/>
      <c r="Q448" s="16"/>
      <c r="R448" s="16"/>
      <c r="S448" s="16"/>
      <c r="T448" s="16" t="s">
        <v>19</v>
      </c>
      <c r="U448" s="16"/>
      <c r="V448" s="16"/>
      <c r="W448" s="16"/>
      <c r="X448" s="16"/>
      <c r="Y448" s="16" t="s">
        <v>19</v>
      </c>
      <c r="Z448" s="16"/>
    </row>
    <row r="449" spans="2:26" x14ac:dyDescent="0.25">
      <c r="B449" s="3" t="s">
        <v>19</v>
      </c>
      <c r="C449" s="3"/>
      <c r="D449" s="3"/>
      <c r="E449" s="3"/>
      <c r="F449" s="3"/>
      <c r="G449" s="15" t="s">
        <v>19</v>
      </c>
      <c r="H449" s="15"/>
      <c r="I449" s="15"/>
      <c r="J449" s="15"/>
      <c r="K449" s="15"/>
      <c r="L449" s="16" t="s">
        <v>19</v>
      </c>
      <c r="M449" s="16"/>
      <c r="N449" s="16"/>
      <c r="O449" s="16"/>
      <c r="P449" s="16"/>
      <c r="Q449" s="16"/>
      <c r="R449" s="16"/>
      <c r="S449" s="16"/>
      <c r="T449" s="16" t="s">
        <v>19</v>
      </c>
      <c r="U449" s="16"/>
      <c r="V449" s="16"/>
      <c r="W449" s="16"/>
      <c r="X449" s="16"/>
      <c r="Y449" s="16" t="s">
        <v>19</v>
      </c>
      <c r="Z449" s="16"/>
    </row>
    <row r="450" spans="2:26" x14ac:dyDescent="0.25">
      <c r="B450" s="3" t="s">
        <v>19</v>
      </c>
      <c r="C450" s="3"/>
      <c r="D450" s="3"/>
      <c r="E450" s="3"/>
      <c r="F450" s="3"/>
      <c r="G450" s="15" t="s">
        <v>19</v>
      </c>
      <c r="H450" s="15"/>
      <c r="I450" s="15"/>
      <c r="J450" s="15"/>
      <c r="K450" s="15"/>
      <c r="L450" s="16" t="s">
        <v>19</v>
      </c>
      <c r="M450" s="16"/>
      <c r="N450" s="16"/>
      <c r="O450" s="16"/>
      <c r="P450" s="16"/>
      <c r="Q450" s="16"/>
      <c r="R450" s="16"/>
      <c r="S450" s="16"/>
      <c r="T450" s="16" t="s">
        <v>19</v>
      </c>
      <c r="U450" s="16"/>
      <c r="V450" s="16"/>
      <c r="W450" s="16"/>
      <c r="X450" s="16"/>
      <c r="Y450" s="16" t="s">
        <v>19</v>
      </c>
      <c r="Z450" s="16"/>
    </row>
    <row r="451" spans="2:26" x14ac:dyDescent="0.25">
      <c r="B451" s="3" t="s">
        <v>19</v>
      </c>
      <c r="C451" s="3"/>
      <c r="D451" s="3"/>
      <c r="E451" s="3"/>
      <c r="F451" s="3"/>
      <c r="G451" s="15" t="s">
        <v>19</v>
      </c>
      <c r="H451" s="15"/>
      <c r="I451" s="15"/>
      <c r="J451" s="15"/>
      <c r="K451" s="15"/>
      <c r="L451" s="16" t="s">
        <v>19</v>
      </c>
      <c r="M451" s="16"/>
      <c r="N451" s="16"/>
      <c r="O451" s="16"/>
      <c r="P451" s="16"/>
      <c r="Q451" s="16"/>
      <c r="R451" s="16"/>
      <c r="S451" s="16"/>
      <c r="T451" s="16" t="s">
        <v>19</v>
      </c>
      <c r="U451" s="16"/>
      <c r="V451" s="16"/>
      <c r="W451" s="16"/>
      <c r="X451" s="16"/>
      <c r="Y451" s="16" t="s">
        <v>19</v>
      </c>
      <c r="Z451" s="16"/>
    </row>
    <row r="452" spans="2:26" x14ac:dyDescent="0.25">
      <c r="B452" s="3" t="s">
        <v>19</v>
      </c>
      <c r="C452" s="3"/>
      <c r="D452" s="3"/>
      <c r="E452" s="3"/>
      <c r="F452" s="3"/>
      <c r="G452" s="15" t="s">
        <v>19</v>
      </c>
      <c r="H452" s="15"/>
      <c r="I452" s="15"/>
      <c r="J452" s="15"/>
      <c r="K452" s="15"/>
      <c r="L452" s="16" t="s">
        <v>19</v>
      </c>
      <c r="M452" s="16"/>
      <c r="N452" s="16"/>
      <c r="O452" s="16"/>
      <c r="P452" s="16"/>
      <c r="Q452" s="16"/>
      <c r="R452" s="16"/>
      <c r="S452" s="16"/>
      <c r="T452" s="16" t="s">
        <v>19</v>
      </c>
      <c r="U452" s="16"/>
      <c r="V452" s="16"/>
      <c r="W452" s="16"/>
      <c r="X452" s="16"/>
      <c r="Y452" s="16" t="s">
        <v>19</v>
      </c>
      <c r="Z452" s="16"/>
    </row>
    <row r="453" spans="2:26" x14ac:dyDescent="0.25">
      <c r="B453" s="3" t="s">
        <v>19</v>
      </c>
      <c r="C453" s="3"/>
      <c r="D453" s="3"/>
      <c r="E453" s="3"/>
      <c r="F453" s="3"/>
      <c r="G453" s="15" t="s">
        <v>19</v>
      </c>
      <c r="H453" s="15"/>
      <c r="I453" s="15"/>
      <c r="J453" s="15"/>
      <c r="K453" s="15"/>
      <c r="L453" s="16" t="s">
        <v>19</v>
      </c>
      <c r="M453" s="16"/>
      <c r="N453" s="16"/>
      <c r="O453" s="16"/>
      <c r="P453" s="16"/>
      <c r="Q453" s="16"/>
      <c r="R453" s="16"/>
      <c r="S453" s="16"/>
      <c r="T453" s="16" t="s">
        <v>19</v>
      </c>
      <c r="U453" s="16"/>
      <c r="V453" s="16"/>
      <c r="W453" s="16"/>
      <c r="X453" s="16"/>
      <c r="Y453" s="16" t="s">
        <v>19</v>
      </c>
      <c r="Z453" s="16"/>
    </row>
    <row r="454" spans="2:26" x14ac:dyDescent="0.25">
      <c r="B454" s="3" t="s">
        <v>19</v>
      </c>
      <c r="C454" s="3"/>
      <c r="D454" s="3"/>
      <c r="E454" s="3"/>
      <c r="F454" s="3"/>
      <c r="G454" s="15" t="s">
        <v>19</v>
      </c>
      <c r="H454" s="15"/>
      <c r="I454" s="15"/>
      <c r="J454" s="15"/>
      <c r="K454" s="15"/>
      <c r="L454" s="16" t="s">
        <v>19</v>
      </c>
      <c r="M454" s="16"/>
      <c r="N454" s="16"/>
      <c r="O454" s="16"/>
      <c r="P454" s="16"/>
      <c r="Q454" s="16"/>
      <c r="R454" s="16"/>
      <c r="S454" s="16"/>
      <c r="T454" s="16" t="s">
        <v>19</v>
      </c>
      <c r="U454" s="16"/>
      <c r="V454" s="16"/>
      <c r="W454" s="16"/>
      <c r="X454" s="16"/>
      <c r="Y454" s="16" t="s">
        <v>19</v>
      </c>
      <c r="Z454" s="16"/>
    </row>
    <row r="455" spans="2:26" x14ac:dyDescent="0.25">
      <c r="B455" s="3" t="s">
        <v>19</v>
      </c>
      <c r="C455" s="3"/>
      <c r="D455" s="3"/>
      <c r="E455" s="3"/>
      <c r="F455" s="3"/>
      <c r="G455" s="15" t="s">
        <v>19</v>
      </c>
      <c r="H455" s="15"/>
      <c r="I455" s="15"/>
      <c r="J455" s="15"/>
      <c r="K455" s="15"/>
      <c r="L455" s="16" t="s">
        <v>19</v>
      </c>
      <c r="M455" s="16"/>
      <c r="N455" s="16"/>
      <c r="O455" s="16"/>
      <c r="P455" s="16"/>
      <c r="Q455" s="16"/>
      <c r="R455" s="16"/>
      <c r="S455" s="16"/>
      <c r="T455" s="16" t="s">
        <v>19</v>
      </c>
      <c r="U455" s="16"/>
      <c r="V455" s="16"/>
      <c r="W455" s="16"/>
      <c r="X455" s="16"/>
      <c r="Y455" s="16" t="s">
        <v>19</v>
      </c>
      <c r="Z455" s="16"/>
    </row>
    <row r="456" spans="2:26" x14ac:dyDescent="0.25">
      <c r="B456" s="3" t="s">
        <v>19</v>
      </c>
      <c r="C456" s="3"/>
      <c r="D456" s="3"/>
      <c r="E456" s="3"/>
      <c r="F456" s="3"/>
      <c r="G456" s="15" t="s">
        <v>19</v>
      </c>
      <c r="H456" s="15"/>
      <c r="I456" s="15"/>
      <c r="J456" s="15"/>
      <c r="K456" s="15"/>
      <c r="L456" s="16" t="s">
        <v>19</v>
      </c>
      <c r="M456" s="16"/>
      <c r="N456" s="16"/>
      <c r="O456" s="16"/>
      <c r="P456" s="16"/>
      <c r="Q456" s="16"/>
      <c r="R456" s="16"/>
      <c r="S456" s="16"/>
      <c r="T456" s="16" t="s">
        <v>19</v>
      </c>
      <c r="U456" s="16"/>
      <c r="V456" s="16"/>
      <c r="W456" s="16"/>
      <c r="X456" s="16"/>
      <c r="Y456" s="16" t="s">
        <v>19</v>
      </c>
      <c r="Z456" s="16"/>
    </row>
    <row r="457" spans="2:26" x14ac:dyDescent="0.25">
      <c r="B457" s="3" t="s">
        <v>19</v>
      </c>
      <c r="C457" s="3"/>
      <c r="D457" s="3"/>
      <c r="E457" s="3"/>
      <c r="F457" s="3"/>
      <c r="G457" s="15" t="s">
        <v>19</v>
      </c>
      <c r="H457" s="15"/>
      <c r="I457" s="15"/>
      <c r="J457" s="15"/>
      <c r="K457" s="15"/>
      <c r="L457" s="16" t="s">
        <v>19</v>
      </c>
      <c r="M457" s="16"/>
      <c r="N457" s="16"/>
      <c r="O457" s="16"/>
      <c r="P457" s="16"/>
      <c r="Q457" s="16"/>
      <c r="R457" s="16"/>
      <c r="S457" s="16"/>
      <c r="T457" s="16" t="s">
        <v>19</v>
      </c>
      <c r="U457" s="16"/>
      <c r="V457" s="16"/>
      <c r="W457" s="16"/>
      <c r="X457" s="16"/>
      <c r="Y457" s="16" t="s">
        <v>19</v>
      </c>
      <c r="Z457" s="16"/>
    </row>
    <row r="458" spans="2:26" x14ac:dyDescent="0.25">
      <c r="B458" s="3" t="s">
        <v>19</v>
      </c>
      <c r="C458" s="3"/>
      <c r="D458" s="3"/>
      <c r="E458" s="3"/>
      <c r="F458" s="3"/>
      <c r="G458" s="15" t="s">
        <v>19</v>
      </c>
      <c r="H458" s="15"/>
      <c r="I458" s="15"/>
      <c r="J458" s="15"/>
      <c r="K458" s="15"/>
      <c r="L458" s="16" t="s">
        <v>19</v>
      </c>
      <c r="M458" s="16"/>
      <c r="N458" s="16"/>
      <c r="O458" s="16"/>
      <c r="P458" s="16"/>
      <c r="Q458" s="16"/>
      <c r="R458" s="16"/>
      <c r="S458" s="16"/>
      <c r="T458" s="16" t="s">
        <v>19</v>
      </c>
      <c r="U458" s="16"/>
      <c r="V458" s="16"/>
      <c r="W458" s="16"/>
      <c r="X458" s="16"/>
      <c r="Y458" s="16" t="s">
        <v>19</v>
      </c>
      <c r="Z458" s="16"/>
    </row>
    <row r="459" spans="2:26" x14ac:dyDescent="0.25">
      <c r="B459" s="3" t="s">
        <v>19</v>
      </c>
      <c r="C459" s="3"/>
      <c r="D459" s="3"/>
      <c r="E459" s="3"/>
      <c r="F459" s="3"/>
      <c r="G459" s="15" t="s">
        <v>19</v>
      </c>
      <c r="H459" s="15"/>
      <c r="I459" s="15"/>
      <c r="J459" s="15"/>
      <c r="K459" s="15"/>
      <c r="L459" s="16" t="s">
        <v>19</v>
      </c>
      <c r="M459" s="16"/>
      <c r="N459" s="16"/>
      <c r="O459" s="16"/>
      <c r="P459" s="16"/>
      <c r="Q459" s="16"/>
      <c r="R459" s="16"/>
      <c r="S459" s="16"/>
      <c r="T459" s="16" t="s">
        <v>19</v>
      </c>
      <c r="U459" s="16"/>
      <c r="V459" s="16"/>
      <c r="W459" s="16"/>
      <c r="X459" s="16"/>
      <c r="Y459" s="16" t="s">
        <v>19</v>
      </c>
      <c r="Z459" s="16"/>
    </row>
    <row r="460" spans="2:26" x14ac:dyDescent="0.25">
      <c r="B460" s="3" t="s">
        <v>19</v>
      </c>
      <c r="C460" s="3"/>
      <c r="D460" s="3"/>
      <c r="E460" s="3"/>
      <c r="F460" s="3"/>
      <c r="G460" s="15" t="s">
        <v>19</v>
      </c>
      <c r="H460" s="15"/>
      <c r="I460" s="15"/>
      <c r="J460" s="15"/>
      <c r="K460" s="15"/>
      <c r="L460" s="16" t="s">
        <v>19</v>
      </c>
      <c r="M460" s="16"/>
      <c r="N460" s="16"/>
      <c r="O460" s="16"/>
      <c r="P460" s="16"/>
      <c r="Q460" s="16"/>
      <c r="R460" s="16"/>
      <c r="S460" s="16"/>
      <c r="T460" s="16" t="s">
        <v>19</v>
      </c>
      <c r="U460" s="16"/>
      <c r="V460" s="16"/>
      <c r="W460" s="16"/>
      <c r="X460" s="16"/>
      <c r="Y460" s="16" t="s">
        <v>19</v>
      </c>
      <c r="Z460" s="16"/>
    </row>
    <row r="461" spans="2:26" x14ac:dyDescent="0.25">
      <c r="B461" s="3" t="s">
        <v>19</v>
      </c>
      <c r="C461" s="3"/>
      <c r="D461" s="3"/>
      <c r="E461" s="3"/>
      <c r="F461" s="3"/>
      <c r="G461" s="15" t="s">
        <v>19</v>
      </c>
      <c r="H461" s="15"/>
      <c r="I461" s="15"/>
      <c r="J461" s="15"/>
      <c r="K461" s="15"/>
      <c r="L461" s="16" t="s">
        <v>19</v>
      </c>
      <c r="M461" s="16"/>
      <c r="N461" s="16"/>
      <c r="O461" s="16"/>
      <c r="P461" s="16"/>
      <c r="Q461" s="16"/>
      <c r="R461" s="16"/>
      <c r="S461" s="16"/>
      <c r="T461" s="16" t="s">
        <v>19</v>
      </c>
      <c r="U461" s="16"/>
      <c r="V461" s="16"/>
      <c r="W461" s="16"/>
      <c r="X461" s="16"/>
      <c r="Y461" s="16" t="s">
        <v>19</v>
      </c>
      <c r="Z461" s="16"/>
    </row>
    <row r="462" spans="2:26" x14ac:dyDescent="0.25">
      <c r="B462" s="3" t="s">
        <v>19</v>
      </c>
      <c r="C462" s="3"/>
      <c r="D462" s="3"/>
      <c r="E462" s="3"/>
      <c r="F462" s="3"/>
      <c r="G462" s="15" t="s">
        <v>19</v>
      </c>
      <c r="H462" s="15"/>
      <c r="I462" s="15"/>
      <c r="J462" s="15"/>
      <c r="K462" s="15"/>
      <c r="L462" s="16" t="s">
        <v>19</v>
      </c>
      <c r="M462" s="16"/>
      <c r="N462" s="16"/>
      <c r="O462" s="16"/>
      <c r="P462" s="16"/>
      <c r="Q462" s="16"/>
      <c r="R462" s="16"/>
      <c r="S462" s="16"/>
      <c r="T462" s="16" t="s">
        <v>19</v>
      </c>
      <c r="U462" s="16"/>
      <c r="V462" s="16"/>
      <c r="W462" s="16"/>
      <c r="X462" s="16"/>
      <c r="Y462" s="16" t="s">
        <v>19</v>
      </c>
      <c r="Z462" s="16"/>
    </row>
    <row r="463" spans="2:26" x14ac:dyDescent="0.25">
      <c r="B463" s="3" t="s">
        <v>19</v>
      </c>
      <c r="C463" s="3"/>
      <c r="D463" s="3"/>
      <c r="E463" s="3"/>
      <c r="F463" s="3"/>
      <c r="G463" s="15" t="s">
        <v>19</v>
      </c>
      <c r="H463" s="15"/>
      <c r="I463" s="15"/>
      <c r="J463" s="15"/>
      <c r="K463" s="15"/>
      <c r="L463" s="16" t="s">
        <v>19</v>
      </c>
      <c r="M463" s="16"/>
      <c r="N463" s="16"/>
      <c r="O463" s="16"/>
      <c r="P463" s="16"/>
      <c r="Q463" s="16"/>
      <c r="R463" s="16"/>
      <c r="S463" s="16"/>
      <c r="T463" s="16" t="s">
        <v>19</v>
      </c>
      <c r="U463" s="16"/>
      <c r="V463" s="16"/>
      <c r="W463" s="16"/>
      <c r="X463" s="16"/>
      <c r="Y463" s="16" t="s">
        <v>19</v>
      </c>
      <c r="Z463" s="16"/>
    </row>
    <row r="464" spans="2:26" x14ac:dyDescent="0.25">
      <c r="B464" s="3" t="s">
        <v>19</v>
      </c>
      <c r="C464" s="3"/>
      <c r="D464" s="3"/>
      <c r="E464" s="3"/>
      <c r="F464" s="3"/>
      <c r="G464" s="15" t="s">
        <v>19</v>
      </c>
      <c r="H464" s="15"/>
      <c r="I464" s="15"/>
      <c r="J464" s="15"/>
      <c r="K464" s="15"/>
      <c r="L464" s="16" t="s">
        <v>19</v>
      </c>
      <c r="M464" s="16"/>
      <c r="N464" s="16"/>
      <c r="O464" s="16"/>
      <c r="P464" s="16"/>
      <c r="Q464" s="16"/>
      <c r="R464" s="16"/>
      <c r="S464" s="16"/>
      <c r="T464" s="16" t="s">
        <v>19</v>
      </c>
      <c r="U464" s="16"/>
      <c r="V464" s="16"/>
      <c r="W464" s="16"/>
      <c r="X464" s="16"/>
      <c r="Y464" s="16" t="s">
        <v>19</v>
      </c>
      <c r="Z464" s="16"/>
    </row>
    <row r="465" spans="2:26" x14ac:dyDescent="0.25">
      <c r="B465" s="3" t="s">
        <v>19</v>
      </c>
      <c r="C465" s="3"/>
      <c r="D465" s="3"/>
      <c r="E465" s="3"/>
      <c r="F465" s="3"/>
      <c r="G465" s="15" t="s">
        <v>19</v>
      </c>
      <c r="H465" s="15"/>
      <c r="I465" s="15"/>
      <c r="J465" s="15"/>
      <c r="K465" s="15"/>
      <c r="L465" s="16" t="s">
        <v>19</v>
      </c>
      <c r="M465" s="16"/>
      <c r="N465" s="16"/>
      <c r="O465" s="16"/>
      <c r="P465" s="16"/>
      <c r="Q465" s="16"/>
      <c r="R465" s="16"/>
      <c r="S465" s="16"/>
      <c r="T465" s="16" t="s">
        <v>19</v>
      </c>
      <c r="U465" s="16"/>
      <c r="V465" s="16"/>
      <c r="W465" s="16"/>
      <c r="X465" s="16"/>
      <c r="Y465" s="16" t="s">
        <v>19</v>
      </c>
      <c r="Z465" s="16"/>
    </row>
    <row r="466" spans="2:26" x14ac:dyDescent="0.25">
      <c r="B466" s="3" t="s">
        <v>19</v>
      </c>
      <c r="C466" s="3"/>
      <c r="D466" s="3"/>
      <c r="E466" s="3"/>
      <c r="F466" s="3"/>
      <c r="G466" s="15" t="s">
        <v>19</v>
      </c>
      <c r="H466" s="15"/>
      <c r="I466" s="15"/>
      <c r="J466" s="15"/>
      <c r="K466" s="15"/>
      <c r="L466" s="16" t="s">
        <v>19</v>
      </c>
      <c r="M466" s="16"/>
      <c r="N466" s="16"/>
      <c r="O466" s="16"/>
      <c r="P466" s="16"/>
      <c r="Q466" s="16"/>
      <c r="R466" s="16"/>
      <c r="S466" s="16"/>
      <c r="T466" s="16" t="s">
        <v>19</v>
      </c>
      <c r="U466" s="16"/>
      <c r="V466" s="16"/>
      <c r="W466" s="16"/>
      <c r="X466" s="16"/>
      <c r="Y466" s="16" t="s">
        <v>19</v>
      </c>
      <c r="Z466" s="16"/>
    </row>
    <row r="467" spans="2:26" x14ac:dyDescent="0.25">
      <c r="B467" s="3" t="s">
        <v>19</v>
      </c>
      <c r="C467" s="3"/>
      <c r="D467" s="3"/>
      <c r="E467" s="3"/>
      <c r="F467" s="3"/>
      <c r="G467" s="15" t="s">
        <v>19</v>
      </c>
      <c r="H467" s="15"/>
      <c r="I467" s="15"/>
      <c r="J467" s="15"/>
      <c r="K467" s="15"/>
      <c r="L467" s="16" t="s">
        <v>19</v>
      </c>
      <c r="M467" s="16"/>
      <c r="N467" s="16"/>
      <c r="O467" s="16"/>
      <c r="P467" s="16"/>
      <c r="Q467" s="16"/>
      <c r="R467" s="16"/>
      <c r="S467" s="16"/>
      <c r="T467" s="16" t="s">
        <v>19</v>
      </c>
      <c r="U467" s="16"/>
      <c r="V467" s="16"/>
      <c r="W467" s="16"/>
      <c r="X467" s="16"/>
      <c r="Y467" s="16" t="s">
        <v>19</v>
      </c>
      <c r="Z467" s="16"/>
    </row>
    <row r="468" spans="2:26" x14ac:dyDescent="0.25">
      <c r="B468" s="3" t="s">
        <v>19</v>
      </c>
      <c r="C468" s="3"/>
      <c r="D468" s="3"/>
      <c r="E468" s="3"/>
      <c r="F468" s="3"/>
      <c r="G468" s="15" t="s">
        <v>19</v>
      </c>
      <c r="H468" s="15"/>
      <c r="I468" s="15"/>
      <c r="J468" s="15"/>
      <c r="K468" s="15"/>
      <c r="L468" s="16" t="s">
        <v>19</v>
      </c>
      <c r="M468" s="16"/>
      <c r="N468" s="16"/>
      <c r="O468" s="16"/>
      <c r="P468" s="16"/>
      <c r="Q468" s="16"/>
      <c r="R468" s="16"/>
      <c r="S468" s="16"/>
      <c r="T468" s="16" t="s">
        <v>19</v>
      </c>
      <c r="U468" s="16"/>
      <c r="V468" s="16"/>
      <c r="W468" s="16"/>
      <c r="X468" s="16"/>
      <c r="Y468" s="16" t="s">
        <v>19</v>
      </c>
      <c r="Z468" s="16"/>
    </row>
    <row r="469" spans="2:26" x14ac:dyDescent="0.25">
      <c r="B469" s="3" t="s">
        <v>19</v>
      </c>
      <c r="C469" s="3"/>
      <c r="D469" s="3"/>
      <c r="E469" s="3"/>
      <c r="F469" s="3"/>
      <c r="G469" s="15" t="s">
        <v>19</v>
      </c>
      <c r="H469" s="15"/>
      <c r="I469" s="15"/>
      <c r="J469" s="15"/>
      <c r="K469" s="15"/>
      <c r="L469" s="16" t="s">
        <v>19</v>
      </c>
      <c r="M469" s="16"/>
      <c r="N469" s="16"/>
      <c r="O469" s="16"/>
      <c r="P469" s="16"/>
      <c r="Q469" s="16"/>
      <c r="R469" s="16"/>
      <c r="S469" s="16"/>
      <c r="T469" s="16" t="s">
        <v>19</v>
      </c>
      <c r="U469" s="16"/>
      <c r="V469" s="16"/>
      <c r="W469" s="16"/>
      <c r="X469" s="16"/>
      <c r="Y469" s="16" t="s">
        <v>19</v>
      </c>
      <c r="Z469" s="16"/>
    </row>
    <row r="470" spans="2:26" x14ac:dyDescent="0.25">
      <c r="B470" s="3" t="s">
        <v>19</v>
      </c>
      <c r="C470" s="3"/>
      <c r="D470" s="3"/>
      <c r="E470" s="3"/>
      <c r="F470" s="3"/>
      <c r="G470" s="15" t="s">
        <v>19</v>
      </c>
      <c r="H470" s="15"/>
      <c r="I470" s="15"/>
      <c r="J470" s="15"/>
      <c r="K470" s="15"/>
      <c r="L470" s="16" t="s">
        <v>19</v>
      </c>
      <c r="M470" s="16"/>
      <c r="N470" s="16"/>
      <c r="O470" s="16"/>
      <c r="P470" s="16"/>
      <c r="Q470" s="16"/>
      <c r="R470" s="16"/>
      <c r="S470" s="16"/>
      <c r="T470" s="16" t="s">
        <v>19</v>
      </c>
      <c r="U470" s="16"/>
      <c r="V470" s="16"/>
      <c r="W470" s="16"/>
      <c r="X470" s="16"/>
      <c r="Y470" s="16" t="s">
        <v>19</v>
      </c>
      <c r="Z470" s="16"/>
    </row>
    <row r="471" spans="2:26" x14ac:dyDescent="0.25">
      <c r="B471" s="3" t="s">
        <v>19</v>
      </c>
      <c r="C471" s="3"/>
      <c r="D471" s="3"/>
      <c r="E471" s="3"/>
      <c r="F471" s="3"/>
      <c r="G471" s="15" t="s">
        <v>19</v>
      </c>
      <c r="H471" s="15"/>
      <c r="I471" s="15"/>
      <c r="J471" s="15"/>
      <c r="K471" s="15"/>
      <c r="L471" s="16" t="s">
        <v>19</v>
      </c>
      <c r="M471" s="16"/>
      <c r="N471" s="16"/>
      <c r="O471" s="16"/>
      <c r="P471" s="16"/>
      <c r="Q471" s="16"/>
      <c r="R471" s="16"/>
      <c r="S471" s="16"/>
      <c r="T471" s="16" t="s">
        <v>19</v>
      </c>
      <c r="U471" s="16"/>
      <c r="V471" s="16"/>
      <c r="W471" s="16"/>
      <c r="X471" s="16"/>
      <c r="Y471" s="16" t="s">
        <v>19</v>
      </c>
      <c r="Z471" s="16"/>
    </row>
    <row r="472" spans="2:26" x14ac:dyDescent="0.25">
      <c r="B472" s="3" t="s">
        <v>19</v>
      </c>
      <c r="C472" s="3"/>
      <c r="D472" s="3"/>
      <c r="E472" s="3"/>
      <c r="F472" s="3"/>
      <c r="G472" s="15" t="s">
        <v>19</v>
      </c>
      <c r="H472" s="15"/>
      <c r="I472" s="15"/>
      <c r="J472" s="15"/>
      <c r="K472" s="15"/>
      <c r="L472" s="16" t="s">
        <v>19</v>
      </c>
      <c r="M472" s="16"/>
      <c r="N472" s="16"/>
      <c r="O472" s="16"/>
      <c r="P472" s="16"/>
      <c r="Q472" s="16"/>
      <c r="R472" s="16"/>
      <c r="S472" s="16"/>
      <c r="T472" s="16" t="s">
        <v>19</v>
      </c>
      <c r="U472" s="16"/>
      <c r="V472" s="16"/>
      <c r="W472" s="16"/>
      <c r="X472" s="16"/>
      <c r="Y472" s="16" t="s">
        <v>19</v>
      </c>
      <c r="Z472" s="16"/>
    </row>
    <row r="473" spans="2:26" x14ac:dyDescent="0.25">
      <c r="B473" s="3" t="s">
        <v>19</v>
      </c>
      <c r="C473" s="3"/>
      <c r="D473" s="3"/>
      <c r="E473" s="3"/>
      <c r="F473" s="3"/>
      <c r="G473" s="15" t="s">
        <v>19</v>
      </c>
      <c r="H473" s="15"/>
      <c r="I473" s="15"/>
      <c r="J473" s="15"/>
      <c r="K473" s="15"/>
      <c r="L473" s="16" t="s">
        <v>19</v>
      </c>
      <c r="M473" s="16"/>
      <c r="N473" s="16"/>
      <c r="O473" s="16"/>
      <c r="P473" s="16"/>
      <c r="Q473" s="16"/>
      <c r="R473" s="16"/>
      <c r="S473" s="16"/>
      <c r="T473" s="16" t="s">
        <v>19</v>
      </c>
      <c r="U473" s="16"/>
      <c r="V473" s="16"/>
      <c r="W473" s="16"/>
      <c r="X473" s="16"/>
      <c r="Y473" s="16" t="s">
        <v>19</v>
      </c>
      <c r="Z473" s="16"/>
    </row>
    <row r="474" spans="2:26" x14ac:dyDescent="0.25">
      <c r="B474" s="3" t="s">
        <v>19</v>
      </c>
      <c r="C474" s="3"/>
      <c r="D474" s="3"/>
      <c r="E474" s="3"/>
      <c r="F474" s="3"/>
      <c r="G474" s="15" t="s">
        <v>19</v>
      </c>
      <c r="H474" s="15"/>
      <c r="I474" s="15"/>
      <c r="J474" s="15"/>
      <c r="K474" s="15"/>
      <c r="L474" s="16" t="s">
        <v>19</v>
      </c>
      <c r="M474" s="16"/>
      <c r="N474" s="16"/>
      <c r="O474" s="16"/>
      <c r="P474" s="16"/>
      <c r="Q474" s="16"/>
      <c r="R474" s="16"/>
      <c r="S474" s="16"/>
      <c r="T474" s="16" t="s">
        <v>19</v>
      </c>
      <c r="U474" s="16"/>
      <c r="V474" s="16"/>
      <c r="W474" s="16"/>
      <c r="X474" s="16"/>
      <c r="Y474" s="16" t="s">
        <v>19</v>
      </c>
      <c r="Z474" s="16"/>
    </row>
    <row r="475" spans="2:26" x14ac:dyDescent="0.25">
      <c r="B475" s="3" t="s">
        <v>19</v>
      </c>
      <c r="C475" s="3"/>
      <c r="D475" s="3"/>
      <c r="E475" s="3"/>
      <c r="F475" s="3"/>
      <c r="G475" s="15" t="s">
        <v>19</v>
      </c>
      <c r="H475" s="15"/>
      <c r="I475" s="15"/>
      <c r="J475" s="15"/>
      <c r="K475" s="15"/>
      <c r="L475" s="16" t="s">
        <v>19</v>
      </c>
      <c r="M475" s="16"/>
      <c r="N475" s="16"/>
      <c r="O475" s="16"/>
      <c r="P475" s="16"/>
      <c r="Q475" s="16"/>
      <c r="R475" s="16"/>
      <c r="S475" s="16"/>
      <c r="T475" s="16" t="s">
        <v>19</v>
      </c>
      <c r="U475" s="16"/>
      <c r="V475" s="16"/>
      <c r="W475" s="16"/>
      <c r="X475" s="16"/>
      <c r="Y475" s="16" t="s">
        <v>19</v>
      </c>
      <c r="Z475" s="16"/>
    </row>
    <row r="476" spans="2:26" x14ac:dyDescent="0.25">
      <c r="B476" s="3" t="s">
        <v>19</v>
      </c>
      <c r="C476" s="3"/>
      <c r="D476" s="3"/>
      <c r="E476" s="3"/>
      <c r="F476" s="3"/>
      <c r="G476" s="15" t="s">
        <v>19</v>
      </c>
      <c r="H476" s="15"/>
      <c r="I476" s="15"/>
      <c r="J476" s="15"/>
      <c r="K476" s="15"/>
      <c r="L476" s="16" t="s">
        <v>19</v>
      </c>
      <c r="M476" s="16"/>
      <c r="N476" s="16"/>
      <c r="O476" s="16"/>
      <c r="P476" s="16"/>
      <c r="Q476" s="16"/>
      <c r="R476" s="16"/>
      <c r="S476" s="16"/>
      <c r="T476" s="16" t="s">
        <v>19</v>
      </c>
      <c r="U476" s="16"/>
      <c r="V476" s="16"/>
      <c r="W476" s="16"/>
      <c r="X476" s="16"/>
      <c r="Y476" s="16" t="s">
        <v>19</v>
      </c>
      <c r="Z476" s="16"/>
    </row>
    <row r="477" spans="2:26" x14ac:dyDescent="0.25">
      <c r="B477" s="3" t="s">
        <v>19</v>
      </c>
      <c r="C477" s="3"/>
      <c r="D477" s="3"/>
      <c r="E477" s="3"/>
      <c r="F477" s="3"/>
      <c r="G477" s="15" t="s">
        <v>19</v>
      </c>
      <c r="H477" s="15"/>
      <c r="I477" s="15"/>
      <c r="J477" s="15"/>
      <c r="K477" s="15"/>
      <c r="L477" s="16" t="s">
        <v>19</v>
      </c>
      <c r="M477" s="16"/>
      <c r="N477" s="16"/>
      <c r="O477" s="16"/>
      <c r="P477" s="16"/>
      <c r="Q477" s="16"/>
      <c r="R477" s="16"/>
      <c r="S477" s="16"/>
      <c r="T477" s="16" t="s">
        <v>19</v>
      </c>
      <c r="U477" s="16"/>
      <c r="V477" s="16"/>
      <c r="W477" s="16"/>
      <c r="X477" s="16"/>
      <c r="Y477" s="16" t="s">
        <v>19</v>
      </c>
      <c r="Z477" s="16"/>
    </row>
    <row r="478" spans="2:26" x14ac:dyDescent="0.25">
      <c r="B478" s="3" t="s">
        <v>19</v>
      </c>
      <c r="C478" s="3"/>
      <c r="D478" s="3"/>
      <c r="E478" s="3"/>
      <c r="F478" s="3"/>
      <c r="G478" s="15" t="s">
        <v>19</v>
      </c>
      <c r="H478" s="15"/>
      <c r="I478" s="15"/>
      <c r="J478" s="15"/>
      <c r="K478" s="15"/>
      <c r="L478" s="16" t="s">
        <v>19</v>
      </c>
      <c r="M478" s="16"/>
      <c r="N478" s="16"/>
      <c r="O478" s="16"/>
      <c r="P478" s="16"/>
      <c r="Q478" s="16"/>
      <c r="R478" s="16"/>
      <c r="S478" s="16"/>
      <c r="T478" s="16" t="s">
        <v>19</v>
      </c>
      <c r="U478" s="16"/>
      <c r="V478" s="16"/>
      <c r="W478" s="16"/>
      <c r="X478" s="16"/>
      <c r="Y478" s="16" t="s">
        <v>19</v>
      </c>
      <c r="Z478" s="16"/>
    </row>
    <row r="479" spans="2:26" x14ac:dyDescent="0.25">
      <c r="B479" s="3" t="s">
        <v>19</v>
      </c>
      <c r="C479" s="3"/>
      <c r="D479" s="3"/>
      <c r="E479" s="3"/>
      <c r="F479" s="3"/>
      <c r="G479" s="15" t="s">
        <v>19</v>
      </c>
      <c r="H479" s="15"/>
      <c r="I479" s="15"/>
      <c r="J479" s="15"/>
      <c r="K479" s="15"/>
      <c r="L479" s="16" t="s">
        <v>19</v>
      </c>
      <c r="M479" s="16"/>
      <c r="N479" s="16"/>
      <c r="O479" s="16"/>
      <c r="P479" s="16"/>
      <c r="Q479" s="16"/>
      <c r="R479" s="16"/>
      <c r="S479" s="16"/>
      <c r="T479" s="16" t="s">
        <v>19</v>
      </c>
      <c r="U479" s="16"/>
      <c r="V479" s="16"/>
      <c r="W479" s="16"/>
      <c r="X479" s="16"/>
      <c r="Y479" s="16" t="s">
        <v>19</v>
      </c>
      <c r="Z479" s="16"/>
    </row>
    <row r="480" spans="2:26" x14ac:dyDescent="0.25">
      <c r="B480" s="3" t="s">
        <v>19</v>
      </c>
      <c r="C480" s="3"/>
      <c r="D480" s="3"/>
      <c r="E480" s="3"/>
      <c r="F480" s="3"/>
      <c r="G480" s="15" t="s">
        <v>19</v>
      </c>
      <c r="H480" s="15"/>
      <c r="I480" s="15"/>
      <c r="J480" s="15"/>
      <c r="K480" s="15"/>
      <c r="L480" s="16" t="s">
        <v>19</v>
      </c>
      <c r="M480" s="16"/>
      <c r="N480" s="16"/>
      <c r="O480" s="16"/>
      <c r="P480" s="16"/>
      <c r="Q480" s="16"/>
      <c r="R480" s="16"/>
      <c r="S480" s="16"/>
      <c r="T480" s="16" t="s">
        <v>19</v>
      </c>
      <c r="U480" s="16"/>
      <c r="V480" s="16"/>
      <c r="W480" s="16"/>
      <c r="X480" s="16"/>
      <c r="Y480" s="16" t="s">
        <v>19</v>
      </c>
      <c r="Z480" s="16"/>
    </row>
    <row r="481" spans="2:26" x14ac:dyDescent="0.25">
      <c r="B481" s="3" t="s">
        <v>19</v>
      </c>
      <c r="C481" s="3"/>
      <c r="D481" s="3"/>
      <c r="E481" s="3"/>
      <c r="F481" s="3"/>
      <c r="G481" s="15" t="s">
        <v>19</v>
      </c>
      <c r="H481" s="15"/>
      <c r="I481" s="15"/>
      <c r="J481" s="15"/>
      <c r="K481" s="15"/>
      <c r="L481" s="16" t="s">
        <v>19</v>
      </c>
      <c r="M481" s="16"/>
      <c r="N481" s="16"/>
      <c r="O481" s="16"/>
      <c r="P481" s="16"/>
      <c r="Q481" s="16"/>
      <c r="R481" s="16"/>
      <c r="S481" s="16"/>
      <c r="T481" s="16" t="s">
        <v>19</v>
      </c>
      <c r="U481" s="16"/>
      <c r="V481" s="16"/>
      <c r="W481" s="16"/>
      <c r="X481" s="16"/>
      <c r="Y481" s="16" t="s">
        <v>19</v>
      </c>
      <c r="Z481" s="16"/>
    </row>
    <row r="482" spans="2:26" x14ac:dyDescent="0.25">
      <c r="B482" s="3" t="s">
        <v>19</v>
      </c>
      <c r="C482" s="3"/>
      <c r="D482" s="3"/>
      <c r="E482" s="3"/>
      <c r="F482" s="3"/>
      <c r="G482" s="15" t="s">
        <v>19</v>
      </c>
      <c r="H482" s="15"/>
      <c r="I482" s="15"/>
      <c r="J482" s="15"/>
      <c r="K482" s="15"/>
      <c r="L482" s="16" t="s">
        <v>19</v>
      </c>
      <c r="M482" s="16"/>
      <c r="N482" s="16"/>
      <c r="O482" s="16"/>
      <c r="P482" s="16"/>
      <c r="Q482" s="16"/>
      <c r="R482" s="16"/>
      <c r="S482" s="16"/>
      <c r="T482" s="16" t="s">
        <v>19</v>
      </c>
      <c r="U482" s="16"/>
      <c r="V482" s="16"/>
      <c r="W482" s="16"/>
      <c r="X482" s="16"/>
      <c r="Y482" s="16" t="s">
        <v>19</v>
      </c>
      <c r="Z482" s="16"/>
    </row>
    <row r="483" spans="2:26" x14ac:dyDescent="0.25">
      <c r="B483" s="3" t="s">
        <v>19</v>
      </c>
      <c r="C483" s="3"/>
      <c r="D483" s="3"/>
      <c r="E483" s="3"/>
      <c r="F483" s="3"/>
      <c r="G483" s="15" t="s">
        <v>19</v>
      </c>
      <c r="H483" s="15"/>
      <c r="I483" s="15"/>
      <c r="J483" s="15"/>
      <c r="K483" s="15"/>
      <c r="L483" s="16" t="s">
        <v>19</v>
      </c>
      <c r="M483" s="16"/>
      <c r="N483" s="16"/>
      <c r="O483" s="16"/>
      <c r="P483" s="16"/>
      <c r="Q483" s="16"/>
      <c r="R483" s="16"/>
      <c r="S483" s="16"/>
      <c r="T483" s="16" t="s">
        <v>19</v>
      </c>
      <c r="U483" s="16"/>
      <c r="V483" s="16"/>
      <c r="W483" s="16"/>
      <c r="X483" s="16"/>
      <c r="Y483" s="16" t="s">
        <v>19</v>
      </c>
      <c r="Z483" s="16"/>
    </row>
    <row r="484" spans="2:26" x14ac:dyDescent="0.25">
      <c r="B484" s="3" t="s">
        <v>19</v>
      </c>
      <c r="C484" s="3"/>
      <c r="D484" s="3"/>
      <c r="E484" s="3"/>
      <c r="F484" s="3"/>
      <c r="G484" s="15" t="s">
        <v>19</v>
      </c>
      <c r="H484" s="15"/>
      <c r="I484" s="15"/>
      <c r="J484" s="15"/>
      <c r="K484" s="15"/>
      <c r="L484" s="16" t="s">
        <v>19</v>
      </c>
      <c r="M484" s="16"/>
      <c r="N484" s="16"/>
      <c r="O484" s="16"/>
      <c r="P484" s="16"/>
      <c r="Q484" s="16"/>
      <c r="R484" s="16"/>
      <c r="S484" s="16"/>
      <c r="T484" s="16" t="s">
        <v>19</v>
      </c>
      <c r="U484" s="16"/>
      <c r="V484" s="16"/>
      <c r="W484" s="16"/>
      <c r="X484" s="16"/>
      <c r="Y484" s="16" t="s">
        <v>19</v>
      </c>
      <c r="Z484" s="16"/>
    </row>
    <row r="485" spans="2:26" x14ac:dyDescent="0.25">
      <c r="B485" s="3" t="s">
        <v>19</v>
      </c>
      <c r="C485" s="3"/>
      <c r="D485" s="3"/>
      <c r="E485" s="3"/>
      <c r="F485" s="3"/>
      <c r="G485" s="15" t="s">
        <v>19</v>
      </c>
      <c r="H485" s="15"/>
      <c r="I485" s="15"/>
      <c r="J485" s="15"/>
      <c r="K485" s="15"/>
      <c r="L485" s="16" t="s">
        <v>19</v>
      </c>
      <c r="M485" s="16"/>
      <c r="N485" s="16"/>
      <c r="O485" s="16"/>
      <c r="P485" s="16"/>
      <c r="Q485" s="16"/>
      <c r="R485" s="16"/>
      <c r="S485" s="16"/>
      <c r="T485" s="16" t="s">
        <v>19</v>
      </c>
      <c r="U485" s="16"/>
      <c r="V485" s="16"/>
      <c r="W485" s="16"/>
      <c r="X485" s="16"/>
      <c r="Y485" s="16" t="s">
        <v>19</v>
      </c>
      <c r="Z485" s="16"/>
    </row>
    <row r="486" spans="2:26" x14ac:dyDescent="0.25">
      <c r="B486" s="3" t="s">
        <v>19</v>
      </c>
      <c r="C486" s="3"/>
      <c r="D486" s="3"/>
      <c r="E486" s="3"/>
      <c r="F486" s="3"/>
      <c r="G486" s="15" t="s">
        <v>19</v>
      </c>
      <c r="H486" s="15"/>
      <c r="I486" s="15"/>
      <c r="J486" s="15"/>
      <c r="K486" s="15"/>
      <c r="L486" s="16" t="s">
        <v>19</v>
      </c>
      <c r="M486" s="16"/>
      <c r="N486" s="16"/>
      <c r="O486" s="16"/>
      <c r="P486" s="16"/>
      <c r="Q486" s="16"/>
      <c r="R486" s="16"/>
      <c r="S486" s="16"/>
      <c r="T486" s="16" t="s">
        <v>19</v>
      </c>
      <c r="U486" s="16"/>
      <c r="V486" s="16"/>
      <c r="W486" s="16"/>
      <c r="X486" s="16"/>
      <c r="Y486" s="16" t="s">
        <v>19</v>
      </c>
      <c r="Z486" s="16"/>
    </row>
    <row r="487" spans="2:26" x14ac:dyDescent="0.25">
      <c r="B487" s="3" t="s">
        <v>19</v>
      </c>
      <c r="C487" s="3"/>
      <c r="D487" s="3"/>
      <c r="E487" s="3"/>
      <c r="F487" s="3"/>
      <c r="G487" s="15" t="s">
        <v>19</v>
      </c>
      <c r="H487" s="15"/>
      <c r="I487" s="15"/>
      <c r="J487" s="15"/>
      <c r="K487" s="15"/>
      <c r="L487" s="16" t="s">
        <v>19</v>
      </c>
      <c r="M487" s="16"/>
      <c r="N487" s="16"/>
      <c r="O487" s="16"/>
      <c r="P487" s="16"/>
      <c r="Q487" s="16"/>
      <c r="R487" s="16"/>
      <c r="S487" s="16"/>
      <c r="T487" s="16" t="s">
        <v>19</v>
      </c>
      <c r="U487" s="16"/>
      <c r="V487" s="16"/>
      <c r="W487" s="16"/>
      <c r="X487" s="16"/>
      <c r="Y487" s="16" t="s">
        <v>19</v>
      </c>
      <c r="Z487" s="16"/>
    </row>
    <row r="488" spans="2:26" x14ac:dyDescent="0.25">
      <c r="B488" s="3" t="s">
        <v>19</v>
      </c>
      <c r="C488" s="3"/>
      <c r="D488" s="3"/>
      <c r="E488" s="3"/>
      <c r="F488" s="3"/>
      <c r="G488" s="15" t="s">
        <v>19</v>
      </c>
      <c r="H488" s="15"/>
      <c r="I488" s="15"/>
      <c r="J488" s="15"/>
      <c r="K488" s="15"/>
      <c r="L488" s="16" t="s">
        <v>19</v>
      </c>
      <c r="M488" s="16"/>
      <c r="N488" s="16"/>
      <c r="O488" s="16"/>
      <c r="P488" s="16"/>
      <c r="Q488" s="16"/>
      <c r="R488" s="16"/>
      <c r="S488" s="16"/>
      <c r="T488" s="16" t="s">
        <v>19</v>
      </c>
      <c r="U488" s="16"/>
      <c r="V488" s="16"/>
      <c r="W488" s="16"/>
      <c r="X488" s="16"/>
      <c r="Y488" s="16" t="s">
        <v>19</v>
      </c>
      <c r="Z488" s="16"/>
    </row>
    <row r="489" spans="2:26" x14ac:dyDescent="0.25">
      <c r="B489" s="3" t="s">
        <v>19</v>
      </c>
      <c r="C489" s="3"/>
      <c r="D489" s="3"/>
      <c r="E489" s="3"/>
      <c r="F489" s="3"/>
      <c r="G489" s="15" t="s">
        <v>19</v>
      </c>
      <c r="H489" s="15"/>
      <c r="I489" s="15"/>
      <c r="J489" s="15"/>
      <c r="K489" s="15"/>
      <c r="L489" s="16" t="s">
        <v>19</v>
      </c>
      <c r="M489" s="16"/>
      <c r="N489" s="16"/>
      <c r="O489" s="16"/>
      <c r="P489" s="16"/>
      <c r="Q489" s="16"/>
      <c r="R489" s="16"/>
      <c r="S489" s="16"/>
      <c r="T489" s="16" t="s">
        <v>19</v>
      </c>
      <c r="U489" s="16"/>
      <c r="V489" s="16"/>
      <c r="W489" s="16"/>
      <c r="X489" s="16"/>
      <c r="Y489" s="16" t="s">
        <v>19</v>
      </c>
      <c r="Z489" s="16"/>
    </row>
    <row r="490" spans="2:26" x14ac:dyDescent="0.25">
      <c r="B490" s="3" t="s">
        <v>19</v>
      </c>
      <c r="C490" s="3"/>
      <c r="D490" s="3"/>
      <c r="E490" s="3"/>
      <c r="F490" s="3"/>
      <c r="G490" s="15" t="s">
        <v>19</v>
      </c>
      <c r="H490" s="15"/>
      <c r="I490" s="15"/>
      <c r="J490" s="15"/>
      <c r="K490" s="15"/>
      <c r="L490" s="16" t="s">
        <v>19</v>
      </c>
      <c r="M490" s="16"/>
      <c r="N490" s="16"/>
      <c r="O490" s="16"/>
      <c r="P490" s="16"/>
      <c r="Q490" s="16"/>
      <c r="R490" s="16"/>
      <c r="S490" s="16"/>
      <c r="T490" s="16" t="s">
        <v>19</v>
      </c>
      <c r="U490" s="16"/>
      <c r="V490" s="16"/>
      <c r="W490" s="16"/>
      <c r="X490" s="16"/>
      <c r="Y490" s="16" t="s">
        <v>19</v>
      </c>
      <c r="Z490" s="16"/>
    </row>
    <row r="491" spans="2:26" x14ac:dyDescent="0.25">
      <c r="B491" s="3" t="s">
        <v>19</v>
      </c>
      <c r="C491" s="3"/>
      <c r="D491" s="3"/>
      <c r="E491" s="3"/>
      <c r="F491" s="3"/>
      <c r="G491" s="15" t="s">
        <v>19</v>
      </c>
      <c r="H491" s="15"/>
      <c r="I491" s="15"/>
      <c r="J491" s="15"/>
      <c r="K491" s="15"/>
      <c r="L491" s="16" t="s">
        <v>19</v>
      </c>
      <c r="M491" s="16"/>
      <c r="N491" s="16"/>
      <c r="O491" s="16"/>
      <c r="P491" s="16"/>
      <c r="Q491" s="16"/>
      <c r="R491" s="16"/>
      <c r="S491" s="16"/>
      <c r="T491" s="16" t="s">
        <v>19</v>
      </c>
      <c r="U491" s="16"/>
      <c r="V491" s="16"/>
      <c r="W491" s="16"/>
      <c r="X491" s="16"/>
      <c r="Y491" s="16" t="s">
        <v>19</v>
      </c>
      <c r="Z491" s="16"/>
    </row>
    <row r="492" spans="2:26" x14ac:dyDescent="0.25">
      <c r="B492" s="3" t="s">
        <v>19</v>
      </c>
      <c r="C492" s="3"/>
      <c r="D492" s="3"/>
      <c r="E492" s="3"/>
      <c r="F492" s="3"/>
      <c r="G492" s="15" t="s">
        <v>19</v>
      </c>
      <c r="H492" s="15"/>
      <c r="I492" s="15"/>
      <c r="J492" s="15"/>
      <c r="K492" s="15"/>
      <c r="L492" s="16" t="s">
        <v>19</v>
      </c>
      <c r="M492" s="16"/>
      <c r="N492" s="16"/>
      <c r="O492" s="16"/>
      <c r="P492" s="16"/>
      <c r="Q492" s="16"/>
      <c r="R492" s="16"/>
      <c r="S492" s="16"/>
      <c r="T492" s="16" t="s">
        <v>19</v>
      </c>
      <c r="U492" s="16"/>
      <c r="V492" s="16"/>
      <c r="W492" s="16"/>
      <c r="X492" s="16"/>
      <c r="Y492" s="16" t="s">
        <v>19</v>
      </c>
      <c r="Z492" s="16"/>
    </row>
    <row r="493" spans="2:26" x14ac:dyDescent="0.25">
      <c r="B493" s="3" t="s">
        <v>19</v>
      </c>
      <c r="C493" s="3"/>
      <c r="D493" s="3"/>
      <c r="E493" s="3"/>
      <c r="F493" s="3"/>
      <c r="G493" s="15" t="s">
        <v>19</v>
      </c>
      <c r="H493" s="15"/>
      <c r="I493" s="15"/>
      <c r="J493" s="15"/>
      <c r="K493" s="15"/>
      <c r="L493" s="16" t="s">
        <v>19</v>
      </c>
      <c r="M493" s="16"/>
      <c r="N493" s="16"/>
      <c r="O493" s="16"/>
      <c r="P493" s="16"/>
      <c r="Q493" s="16"/>
      <c r="R493" s="16"/>
      <c r="S493" s="16"/>
      <c r="T493" s="16" t="s">
        <v>19</v>
      </c>
      <c r="U493" s="16"/>
      <c r="V493" s="16"/>
      <c r="W493" s="16"/>
      <c r="X493" s="16"/>
      <c r="Y493" s="16" t="s">
        <v>19</v>
      </c>
      <c r="Z493" s="16"/>
    </row>
    <row r="494" spans="2:26" x14ac:dyDescent="0.25">
      <c r="B494" s="3" t="s">
        <v>19</v>
      </c>
      <c r="C494" s="3"/>
      <c r="D494" s="3"/>
      <c r="E494" s="3"/>
      <c r="F494" s="3"/>
      <c r="G494" s="15" t="s">
        <v>19</v>
      </c>
      <c r="H494" s="15"/>
      <c r="I494" s="15"/>
      <c r="J494" s="15"/>
      <c r="K494" s="15"/>
      <c r="L494" s="16" t="s">
        <v>19</v>
      </c>
      <c r="M494" s="16"/>
      <c r="N494" s="16"/>
      <c r="O494" s="16"/>
      <c r="P494" s="16"/>
      <c r="Q494" s="16"/>
      <c r="R494" s="16"/>
      <c r="S494" s="16"/>
      <c r="T494" s="16" t="s">
        <v>19</v>
      </c>
      <c r="U494" s="16"/>
      <c r="V494" s="16"/>
      <c r="W494" s="16"/>
      <c r="X494" s="16"/>
      <c r="Y494" s="16" t="s">
        <v>19</v>
      </c>
      <c r="Z494" s="16"/>
    </row>
    <row r="495" spans="2:26" x14ac:dyDescent="0.25">
      <c r="B495" s="3" t="s">
        <v>19</v>
      </c>
      <c r="C495" s="3"/>
      <c r="D495" s="3"/>
      <c r="E495" s="3"/>
      <c r="F495" s="3"/>
      <c r="G495" s="15" t="s">
        <v>19</v>
      </c>
      <c r="H495" s="15"/>
      <c r="I495" s="15"/>
      <c r="J495" s="15"/>
      <c r="K495" s="15"/>
      <c r="L495" s="16" t="s">
        <v>19</v>
      </c>
      <c r="M495" s="16"/>
      <c r="N495" s="16"/>
      <c r="O495" s="16"/>
      <c r="P495" s="16"/>
      <c r="Q495" s="16"/>
      <c r="R495" s="16"/>
      <c r="S495" s="16"/>
      <c r="T495" s="16" t="s">
        <v>19</v>
      </c>
      <c r="U495" s="16"/>
      <c r="V495" s="16"/>
      <c r="W495" s="16"/>
      <c r="X495" s="16"/>
      <c r="Y495" s="16" t="s">
        <v>19</v>
      </c>
      <c r="Z495" s="16"/>
    </row>
    <row r="496" spans="2:26" x14ac:dyDescent="0.25">
      <c r="B496" s="3" t="s">
        <v>19</v>
      </c>
      <c r="C496" s="3"/>
      <c r="D496" s="3"/>
      <c r="E496" s="3"/>
      <c r="F496" s="3"/>
      <c r="G496" s="15" t="s">
        <v>19</v>
      </c>
      <c r="H496" s="15"/>
      <c r="I496" s="15"/>
      <c r="J496" s="15"/>
      <c r="K496" s="15"/>
      <c r="L496" s="16" t="s">
        <v>19</v>
      </c>
      <c r="M496" s="16"/>
      <c r="N496" s="16"/>
      <c r="O496" s="16"/>
      <c r="P496" s="16"/>
      <c r="Q496" s="16"/>
      <c r="R496" s="16"/>
      <c r="S496" s="16"/>
      <c r="T496" s="16" t="s">
        <v>19</v>
      </c>
      <c r="U496" s="16"/>
      <c r="V496" s="16"/>
      <c r="W496" s="16"/>
      <c r="X496" s="16"/>
      <c r="Y496" s="16" t="s">
        <v>19</v>
      </c>
      <c r="Z496" s="16"/>
    </row>
    <row r="497" spans="2:26" x14ac:dyDescent="0.25">
      <c r="B497" s="3" t="s">
        <v>19</v>
      </c>
      <c r="C497" s="3"/>
      <c r="D497" s="3"/>
      <c r="E497" s="3"/>
      <c r="F497" s="3"/>
      <c r="G497" s="15" t="s">
        <v>19</v>
      </c>
      <c r="H497" s="15"/>
      <c r="I497" s="15"/>
      <c r="J497" s="15"/>
      <c r="K497" s="15"/>
      <c r="L497" s="16" t="s">
        <v>19</v>
      </c>
      <c r="M497" s="16"/>
      <c r="N497" s="16"/>
      <c r="O497" s="16"/>
      <c r="P497" s="16"/>
      <c r="Q497" s="16"/>
      <c r="R497" s="16"/>
      <c r="S497" s="16"/>
      <c r="T497" s="16" t="s">
        <v>19</v>
      </c>
      <c r="U497" s="16"/>
      <c r="V497" s="16"/>
      <c r="W497" s="16"/>
      <c r="X497" s="16"/>
      <c r="Y497" s="16" t="s">
        <v>19</v>
      </c>
      <c r="Z497" s="16"/>
    </row>
    <row r="498" spans="2:26" x14ac:dyDescent="0.25">
      <c r="B498" s="3" t="s">
        <v>19</v>
      </c>
      <c r="C498" s="3"/>
      <c r="D498" s="3"/>
      <c r="E498" s="3"/>
      <c r="F498" s="3"/>
      <c r="G498" s="15" t="s">
        <v>19</v>
      </c>
      <c r="H498" s="15"/>
      <c r="I498" s="15"/>
      <c r="J498" s="15"/>
      <c r="K498" s="15"/>
      <c r="L498" s="16" t="s">
        <v>19</v>
      </c>
      <c r="M498" s="16"/>
      <c r="N498" s="16"/>
      <c r="O498" s="16"/>
      <c r="P498" s="16"/>
      <c r="Q498" s="16"/>
      <c r="R498" s="16"/>
      <c r="S498" s="16"/>
      <c r="T498" s="16" t="s">
        <v>19</v>
      </c>
      <c r="U498" s="16"/>
      <c r="V498" s="16"/>
      <c r="W498" s="16"/>
      <c r="X498" s="16"/>
      <c r="Y498" s="16" t="s">
        <v>19</v>
      </c>
      <c r="Z498" s="16"/>
    </row>
    <row r="499" spans="2:26" x14ac:dyDescent="0.25">
      <c r="B499" s="3" t="s">
        <v>19</v>
      </c>
      <c r="C499" s="3"/>
      <c r="D499" s="3"/>
      <c r="E499" s="3"/>
      <c r="F499" s="3"/>
      <c r="G499" s="15" t="s">
        <v>19</v>
      </c>
      <c r="H499" s="15"/>
      <c r="I499" s="15"/>
      <c r="J499" s="15"/>
      <c r="K499" s="15"/>
      <c r="L499" s="16" t="s">
        <v>19</v>
      </c>
      <c r="M499" s="16"/>
      <c r="N499" s="16"/>
      <c r="O499" s="16"/>
      <c r="P499" s="16"/>
      <c r="Q499" s="16"/>
      <c r="R499" s="16"/>
      <c r="S499" s="16"/>
      <c r="T499" s="16" t="s">
        <v>19</v>
      </c>
      <c r="U499" s="16"/>
      <c r="V499" s="16"/>
      <c r="W499" s="16"/>
      <c r="X499" s="16"/>
      <c r="Y499" s="16" t="s">
        <v>19</v>
      </c>
      <c r="Z499" s="16"/>
    </row>
    <row r="500" spans="2:26" x14ac:dyDescent="0.25">
      <c r="B500" s="3" t="s">
        <v>19</v>
      </c>
      <c r="C500" s="3"/>
      <c r="D500" s="3"/>
      <c r="E500" s="3"/>
      <c r="F500" s="3"/>
      <c r="G500" s="15" t="s">
        <v>19</v>
      </c>
      <c r="H500" s="15"/>
      <c r="I500" s="15"/>
      <c r="J500" s="15"/>
      <c r="K500" s="15"/>
      <c r="L500" s="16" t="s">
        <v>19</v>
      </c>
      <c r="M500" s="16"/>
      <c r="N500" s="16"/>
      <c r="O500" s="16"/>
      <c r="P500" s="16"/>
      <c r="Q500" s="16"/>
      <c r="R500" s="16"/>
      <c r="S500" s="16"/>
      <c r="T500" s="16" t="s">
        <v>19</v>
      </c>
      <c r="U500" s="16"/>
      <c r="V500" s="16"/>
      <c r="W500" s="16"/>
      <c r="X500" s="16"/>
      <c r="Y500" s="16" t="s">
        <v>19</v>
      </c>
      <c r="Z500" s="16"/>
    </row>
    <row r="501" spans="2:26" x14ac:dyDescent="0.25">
      <c r="B501" s="3" t="s">
        <v>19</v>
      </c>
      <c r="C501" s="3"/>
      <c r="D501" s="3"/>
      <c r="E501" s="3"/>
      <c r="F501" s="3"/>
      <c r="G501" s="15" t="s">
        <v>19</v>
      </c>
      <c r="H501" s="15"/>
      <c r="I501" s="15"/>
      <c r="J501" s="15"/>
      <c r="K501" s="15"/>
      <c r="L501" s="16" t="s">
        <v>19</v>
      </c>
      <c r="M501" s="16"/>
      <c r="N501" s="16"/>
      <c r="O501" s="16"/>
      <c r="P501" s="16"/>
      <c r="Q501" s="16"/>
      <c r="R501" s="16"/>
      <c r="S501" s="16"/>
      <c r="T501" s="16" t="s">
        <v>19</v>
      </c>
      <c r="U501" s="16"/>
      <c r="V501" s="16"/>
      <c r="W501" s="16"/>
      <c r="X501" s="16"/>
      <c r="Y501" s="16" t="s">
        <v>19</v>
      </c>
      <c r="Z501" s="16"/>
    </row>
    <row r="502" spans="2:26" x14ac:dyDescent="0.25">
      <c r="B502" s="3" t="s">
        <v>19</v>
      </c>
      <c r="C502" s="3"/>
      <c r="D502" s="3"/>
      <c r="E502" s="3"/>
      <c r="F502" s="3"/>
      <c r="G502" s="15" t="s">
        <v>19</v>
      </c>
      <c r="H502" s="15"/>
      <c r="I502" s="15"/>
      <c r="J502" s="15"/>
      <c r="K502" s="15"/>
      <c r="L502" s="16" t="s">
        <v>19</v>
      </c>
      <c r="M502" s="16"/>
      <c r="N502" s="16"/>
      <c r="O502" s="16"/>
      <c r="P502" s="16"/>
      <c r="Q502" s="16"/>
      <c r="R502" s="16"/>
      <c r="S502" s="16"/>
      <c r="T502" s="16" t="s">
        <v>19</v>
      </c>
      <c r="U502" s="16"/>
      <c r="V502" s="16"/>
      <c r="W502" s="16"/>
      <c r="X502" s="16"/>
      <c r="Y502" s="16" t="s">
        <v>19</v>
      </c>
      <c r="Z502" s="16"/>
    </row>
    <row r="503" spans="2:26" x14ac:dyDescent="0.25">
      <c r="B503" s="3" t="s">
        <v>19</v>
      </c>
      <c r="C503" s="3"/>
      <c r="D503" s="3"/>
      <c r="E503" s="3"/>
      <c r="F503" s="3"/>
      <c r="G503" s="15" t="s">
        <v>19</v>
      </c>
      <c r="H503" s="15"/>
      <c r="I503" s="15"/>
      <c r="J503" s="15"/>
      <c r="K503" s="15"/>
      <c r="L503" s="16" t="s">
        <v>19</v>
      </c>
      <c r="M503" s="16"/>
      <c r="N503" s="16"/>
      <c r="O503" s="16"/>
      <c r="P503" s="16"/>
      <c r="Q503" s="16"/>
      <c r="R503" s="16"/>
      <c r="S503" s="16"/>
      <c r="T503" s="16" t="s">
        <v>19</v>
      </c>
      <c r="U503" s="16"/>
      <c r="V503" s="16"/>
      <c r="W503" s="16"/>
      <c r="X503" s="16"/>
      <c r="Y503" s="16" t="s">
        <v>19</v>
      </c>
      <c r="Z503" s="16"/>
    </row>
    <row r="504" spans="2:26" x14ac:dyDescent="0.25">
      <c r="B504" s="3" t="s">
        <v>19</v>
      </c>
      <c r="C504" s="3"/>
      <c r="D504" s="3"/>
      <c r="E504" s="3"/>
      <c r="F504" s="3"/>
      <c r="G504" s="15" t="s">
        <v>19</v>
      </c>
      <c r="H504" s="15"/>
      <c r="I504" s="15"/>
      <c r="J504" s="15"/>
      <c r="K504" s="15"/>
      <c r="L504" s="16" t="s">
        <v>19</v>
      </c>
      <c r="M504" s="16"/>
      <c r="N504" s="16"/>
      <c r="O504" s="16"/>
      <c r="P504" s="16"/>
      <c r="Q504" s="16"/>
      <c r="R504" s="16"/>
      <c r="S504" s="16"/>
      <c r="T504" s="16" t="s">
        <v>19</v>
      </c>
      <c r="U504" s="16"/>
      <c r="V504" s="16"/>
      <c r="W504" s="16"/>
      <c r="X504" s="16"/>
      <c r="Y504" s="16" t="s">
        <v>19</v>
      </c>
      <c r="Z504" s="16"/>
    </row>
    <row r="505" spans="2:26" x14ac:dyDescent="0.25">
      <c r="B505" s="3" t="s">
        <v>19</v>
      </c>
      <c r="C505" s="3"/>
      <c r="D505" s="3"/>
      <c r="E505" s="3"/>
      <c r="F505" s="3"/>
      <c r="G505" s="15" t="s">
        <v>19</v>
      </c>
      <c r="H505" s="15"/>
      <c r="I505" s="15"/>
      <c r="J505" s="15"/>
      <c r="K505" s="15"/>
      <c r="L505" s="16" t="s">
        <v>19</v>
      </c>
      <c r="M505" s="16"/>
      <c r="N505" s="16"/>
      <c r="O505" s="16"/>
      <c r="P505" s="16"/>
      <c r="Q505" s="16"/>
      <c r="R505" s="16"/>
      <c r="S505" s="16"/>
      <c r="T505" s="16" t="s">
        <v>19</v>
      </c>
      <c r="U505" s="16"/>
      <c r="V505" s="16"/>
      <c r="W505" s="16"/>
      <c r="X505" s="16"/>
      <c r="Y505" s="16" t="s">
        <v>19</v>
      </c>
      <c r="Z505" s="16"/>
    </row>
    <row r="506" spans="2:26" x14ac:dyDescent="0.25">
      <c r="B506" s="3" t="s">
        <v>19</v>
      </c>
      <c r="C506" s="3"/>
      <c r="D506" s="3"/>
      <c r="E506" s="3"/>
      <c r="F506" s="3"/>
      <c r="G506" s="15" t="s">
        <v>19</v>
      </c>
      <c r="H506" s="15"/>
      <c r="I506" s="15"/>
      <c r="J506" s="15"/>
      <c r="K506" s="15"/>
      <c r="L506" s="16" t="s">
        <v>19</v>
      </c>
      <c r="M506" s="16"/>
      <c r="N506" s="16"/>
      <c r="O506" s="16"/>
      <c r="P506" s="16"/>
      <c r="Q506" s="16"/>
      <c r="R506" s="16"/>
      <c r="S506" s="16"/>
      <c r="T506" s="16" t="s">
        <v>19</v>
      </c>
      <c r="U506" s="16"/>
      <c r="V506" s="16"/>
      <c r="W506" s="16"/>
      <c r="X506" s="16"/>
      <c r="Y506" s="16" t="s">
        <v>19</v>
      </c>
      <c r="Z506" s="16"/>
    </row>
    <row r="507" spans="2:26" x14ac:dyDescent="0.25">
      <c r="B507" s="3" t="s">
        <v>19</v>
      </c>
      <c r="C507" s="3"/>
      <c r="D507" s="3"/>
      <c r="E507" s="3"/>
      <c r="F507" s="3"/>
      <c r="G507" s="15" t="s">
        <v>19</v>
      </c>
      <c r="H507" s="15"/>
      <c r="I507" s="15"/>
      <c r="J507" s="15"/>
      <c r="K507" s="15"/>
      <c r="L507" s="16" t="s">
        <v>19</v>
      </c>
      <c r="M507" s="16"/>
      <c r="N507" s="16"/>
      <c r="O507" s="16"/>
      <c r="P507" s="16"/>
      <c r="Q507" s="16"/>
      <c r="R507" s="16"/>
      <c r="S507" s="16"/>
      <c r="T507" s="16" t="s">
        <v>19</v>
      </c>
      <c r="U507" s="16"/>
      <c r="V507" s="16"/>
      <c r="W507" s="16"/>
      <c r="X507" s="16"/>
      <c r="Y507" s="16" t="s">
        <v>19</v>
      </c>
      <c r="Z507" s="16"/>
    </row>
    <row r="508" spans="2:26" x14ac:dyDescent="0.25">
      <c r="B508" s="3" t="s">
        <v>19</v>
      </c>
      <c r="C508" s="3"/>
      <c r="D508" s="3"/>
      <c r="E508" s="3"/>
      <c r="F508" s="3"/>
      <c r="G508" s="15" t="s">
        <v>19</v>
      </c>
      <c r="H508" s="15"/>
      <c r="I508" s="15"/>
      <c r="J508" s="15"/>
      <c r="K508" s="15"/>
      <c r="L508" s="16" t="s">
        <v>19</v>
      </c>
      <c r="M508" s="16"/>
      <c r="N508" s="16"/>
      <c r="O508" s="16"/>
      <c r="P508" s="16"/>
      <c r="Q508" s="16"/>
      <c r="R508" s="16"/>
      <c r="S508" s="16"/>
      <c r="T508" s="16" t="s">
        <v>19</v>
      </c>
      <c r="U508" s="16"/>
      <c r="V508" s="16"/>
      <c r="W508" s="16"/>
      <c r="X508" s="16"/>
      <c r="Y508" s="16" t="s">
        <v>19</v>
      </c>
      <c r="Z508" s="16"/>
    </row>
    <row r="509" spans="2:26" x14ac:dyDescent="0.25">
      <c r="B509" s="3" t="s">
        <v>19</v>
      </c>
      <c r="C509" s="3"/>
      <c r="D509" s="3"/>
      <c r="E509" s="3"/>
      <c r="F509" s="3"/>
      <c r="G509" s="15" t="s">
        <v>19</v>
      </c>
      <c r="H509" s="15"/>
      <c r="I509" s="15"/>
      <c r="J509" s="15"/>
      <c r="K509" s="15"/>
      <c r="L509" s="16" t="s">
        <v>19</v>
      </c>
      <c r="M509" s="16"/>
      <c r="N509" s="16"/>
      <c r="O509" s="16"/>
      <c r="P509" s="16"/>
      <c r="Q509" s="16"/>
      <c r="R509" s="16"/>
      <c r="S509" s="16"/>
      <c r="T509" s="16" t="s">
        <v>19</v>
      </c>
      <c r="U509" s="16"/>
      <c r="V509" s="16"/>
      <c r="W509" s="16"/>
      <c r="X509" s="16"/>
      <c r="Y509" s="16" t="s">
        <v>19</v>
      </c>
      <c r="Z509" s="16"/>
    </row>
    <row r="510" spans="2:26" x14ac:dyDescent="0.25">
      <c r="B510" s="3" t="s">
        <v>19</v>
      </c>
      <c r="C510" s="3"/>
      <c r="D510" s="3"/>
      <c r="E510" s="3"/>
      <c r="F510" s="3"/>
      <c r="G510" s="15" t="s">
        <v>19</v>
      </c>
      <c r="H510" s="15"/>
      <c r="I510" s="15"/>
      <c r="J510" s="15"/>
      <c r="K510" s="15"/>
      <c r="L510" s="16" t="s">
        <v>19</v>
      </c>
      <c r="M510" s="16"/>
      <c r="N510" s="16"/>
      <c r="O510" s="16"/>
      <c r="P510" s="16"/>
      <c r="Q510" s="16"/>
      <c r="R510" s="16"/>
      <c r="S510" s="16"/>
      <c r="T510" s="16" t="s">
        <v>19</v>
      </c>
      <c r="U510" s="16"/>
      <c r="V510" s="16"/>
      <c r="W510" s="16"/>
      <c r="X510" s="16"/>
      <c r="Y510" s="16" t="s">
        <v>19</v>
      </c>
      <c r="Z510" s="16"/>
    </row>
    <row r="511" spans="2:26" x14ac:dyDescent="0.25">
      <c r="B511" s="3" t="s">
        <v>19</v>
      </c>
      <c r="C511" s="3"/>
      <c r="D511" s="3"/>
      <c r="E511" s="3"/>
      <c r="F511" s="3"/>
      <c r="G511" s="15" t="s">
        <v>19</v>
      </c>
      <c r="H511" s="15"/>
      <c r="I511" s="15"/>
      <c r="J511" s="15"/>
      <c r="K511" s="15"/>
      <c r="L511" s="16" t="s">
        <v>19</v>
      </c>
      <c r="M511" s="16"/>
      <c r="N511" s="16"/>
      <c r="O511" s="16"/>
      <c r="P511" s="16"/>
      <c r="Q511" s="16"/>
      <c r="R511" s="16"/>
      <c r="S511" s="16"/>
      <c r="T511" s="16" t="s">
        <v>19</v>
      </c>
      <c r="U511" s="16"/>
      <c r="V511" s="16"/>
      <c r="W511" s="16"/>
      <c r="X511" s="16"/>
      <c r="Y511" s="16" t="s">
        <v>19</v>
      </c>
      <c r="Z511" s="16"/>
    </row>
    <row r="512" spans="2:26" x14ac:dyDescent="0.25">
      <c r="B512" s="3" t="s">
        <v>19</v>
      </c>
      <c r="C512" s="3"/>
      <c r="D512" s="3"/>
      <c r="E512" s="3"/>
      <c r="F512" s="3"/>
      <c r="G512" s="15" t="s">
        <v>19</v>
      </c>
      <c r="H512" s="15"/>
      <c r="I512" s="15"/>
      <c r="J512" s="15"/>
      <c r="K512" s="15"/>
      <c r="L512" s="16" t="s">
        <v>19</v>
      </c>
      <c r="M512" s="16"/>
      <c r="N512" s="16"/>
      <c r="O512" s="16"/>
      <c r="P512" s="16"/>
      <c r="Q512" s="16"/>
      <c r="R512" s="16"/>
      <c r="S512" s="16"/>
      <c r="T512" s="16" t="s">
        <v>19</v>
      </c>
      <c r="U512" s="16"/>
      <c r="V512" s="16"/>
      <c r="W512" s="16"/>
      <c r="X512" s="16"/>
      <c r="Y512" s="16" t="s">
        <v>19</v>
      </c>
      <c r="Z512" s="16"/>
    </row>
    <row r="513" spans="2:26" x14ac:dyDescent="0.25">
      <c r="B513" s="3" t="s">
        <v>19</v>
      </c>
      <c r="C513" s="3"/>
      <c r="D513" s="3"/>
      <c r="E513" s="3"/>
      <c r="F513" s="3"/>
      <c r="G513" s="15" t="s">
        <v>19</v>
      </c>
      <c r="H513" s="15"/>
      <c r="I513" s="15"/>
      <c r="J513" s="15"/>
      <c r="K513" s="15"/>
      <c r="L513" s="16" t="s">
        <v>19</v>
      </c>
      <c r="M513" s="16"/>
      <c r="N513" s="16"/>
      <c r="O513" s="16"/>
      <c r="P513" s="16"/>
      <c r="Q513" s="16"/>
      <c r="R513" s="16"/>
      <c r="S513" s="16"/>
      <c r="T513" s="16" t="s">
        <v>19</v>
      </c>
      <c r="U513" s="16"/>
      <c r="V513" s="16"/>
      <c r="W513" s="16"/>
      <c r="X513" s="16"/>
      <c r="Y513" s="16" t="s">
        <v>19</v>
      </c>
      <c r="Z513" s="16"/>
    </row>
    <row r="514" spans="2:26" x14ac:dyDescent="0.25">
      <c r="B514" s="3" t="s">
        <v>19</v>
      </c>
      <c r="C514" s="3"/>
      <c r="D514" s="3"/>
      <c r="E514" s="3"/>
      <c r="F514" s="3"/>
      <c r="G514" s="15" t="s">
        <v>19</v>
      </c>
      <c r="H514" s="15"/>
      <c r="I514" s="15"/>
      <c r="J514" s="15"/>
      <c r="K514" s="15"/>
      <c r="L514" s="16" t="s">
        <v>19</v>
      </c>
      <c r="M514" s="16"/>
      <c r="N514" s="16"/>
      <c r="O514" s="16"/>
      <c r="P514" s="16"/>
      <c r="Q514" s="16"/>
      <c r="R514" s="16"/>
      <c r="S514" s="16"/>
      <c r="T514" s="16" t="s">
        <v>19</v>
      </c>
      <c r="U514" s="16"/>
      <c r="V514" s="16"/>
      <c r="W514" s="16"/>
      <c r="X514" s="16"/>
      <c r="Y514" s="16" t="s">
        <v>19</v>
      </c>
      <c r="Z514" s="16"/>
    </row>
    <row r="515" spans="2:26" x14ac:dyDescent="0.25">
      <c r="B515" s="3" t="s">
        <v>19</v>
      </c>
      <c r="C515" s="3"/>
      <c r="D515" s="3"/>
      <c r="E515" s="3"/>
      <c r="F515" s="3"/>
      <c r="G515" s="15" t="s">
        <v>19</v>
      </c>
      <c r="H515" s="15"/>
      <c r="I515" s="15"/>
      <c r="J515" s="15"/>
      <c r="K515" s="15"/>
      <c r="L515" s="16" t="s">
        <v>19</v>
      </c>
      <c r="M515" s="16"/>
      <c r="N515" s="16"/>
      <c r="O515" s="16"/>
      <c r="P515" s="16"/>
      <c r="Q515" s="16"/>
      <c r="R515" s="16"/>
      <c r="S515" s="16"/>
      <c r="T515" s="16" t="s">
        <v>19</v>
      </c>
      <c r="U515" s="16"/>
      <c r="V515" s="16"/>
      <c r="W515" s="16"/>
      <c r="X515" s="16"/>
      <c r="Y515" s="16" t="s">
        <v>19</v>
      </c>
      <c r="Z515" s="16"/>
    </row>
    <row r="516" spans="2:26" x14ac:dyDescent="0.25">
      <c r="B516" s="3" t="s">
        <v>19</v>
      </c>
      <c r="C516" s="3"/>
      <c r="D516" s="3"/>
      <c r="E516" s="3"/>
      <c r="F516" s="3"/>
      <c r="G516" s="15" t="s">
        <v>19</v>
      </c>
      <c r="H516" s="15"/>
      <c r="I516" s="15"/>
      <c r="J516" s="15"/>
      <c r="K516" s="15"/>
      <c r="L516" s="16" t="s">
        <v>19</v>
      </c>
      <c r="M516" s="16"/>
      <c r="N516" s="16"/>
      <c r="O516" s="16"/>
      <c r="P516" s="16"/>
      <c r="Q516" s="16"/>
      <c r="R516" s="16"/>
      <c r="S516" s="16"/>
      <c r="T516" s="16" t="s">
        <v>19</v>
      </c>
      <c r="U516" s="16"/>
      <c r="V516" s="16"/>
      <c r="W516" s="16"/>
      <c r="X516" s="16"/>
      <c r="Y516" s="16" t="s">
        <v>19</v>
      </c>
      <c r="Z516" s="16"/>
    </row>
    <row r="517" spans="2:26" x14ac:dyDescent="0.25">
      <c r="B517" s="3" t="s">
        <v>19</v>
      </c>
      <c r="C517" s="3"/>
      <c r="D517" s="3"/>
      <c r="E517" s="3"/>
      <c r="F517" s="3"/>
      <c r="G517" s="15" t="s">
        <v>19</v>
      </c>
      <c r="H517" s="15"/>
      <c r="I517" s="15"/>
      <c r="J517" s="15"/>
      <c r="K517" s="15"/>
      <c r="L517" s="16" t="s">
        <v>19</v>
      </c>
      <c r="M517" s="16"/>
      <c r="N517" s="16"/>
      <c r="O517" s="16"/>
      <c r="P517" s="16"/>
      <c r="Q517" s="16"/>
      <c r="R517" s="16"/>
      <c r="S517" s="16"/>
      <c r="T517" s="16" t="s">
        <v>19</v>
      </c>
      <c r="U517" s="16"/>
      <c r="V517" s="16"/>
      <c r="W517" s="16"/>
      <c r="X517" s="16"/>
      <c r="Y517" s="16" t="s">
        <v>19</v>
      </c>
      <c r="Z517" s="16"/>
    </row>
    <row r="518" spans="2:26" x14ac:dyDescent="0.25">
      <c r="B518" s="3" t="s">
        <v>19</v>
      </c>
      <c r="C518" s="3"/>
      <c r="D518" s="3"/>
      <c r="E518" s="3"/>
      <c r="F518" s="3"/>
      <c r="G518" s="15" t="s">
        <v>19</v>
      </c>
      <c r="H518" s="15"/>
      <c r="I518" s="15"/>
      <c r="J518" s="15"/>
      <c r="K518" s="15"/>
      <c r="L518" s="16" t="s">
        <v>19</v>
      </c>
      <c r="M518" s="16"/>
      <c r="N518" s="16"/>
      <c r="O518" s="16"/>
      <c r="P518" s="16"/>
      <c r="Q518" s="16"/>
      <c r="R518" s="16"/>
      <c r="S518" s="16"/>
      <c r="T518" s="16" t="s">
        <v>19</v>
      </c>
      <c r="U518" s="16"/>
      <c r="V518" s="16"/>
      <c r="W518" s="16"/>
      <c r="X518" s="16"/>
      <c r="Y518" s="16" t="s">
        <v>19</v>
      </c>
      <c r="Z518" s="16"/>
    </row>
    <row r="519" spans="2:26" x14ac:dyDescent="0.25">
      <c r="B519" s="3" t="s">
        <v>19</v>
      </c>
      <c r="C519" s="3"/>
      <c r="D519" s="3"/>
      <c r="E519" s="3"/>
      <c r="F519" s="3"/>
      <c r="G519" s="15" t="s">
        <v>19</v>
      </c>
      <c r="H519" s="15"/>
      <c r="I519" s="15"/>
      <c r="J519" s="15"/>
      <c r="K519" s="15"/>
      <c r="L519" s="16" t="s">
        <v>19</v>
      </c>
      <c r="M519" s="16"/>
      <c r="N519" s="16"/>
      <c r="O519" s="16"/>
      <c r="P519" s="16"/>
      <c r="Q519" s="16"/>
      <c r="R519" s="16"/>
      <c r="S519" s="16"/>
      <c r="T519" s="16" t="s">
        <v>19</v>
      </c>
      <c r="U519" s="16"/>
      <c r="V519" s="16"/>
      <c r="W519" s="16"/>
      <c r="X519" s="16"/>
      <c r="Y519" s="16" t="s">
        <v>19</v>
      </c>
      <c r="Z519" s="16"/>
    </row>
    <row r="520" spans="2:26" x14ac:dyDescent="0.25">
      <c r="B520" s="3" t="s">
        <v>19</v>
      </c>
      <c r="C520" s="3"/>
      <c r="D520" s="3"/>
      <c r="E520" s="3"/>
      <c r="F520" s="3"/>
      <c r="G520" s="15" t="s">
        <v>19</v>
      </c>
      <c r="H520" s="15"/>
      <c r="I520" s="15"/>
      <c r="J520" s="15"/>
      <c r="K520" s="15"/>
      <c r="L520" s="16" t="s">
        <v>19</v>
      </c>
      <c r="M520" s="16"/>
      <c r="N520" s="16"/>
      <c r="O520" s="16"/>
      <c r="P520" s="16"/>
      <c r="Q520" s="16"/>
      <c r="R520" s="16"/>
      <c r="S520" s="16"/>
      <c r="T520" s="16" t="s">
        <v>19</v>
      </c>
      <c r="U520" s="16"/>
      <c r="V520" s="16"/>
      <c r="W520" s="16"/>
      <c r="X520" s="16"/>
      <c r="Y520" s="16" t="s">
        <v>19</v>
      </c>
      <c r="Z520" s="16"/>
    </row>
    <row r="521" spans="2:26" x14ac:dyDescent="0.25">
      <c r="B521" s="3" t="s">
        <v>19</v>
      </c>
      <c r="C521" s="3"/>
      <c r="D521" s="3"/>
      <c r="E521" s="3"/>
      <c r="F521" s="3"/>
      <c r="G521" s="15" t="s">
        <v>19</v>
      </c>
      <c r="H521" s="15"/>
      <c r="I521" s="15"/>
      <c r="J521" s="15"/>
      <c r="K521" s="15"/>
      <c r="L521" s="16" t="s">
        <v>19</v>
      </c>
      <c r="M521" s="16"/>
      <c r="N521" s="16"/>
      <c r="O521" s="16"/>
      <c r="P521" s="16"/>
      <c r="Q521" s="16"/>
      <c r="R521" s="16"/>
      <c r="S521" s="16"/>
      <c r="T521" s="16" t="s">
        <v>19</v>
      </c>
      <c r="U521" s="16"/>
      <c r="V521" s="16"/>
      <c r="W521" s="16"/>
      <c r="X521" s="16"/>
      <c r="Y521" s="16" t="s">
        <v>19</v>
      </c>
      <c r="Z521" s="16"/>
    </row>
    <row r="522" spans="2:26" x14ac:dyDescent="0.25">
      <c r="B522" s="3" t="s">
        <v>19</v>
      </c>
      <c r="C522" s="3"/>
      <c r="D522" s="3"/>
      <c r="E522" s="3"/>
      <c r="F522" s="3"/>
      <c r="G522" s="15" t="s">
        <v>19</v>
      </c>
      <c r="H522" s="15"/>
      <c r="I522" s="15"/>
      <c r="J522" s="15"/>
      <c r="K522" s="15"/>
      <c r="L522" s="16" t="s">
        <v>19</v>
      </c>
      <c r="M522" s="16"/>
      <c r="N522" s="16"/>
      <c r="O522" s="16"/>
      <c r="P522" s="16"/>
      <c r="Q522" s="16"/>
      <c r="R522" s="16"/>
      <c r="S522" s="16"/>
      <c r="T522" s="16" t="s">
        <v>19</v>
      </c>
      <c r="U522" s="16"/>
      <c r="V522" s="16"/>
      <c r="W522" s="16"/>
      <c r="X522" s="16"/>
      <c r="Y522" s="16" t="s">
        <v>19</v>
      </c>
      <c r="Z522" s="16"/>
    </row>
    <row r="523" spans="2:26" x14ac:dyDescent="0.25">
      <c r="B523" s="3" t="s">
        <v>19</v>
      </c>
      <c r="C523" s="3"/>
      <c r="D523" s="3"/>
      <c r="E523" s="3"/>
      <c r="F523" s="3"/>
      <c r="G523" s="15" t="s">
        <v>19</v>
      </c>
      <c r="H523" s="15"/>
      <c r="I523" s="15"/>
      <c r="J523" s="15"/>
      <c r="K523" s="15"/>
      <c r="L523" s="16" t="s">
        <v>19</v>
      </c>
      <c r="M523" s="16"/>
      <c r="N523" s="16"/>
      <c r="O523" s="16"/>
      <c r="P523" s="16"/>
      <c r="Q523" s="16"/>
      <c r="R523" s="16"/>
      <c r="S523" s="16"/>
      <c r="T523" s="16" t="s">
        <v>19</v>
      </c>
      <c r="U523" s="16"/>
      <c r="V523" s="16"/>
      <c r="W523" s="16"/>
      <c r="X523" s="16"/>
      <c r="Y523" s="16" t="s">
        <v>19</v>
      </c>
      <c r="Z523" s="16"/>
    </row>
    <row r="524" spans="2:26" x14ac:dyDescent="0.25">
      <c r="B524" s="3" t="s">
        <v>19</v>
      </c>
      <c r="C524" s="3"/>
      <c r="D524" s="3"/>
      <c r="E524" s="3"/>
      <c r="F524" s="3"/>
      <c r="G524" s="15" t="s">
        <v>19</v>
      </c>
      <c r="H524" s="15"/>
      <c r="I524" s="15"/>
      <c r="J524" s="15"/>
      <c r="K524" s="15"/>
      <c r="L524" s="16" t="s">
        <v>19</v>
      </c>
      <c r="M524" s="16"/>
      <c r="N524" s="16"/>
      <c r="O524" s="16"/>
      <c r="P524" s="16"/>
      <c r="Q524" s="16"/>
      <c r="R524" s="16"/>
      <c r="S524" s="16"/>
      <c r="T524" s="16" t="s">
        <v>19</v>
      </c>
      <c r="U524" s="16"/>
      <c r="V524" s="16"/>
      <c r="W524" s="16"/>
      <c r="X524" s="16"/>
      <c r="Y524" s="16" t="s">
        <v>19</v>
      </c>
      <c r="Z524" s="16"/>
    </row>
    <row r="525" spans="2:26" x14ac:dyDescent="0.25">
      <c r="B525" s="3" t="s">
        <v>19</v>
      </c>
      <c r="C525" s="3"/>
      <c r="D525" s="3"/>
      <c r="E525" s="3"/>
      <c r="F525" s="3"/>
      <c r="G525" s="15" t="s">
        <v>19</v>
      </c>
      <c r="H525" s="15"/>
      <c r="I525" s="15"/>
      <c r="J525" s="15"/>
      <c r="K525" s="15"/>
      <c r="L525" s="16" t="s">
        <v>19</v>
      </c>
      <c r="M525" s="16"/>
      <c r="N525" s="16"/>
      <c r="O525" s="16"/>
      <c r="P525" s="16"/>
      <c r="Q525" s="16"/>
      <c r="R525" s="16"/>
      <c r="S525" s="16"/>
      <c r="T525" s="16" t="s">
        <v>19</v>
      </c>
      <c r="U525" s="16"/>
      <c r="V525" s="16"/>
      <c r="W525" s="16"/>
      <c r="X525" s="16"/>
      <c r="Y525" s="16" t="s">
        <v>19</v>
      </c>
      <c r="Z525" s="16"/>
    </row>
    <row r="526" spans="2:26" x14ac:dyDescent="0.25">
      <c r="B526" s="3" t="s">
        <v>19</v>
      </c>
      <c r="C526" s="3"/>
      <c r="D526" s="3"/>
      <c r="E526" s="3"/>
      <c r="F526" s="3"/>
      <c r="G526" s="15" t="s">
        <v>19</v>
      </c>
      <c r="H526" s="15"/>
      <c r="I526" s="15"/>
      <c r="J526" s="15"/>
      <c r="K526" s="15"/>
      <c r="L526" s="16" t="s">
        <v>19</v>
      </c>
      <c r="M526" s="16"/>
      <c r="N526" s="16"/>
      <c r="O526" s="16"/>
      <c r="P526" s="16"/>
      <c r="Q526" s="16"/>
      <c r="R526" s="16"/>
      <c r="S526" s="16"/>
      <c r="T526" s="16" t="s">
        <v>19</v>
      </c>
      <c r="U526" s="16"/>
      <c r="V526" s="16"/>
      <c r="W526" s="16"/>
      <c r="X526" s="16"/>
      <c r="Y526" s="16" t="s">
        <v>19</v>
      </c>
      <c r="Z526" s="16"/>
    </row>
    <row r="527" spans="2:26" x14ac:dyDescent="0.25">
      <c r="B527" s="3" t="s">
        <v>19</v>
      </c>
      <c r="C527" s="3"/>
      <c r="D527" s="3"/>
      <c r="E527" s="3"/>
      <c r="F527" s="3"/>
      <c r="G527" s="15" t="s">
        <v>19</v>
      </c>
      <c r="H527" s="15"/>
      <c r="I527" s="15"/>
      <c r="J527" s="15"/>
      <c r="K527" s="15"/>
      <c r="L527" s="16" t="s">
        <v>19</v>
      </c>
      <c r="M527" s="16"/>
      <c r="N527" s="16"/>
      <c r="O527" s="16"/>
      <c r="P527" s="16"/>
      <c r="Q527" s="16"/>
      <c r="R527" s="16"/>
      <c r="S527" s="16"/>
      <c r="T527" s="16" t="s">
        <v>19</v>
      </c>
      <c r="U527" s="16"/>
      <c r="V527" s="16"/>
      <c r="W527" s="16"/>
      <c r="X527" s="16"/>
      <c r="Y527" s="16" t="s">
        <v>19</v>
      </c>
      <c r="Z527" s="16"/>
    </row>
    <row r="528" spans="2:26" x14ac:dyDescent="0.25">
      <c r="B528" s="3" t="s">
        <v>19</v>
      </c>
      <c r="C528" s="3"/>
      <c r="D528" s="3"/>
      <c r="E528" s="3"/>
      <c r="F528" s="3"/>
      <c r="G528" s="15" t="s">
        <v>19</v>
      </c>
      <c r="H528" s="15"/>
      <c r="I528" s="15"/>
      <c r="J528" s="15"/>
      <c r="K528" s="15"/>
      <c r="L528" s="16" t="s">
        <v>19</v>
      </c>
      <c r="M528" s="16"/>
      <c r="N528" s="16"/>
      <c r="O528" s="16"/>
      <c r="P528" s="16"/>
      <c r="Q528" s="16"/>
      <c r="R528" s="16"/>
      <c r="S528" s="16"/>
      <c r="T528" s="16" t="s">
        <v>19</v>
      </c>
      <c r="U528" s="16"/>
      <c r="V528" s="16"/>
      <c r="W528" s="16"/>
      <c r="X528" s="16"/>
      <c r="Y528" s="16" t="s">
        <v>19</v>
      </c>
      <c r="Z528" s="16"/>
    </row>
    <row r="529" spans="2:26" x14ac:dyDescent="0.25">
      <c r="B529" s="3" t="s">
        <v>19</v>
      </c>
      <c r="C529" s="3"/>
      <c r="D529" s="3"/>
      <c r="E529" s="3"/>
      <c r="F529" s="3"/>
      <c r="G529" s="15" t="s">
        <v>19</v>
      </c>
      <c r="H529" s="15"/>
      <c r="I529" s="15"/>
      <c r="J529" s="15"/>
      <c r="K529" s="15"/>
      <c r="L529" s="16" t="s">
        <v>19</v>
      </c>
      <c r="M529" s="16"/>
      <c r="N529" s="16"/>
      <c r="O529" s="16"/>
      <c r="P529" s="16"/>
      <c r="Q529" s="16"/>
      <c r="R529" s="16"/>
      <c r="S529" s="16"/>
      <c r="T529" s="16" t="s">
        <v>19</v>
      </c>
      <c r="U529" s="16"/>
      <c r="V529" s="16"/>
      <c r="W529" s="16"/>
      <c r="X529" s="16"/>
      <c r="Y529" s="16" t="s">
        <v>19</v>
      </c>
      <c r="Z529" s="16"/>
    </row>
    <row r="530" spans="2:26" x14ac:dyDescent="0.25">
      <c r="B530" s="3" t="s">
        <v>19</v>
      </c>
      <c r="C530" s="3"/>
      <c r="D530" s="3"/>
      <c r="E530" s="3"/>
      <c r="F530" s="3"/>
      <c r="G530" s="15" t="s">
        <v>19</v>
      </c>
      <c r="H530" s="15"/>
      <c r="I530" s="15"/>
      <c r="J530" s="15"/>
      <c r="K530" s="15"/>
      <c r="L530" s="16" t="s">
        <v>19</v>
      </c>
      <c r="M530" s="16"/>
      <c r="N530" s="16"/>
      <c r="O530" s="16"/>
      <c r="P530" s="16"/>
      <c r="Q530" s="16"/>
      <c r="R530" s="16"/>
      <c r="S530" s="16"/>
      <c r="T530" s="16" t="s">
        <v>19</v>
      </c>
      <c r="U530" s="16"/>
      <c r="V530" s="16"/>
      <c r="W530" s="16"/>
      <c r="X530" s="16"/>
      <c r="Y530" s="16" t="s">
        <v>19</v>
      </c>
      <c r="Z530" s="16"/>
    </row>
    <row r="531" spans="2:26" x14ac:dyDescent="0.25">
      <c r="B531" s="3" t="s">
        <v>19</v>
      </c>
      <c r="C531" s="3"/>
      <c r="D531" s="3"/>
      <c r="E531" s="3"/>
      <c r="F531" s="3"/>
      <c r="G531" s="15" t="s">
        <v>19</v>
      </c>
      <c r="H531" s="15"/>
      <c r="I531" s="15"/>
      <c r="J531" s="15"/>
      <c r="K531" s="15"/>
      <c r="L531" s="16" t="s">
        <v>19</v>
      </c>
      <c r="M531" s="16"/>
      <c r="N531" s="16"/>
      <c r="O531" s="16"/>
      <c r="P531" s="16"/>
      <c r="Q531" s="16"/>
      <c r="R531" s="16"/>
      <c r="S531" s="16"/>
      <c r="T531" s="16" t="s">
        <v>19</v>
      </c>
      <c r="U531" s="16"/>
      <c r="V531" s="16"/>
      <c r="W531" s="16"/>
      <c r="X531" s="16"/>
      <c r="Y531" s="16" t="s">
        <v>19</v>
      </c>
      <c r="Z531" s="16"/>
    </row>
    <row r="532" spans="2:26" x14ac:dyDescent="0.25">
      <c r="B532" s="3" t="s">
        <v>19</v>
      </c>
      <c r="C532" s="3"/>
      <c r="D532" s="3"/>
      <c r="E532" s="3"/>
      <c r="F532" s="3"/>
      <c r="G532" s="15" t="s">
        <v>19</v>
      </c>
      <c r="H532" s="15"/>
      <c r="I532" s="15"/>
      <c r="J532" s="15"/>
      <c r="K532" s="15"/>
      <c r="L532" s="16" t="s">
        <v>19</v>
      </c>
      <c r="M532" s="16"/>
      <c r="N532" s="16"/>
      <c r="O532" s="16"/>
      <c r="P532" s="16"/>
      <c r="Q532" s="16"/>
      <c r="R532" s="16"/>
      <c r="S532" s="16"/>
      <c r="T532" s="16" t="s">
        <v>19</v>
      </c>
      <c r="U532" s="16"/>
      <c r="V532" s="16"/>
      <c r="W532" s="16"/>
      <c r="X532" s="16"/>
      <c r="Y532" s="16" t="s">
        <v>19</v>
      </c>
      <c r="Z532" s="16"/>
    </row>
    <row r="533" spans="2:26" x14ac:dyDescent="0.25">
      <c r="B533" s="3" t="s">
        <v>19</v>
      </c>
      <c r="C533" s="3"/>
      <c r="D533" s="3"/>
      <c r="E533" s="3"/>
      <c r="F533" s="3"/>
      <c r="G533" s="15" t="s">
        <v>19</v>
      </c>
      <c r="H533" s="15"/>
      <c r="I533" s="15"/>
      <c r="J533" s="15"/>
      <c r="K533" s="15"/>
      <c r="L533" s="16" t="s">
        <v>19</v>
      </c>
      <c r="M533" s="16"/>
      <c r="N533" s="16"/>
      <c r="O533" s="16"/>
      <c r="P533" s="16"/>
      <c r="Q533" s="16"/>
      <c r="R533" s="16"/>
      <c r="S533" s="16"/>
      <c r="T533" s="16" t="s">
        <v>19</v>
      </c>
      <c r="U533" s="16"/>
      <c r="V533" s="16"/>
      <c r="W533" s="16"/>
      <c r="X533" s="16"/>
      <c r="Y533" s="16" t="s">
        <v>19</v>
      </c>
      <c r="Z533" s="16"/>
    </row>
    <row r="534" spans="2:26" x14ac:dyDescent="0.25">
      <c r="B534" s="3" t="s">
        <v>19</v>
      </c>
      <c r="C534" s="3"/>
      <c r="D534" s="3"/>
      <c r="E534" s="3"/>
      <c r="F534" s="3"/>
      <c r="G534" s="15" t="s">
        <v>19</v>
      </c>
      <c r="H534" s="15"/>
      <c r="I534" s="15"/>
      <c r="J534" s="15"/>
      <c r="K534" s="15"/>
      <c r="L534" s="16" t="s">
        <v>19</v>
      </c>
      <c r="M534" s="16"/>
      <c r="N534" s="16"/>
      <c r="O534" s="16"/>
      <c r="P534" s="16"/>
      <c r="Q534" s="16"/>
      <c r="R534" s="16"/>
      <c r="S534" s="16"/>
      <c r="T534" s="16" t="s">
        <v>19</v>
      </c>
      <c r="U534" s="16"/>
      <c r="V534" s="16"/>
      <c r="W534" s="16"/>
      <c r="X534" s="16"/>
      <c r="Y534" s="16" t="s">
        <v>19</v>
      </c>
      <c r="Z534" s="16"/>
    </row>
    <row r="535" spans="2:26" x14ac:dyDescent="0.25">
      <c r="B535" s="3" t="s">
        <v>19</v>
      </c>
      <c r="C535" s="3"/>
      <c r="D535" s="3"/>
      <c r="E535" s="3"/>
      <c r="F535" s="3"/>
      <c r="G535" s="15" t="s">
        <v>19</v>
      </c>
      <c r="H535" s="15"/>
      <c r="I535" s="15"/>
      <c r="J535" s="15"/>
      <c r="K535" s="15"/>
      <c r="L535" s="16" t="s">
        <v>19</v>
      </c>
      <c r="M535" s="16"/>
      <c r="N535" s="16"/>
      <c r="O535" s="16"/>
      <c r="P535" s="16"/>
      <c r="Q535" s="16"/>
      <c r="R535" s="16"/>
      <c r="S535" s="16"/>
      <c r="T535" s="16" t="s">
        <v>19</v>
      </c>
      <c r="U535" s="16"/>
      <c r="V535" s="16"/>
      <c r="W535" s="16"/>
      <c r="X535" s="16"/>
      <c r="Y535" s="16" t="s">
        <v>19</v>
      </c>
      <c r="Z535" s="16"/>
    </row>
    <row r="536" spans="2:26" x14ac:dyDescent="0.25">
      <c r="B536" s="3" t="s">
        <v>19</v>
      </c>
      <c r="C536" s="3"/>
      <c r="D536" s="3"/>
      <c r="E536" s="3"/>
      <c r="F536" s="3"/>
      <c r="G536" s="15" t="s">
        <v>19</v>
      </c>
      <c r="H536" s="15"/>
      <c r="I536" s="15"/>
      <c r="J536" s="15"/>
      <c r="K536" s="15"/>
      <c r="L536" s="16" t="s">
        <v>19</v>
      </c>
      <c r="M536" s="16"/>
      <c r="N536" s="16"/>
      <c r="O536" s="16"/>
      <c r="P536" s="16"/>
      <c r="Q536" s="16"/>
      <c r="R536" s="16"/>
      <c r="S536" s="16"/>
      <c r="T536" s="16" t="s">
        <v>19</v>
      </c>
      <c r="U536" s="16"/>
      <c r="V536" s="16"/>
      <c r="W536" s="16"/>
      <c r="X536" s="16"/>
      <c r="Y536" s="16" t="s">
        <v>19</v>
      </c>
      <c r="Z536" s="16"/>
    </row>
    <row r="537" spans="2:26" x14ac:dyDescent="0.25">
      <c r="B537" s="3" t="s">
        <v>19</v>
      </c>
      <c r="C537" s="3"/>
      <c r="D537" s="3"/>
      <c r="E537" s="3"/>
      <c r="F537" s="3"/>
      <c r="G537" s="15" t="s">
        <v>19</v>
      </c>
      <c r="H537" s="15"/>
      <c r="I537" s="15"/>
      <c r="J537" s="15"/>
      <c r="K537" s="15"/>
      <c r="L537" s="16" t="s">
        <v>19</v>
      </c>
      <c r="M537" s="16"/>
      <c r="N537" s="16"/>
      <c r="O537" s="16"/>
      <c r="P537" s="16"/>
      <c r="Q537" s="16"/>
      <c r="R537" s="16"/>
      <c r="S537" s="16"/>
      <c r="T537" s="16" t="s">
        <v>19</v>
      </c>
      <c r="U537" s="16"/>
      <c r="V537" s="16"/>
      <c r="W537" s="16"/>
      <c r="X537" s="16"/>
      <c r="Y537" s="16" t="s">
        <v>19</v>
      </c>
      <c r="Z537" s="16"/>
    </row>
    <row r="538" spans="2:26" x14ac:dyDescent="0.25">
      <c r="B538" s="3" t="s">
        <v>19</v>
      </c>
      <c r="C538" s="3"/>
      <c r="D538" s="3"/>
      <c r="E538" s="3"/>
      <c r="F538" s="3"/>
      <c r="G538" s="15" t="s">
        <v>19</v>
      </c>
      <c r="H538" s="15"/>
      <c r="I538" s="15"/>
      <c r="J538" s="15"/>
      <c r="K538" s="15"/>
      <c r="L538" s="16" t="s">
        <v>19</v>
      </c>
      <c r="M538" s="16"/>
      <c r="N538" s="16"/>
      <c r="O538" s="16"/>
      <c r="P538" s="16"/>
      <c r="Q538" s="16"/>
      <c r="R538" s="16"/>
      <c r="S538" s="16"/>
      <c r="T538" s="16" t="s">
        <v>19</v>
      </c>
      <c r="U538" s="16"/>
      <c r="V538" s="16"/>
      <c r="W538" s="16"/>
      <c r="X538" s="16"/>
      <c r="Y538" s="16" t="s">
        <v>19</v>
      </c>
      <c r="Z538" s="16"/>
    </row>
    <row r="539" spans="2:26" x14ac:dyDescent="0.25">
      <c r="B539" s="3" t="s">
        <v>19</v>
      </c>
      <c r="C539" s="3"/>
      <c r="D539" s="3"/>
      <c r="E539" s="3"/>
      <c r="F539" s="3"/>
      <c r="G539" s="15" t="s">
        <v>19</v>
      </c>
      <c r="H539" s="15"/>
      <c r="I539" s="15"/>
      <c r="J539" s="15"/>
      <c r="K539" s="15"/>
      <c r="L539" s="16" t="s">
        <v>19</v>
      </c>
      <c r="M539" s="16"/>
      <c r="N539" s="16"/>
      <c r="O539" s="16"/>
      <c r="P539" s="16"/>
      <c r="Q539" s="16"/>
      <c r="R539" s="16"/>
      <c r="S539" s="16"/>
      <c r="T539" s="16" t="s">
        <v>19</v>
      </c>
      <c r="U539" s="16"/>
      <c r="V539" s="16"/>
      <c r="W539" s="16"/>
      <c r="X539" s="16"/>
      <c r="Y539" s="16" t="s">
        <v>19</v>
      </c>
      <c r="Z539" s="16"/>
    </row>
    <row r="540" spans="2:26" x14ac:dyDescent="0.25">
      <c r="B540" s="3" t="s">
        <v>19</v>
      </c>
      <c r="C540" s="3"/>
      <c r="D540" s="3"/>
      <c r="E540" s="3"/>
      <c r="F540" s="3"/>
      <c r="G540" s="15" t="s">
        <v>19</v>
      </c>
      <c r="H540" s="15"/>
      <c r="I540" s="15"/>
      <c r="J540" s="15"/>
      <c r="K540" s="15"/>
      <c r="L540" s="16" t="s">
        <v>19</v>
      </c>
      <c r="M540" s="16"/>
      <c r="N540" s="16"/>
      <c r="O540" s="16"/>
      <c r="P540" s="16"/>
      <c r="Q540" s="16"/>
      <c r="R540" s="16"/>
      <c r="S540" s="16"/>
      <c r="T540" s="16" t="s">
        <v>19</v>
      </c>
      <c r="U540" s="16"/>
      <c r="V540" s="16"/>
      <c r="W540" s="16"/>
      <c r="X540" s="16"/>
      <c r="Y540" s="16" t="s">
        <v>19</v>
      </c>
      <c r="Z540" s="16"/>
    </row>
    <row r="541" spans="2:26" x14ac:dyDescent="0.25">
      <c r="B541" s="3" t="s">
        <v>19</v>
      </c>
      <c r="C541" s="3"/>
      <c r="D541" s="3"/>
      <c r="E541" s="3"/>
      <c r="F541" s="3"/>
      <c r="G541" s="15" t="s">
        <v>19</v>
      </c>
      <c r="H541" s="15"/>
      <c r="I541" s="15"/>
      <c r="J541" s="15"/>
      <c r="K541" s="15"/>
      <c r="L541" s="16" t="s">
        <v>19</v>
      </c>
      <c r="M541" s="16"/>
      <c r="N541" s="16"/>
      <c r="O541" s="16"/>
      <c r="P541" s="16"/>
      <c r="Q541" s="16"/>
      <c r="R541" s="16"/>
      <c r="S541" s="16"/>
      <c r="T541" s="16" t="s">
        <v>19</v>
      </c>
      <c r="U541" s="16"/>
      <c r="V541" s="16"/>
      <c r="W541" s="16"/>
      <c r="X541" s="16"/>
      <c r="Y541" s="16" t="s">
        <v>19</v>
      </c>
      <c r="Z541" s="16"/>
    </row>
    <row r="542" spans="2:26" x14ac:dyDescent="0.25">
      <c r="B542" s="3" t="s">
        <v>19</v>
      </c>
      <c r="C542" s="3"/>
      <c r="D542" s="3"/>
      <c r="E542" s="3"/>
      <c r="F542" s="3"/>
      <c r="G542" s="15" t="s">
        <v>19</v>
      </c>
      <c r="H542" s="15"/>
      <c r="I542" s="15"/>
      <c r="J542" s="15"/>
      <c r="K542" s="15"/>
      <c r="L542" s="16" t="s">
        <v>19</v>
      </c>
      <c r="M542" s="16"/>
      <c r="N542" s="16"/>
      <c r="O542" s="16"/>
      <c r="P542" s="16"/>
      <c r="Q542" s="16"/>
      <c r="R542" s="16"/>
      <c r="S542" s="16"/>
      <c r="T542" s="16" t="s">
        <v>19</v>
      </c>
      <c r="U542" s="16"/>
      <c r="V542" s="16"/>
      <c r="W542" s="16"/>
      <c r="X542" s="16"/>
      <c r="Y542" s="16" t="s">
        <v>19</v>
      </c>
      <c r="Z542" s="16"/>
    </row>
    <row r="543" spans="2:26" x14ac:dyDescent="0.25">
      <c r="B543" s="3" t="s">
        <v>19</v>
      </c>
      <c r="C543" s="3"/>
      <c r="D543" s="3"/>
      <c r="E543" s="3"/>
      <c r="F543" s="3"/>
      <c r="G543" s="15" t="s">
        <v>19</v>
      </c>
      <c r="H543" s="15"/>
      <c r="I543" s="15"/>
      <c r="J543" s="15"/>
      <c r="K543" s="15"/>
      <c r="L543" s="16" t="s">
        <v>19</v>
      </c>
      <c r="M543" s="16"/>
      <c r="N543" s="16"/>
      <c r="O543" s="16"/>
      <c r="P543" s="16"/>
      <c r="Q543" s="16"/>
      <c r="R543" s="16"/>
      <c r="S543" s="16"/>
      <c r="T543" s="16" t="s">
        <v>19</v>
      </c>
      <c r="U543" s="16"/>
      <c r="V543" s="16"/>
      <c r="W543" s="16"/>
      <c r="X543" s="16"/>
      <c r="Y543" s="16" t="s">
        <v>19</v>
      </c>
      <c r="Z543" s="16"/>
    </row>
    <row r="544" spans="2:26" x14ac:dyDescent="0.25">
      <c r="B544" s="3" t="s">
        <v>19</v>
      </c>
      <c r="C544" s="3"/>
      <c r="D544" s="3"/>
      <c r="E544" s="3"/>
      <c r="F544" s="3"/>
      <c r="G544" s="15" t="s">
        <v>19</v>
      </c>
      <c r="H544" s="15"/>
      <c r="I544" s="15"/>
      <c r="J544" s="15"/>
      <c r="K544" s="15"/>
      <c r="L544" s="16" t="s">
        <v>19</v>
      </c>
      <c r="M544" s="16"/>
      <c r="N544" s="16"/>
      <c r="O544" s="16"/>
      <c r="P544" s="16"/>
      <c r="Q544" s="16"/>
      <c r="R544" s="16"/>
      <c r="S544" s="16"/>
      <c r="T544" s="16" t="s">
        <v>19</v>
      </c>
      <c r="U544" s="16"/>
      <c r="V544" s="16"/>
      <c r="W544" s="16"/>
      <c r="X544" s="16"/>
      <c r="Y544" s="16" t="s">
        <v>19</v>
      </c>
      <c r="Z544" s="16"/>
    </row>
    <row r="545" spans="2:26" x14ac:dyDescent="0.25">
      <c r="B545" s="3" t="s">
        <v>19</v>
      </c>
      <c r="C545" s="3"/>
      <c r="D545" s="3"/>
      <c r="E545" s="3"/>
      <c r="F545" s="3"/>
      <c r="G545" s="15" t="s">
        <v>19</v>
      </c>
      <c r="H545" s="15"/>
      <c r="I545" s="15"/>
      <c r="J545" s="15"/>
      <c r="K545" s="15"/>
      <c r="L545" s="16" t="s">
        <v>19</v>
      </c>
      <c r="M545" s="16"/>
      <c r="N545" s="16"/>
      <c r="O545" s="16"/>
      <c r="P545" s="16"/>
      <c r="Q545" s="16"/>
      <c r="R545" s="16"/>
      <c r="S545" s="16"/>
      <c r="T545" s="16" t="s">
        <v>19</v>
      </c>
      <c r="U545" s="16"/>
      <c r="V545" s="16"/>
      <c r="W545" s="16"/>
      <c r="X545" s="16"/>
      <c r="Y545" s="16" t="s">
        <v>19</v>
      </c>
      <c r="Z545" s="16"/>
    </row>
    <row r="546" spans="2:26" x14ac:dyDescent="0.25">
      <c r="B546" s="3" t="s">
        <v>19</v>
      </c>
      <c r="C546" s="3"/>
      <c r="D546" s="3"/>
      <c r="E546" s="3"/>
      <c r="F546" s="3"/>
      <c r="G546" s="15" t="s">
        <v>19</v>
      </c>
      <c r="H546" s="15"/>
      <c r="I546" s="15"/>
      <c r="J546" s="15"/>
      <c r="K546" s="15"/>
      <c r="L546" s="16" t="s">
        <v>19</v>
      </c>
      <c r="M546" s="16"/>
      <c r="N546" s="16"/>
      <c r="O546" s="16"/>
      <c r="P546" s="16"/>
      <c r="Q546" s="16"/>
      <c r="R546" s="16"/>
      <c r="S546" s="16"/>
      <c r="T546" s="16" t="s">
        <v>19</v>
      </c>
      <c r="U546" s="16"/>
      <c r="V546" s="16"/>
      <c r="W546" s="16"/>
      <c r="X546" s="16"/>
      <c r="Y546" s="16" t="s">
        <v>19</v>
      </c>
      <c r="Z546" s="16"/>
    </row>
    <row r="547" spans="2:26" x14ac:dyDescent="0.25">
      <c r="B547" s="3" t="s">
        <v>19</v>
      </c>
      <c r="C547" s="3"/>
      <c r="D547" s="3"/>
      <c r="E547" s="3"/>
      <c r="F547" s="3"/>
      <c r="G547" s="15" t="s">
        <v>19</v>
      </c>
      <c r="H547" s="15"/>
      <c r="I547" s="15"/>
      <c r="J547" s="15"/>
      <c r="K547" s="15"/>
      <c r="L547" s="16" t="s">
        <v>19</v>
      </c>
      <c r="M547" s="16"/>
      <c r="N547" s="16"/>
      <c r="O547" s="16"/>
      <c r="P547" s="16"/>
      <c r="Q547" s="16"/>
      <c r="R547" s="16"/>
      <c r="S547" s="16"/>
      <c r="T547" s="16" t="s">
        <v>19</v>
      </c>
      <c r="U547" s="16"/>
      <c r="V547" s="16"/>
      <c r="W547" s="16"/>
      <c r="X547" s="16"/>
      <c r="Y547" s="16" t="s">
        <v>19</v>
      </c>
      <c r="Z547" s="16"/>
    </row>
    <row r="548" spans="2:26" x14ac:dyDescent="0.25">
      <c r="B548" s="3" t="s">
        <v>19</v>
      </c>
      <c r="C548" s="3"/>
      <c r="D548" s="3"/>
      <c r="E548" s="3"/>
      <c r="F548" s="3"/>
      <c r="G548" s="15" t="s">
        <v>19</v>
      </c>
      <c r="H548" s="15"/>
      <c r="I548" s="15"/>
      <c r="J548" s="15"/>
      <c r="K548" s="15"/>
      <c r="L548" s="16" t="s">
        <v>19</v>
      </c>
      <c r="M548" s="16"/>
      <c r="N548" s="16"/>
      <c r="O548" s="16"/>
      <c r="P548" s="16"/>
      <c r="Q548" s="16"/>
      <c r="R548" s="16"/>
      <c r="S548" s="16"/>
      <c r="T548" s="16" t="s">
        <v>19</v>
      </c>
      <c r="U548" s="16"/>
      <c r="V548" s="16"/>
      <c r="W548" s="16"/>
      <c r="X548" s="16"/>
      <c r="Y548" s="16" t="s">
        <v>19</v>
      </c>
      <c r="Z548" s="16"/>
    </row>
    <row r="549" spans="2:26" x14ac:dyDescent="0.25">
      <c r="B549" s="3" t="s">
        <v>19</v>
      </c>
      <c r="C549" s="3"/>
      <c r="D549" s="3"/>
      <c r="E549" s="3"/>
      <c r="F549" s="3"/>
      <c r="G549" s="15" t="s">
        <v>19</v>
      </c>
      <c r="H549" s="15"/>
      <c r="I549" s="15"/>
      <c r="J549" s="15"/>
      <c r="K549" s="15"/>
      <c r="L549" s="16" t="s">
        <v>19</v>
      </c>
      <c r="M549" s="16"/>
      <c r="N549" s="16"/>
      <c r="O549" s="16"/>
      <c r="P549" s="16"/>
      <c r="Q549" s="16"/>
      <c r="R549" s="16"/>
      <c r="S549" s="16"/>
      <c r="T549" s="16" t="s">
        <v>19</v>
      </c>
      <c r="U549" s="16"/>
      <c r="V549" s="16"/>
      <c r="W549" s="16"/>
      <c r="X549" s="16"/>
      <c r="Y549" s="16" t="s">
        <v>19</v>
      </c>
      <c r="Z549" s="16"/>
    </row>
    <row r="550" spans="2:26" x14ac:dyDescent="0.25">
      <c r="B550" s="3" t="s">
        <v>19</v>
      </c>
      <c r="C550" s="3"/>
      <c r="D550" s="3"/>
      <c r="E550" s="3"/>
      <c r="F550" s="3"/>
      <c r="G550" s="15" t="s">
        <v>19</v>
      </c>
      <c r="H550" s="15"/>
      <c r="I550" s="15"/>
      <c r="J550" s="15"/>
      <c r="K550" s="15"/>
      <c r="L550" s="16" t="s">
        <v>19</v>
      </c>
      <c r="M550" s="16"/>
      <c r="N550" s="16"/>
      <c r="O550" s="16"/>
      <c r="P550" s="16"/>
      <c r="Q550" s="16"/>
      <c r="R550" s="16"/>
      <c r="S550" s="16"/>
      <c r="T550" s="16" t="s">
        <v>19</v>
      </c>
      <c r="U550" s="16"/>
      <c r="V550" s="16"/>
      <c r="W550" s="16"/>
      <c r="X550" s="16"/>
      <c r="Y550" s="16" t="s">
        <v>19</v>
      </c>
      <c r="Z550" s="16"/>
    </row>
    <row r="551" spans="2:26" x14ac:dyDescent="0.25">
      <c r="B551" s="3" t="s">
        <v>19</v>
      </c>
      <c r="C551" s="3"/>
      <c r="D551" s="3"/>
      <c r="E551" s="3"/>
      <c r="F551" s="3"/>
      <c r="G551" s="15" t="s">
        <v>19</v>
      </c>
      <c r="H551" s="15"/>
      <c r="I551" s="15"/>
      <c r="J551" s="15"/>
      <c r="K551" s="15"/>
      <c r="L551" s="16" t="s">
        <v>19</v>
      </c>
      <c r="M551" s="16"/>
      <c r="N551" s="16"/>
      <c r="O551" s="16"/>
      <c r="P551" s="16"/>
      <c r="Q551" s="16"/>
      <c r="R551" s="16"/>
      <c r="S551" s="16"/>
      <c r="T551" s="16" t="s">
        <v>19</v>
      </c>
      <c r="U551" s="16"/>
      <c r="V551" s="16"/>
      <c r="W551" s="16"/>
      <c r="X551" s="16"/>
      <c r="Y551" s="16" t="s">
        <v>19</v>
      </c>
      <c r="Z551" s="16"/>
    </row>
    <row r="552" spans="2:26" x14ac:dyDescent="0.25">
      <c r="B552" s="3" t="s">
        <v>19</v>
      </c>
      <c r="C552" s="3"/>
      <c r="D552" s="3"/>
      <c r="E552" s="3"/>
      <c r="F552" s="3"/>
      <c r="G552" s="15" t="s">
        <v>19</v>
      </c>
      <c r="H552" s="15"/>
      <c r="I552" s="15"/>
      <c r="J552" s="15"/>
      <c r="K552" s="15"/>
      <c r="L552" s="16" t="s">
        <v>19</v>
      </c>
      <c r="M552" s="16"/>
      <c r="N552" s="16"/>
      <c r="O552" s="16"/>
      <c r="P552" s="16"/>
      <c r="Q552" s="16"/>
      <c r="R552" s="16"/>
      <c r="S552" s="16"/>
      <c r="T552" s="16" t="s">
        <v>19</v>
      </c>
      <c r="U552" s="16"/>
      <c r="V552" s="16"/>
      <c r="W552" s="16"/>
      <c r="X552" s="16"/>
      <c r="Y552" s="16" t="s">
        <v>19</v>
      </c>
      <c r="Z552" s="16"/>
    </row>
    <row r="553" spans="2:26" x14ac:dyDescent="0.25">
      <c r="B553" s="3" t="s">
        <v>19</v>
      </c>
      <c r="C553" s="3"/>
      <c r="D553" s="3"/>
      <c r="E553" s="3"/>
      <c r="F553" s="3"/>
      <c r="G553" s="15" t="s">
        <v>19</v>
      </c>
      <c r="H553" s="15"/>
      <c r="I553" s="15"/>
      <c r="J553" s="15"/>
      <c r="K553" s="15"/>
      <c r="L553" s="16" t="s">
        <v>19</v>
      </c>
      <c r="M553" s="16"/>
      <c r="N553" s="16"/>
      <c r="O553" s="16"/>
      <c r="P553" s="16"/>
      <c r="Q553" s="16"/>
      <c r="R553" s="16"/>
      <c r="S553" s="16"/>
      <c r="T553" s="16" t="s">
        <v>19</v>
      </c>
      <c r="U553" s="16"/>
      <c r="V553" s="16"/>
      <c r="W553" s="16"/>
      <c r="X553" s="16"/>
      <c r="Y553" s="16" t="s">
        <v>19</v>
      </c>
      <c r="Z553" s="16"/>
    </row>
    <row r="554" spans="2:26" x14ac:dyDescent="0.25">
      <c r="B554" s="3" t="s">
        <v>19</v>
      </c>
      <c r="C554" s="3"/>
      <c r="D554" s="3"/>
      <c r="E554" s="3"/>
      <c r="F554" s="3"/>
      <c r="G554" s="15" t="s">
        <v>19</v>
      </c>
      <c r="H554" s="15"/>
      <c r="I554" s="15"/>
      <c r="J554" s="15"/>
      <c r="K554" s="15"/>
      <c r="L554" s="16" t="s">
        <v>19</v>
      </c>
      <c r="M554" s="16"/>
      <c r="N554" s="16"/>
      <c r="O554" s="16"/>
      <c r="P554" s="16"/>
      <c r="Q554" s="16"/>
      <c r="R554" s="16"/>
      <c r="S554" s="16"/>
      <c r="T554" s="16" t="s">
        <v>19</v>
      </c>
      <c r="U554" s="16"/>
      <c r="V554" s="16"/>
      <c r="W554" s="16"/>
      <c r="X554" s="16"/>
      <c r="Y554" s="16" t="s">
        <v>19</v>
      </c>
      <c r="Z554" s="16"/>
    </row>
    <row r="555" spans="2:26" x14ac:dyDescent="0.25">
      <c r="B555" s="3" t="s">
        <v>19</v>
      </c>
      <c r="C555" s="3"/>
      <c r="D555" s="3"/>
      <c r="E555" s="3"/>
      <c r="F555" s="3"/>
      <c r="G555" s="15" t="s">
        <v>19</v>
      </c>
      <c r="H555" s="15"/>
      <c r="I555" s="15"/>
      <c r="J555" s="15"/>
      <c r="K555" s="15"/>
      <c r="L555" s="16" t="s">
        <v>19</v>
      </c>
      <c r="M555" s="16"/>
      <c r="N555" s="16"/>
      <c r="O555" s="16"/>
      <c r="P555" s="16"/>
      <c r="Q555" s="16"/>
      <c r="R555" s="16"/>
      <c r="S555" s="16"/>
      <c r="T555" s="16" t="s">
        <v>19</v>
      </c>
      <c r="U555" s="16"/>
      <c r="V555" s="16"/>
      <c r="W555" s="16"/>
      <c r="X555" s="16"/>
      <c r="Y555" s="16" t="s">
        <v>19</v>
      </c>
      <c r="Z555" s="16"/>
    </row>
    <row r="556" spans="2:26" x14ac:dyDescent="0.25">
      <c r="B556" s="3" t="s">
        <v>19</v>
      </c>
      <c r="C556" s="3"/>
      <c r="D556" s="3"/>
      <c r="E556" s="3"/>
      <c r="F556" s="3"/>
      <c r="G556" s="15" t="s">
        <v>19</v>
      </c>
      <c r="H556" s="15"/>
      <c r="I556" s="15"/>
      <c r="J556" s="15"/>
      <c r="K556" s="15"/>
      <c r="L556" s="16" t="s">
        <v>19</v>
      </c>
      <c r="M556" s="16"/>
      <c r="N556" s="16"/>
      <c r="O556" s="16"/>
      <c r="P556" s="16"/>
      <c r="Q556" s="16"/>
      <c r="R556" s="16"/>
      <c r="S556" s="16"/>
      <c r="T556" s="16" t="s">
        <v>19</v>
      </c>
      <c r="U556" s="16"/>
      <c r="V556" s="16"/>
      <c r="W556" s="16"/>
      <c r="X556" s="16"/>
      <c r="Y556" s="16" t="s">
        <v>19</v>
      </c>
      <c r="Z556" s="16"/>
    </row>
    <row r="557" spans="2:26" x14ac:dyDescent="0.25">
      <c r="B557" s="3" t="s">
        <v>19</v>
      </c>
      <c r="C557" s="3"/>
      <c r="D557" s="3"/>
      <c r="E557" s="3"/>
      <c r="F557" s="3"/>
      <c r="G557" s="15" t="s">
        <v>19</v>
      </c>
      <c r="H557" s="15"/>
      <c r="I557" s="15"/>
      <c r="J557" s="15"/>
      <c r="K557" s="15"/>
      <c r="L557" s="16" t="s">
        <v>19</v>
      </c>
      <c r="M557" s="16"/>
      <c r="N557" s="16"/>
      <c r="O557" s="16"/>
      <c r="P557" s="16"/>
      <c r="Q557" s="16"/>
      <c r="R557" s="16"/>
      <c r="S557" s="16"/>
      <c r="T557" s="16" t="s">
        <v>19</v>
      </c>
      <c r="U557" s="16"/>
      <c r="V557" s="16"/>
      <c r="W557" s="16"/>
      <c r="X557" s="16"/>
      <c r="Y557" s="16" t="s">
        <v>19</v>
      </c>
      <c r="Z557" s="16"/>
    </row>
    <row r="558" spans="2:26" x14ac:dyDescent="0.25">
      <c r="B558" s="3" t="s">
        <v>19</v>
      </c>
      <c r="C558" s="3"/>
      <c r="D558" s="3"/>
      <c r="E558" s="3"/>
      <c r="F558" s="3"/>
      <c r="G558" s="15" t="s">
        <v>19</v>
      </c>
      <c r="H558" s="15"/>
      <c r="I558" s="15"/>
      <c r="J558" s="15"/>
      <c r="K558" s="15"/>
      <c r="L558" s="16" t="s">
        <v>19</v>
      </c>
      <c r="M558" s="16"/>
      <c r="N558" s="16"/>
      <c r="O558" s="16"/>
      <c r="P558" s="16"/>
      <c r="Q558" s="16"/>
      <c r="R558" s="16"/>
      <c r="S558" s="16"/>
      <c r="T558" s="16" t="s">
        <v>19</v>
      </c>
      <c r="U558" s="16"/>
      <c r="V558" s="16"/>
      <c r="W558" s="16"/>
      <c r="X558" s="16"/>
      <c r="Y558" s="16" t="s">
        <v>19</v>
      </c>
      <c r="Z558" s="16"/>
    </row>
    <row r="559" spans="2:26" x14ac:dyDescent="0.25">
      <c r="B559" s="3" t="s">
        <v>19</v>
      </c>
      <c r="C559" s="3"/>
      <c r="D559" s="3"/>
      <c r="E559" s="3"/>
      <c r="F559" s="3"/>
      <c r="G559" s="15" t="s">
        <v>19</v>
      </c>
      <c r="H559" s="15"/>
      <c r="I559" s="15"/>
      <c r="J559" s="15"/>
      <c r="K559" s="15"/>
      <c r="L559" s="16" t="s">
        <v>19</v>
      </c>
      <c r="M559" s="16"/>
      <c r="N559" s="16"/>
      <c r="O559" s="16"/>
      <c r="P559" s="16"/>
      <c r="Q559" s="16"/>
      <c r="R559" s="16"/>
      <c r="S559" s="16"/>
      <c r="T559" s="16" t="s">
        <v>19</v>
      </c>
      <c r="U559" s="16"/>
      <c r="V559" s="16"/>
      <c r="W559" s="16"/>
      <c r="X559" s="16"/>
      <c r="Y559" s="16" t="s">
        <v>19</v>
      </c>
      <c r="Z559" s="16"/>
    </row>
    <row r="560" spans="2:26" x14ac:dyDescent="0.25">
      <c r="B560" s="3" t="s">
        <v>19</v>
      </c>
      <c r="C560" s="3"/>
      <c r="D560" s="3"/>
      <c r="E560" s="3"/>
      <c r="F560" s="3"/>
      <c r="G560" s="15" t="s">
        <v>19</v>
      </c>
      <c r="H560" s="15"/>
      <c r="I560" s="15"/>
      <c r="J560" s="15"/>
      <c r="K560" s="15"/>
      <c r="L560" s="16" t="s">
        <v>19</v>
      </c>
      <c r="M560" s="16"/>
      <c r="N560" s="16"/>
      <c r="O560" s="16"/>
      <c r="P560" s="16"/>
      <c r="Q560" s="16"/>
      <c r="R560" s="16"/>
      <c r="S560" s="16"/>
      <c r="T560" s="16" t="s">
        <v>19</v>
      </c>
      <c r="U560" s="16"/>
      <c r="V560" s="16"/>
      <c r="W560" s="16"/>
      <c r="X560" s="16"/>
      <c r="Y560" s="16" t="s">
        <v>19</v>
      </c>
      <c r="Z560" s="16"/>
    </row>
    <row r="561" spans="2:26" x14ac:dyDescent="0.25">
      <c r="B561" s="3" t="s">
        <v>19</v>
      </c>
      <c r="C561" s="3"/>
      <c r="D561" s="3"/>
      <c r="E561" s="3"/>
      <c r="F561" s="3"/>
      <c r="G561" s="15" t="s">
        <v>19</v>
      </c>
      <c r="H561" s="15"/>
      <c r="I561" s="15"/>
      <c r="J561" s="15"/>
      <c r="K561" s="15"/>
      <c r="L561" s="16" t="s">
        <v>19</v>
      </c>
      <c r="M561" s="16"/>
      <c r="N561" s="16"/>
      <c r="O561" s="16"/>
      <c r="P561" s="16"/>
      <c r="Q561" s="16"/>
      <c r="R561" s="16"/>
      <c r="S561" s="16"/>
      <c r="T561" s="16" t="s">
        <v>19</v>
      </c>
      <c r="U561" s="16"/>
      <c r="V561" s="16"/>
      <c r="W561" s="16"/>
      <c r="X561" s="16"/>
      <c r="Y561" s="16" t="s">
        <v>19</v>
      </c>
      <c r="Z561" s="16"/>
    </row>
    <row r="562" spans="2:26" x14ac:dyDescent="0.25">
      <c r="B562" s="3" t="s">
        <v>19</v>
      </c>
      <c r="C562" s="3"/>
      <c r="D562" s="3"/>
      <c r="E562" s="3"/>
      <c r="F562" s="3"/>
      <c r="G562" s="15" t="s">
        <v>19</v>
      </c>
      <c r="H562" s="15"/>
      <c r="I562" s="15"/>
      <c r="J562" s="15"/>
      <c r="K562" s="15"/>
      <c r="L562" s="16" t="s">
        <v>19</v>
      </c>
      <c r="M562" s="16"/>
      <c r="N562" s="16"/>
      <c r="O562" s="16"/>
      <c r="P562" s="16"/>
      <c r="Q562" s="16"/>
      <c r="R562" s="16"/>
      <c r="S562" s="16"/>
      <c r="T562" s="16" t="s">
        <v>19</v>
      </c>
      <c r="U562" s="16"/>
      <c r="V562" s="16"/>
      <c r="W562" s="16"/>
      <c r="X562" s="16"/>
      <c r="Y562" s="16" t="s">
        <v>19</v>
      </c>
      <c r="Z562" s="16"/>
    </row>
    <row r="563" spans="2:26" x14ac:dyDescent="0.25">
      <c r="B563" s="3" t="s">
        <v>19</v>
      </c>
      <c r="C563" s="3"/>
      <c r="D563" s="3"/>
      <c r="E563" s="3"/>
      <c r="F563" s="3"/>
      <c r="G563" s="15" t="s">
        <v>19</v>
      </c>
      <c r="H563" s="15"/>
      <c r="I563" s="15"/>
      <c r="J563" s="15"/>
      <c r="K563" s="15"/>
      <c r="L563" s="16" t="s">
        <v>19</v>
      </c>
      <c r="M563" s="16"/>
      <c r="N563" s="16"/>
      <c r="O563" s="16"/>
      <c r="P563" s="16"/>
      <c r="Q563" s="16"/>
      <c r="R563" s="16"/>
      <c r="S563" s="16"/>
      <c r="T563" s="16" t="s">
        <v>19</v>
      </c>
      <c r="U563" s="16"/>
      <c r="V563" s="16"/>
      <c r="W563" s="16"/>
      <c r="X563" s="16"/>
      <c r="Y563" s="16" t="s">
        <v>19</v>
      </c>
      <c r="Z563" s="16"/>
    </row>
    <row r="564" spans="2:26" x14ac:dyDescent="0.25">
      <c r="B564" s="3" t="s">
        <v>19</v>
      </c>
      <c r="C564" s="3"/>
      <c r="D564" s="3"/>
      <c r="E564" s="3"/>
      <c r="F564" s="3"/>
      <c r="G564" s="15" t="s">
        <v>19</v>
      </c>
      <c r="H564" s="15"/>
      <c r="I564" s="15"/>
      <c r="J564" s="15"/>
      <c r="K564" s="15"/>
      <c r="L564" s="16" t="s">
        <v>19</v>
      </c>
      <c r="M564" s="16"/>
      <c r="N564" s="16"/>
      <c r="O564" s="16"/>
      <c r="P564" s="16"/>
      <c r="Q564" s="16"/>
      <c r="R564" s="16"/>
      <c r="S564" s="16"/>
      <c r="T564" s="16" t="s">
        <v>19</v>
      </c>
      <c r="U564" s="16"/>
      <c r="V564" s="16"/>
      <c r="W564" s="16"/>
      <c r="X564" s="16"/>
      <c r="Y564" s="16" t="s">
        <v>19</v>
      </c>
      <c r="Z564" s="16"/>
    </row>
    <row r="565" spans="2:26" x14ac:dyDescent="0.25">
      <c r="B565" s="3" t="s">
        <v>19</v>
      </c>
      <c r="C565" s="3"/>
      <c r="D565" s="3"/>
      <c r="E565" s="3"/>
      <c r="F565" s="3"/>
      <c r="G565" s="15" t="s">
        <v>19</v>
      </c>
      <c r="H565" s="15"/>
      <c r="I565" s="15"/>
      <c r="J565" s="15"/>
      <c r="K565" s="15"/>
      <c r="L565" s="16" t="s">
        <v>19</v>
      </c>
      <c r="M565" s="16"/>
      <c r="N565" s="16"/>
      <c r="O565" s="16"/>
      <c r="P565" s="16"/>
      <c r="Q565" s="16"/>
      <c r="R565" s="16"/>
      <c r="S565" s="16"/>
      <c r="T565" s="16" t="s">
        <v>19</v>
      </c>
      <c r="U565" s="16"/>
      <c r="V565" s="16"/>
      <c r="W565" s="16"/>
      <c r="X565" s="16"/>
      <c r="Y565" s="16" t="s">
        <v>19</v>
      </c>
      <c r="Z565" s="16"/>
    </row>
    <row r="566" spans="2:26" x14ac:dyDescent="0.25">
      <c r="B566" s="3" t="s">
        <v>19</v>
      </c>
      <c r="C566" s="3"/>
      <c r="D566" s="3"/>
      <c r="E566" s="3"/>
      <c r="F566" s="3"/>
      <c r="G566" s="15" t="s">
        <v>19</v>
      </c>
      <c r="H566" s="15"/>
      <c r="I566" s="15"/>
      <c r="J566" s="15"/>
      <c r="K566" s="15"/>
      <c r="L566" s="16" t="s">
        <v>19</v>
      </c>
      <c r="M566" s="16"/>
      <c r="N566" s="16"/>
      <c r="O566" s="16"/>
      <c r="P566" s="16"/>
      <c r="Q566" s="16"/>
      <c r="R566" s="16"/>
      <c r="S566" s="16"/>
      <c r="T566" s="16" t="s">
        <v>19</v>
      </c>
      <c r="U566" s="16"/>
      <c r="V566" s="16"/>
      <c r="W566" s="16"/>
      <c r="X566" s="16"/>
      <c r="Y566" s="16" t="s">
        <v>19</v>
      </c>
      <c r="Z566" s="16"/>
    </row>
    <row r="567" spans="2:26" x14ac:dyDescent="0.25">
      <c r="B567" s="3" t="s">
        <v>19</v>
      </c>
      <c r="C567" s="3"/>
      <c r="D567" s="3"/>
      <c r="E567" s="3"/>
      <c r="F567" s="3"/>
      <c r="G567" s="15" t="s">
        <v>19</v>
      </c>
      <c r="H567" s="15"/>
      <c r="I567" s="15"/>
      <c r="J567" s="15"/>
      <c r="K567" s="15"/>
      <c r="L567" s="16" t="s">
        <v>19</v>
      </c>
      <c r="M567" s="16"/>
      <c r="N567" s="16"/>
      <c r="O567" s="16"/>
      <c r="P567" s="16"/>
      <c r="Q567" s="16"/>
      <c r="R567" s="16"/>
      <c r="S567" s="16"/>
      <c r="T567" s="16" t="s">
        <v>19</v>
      </c>
      <c r="U567" s="16"/>
      <c r="V567" s="16"/>
      <c r="W567" s="16"/>
      <c r="X567" s="16"/>
      <c r="Y567" s="16" t="s">
        <v>19</v>
      </c>
      <c r="Z567" s="16"/>
    </row>
    <row r="568" spans="2:26" x14ac:dyDescent="0.25">
      <c r="B568" s="3" t="s">
        <v>19</v>
      </c>
      <c r="C568" s="3"/>
      <c r="D568" s="3"/>
      <c r="E568" s="3"/>
      <c r="F568" s="3"/>
      <c r="G568" s="15" t="s">
        <v>19</v>
      </c>
      <c r="H568" s="15"/>
      <c r="I568" s="15"/>
      <c r="J568" s="15"/>
      <c r="K568" s="15"/>
      <c r="L568" s="16" t="s">
        <v>19</v>
      </c>
      <c r="M568" s="16"/>
      <c r="N568" s="16"/>
      <c r="O568" s="16"/>
      <c r="P568" s="16"/>
      <c r="Q568" s="16"/>
      <c r="R568" s="16"/>
      <c r="S568" s="16"/>
      <c r="T568" s="16" t="s">
        <v>19</v>
      </c>
      <c r="U568" s="16"/>
      <c r="V568" s="16"/>
      <c r="W568" s="16"/>
      <c r="X568" s="16"/>
      <c r="Y568" s="16" t="s">
        <v>19</v>
      </c>
      <c r="Z568" s="16"/>
    </row>
    <row r="569" spans="2:26" x14ac:dyDescent="0.25">
      <c r="B569" s="3" t="s">
        <v>19</v>
      </c>
      <c r="C569" s="3"/>
      <c r="D569" s="3"/>
      <c r="E569" s="3"/>
      <c r="F569" s="3"/>
      <c r="G569" s="15" t="s">
        <v>19</v>
      </c>
      <c r="H569" s="15"/>
      <c r="I569" s="15"/>
      <c r="J569" s="15"/>
      <c r="K569" s="15"/>
      <c r="L569" s="16" t="s">
        <v>19</v>
      </c>
      <c r="M569" s="16"/>
      <c r="N569" s="16"/>
      <c r="O569" s="16"/>
      <c r="P569" s="16"/>
      <c r="Q569" s="16"/>
      <c r="R569" s="16"/>
      <c r="S569" s="16"/>
      <c r="T569" s="16" t="s">
        <v>19</v>
      </c>
      <c r="U569" s="16"/>
      <c r="V569" s="16"/>
      <c r="W569" s="16"/>
      <c r="X569" s="16"/>
      <c r="Y569" s="16" t="s">
        <v>19</v>
      </c>
      <c r="Z569" s="16"/>
    </row>
    <row r="570" spans="2:26" x14ac:dyDescent="0.25">
      <c r="B570" s="3" t="s">
        <v>19</v>
      </c>
      <c r="C570" s="3"/>
      <c r="D570" s="3"/>
      <c r="E570" s="3"/>
      <c r="F570" s="3"/>
      <c r="G570" s="15" t="s">
        <v>19</v>
      </c>
      <c r="H570" s="15"/>
      <c r="I570" s="15"/>
      <c r="J570" s="15"/>
      <c r="K570" s="15"/>
      <c r="L570" s="16" t="s">
        <v>19</v>
      </c>
      <c r="M570" s="16"/>
      <c r="N570" s="16"/>
      <c r="O570" s="16"/>
      <c r="P570" s="16"/>
      <c r="Q570" s="16"/>
      <c r="R570" s="16"/>
      <c r="S570" s="16"/>
      <c r="T570" s="16" t="s">
        <v>19</v>
      </c>
      <c r="U570" s="16"/>
      <c r="V570" s="16"/>
      <c r="W570" s="16"/>
      <c r="X570" s="16"/>
      <c r="Y570" s="16" t="s">
        <v>19</v>
      </c>
      <c r="Z570" s="16"/>
    </row>
    <row r="571" spans="2:26" x14ac:dyDescent="0.25">
      <c r="B571" s="3" t="s">
        <v>19</v>
      </c>
      <c r="C571" s="3"/>
      <c r="D571" s="3"/>
      <c r="E571" s="3"/>
      <c r="F571" s="3"/>
      <c r="G571" s="15" t="s">
        <v>19</v>
      </c>
      <c r="H571" s="15"/>
      <c r="I571" s="15"/>
      <c r="J571" s="15"/>
      <c r="K571" s="15"/>
      <c r="L571" s="16" t="s">
        <v>19</v>
      </c>
      <c r="M571" s="16"/>
      <c r="N571" s="16"/>
      <c r="O571" s="16"/>
      <c r="P571" s="16"/>
      <c r="Q571" s="16"/>
      <c r="R571" s="16"/>
      <c r="S571" s="16"/>
      <c r="T571" s="16" t="s">
        <v>19</v>
      </c>
      <c r="U571" s="16"/>
      <c r="V571" s="16"/>
      <c r="W571" s="16"/>
      <c r="X571" s="16"/>
      <c r="Y571" s="16" t="s">
        <v>19</v>
      </c>
      <c r="Z571" s="16"/>
    </row>
    <row r="572" spans="2:26" x14ac:dyDescent="0.25">
      <c r="B572" s="3" t="s">
        <v>19</v>
      </c>
      <c r="C572" s="3"/>
      <c r="D572" s="3"/>
      <c r="E572" s="3"/>
      <c r="F572" s="3"/>
      <c r="G572" s="15" t="s">
        <v>19</v>
      </c>
      <c r="H572" s="15"/>
      <c r="I572" s="15"/>
      <c r="J572" s="15"/>
      <c r="K572" s="15"/>
      <c r="L572" s="16" t="s">
        <v>19</v>
      </c>
      <c r="M572" s="16"/>
      <c r="N572" s="16"/>
      <c r="O572" s="16"/>
      <c r="P572" s="16"/>
      <c r="Q572" s="16"/>
      <c r="R572" s="16"/>
      <c r="S572" s="16"/>
      <c r="T572" s="16" t="s">
        <v>19</v>
      </c>
      <c r="U572" s="16"/>
      <c r="V572" s="16"/>
      <c r="W572" s="16"/>
      <c r="X572" s="16"/>
      <c r="Y572" s="16" t="s">
        <v>19</v>
      </c>
      <c r="Z572" s="16"/>
    </row>
    <row r="573" spans="2:26" x14ac:dyDescent="0.25">
      <c r="B573" s="3" t="s">
        <v>19</v>
      </c>
      <c r="C573" s="3"/>
      <c r="D573" s="3"/>
      <c r="E573" s="3"/>
      <c r="F573" s="3"/>
      <c r="G573" s="15" t="s">
        <v>19</v>
      </c>
      <c r="H573" s="15"/>
      <c r="I573" s="15"/>
      <c r="J573" s="15"/>
      <c r="K573" s="15"/>
      <c r="L573" s="16" t="s">
        <v>19</v>
      </c>
      <c r="M573" s="16"/>
      <c r="N573" s="16"/>
      <c r="O573" s="16"/>
      <c r="P573" s="16"/>
      <c r="Q573" s="16"/>
      <c r="R573" s="16"/>
      <c r="S573" s="16"/>
      <c r="T573" s="16" t="s">
        <v>19</v>
      </c>
      <c r="U573" s="16"/>
      <c r="V573" s="16"/>
      <c r="W573" s="16"/>
      <c r="X573" s="16"/>
      <c r="Y573" s="16" t="s">
        <v>19</v>
      </c>
      <c r="Z573" s="16"/>
    </row>
    <row r="574" spans="2:26" x14ac:dyDescent="0.25">
      <c r="B574" s="3" t="s">
        <v>19</v>
      </c>
      <c r="C574" s="3"/>
      <c r="D574" s="3"/>
      <c r="E574" s="3"/>
      <c r="F574" s="3"/>
      <c r="G574" s="15" t="s">
        <v>19</v>
      </c>
      <c r="H574" s="15"/>
      <c r="I574" s="15"/>
      <c r="J574" s="15"/>
      <c r="K574" s="15"/>
      <c r="L574" s="16" t="s">
        <v>19</v>
      </c>
      <c r="M574" s="16"/>
      <c r="N574" s="16"/>
      <c r="O574" s="16"/>
      <c r="P574" s="16"/>
      <c r="Q574" s="16"/>
      <c r="R574" s="16"/>
      <c r="S574" s="16"/>
      <c r="T574" s="16" t="s">
        <v>19</v>
      </c>
      <c r="U574" s="16"/>
      <c r="V574" s="16"/>
      <c r="W574" s="16"/>
      <c r="X574" s="16"/>
      <c r="Y574" s="16" t="s">
        <v>19</v>
      </c>
      <c r="Z574" s="16"/>
    </row>
    <row r="575" spans="2:26" x14ac:dyDescent="0.25">
      <c r="B575" s="3" t="s">
        <v>19</v>
      </c>
      <c r="C575" s="3"/>
      <c r="D575" s="3"/>
      <c r="E575" s="3"/>
      <c r="F575" s="3"/>
      <c r="G575" s="15" t="s">
        <v>19</v>
      </c>
      <c r="H575" s="15"/>
      <c r="I575" s="15"/>
      <c r="J575" s="15"/>
      <c r="K575" s="15"/>
      <c r="L575" s="16" t="s">
        <v>19</v>
      </c>
      <c r="M575" s="16"/>
      <c r="N575" s="16"/>
      <c r="O575" s="16"/>
      <c r="P575" s="16"/>
      <c r="Q575" s="16"/>
      <c r="R575" s="16"/>
      <c r="S575" s="16"/>
      <c r="T575" s="16" t="s">
        <v>19</v>
      </c>
      <c r="U575" s="16"/>
      <c r="V575" s="16"/>
      <c r="W575" s="16"/>
      <c r="X575" s="16"/>
      <c r="Y575" s="16" t="s">
        <v>19</v>
      </c>
      <c r="Z575" s="16"/>
    </row>
    <row r="576" spans="2:26" x14ac:dyDescent="0.25">
      <c r="B576" s="3" t="s">
        <v>19</v>
      </c>
      <c r="C576" s="3"/>
      <c r="D576" s="3"/>
      <c r="E576" s="3"/>
      <c r="F576" s="3"/>
      <c r="G576" s="15" t="s">
        <v>19</v>
      </c>
      <c r="H576" s="15"/>
      <c r="I576" s="15"/>
      <c r="J576" s="15"/>
      <c r="K576" s="15"/>
      <c r="L576" s="16" t="s">
        <v>19</v>
      </c>
      <c r="M576" s="16"/>
      <c r="N576" s="16"/>
      <c r="O576" s="16"/>
      <c r="P576" s="16"/>
      <c r="Q576" s="16"/>
      <c r="R576" s="16"/>
      <c r="S576" s="16"/>
      <c r="T576" s="16" t="s">
        <v>19</v>
      </c>
      <c r="U576" s="16"/>
      <c r="V576" s="16"/>
      <c r="W576" s="16"/>
      <c r="X576" s="16"/>
      <c r="Y576" s="16" t="s">
        <v>19</v>
      </c>
      <c r="Z576" s="16"/>
    </row>
    <row r="577" spans="2:26" x14ac:dyDescent="0.25">
      <c r="B577" s="3" t="s">
        <v>19</v>
      </c>
      <c r="C577" s="3"/>
      <c r="D577" s="3"/>
      <c r="E577" s="3"/>
      <c r="F577" s="3"/>
      <c r="G577" s="15" t="s">
        <v>19</v>
      </c>
      <c r="H577" s="15"/>
      <c r="I577" s="15"/>
      <c r="J577" s="15"/>
      <c r="K577" s="15"/>
      <c r="L577" s="16" t="s">
        <v>19</v>
      </c>
      <c r="M577" s="16"/>
      <c r="N577" s="16"/>
      <c r="O577" s="16"/>
      <c r="P577" s="16"/>
      <c r="Q577" s="16"/>
      <c r="R577" s="16"/>
      <c r="S577" s="16"/>
      <c r="T577" s="16" t="s">
        <v>19</v>
      </c>
      <c r="U577" s="16"/>
      <c r="V577" s="16"/>
      <c r="W577" s="16"/>
      <c r="X577" s="16"/>
      <c r="Y577" s="16" t="s">
        <v>19</v>
      </c>
      <c r="Z577" s="16"/>
    </row>
    <row r="578" spans="2:26" x14ac:dyDescent="0.25">
      <c r="B578" s="3" t="s">
        <v>19</v>
      </c>
      <c r="C578" s="3"/>
      <c r="D578" s="3"/>
      <c r="E578" s="3"/>
      <c r="F578" s="3"/>
      <c r="G578" s="15" t="s">
        <v>19</v>
      </c>
      <c r="H578" s="15"/>
      <c r="I578" s="15"/>
      <c r="J578" s="15"/>
      <c r="K578" s="15"/>
      <c r="L578" s="16" t="s">
        <v>19</v>
      </c>
      <c r="M578" s="16"/>
      <c r="N578" s="16"/>
      <c r="O578" s="16"/>
      <c r="P578" s="16"/>
      <c r="Q578" s="16"/>
      <c r="R578" s="16"/>
      <c r="S578" s="16"/>
      <c r="T578" s="16" t="s">
        <v>19</v>
      </c>
      <c r="U578" s="16"/>
      <c r="V578" s="16"/>
      <c r="W578" s="16"/>
      <c r="X578" s="16"/>
      <c r="Y578" s="16" t="s">
        <v>19</v>
      </c>
      <c r="Z578" s="16"/>
    </row>
    <row r="579" spans="2:26" x14ac:dyDescent="0.25">
      <c r="B579" s="3" t="s">
        <v>19</v>
      </c>
      <c r="C579" s="3"/>
      <c r="D579" s="3"/>
      <c r="E579" s="3"/>
      <c r="F579" s="3"/>
      <c r="G579" s="15" t="s">
        <v>19</v>
      </c>
      <c r="H579" s="15"/>
      <c r="I579" s="15"/>
      <c r="J579" s="15"/>
      <c r="K579" s="15"/>
      <c r="L579" s="16" t="s">
        <v>19</v>
      </c>
      <c r="M579" s="16"/>
      <c r="N579" s="16"/>
      <c r="O579" s="16"/>
      <c r="P579" s="16"/>
      <c r="Q579" s="16"/>
      <c r="R579" s="16"/>
      <c r="S579" s="16"/>
      <c r="T579" s="16" t="s">
        <v>19</v>
      </c>
      <c r="U579" s="16"/>
      <c r="V579" s="16"/>
      <c r="W579" s="16"/>
      <c r="X579" s="16"/>
      <c r="Y579" s="16" t="s">
        <v>19</v>
      </c>
      <c r="Z579" s="16"/>
    </row>
    <row r="580" spans="2:26" x14ac:dyDescent="0.25">
      <c r="B580" s="3" t="s">
        <v>19</v>
      </c>
      <c r="C580" s="3"/>
      <c r="D580" s="3"/>
      <c r="E580" s="3"/>
      <c r="F580" s="3"/>
      <c r="G580" s="15" t="s">
        <v>19</v>
      </c>
      <c r="H580" s="15"/>
      <c r="I580" s="15"/>
      <c r="J580" s="15"/>
      <c r="K580" s="15"/>
      <c r="L580" s="16" t="s">
        <v>19</v>
      </c>
      <c r="M580" s="16"/>
      <c r="N580" s="16"/>
      <c r="O580" s="16"/>
      <c r="P580" s="16"/>
      <c r="Q580" s="16"/>
      <c r="R580" s="16"/>
      <c r="S580" s="16"/>
      <c r="T580" s="16" t="s">
        <v>19</v>
      </c>
      <c r="U580" s="16"/>
      <c r="V580" s="16"/>
      <c r="W580" s="16"/>
      <c r="X580" s="16"/>
      <c r="Y580" s="16" t="s">
        <v>19</v>
      </c>
      <c r="Z580" s="16"/>
    </row>
    <row r="581" spans="2:26" x14ac:dyDescent="0.25">
      <c r="B581" s="3" t="s">
        <v>19</v>
      </c>
      <c r="C581" s="3"/>
      <c r="D581" s="3"/>
      <c r="E581" s="3"/>
      <c r="F581" s="3"/>
      <c r="G581" s="15" t="s">
        <v>19</v>
      </c>
      <c r="H581" s="15"/>
      <c r="I581" s="15"/>
      <c r="J581" s="15"/>
      <c r="K581" s="15"/>
      <c r="L581" s="16" t="s">
        <v>19</v>
      </c>
      <c r="M581" s="16"/>
      <c r="N581" s="16"/>
      <c r="O581" s="16"/>
      <c r="P581" s="16"/>
      <c r="Q581" s="16"/>
      <c r="R581" s="16"/>
      <c r="S581" s="16"/>
      <c r="T581" s="16" t="s">
        <v>19</v>
      </c>
      <c r="U581" s="16"/>
      <c r="V581" s="16"/>
      <c r="W581" s="16"/>
      <c r="X581" s="16"/>
      <c r="Y581" s="16" t="s">
        <v>19</v>
      </c>
      <c r="Z581" s="16"/>
    </row>
    <row r="582" spans="2:26" x14ac:dyDescent="0.25">
      <c r="B582" s="3" t="s">
        <v>19</v>
      </c>
      <c r="C582" s="3"/>
      <c r="D582" s="3"/>
      <c r="E582" s="3"/>
      <c r="F582" s="3"/>
      <c r="G582" s="15" t="s">
        <v>19</v>
      </c>
      <c r="H582" s="15"/>
      <c r="I582" s="15"/>
      <c r="J582" s="15"/>
      <c r="K582" s="15"/>
      <c r="L582" s="16" t="s">
        <v>19</v>
      </c>
      <c r="M582" s="16"/>
      <c r="N582" s="16"/>
      <c r="O582" s="16"/>
      <c r="P582" s="16"/>
      <c r="Q582" s="16"/>
      <c r="R582" s="16"/>
      <c r="S582" s="16"/>
      <c r="T582" s="16" t="s">
        <v>19</v>
      </c>
      <c r="U582" s="16"/>
      <c r="V582" s="16"/>
      <c r="W582" s="16"/>
      <c r="X582" s="16"/>
      <c r="Y582" s="16" t="s">
        <v>19</v>
      </c>
      <c r="Z582" s="16"/>
    </row>
    <row r="583" spans="2:26" x14ac:dyDescent="0.25">
      <c r="B583" s="3" t="s">
        <v>19</v>
      </c>
      <c r="C583" s="3"/>
      <c r="D583" s="3"/>
      <c r="E583" s="3"/>
      <c r="F583" s="3"/>
      <c r="G583" s="15" t="s">
        <v>19</v>
      </c>
      <c r="H583" s="15"/>
      <c r="I583" s="15"/>
      <c r="J583" s="15"/>
      <c r="K583" s="15"/>
      <c r="L583" s="16" t="s">
        <v>19</v>
      </c>
      <c r="M583" s="16"/>
      <c r="N583" s="16"/>
      <c r="O583" s="16"/>
      <c r="P583" s="16"/>
      <c r="Q583" s="16"/>
      <c r="R583" s="16"/>
      <c r="S583" s="16"/>
      <c r="T583" s="16" t="s">
        <v>19</v>
      </c>
      <c r="U583" s="16"/>
      <c r="V583" s="16"/>
      <c r="W583" s="16"/>
      <c r="X583" s="16"/>
      <c r="Y583" s="16" t="s">
        <v>19</v>
      </c>
      <c r="Z583" s="16"/>
    </row>
    <row r="584" spans="2:26" x14ac:dyDescent="0.25">
      <c r="B584" s="3" t="s">
        <v>19</v>
      </c>
      <c r="C584" s="3"/>
      <c r="D584" s="3"/>
      <c r="E584" s="3"/>
      <c r="F584" s="3"/>
      <c r="G584" s="15" t="s">
        <v>19</v>
      </c>
      <c r="H584" s="15"/>
      <c r="I584" s="15"/>
      <c r="J584" s="15"/>
      <c r="K584" s="15"/>
      <c r="L584" s="16" t="s">
        <v>19</v>
      </c>
      <c r="M584" s="16"/>
      <c r="N584" s="16"/>
      <c r="O584" s="16"/>
      <c r="P584" s="16"/>
      <c r="Q584" s="16"/>
      <c r="R584" s="16"/>
      <c r="S584" s="16"/>
      <c r="T584" s="16" t="s">
        <v>19</v>
      </c>
      <c r="U584" s="16"/>
      <c r="V584" s="16"/>
      <c r="W584" s="16"/>
      <c r="X584" s="16"/>
      <c r="Y584" s="16" t="s">
        <v>19</v>
      </c>
      <c r="Z584" s="16"/>
    </row>
    <row r="585" spans="2:26" x14ac:dyDescent="0.25">
      <c r="B585" s="3" t="s">
        <v>19</v>
      </c>
      <c r="C585" s="3"/>
      <c r="D585" s="3"/>
      <c r="E585" s="3"/>
      <c r="F585" s="3"/>
      <c r="G585" s="15" t="s">
        <v>19</v>
      </c>
      <c r="H585" s="15"/>
      <c r="I585" s="15"/>
      <c r="J585" s="15"/>
      <c r="K585" s="15"/>
      <c r="L585" s="16" t="s">
        <v>19</v>
      </c>
      <c r="M585" s="16"/>
      <c r="N585" s="16"/>
      <c r="O585" s="16"/>
      <c r="P585" s="16"/>
      <c r="Q585" s="16"/>
      <c r="R585" s="16"/>
      <c r="S585" s="16"/>
      <c r="T585" s="16" t="s">
        <v>19</v>
      </c>
      <c r="U585" s="16"/>
      <c r="V585" s="16"/>
      <c r="W585" s="16"/>
      <c r="X585" s="16"/>
      <c r="Y585" s="16" t="s">
        <v>19</v>
      </c>
      <c r="Z585" s="16"/>
    </row>
    <row r="586" spans="2:26" x14ac:dyDescent="0.25">
      <c r="B586" s="3" t="s">
        <v>19</v>
      </c>
      <c r="C586" s="3"/>
      <c r="D586" s="3"/>
      <c r="E586" s="3"/>
      <c r="F586" s="3"/>
      <c r="G586" s="15" t="s">
        <v>19</v>
      </c>
      <c r="H586" s="15"/>
      <c r="I586" s="15"/>
      <c r="J586" s="15"/>
      <c r="K586" s="15"/>
      <c r="L586" s="16" t="s">
        <v>19</v>
      </c>
      <c r="M586" s="16"/>
      <c r="N586" s="16"/>
      <c r="O586" s="16"/>
      <c r="P586" s="16"/>
      <c r="Q586" s="16"/>
      <c r="R586" s="16"/>
      <c r="S586" s="16"/>
      <c r="T586" s="16" t="s">
        <v>19</v>
      </c>
      <c r="U586" s="16"/>
      <c r="V586" s="16"/>
      <c r="W586" s="16"/>
      <c r="X586" s="16"/>
      <c r="Y586" s="16" t="s">
        <v>19</v>
      </c>
      <c r="Z586" s="16"/>
    </row>
    <row r="587" spans="2:26" x14ac:dyDescent="0.25">
      <c r="B587" s="3" t="s">
        <v>19</v>
      </c>
      <c r="C587" s="3"/>
      <c r="D587" s="3"/>
      <c r="E587" s="3"/>
      <c r="F587" s="3"/>
      <c r="G587" s="15" t="s">
        <v>19</v>
      </c>
      <c r="H587" s="15"/>
      <c r="I587" s="15"/>
      <c r="J587" s="15"/>
      <c r="K587" s="15"/>
      <c r="L587" s="16" t="s">
        <v>19</v>
      </c>
      <c r="M587" s="16"/>
      <c r="N587" s="16"/>
      <c r="O587" s="16"/>
      <c r="P587" s="16"/>
      <c r="Q587" s="16"/>
      <c r="R587" s="16"/>
      <c r="S587" s="16"/>
      <c r="T587" s="16" t="s">
        <v>19</v>
      </c>
      <c r="U587" s="16"/>
      <c r="V587" s="16"/>
      <c r="W587" s="16"/>
      <c r="X587" s="16"/>
      <c r="Y587" s="16" t="s">
        <v>19</v>
      </c>
      <c r="Z587" s="16"/>
    </row>
    <row r="588" spans="2:26" x14ac:dyDescent="0.25">
      <c r="B588" s="3" t="s">
        <v>19</v>
      </c>
      <c r="C588" s="3"/>
      <c r="D588" s="3"/>
      <c r="E588" s="3"/>
      <c r="F588" s="3"/>
      <c r="G588" s="15" t="s">
        <v>19</v>
      </c>
      <c r="H588" s="15"/>
      <c r="I588" s="15"/>
      <c r="J588" s="15"/>
      <c r="K588" s="15"/>
      <c r="L588" s="16" t="s">
        <v>19</v>
      </c>
      <c r="M588" s="16"/>
      <c r="N588" s="16"/>
      <c r="O588" s="16"/>
      <c r="P588" s="16"/>
      <c r="Q588" s="16"/>
      <c r="R588" s="16"/>
      <c r="S588" s="16"/>
      <c r="T588" s="16" t="s">
        <v>19</v>
      </c>
      <c r="U588" s="16"/>
      <c r="V588" s="16"/>
      <c r="W588" s="16"/>
      <c r="X588" s="16"/>
      <c r="Y588" s="16" t="s">
        <v>19</v>
      </c>
      <c r="Z588" s="16"/>
    </row>
    <row r="589" spans="2:26" x14ac:dyDescent="0.25">
      <c r="B589" s="3" t="s">
        <v>19</v>
      </c>
      <c r="C589" s="3"/>
      <c r="D589" s="3"/>
      <c r="E589" s="3"/>
      <c r="F589" s="3"/>
      <c r="G589" s="15" t="s">
        <v>19</v>
      </c>
      <c r="H589" s="15"/>
      <c r="I589" s="15"/>
      <c r="J589" s="15"/>
      <c r="K589" s="15"/>
      <c r="L589" s="16" t="s">
        <v>19</v>
      </c>
      <c r="M589" s="16"/>
      <c r="N589" s="16"/>
      <c r="O589" s="16"/>
      <c r="P589" s="16"/>
      <c r="Q589" s="16"/>
      <c r="R589" s="16"/>
      <c r="S589" s="16"/>
      <c r="T589" s="16" t="s">
        <v>19</v>
      </c>
      <c r="U589" s="16"/>
      <c r="V589" s="16"/>
      <c r="W589" s="16"/>
      <c r="X589" s="16"/>
      <c r="Y589" s="16" t="s">
        <v>19</v>
      </c>
      <c r="Z589" s="16"/>
    </row>
    <row r="590" spans="2:26" x14ac:dyDescent="0.25">
      <c r="B590" s="3" t="s">
        <v>19</v>
      </c>
      <c r="C590" s="3"/>
      <c r="D590" s="3"/>
      <c r="E590" s="3"/>
      <c r="F590" s="3"/>
      <c r="G590" s="15" t="s">
        <v>19</v>
      </c>
      <c r="H590" s="15"/>
      <c r="I590" s="15"/>
      <c r="J590" s="15"/>
      <c r="K590" s="15"/>
      <c r="L590" s="16" t="s">
        <v>19</v>
      </c>
      <c r="M590" s="16"/>
      <c r="N590" s="16"/>
      <c r="O590" s="16"/>
      <c r="P590" s="16"/>
      <c r="Q590" s="16"/>
      <c r="R590" s="16"/>
      <c r="S590" s="16"/>
      <c r="T590" s="16" t="s">
        <v>19</v>
      </c>
      <c r="U590" s="16"/>
      <c r="V590" s="16"/>
      <c r="W590" s="16"/>
      <c r="X590" s="16"/>
      <c r="Y590" s="16" t="s">
        <v>19</v>
      </c>
      <c r="Z590" s="16"/>
    </row>
    <row r="591" spans="2:26" x14ac:dyDescent="0.25">
      <c r="B591" s="3" t="s">
        <v>19</v>
      </c>
      <c r="C591" s="3"/>
      <c r="D591" s="3"/>
      <c r="E591" s="3"/>
      <c r="F591" s="3"/>
      <c r="G591" s="15" t="s">
        <v>19</v>
      </c>
      <c r="H591" s="15"/>
      <c r="I591" s="15"/>
      <c r="J591" s="15"/>
      <c r="K591" s="15"/>
      <c r="L591" s="16" t="s">
        <v>19</v>
      </c>
      <c r="M591" s="16"/>
      <c r="N591" s="16"/>
      <c r="O591" s="16"/>
      <c r="P591" s="16"/>
      <c r="Q591" s="16"/>
      <c r="R591" s="16"/>
      <c r="S591" s="16"/>
      <c r="T591" s="16" t="s">
        <v>19</v>
      </c>
      <c r="U591" s="16"/>
      <c r="V591" s="16"/>
      <c r="W591" s="16"/>
      <c r="X591" s="16"/>
      <c r="Y591" s="16" t="s">
        <v>19</v>
      </c>
      <c r="Z591" s="16"/>
    </row>
    <row r="592" spans="2:26" x14ac:dyDescent="0.25">
      <c r="B592" s="3" t="s">
        <v>19</v>
      </c>
      <c r="C592" s="3"/>
      <c r="D592" s="3"/>
      <c r="E592" s="3"/>
      <c r="F592" s="3"/>
      <c r="G592" s="15" t="s">
        <v>19</v>
      </c>
      <c r="H592" s="15"/>
      <c r="I592" s="15"/>
      <c r="J592" s="15"/>
      <c r="K592" s="15"/>
      <c r="L592" s="16" t="s">
        <v>19</v>
      </c>
      <c r="M592" s="16"/>
      <c r="N592" s="16"/>
      <c r="O592" s="16"/>
      <c r="P592" s="16"/>
      <c r="Q592" s="16"/>
      <c r="R592" s="16"/>
      <c r="S592" s="16"/>
      <c r="T592" s="16" t="s">
        <v>19</v>
      </c>
      <c r="U592" s="16"/>
      <c r="V592" s="16"/>
      <c r="W592" s="16"/>
      <c r="X592" s="16"/>
      <c r="Y592" s="16" t="s">
        <v>19</v>
      </c>
      <c r="Z592" s="16"/>
    </row>
    <row r="593" spans="2:26" x14ac:dyDescent="0.25">
      <c r="B593" s="3" t="s">
        <v>19</v>
      </c>
      <c r="C593" s="3"/>
      <c r="D593" s="3"/>
      <c r="E593" s="3"/>
      <c r="F593" s="3"/>
      <c r="G593" s="15" t="s">
        <v>19</v>
      </c>
      <c r="H593" s="15"/>
      <c r="I593" s="15"/>
      <c r="J593" s="15"/>
      <c r="K593" s="15"/>
      <c r="L593" s="16" t="s">
        <v>19</v>
      </c>
      <c r="M593" s="16"/>
      <c r="N593" s="16"/>
      <c r="O593" s="16"/>
      <c r="P593" s="16"/>
      <c r="Q593" s="16"/>
      <c r="R593" s="16"/>
      <c r="S593" s="16"/>
      <c r="T593" s="16" t="s">
        <v>19</v>
      </c>
      <c r="U593" s="16"/>
      <c r="V593" s="16"/>
      <c r="W593" s="16"/>
      <c r="X593" s="16"/>
      <c r="Y593" s="16" t="s">
        <v>19</v>
      </c>
      <c r="Z593" s="16"/>
    </row>
    <row r="594" spans="2:26" x14ac:dyDescent="0.25">
      <c r="B594" s="3" t="s">
        <v>19</v>
      </c>
      <c r="C594" s="3"/>
      <c r="D594" s="3"/>
      <c r="E594" s="3"/>
      <c r="F594" s="3"/>
      <c r="G594" s="15" t="s">
        <v>19</v>
      </c>
      <c r="H594" s="15"/>
      <c r="I594" s="15"/>
      <c r="J594" s="15"/>
      <c r="K594" s="15"/>
      <c r="L594" s="16" t="s">
        <v>19</v>
      </c>
      <c r="M594" s="16"/>
      <c r="N594" s="16"/>
      <c r="O594" s="16"/>
      <c r="P594" s="16"/>
      <c r="Q594" s="16"/>
      <c r="R594" s="16"/>
      <c r="S594" s="16"/>
      <c r="T594" s="16" t="s">
        <v>19</v>
      </c>
      <c r="U594" s="16"/>
      <c r="V594" s="16"/>
      <c r="W594" s="16"/>
      <c r="X594" s="16"/>
      <c r="Y594" s="16" t="s">
        <v>19</v>
      </c>
      <c r="Z594" s="16"/>
    </row>
    <row r="595" spans="2:26" x14ac:dyDescent="0.25">
      <c r="B595" s="3" t="s">
        <v>19</v>
      </c>
      <c r="C595" s="3"/>
      <c r="D595" s="3"/>
      <c r="E595" s="3"/>
      <c r="F595" s="3"/>
      <c r="G595" s="15" t="s">
        <v>19</v>
      </c>
      <c r="H595" s="15"/>
      <c r="I595" s="15"/>
      <c r="J595" s="15"/>
      <c r="K595" s="15"/>
      <c r="L595" s="16" t="s">
        <v>19</v>
      </c>
      <c r="M595" s="16"/>
      <c r="N595" s="16"/>
      <c r="O595" s="16"/>
      <c r="P595" s="16"/>
      <c r="Q595" s="16"/>
      <c r="R595" s="16"/>
      <c r="S595" s="16"/>
      <c r="T595" s="16" t="s">
        <v>19</v>
      </c>
      <c r="U595" s="16"/>
      <c r="V595" s="16"/>
      <c r="W595" s="16"/>
      <c r="X595" s="16"/>
      <c r="Y595" s="16" t="s">
        <v>19</v>
      </c>
      <c r="Z595" s="16"/>
    </row>
    <row r="596" spans="2:26" x14ac:dyDescent="0.25">
      <c r="B596" s="3" t="s">
        <v>19</v>
      </c>
      <c r="C596" s="3"/>
      <c r="D596" s="3"/>
      <c r="E596" s="3"/>
      <c r="F596" s="3"/>
      <c r="G596" s="15" t="s">
        <v>19</v>
      </c>
      <c r="H596" s="15"/>
      <c r="I596" s="15"/>
      <c r="J596" s="15"/>
      <c r="K596" s="15"/>
      <c r="L596" s="16" t="s">
        <v>19</v>
      </c>
      <c r="M596" s="16"/>
      <c r="N596" s="16"/>
      <c r="O596" s="16"/>
      <c r="P596" s="16"/>
      <c r="Q596" s="16"/>
      <c r="R596" s="16"/>
      <c r="S596" s="16"/>
      <c r="T596" s="16" t="s">
        <v>19</v>
      </c>
      <c r="U596" s="16"/>
      <c r="V596" s="16"/>
      <c r="W596" s="16"/>
      <c r="X596" s="16"/>
      <c r="Y596" s="16" t="s">
        <v>19</v>
      </c>
      <c r="Z596" s="16"/>
    </row>
    <row r="597" spans="2:26" x14ac:dyDescent="0.25">
      <c r="B597" s="3" t="s">
        <v>19</v>
      </c>
      <c r="C597" s="3"/>
      <c r="D597" s="3"/>
      <c r="E597" s="3"/>
      <c r="F597" s="3"/>
      <c r="G597" s="15" t="s">
        <v>19</v>
      </c>
      <c r="H597" s="15"/>
      <c r="I597" s="15"/>
      <c r="J597" s="15"/>
      <c r="K597" s="15"/>
      <c r="L597" s="16" t="s">
        <v>19</v>
      </c>
      <c r="M597" s="16"/>
      <c r="N597" s="16"/>
      <c r="O597" s="16"/>
      <c r="P597" s="16"/>
      <c r="Q597" s="16"/>
      <c r="R597" s="16"/>
      <c r="S597" s="16"/>
      <c r="T597" s="16" t="s">
        <v>19</v>
      </c>
      <c r="U597" s="16"/>
      <c r="V597" s="16"/>
      <c r="W597" s="16"/>
      <c r="X597" s="16"/>
      <c r="Y597" s="16" t="s">
        <v>19</v>
      </c>
      <c r="Z597" s="16"/>
    </row>
    <row r="598" spans="2:26" x14ac:dyDescent="0.25">
      <c r="B598" s="3" t="s">
        <v>19</v>
      </c>
      <c r="C598" s="3"/>
      <c r="D598" s="3"/>
      <c r="E598" s="3"/>
      <c r="F598" s="3"/>
      <c r="G598" s="15" t="s">
        <v>19</v>
      </c>
      <c r="H598" s="15"/>
      <c r="I598" s="15"/>
      <c r="J598" s="15"/>
      <c r="K598" s="15"/>
      <c r="L598" s="16" t="s">
        <v>19</v>
      </c>
      <c r="M598" s="16"/>
      <c r="N598" s="16"/>
      <c r="O598" s="16"/>
      <c r="P598" s="16"/>
      <c r="Q598" s="16"/>
      <c r="R598" s="16"/>
      <c r="S598" s="16"/>
      <c r="T598" s="16" t="s">
        <v>19</v>
      </c>
      <c r="U598" s="16"/>
      <c r="V598" s="16"/>
      <c r="W598" s="16"/>
      <c r="X598" s="16"/>
      <c r="Y598" s="16" t="s">
        <v>19</v>
      </c>
      <c r="Z598" s="16"/>
    </row>
    <row r="599" spans="2:26" x14ac:dyDescent="0.25">
      <c r="B599" s="3" t="s">
        <v>19</v>
      </c>
      <c r="C599" s="3"/>
      <c r="D599" s="3"/>
      <c r="E599" s="3"/>
      <c r="F599" s="3"/>
      <c r="G599" s="15" t="s">
        <v>19</v>
      </c>
      <c r="H599" s="15"/>
      <c r="I599" s="15"/>
      <c r="J599" s="15"/>
      <c r="K599" s="15"/>
      <c r="L599" s="16" t="s">
        <v>19</v>
      </c>
      <c r="M599" s="16"/>
      <c r="N599" s="16"/>
      <c r="O599" s="16"/>
      <c r="P599" s="16"/>
      <c r="Q599" s="16"/>
      <c r="R599" s="16"/>
      <c r="S599" s="16"/>
      <c r="T599" s="16" t="s">
        <v>19</v>
      </c>
      <c r="U599" s="16"/>
      <c r="V599" s="16"/>
      <c r="W599" s="16"/>
      <c r="X599" s="16"/>
      <c r="Y599" s="16" t="s">
        <v>19</v>
      </c>
      <c r="Z599" s="16"/>
    </row>
    <row r="600" spans="2:26" x14ac:dyDescent="0.25">
      <c r="B600" s="3" t="s">
        <v>19</v>
      </c>
      <c r="C600" s="3"/>
      <c r="D600" s="3"/>
      <c r="E600" s="3"/>
      <c r="F600" s="3"/>
      <c r="G600" s="15" t="s">
        <v>19</v>
      </c>
      <c r="H600" s="15"/>
      <c r="I600" s="15"/>
      <c r="J600" s="15"/>
      <c r="K600" s="15"/>
      <c r="L600" s="16" t="s">
        <v>19</v>
      </c>
      <c r="M600" s="16"/>
      <c r="N600" s="16"/>
      <c r="O600" s="16"/>
      <c r="P600" s="16"/>
      <c r="Q600" s="16"/>
      <c r="R600" s="16"/>
      <c r="S600" s="16"/>
      <c r="T600" s="16" t="s">
        <v>19</v>
      </c>
      <c r="U600" s="16"/>
      <c r="V600" s="16"/>
      <c r="W600" s="16"/>
      <c r="X600" s="16"/>
      <c r="Y600" s="16" t="s">
        <v>19</v>
      </c>
      <c r="Z600" s="16"/>
    </row>
    <row r="601" spans="2:26" x14ac:dyDescent="0.25">
      <c r="B601" s="3" t="s">
        <v>19</v>
      </c>
      <c r="C601" s="3"/>
      <c r="D601" s="3"/>
      <c r="E601" s="3"/>
      <c r="F601" s="3"/>
      <c r="G601" s="15" t="s">
        <v>19</v>
      </c>
      <c r="H601" s="15"/>
      <c r="I601" s="15"/>
      <c r="J601" s="15"/>
      <c r="K601" s="15"/>
      <c r="L601" s="16" t="s">
        <v>19</v>
      </c>
      <c r="M601" s="16"/>
      <c r="N601" s="16"/>
      <c r="O601" s="16"/>
      <c r="P601" s="16"/>
      <c r="Q601" s="16"/>
      <c r="R601" s="16"/>
      <c r="S601" s="16"/>
      <c r="T601" s="16" t="s">
        <v>19</v>
      </c>
      <c r="U601" s="16"/>
      <c r="V601" s="16"/>
      <c r="W601" s="16"/>
      <c r="X601" s="16"/>
      <c r="Y601" s="16" t="s">
        <v>19</v>
      </c>
      <c r="Z601" s="16"/>
    </row>
    <row r="602" spans="2:26" x14ac:dyDescent="0.25">
      <c r="B602" s="3" t="s">
        <v>19</v>
      </c>
      <c r="C602" s="3"/>
      <c r="D602" s="3"/>
      <c r="E602" s="3"/>
      <c r="F602" s="3"/>
      <c r="G602" s="15" t="s">
        <v>19</v>
      </c>
      <c r="H602" s="15"/>
      <c r="I602" s="15"/>
      <c r="J602" s="15"/>
      <c r="K602" s="15"/>
      <c r="L602" s="16" t="s">
        <v>19</v>
      </c>
      <c r="M602" s="16"/>
      <c r="N602" s="16"/>
      <c r="O602" s="16"/>
      <c r="P602" s="16"/>
      <c r="Q602" s="16"/>
      <c r="R602" s="16"/>
      <c r="S602" s="16"/>
      <c r="T602" s="16" t="s">
        <v>19</v>
      </c>
      <c r="U602" s="16"/>
      <c r="V602" s="16"/>
      <c r="W602" s="16"/>
      <c r="X602" s="16"/>
      <c r="Y602" s="16" t="s">
        <v>19</v>
      </c>
      <c r="Z602" s="16"/>
    </row>
    <row r="603" spans="2:26" x14ac:dyDescent="0.25">
      <c r="B603" s="3" t="s">
        <v>19</v>
      </c>
      <c r="C603" s="3"/>
      <c r="D603" s="3"/>
      <c r="E603" s="3"/>
      <c r="F603" s="3"/>
      <c r="G603" s="15" t="s">
        <v>19</v>
      </c>
      <c r="H603" s="15"/>
      <c r="I603" s="15"/>
      <c r="J603" s="15"/>
      <c r="K603" s="15"/>
      <c r="L603" s="16" t="s">
        <v>19</v>
      </c>
      <c r="M603" s="16"/>
      <c r="N603" s="16"/>
      <c r="O603" s="16"/>
      <c r="P603" s="16"/>
      <c r="Q603" s="16"/>
      <c r="R603" s="16"/>
      <c r="S603" s="16"/>
      <c r="T603" s="16" t="s">
        <v>19</v>
      </c>
      <c r="U603" s="16"/>
      <c r="V603" s="16"/>
      <c r="W603" s="16"/>
      <c r="X603" s="16"/>
      <c r="Y603" s="16" t="s">
        <v>19</v>
      </c>
      <c r="Z603" s="16"/>
    </row>
    <row r="604" spans="2:26" x14ac:dyDescent="0.25">
      <c r="B604" s="3" t="s">
        <v>19</v>
      </c>
      <c r="C604" s="3"/>
      <c r="D604" s="3"/>
      <c r="E604" s="3"/>
      <c r="F604" s="3"/>
      <c r="G604" s="15" t="s">
        <v>19</v>
      </c>
      <c r="H604" s="15"/>
      <c r="I604" s="15"/>
      <c r="J604" s="15"/>
      <c r="K604" s="15"/>
      <c r="L604" s="16" t="s">
        <v>19</v>
      </c>
      <c r="M604" s="16"/>
      <c r="N604" s="16"/>
      <c r="O604" s="16"/>
      <c r="P604" s="16"/>
      <c r="Q604" s="16"/>
      <c r="R604" s="16"/>
      <c r="S604" s="16"/>
      <c r="T604" s="16" t="s">
        <v>19</v>
      </c>
      <c r="U604" s="16"/>
      <c r="V604" s="16"/>
      <c r="W604" s="16"/>
      <c r="X604" s="16"/>
      <c r="Y604" s="16" t="s">
        <v>19</v>
      </c>
      <c r="Z604" s="16"/>
    </row>
    <row r="605" spans="2:26" x14ac:dyDescent="0.25">
      <c r="B605" s="3" t="s">
        <v>19</v>
      </c>
      <c r="C605" s="3"/>
      <c r="D605" s="3"/>
      <c r="E605" s="3"/>
      <c r="F605" s="3"/>
      <c r="G605" s="15" t="s">
        <v>19</v>
      </c>
      <c r="H605" s="15"/>
      <c r="I605" s="15"/>
      <c r="J605" s="15"/>
      <c r="K605" s="15"/>
      <c r="L605" s="16" t="s">
        <v>19</v>
      </c>
      <c r="M605" s="16"/>
      <c r="N605" s="16"/>
      <c r="O605" s="16"/>
      <c r="P605" s="16"/>
      <c r="Q605" s="16"/>
      <c r="R605" s="16"/>
      <c r="S605" s="16"/>
      <c r="T605" s="16" t="s">
        <v>19</v>
      </c>
      <c r="U605" s="16"/>
      <c r="V605" s="16"/>
      <c r="W605" s="16"/>
      <c r="X605" s="16"/>
      <c r="Y605" s="16" t="s">
        <v>19</v>
      </c>
      <c r="Z605" s="16"/>
    </row>
    <row r="606" spans="2:26" x14ac:dyDescent="0.25">
      <c r="B606" s="3" t="s">
        <v>19</v>
      </c>
      <c r="C606" s="3"/>
      <c r="D606" s="3"/>
      <c r="E606" s="3"/>
      <c r="F606" s="3"/>
      <c r="G606" s="15" t="s">
        <v>19</v>
      </c>
      <c r="H606" s="15"/>
      <c r="I606" s="15"/>
      <c r="J606" s="15"/>
      <c r="K606" s="15"/>
      <c r="L606" s="16" t="s">
        <v>19</v>
      </c>
      <c r="M606" s="16"/>
      <c r="N606" s="16"/>
      <c r="O606" s="16"/>
      <c r="P606" s="16"/>
      <c r="Q606" s="16"/>
      <c r="R606" s="16"/>
      <c r="S606" s="16"/>
      <c r="T606" s="16" t="s">
        <v>19</v>
      </c>
      <c r="U606" s="16"/>
      <c r="V606" s="16"/>
      <c r="W606" s="16"/>
      <c r="X606" s="16"/>
      <c r="Y606" s="16" t="s">
        <v>19</v>
      </c>
      <c r="Z606" s="16"/>
    </row>
    <row r="607" spans="2:26" x14ac:dyDescent="0.25">
      <c r="B607" s="3" t="s">
        <v>19</v>
      </c>
      <c r="C607" s="3"/>
      <c r="D607" s="3"/>
      <c r="E607" s="3"/>
      <c r="F607" s="3"/>
      <c r="G607" s="15" t="s">
        <v>19</v>
      </c>
      <c r="H607" s="15"/>
      <c r="I607" s="15"/>
      <c r="J607" s="15"/>
      <c r="K607" s="15"/>
      <c r="L607" s="16" t="s">
        <v>19</v>
      </c>
      <c r="M607" s="16"/>
      <c r="N607" s="16"/>
      <c r="O607" s="16"/>
      <c r="P607" s="16"/>
      <c r="Q607" s="16"/>
      <c r="R607" s="16"/>
      <c r="S607" s="16"/>
      <c r="T607" s="16" t="s">
        <v>19</v>
      </c>
      <c r="U607" s="16"/>
      <c r="V607" s="16"/>
      <c r="W607" s="16"/>
      <c r="X607" s="16"/>
      <c r="Y607" s="16" t="s">
        <v>19</v>
      </c>
      <c r="Z607" s="16"/>
    </row>
    <row r="608" spans="2:26" x14ac:dyDescent="0.25">
      <c r="B608" s="3" t="s">
        <v>19</v>
      </c>
      <c r="C608" s="3"/>
      <c r="D608" s="3"/>
      <c r="E608" s="3"/>
      <c r="F608" s="3"/>
      <c r="G608" s="15" t="s">
        <v>19</v>
      </c>
      <c r="H608" s="15"/>
      <c r="I608" s="15"/>
      <c r="J608" s="15"/>
      <c r="K608" s="15"/>
      <c r="L608" s="16" t="s">
        <v>19</v>
      </c>
      <c r="M608" s="16"/>
      <c r="N608" s="16"/>
      <c r="O608" s="16"/>
      <c r="P608" s="16"/>
      <c r="Q608" s="16"/>
      <c r="R608" s="16"/>
      <c r="S608" s="16"/>
      <c r="T608" s="16" t="s">
        <v>19</v>
      </c>
      <c r="U608" s="16"/>
      <c r="V608" s="16"/>
      <c r="W608" s="16"/>
      <c r="X608" s="16"/>
      <c r="Y608" s="16" t="s">
        <v>19</v>
      </c>
      <c r="Z608" s="16"/>
    </row>
    <row r="609" spans="2:26" x14ac:dyDescent="0.25">
      <c r="B609" s="3" t="s">
        <v>19</v>
      </c>
      <c r="C609" s="3"/>
      <c r="D609" s="3"/>
      <c r="E609" s="3"/>
      <c r="F609" s="3"/>
      <c r="G609" s="15" t="s">
        <v>19</v>
      </c>
      <c r="H609" s="15"/>
      <c r="I609" s="15"/>
      <c r="J609" s="15"/>
      <c r="K609" s="15"/>
      <c r="L609" s="16" t="s">
        <v>19</v>
      </c>
      <c r="M609" s="16"/>
      <c r="N609" s="16"/>
      <c r="O609" s="16"/>
      <c r="P609" s="16"/>
      <c r="Q609" s="16"/>
      <c r="R609" s="16"/>
      <c r="S609" s="16"/>
      <c r="T609" s="16" t="s">
        <v>19</v>
      </c>
      <c r="U609" s="16"/>
      <c r="V609" s="16"/>
      <c r="W609" s="16"/>
      <c r="X609" s="16"/>
      <c r="Y609" s="16" t="s">
        <v>19</v>
      </c>
      <c r="Z609" s="16"/>
    </row>
    <row r="610" spans="2:26" x14ac:dyDescent="0.25">
      <c r="B610" s="3" t="s">
        <v>19</v>
      </c>
      <c r="C610" s="3"/>
      <c r="D610" s="3"/>
      <c r="E610" s="3"/>
      <c r="F610" s="3"/>
      <c r="G610" s="15" t="s">
        <v>19</v>
      </c>
      <c r="H610" s="15"/>
      <c r="I610" s="15"/>
      <c r="J610" s="15"/>
      <c r="K610" s="15"/>
      <c r="L610" s="16" t="s">
        <v>19</v>
      </c>
      <c r="M610" s="16"/>
      <c r="N610" s="16"/>
      <c r="O610" s="16"/>
      <c r="P610" s="16"/>
      <c r="Q610" s="16"/>
      <c r="R610" s="16"/>
      <c r="S610" s="16"/>
      <c r="T610" s="16" t="s">
        <v>19</v>
      </c>
      <c r="U610" s="16"/>
      <c r="V610" s="16"/>
      <c r="W610" s="16"/>
      <c r="X610" s="16"/>
      <c r="Y610" s="16" t="s">
        <v>19</v>
      </c>
      <c r="Z610" s="16"/>
    </row>
    <row r="611" spans="2:26" x14ac:dyDescent="0.25">
      <c r="B611" s="3" t="s">
        <v>19</v>
      </c>
      <c r="C611" s="3"/>
      <c r="D611" s="3"/>
      <c r="E611" s="3"/>
      <c r="F611" s="3"/>
      <c r="G611" s="15" t="s">
        <v>19</v>
      </c>
      <c r="H611" s="15"/>
      <c r="I611" s="15"/>
      <c r="J611" s="15"/>
      <c r="K611" s="15"/>
      <c r="L611" s="16" t="s">
        <v>19</v>
      </c>
      <c r="M611" s="16"/>
      <c r="N611" s="16"/>
      <c r="O611" s="16"/>
      <c r="P611" s="16"/>
      <c r="Q611" s="16"/>
      <c r="R611" s="16"/>
      <c r="S611" s="16"/>
      <c r="T611" s="16" t="s">
        <v>19</v>
      </c>
      <c r="U611" s="16"/>
      <c r="V611" s="16"/>
      <c r="W611" s="16"/>
      <c r="X611" s="16"/>
      <c r="Y611" s="16" t="s">
        <v>19</v>
      </c>
      <c r="Z611" s="16"/>
    </row>
    <row r="612" spans="2:26" x14ac:dyDescent="0.25">
      <c r="B612" s="3" t="s">
        <v>19</v>
      </c>
      <c r="C612" s="3"/>
      <c r="D612" s="3"/>
      <c r="E612" s="3"/>
      <c r="F612" s="3"/>
      <c r="G612" s="15" t="s">
        <v>19</v>
      </c>
      <c r="H612" s="15"/>
      <c r="I612" s="15"/>
      <c r="J612" s="15"/>
      <c r="K612" s="15"/>
      <c r="L612" s="16" t="s">
        <v>19</v>
      </c>
      <c r="M612" s="16"/>
      <c r="N612" s="16"/>
      <c r="O612" s="16"/>
      <c r="P612" s="16"/>
      <c r="Q612" s="16"/>
      <c r="R612" s="16"/>
      <c r="S612" s="16"/>
      <c r="T612" s="16" t="s">
        <v>19</v>
      </c>
      <c r="U612" s="16"/>
      <c r="V612" s="16"/>
      <c r="W612" s="16"/>
      <c r="X612" s="16"/>
      <c r="Y612" s="16" t="s">
        <v>19</v>
      </c>
      <c r="Z612" s="16"/>
    </row>
    <row r="613" spans="2:26" x14ac:dyDescent="0.25">
      <c r="B613" s="3" t="s">
        <v>19</v>
      </c>
      <c r="C613" s="3"/>
      <c r="D613" s="3"/>
      <c r="E613" s="3"/>
      <c r="F613" s="3"/>
      <c r="G613" s="15" t="s">
        <v>19</v>
      </c>
      <c r="H613" s="15"/>
      <c r="I613" s="15"/>
      <c r="J613" s="15"/>
      <c r="K613" s="15"/>
      <c r="L613" s="16" t="s">
        <v>19</v>
      </c>
      <c r="M613" s="16"/>
      <c r="N613" s="16"/>
      <c r="O613" s="16"/>
      <c r="P613" s="16"/>
      <c r="Q613" s="16"/>
      <c r="R613" s="16"/>
      <c r="S613" s="16"/>
      <c r="T613" s="16" t="s">
        <v>19</v>
      </c>
      <c r="U613" s="16"/>
      <c r="V613" s="16"/>
      <c r="W613" s="16"/>
      <c r="X613" s="16"/>
      <c r="Y613" s="16" t="s">
        <v>19</v>
      </c>
      <c r="Z613" s="16"/>
    </row>
    <row r="614" spans="2:26" x14ac:dyDescent="0.25">
      <c r="B614" s="3" t="s">
        <v>19</v>
      </c>
      <c r="C614" s="3"/>
      <c r="D614" s="3"/>
      <c r="E614" s="3"/>
      <c r="F614" s="3"/>
      <c r="G614" s="15" t="s">
        <v>19</v>
      </c>
      <c r="H614" s="15"/>
      <c r="I614" s="15"/>
      <c r="J614" s="15"/>
      <c r="K614" s="15"/>
      <c r="L614" s="16" t="s">
        <v>19</v>
      </c>
      <c r="M614" s="16"/>
      <c r="N614" s="16"/>
      <c r="O614" s="16"/>
      <c r="P614" s="16"/>
      <c r="Q614" s="16"/>
      <c r="R614" s="16"/>
      <c r="S614" s="16"/>
      <c r="T614" s="16" t="s">
        <v>19</v>
      </c>
      <c r="U614" s="16"/>
      <c r="V614" s="16"/>
      <c r="W614" s="16"/>
      <c r="X614" s="16"/>
      <c r="Y614" s="16" t="s">
        <v>19</v>
      </c>
      <c r="Z614" s="16"/>
    </row>
    <row r="615" spans="2:26" x14ac:dyDescent="0.25">
      <c r="B615" s="3" t="s">
        <v>19</v>
      </c>
      <c r="C615" s="3"/>
      <c r="D615" s="3"/>
      <c r="E615" s="3"/>
      <c r="F615" s="3"/>
      <c r="G615" s="15" t="s">
        <v>19</v>
      </c>
      <c r="H615" s="15"/>
      <c r="I615" s="15"/>
      <c r="J615" s="15"/>
      <c r="K615" s="15"/>
      <c r="L615" s="16" t="s">
        <v>19</v>
      </c>
      <c r="M615" s="16"/>
      <c r="N615" s="16"/>
      <c r="O615" s="16"/>
      <c r="P615" s="16"/>
      <c r="Q615" s="16"/>
      <c r="R615" s="16"/>
      <c r="S615" s="16"/>
      <c r="T615" s="16" t="s">
        <v>19</v>
      </c>
      <c r="U615" s="16"/>
      <c r="V615" s="16"/>
      <c r="W615" s="16"/>
      <c r="X615" s="16"/>
      <c r="Y615" s="16" t="s">
        <v>19</v>
      </c>
      <c r="Z615" s="16"/>
    </row>
    <row r="616" spans="2:26" x14ac:dyDescent="0.25">
      <c r="B616" s="3" t="s">
        <v>19</v>
      </c>
      <c r="C616" s="3"/>
      <c r="D616" s="3"/>
      <c r="E616" s="3"/>
      <c r="F616" s="3"/>
      <c r="G616" s="15" t="s">
        <v>19</v>
      </c>
      <c r="H616" s="15"/>
      <c r="I616" s="15"/>
      <c r="J616" s="15"/>
      <c r="K616" s="15"/>
      <c r="L616" s="16" t="s">
        <v>19</v>
      </c>
      <c r="M616" s="16"/>
      <c r="N616" s="16"/>
      <c r="O616" s="16"/>
      <c r="P616" s="16"/>
      <c r="Q616" s="16"/>
      <c r="R616" s="16"/>
      <c r="S616" s="16"/>
      <c r="T616" s="16" t="s">
        <v>19</v>
      </c>
      <c r="U616" s="16"/>
      <c r="V616" s="16"/>
      <c r="W616" s="16"/>
      <c r="X616" s="16"/>
      <c r="Y616" s="16" t="s">
        <v>19</v>
      </c>
      <c r="Z616" s="16"/>
    </row>
    <row r="617" spans="2:26" x14ac:dyDescent="0.25">
      <c r="B617" s="3" t="s">
        <v>19</v>
      </c>
      <c r="C617" s="3"/>
      <c r="D617" s="3"/>
      <c r="E617" s="3"/>
      <c r="F617" s="3"/>
      <c r="G617" s="15" t="s">
        <v>19</v>
      </c>
      <c r="H617" s="15"/>
      <c r="I617" s="15"/>
      <c r="J617" s="15"/>
      <c r="K617" s="15"/>
      <c r="L617" s="16" t="s">
        <v>19</v>
      </c>
      <c r="M617" s="16"/>
      <c r="N617" s="16"/>
      <c r="O617" s="16"/>
      <c r="P617" s="16"/>
      <c r="Q617" s="16"/>
      <c r="R617" s="16"/>
      <c r="S617" s="16"/>
      <c r="T617" s="16" t="s">
        <v>19</v>
      </c>
      <c r="U617" s="16"/>
      <c r="V617" s="16"/>
      <c r="W617" s="16"/>
      <c r="X617" s="16"/>
      <c r="Y617" s="16" t="s">
        <v>19</v>
      </c>
      <c r="Z617" s="16"/>
    </row>
    <row r="618" spans="2:26" x14ac:dyDescent="0.25">
      <c r="B618" s="3" t="s">
        <v>19</v>
      </c>
      <c r="C618" s="3"/>
      <c r="D618" s="3"/>
      <c r="E618" s="3"/>
      <c r="F618" s="3"/>
      <c r="G618" s="15" t="s">
        <v>19</v>
      </c>
      <c r="H618" s="15"/>
      <c r="I618" s="15"/>
      <c r="J618" s="15"/>
      <c r="K618" s="15"/>
      <c r="L618" s="16" t="s">
        <v>19</v>
      </c>
      <c r="M618" s="16"/>
      <c r="N618" s="16"/>
      <c r="O618" s="16"/>
      <c r="P618" s="16"/>
      <c r="Q618" s="16"/>
      <c r="R618" s="16"/>
      <c r="S618" s="16"/>
      <c r="T618" s="16" t="s">
        <v>19</v>
      </c>
      <c r="U618" s="16"/>
      <c r="V618" s="16"/>
      <c r="W618" s="16"/>
      <c r="X618" s="16"/>
      <c r="Y618" s="16" t="s">
        <v>19</v>
      </c>
      <c r="Z618" s="16"/>
    </row>
    <row r="619" spans="2:26" x14ac:dyDescent="0.25">
      <c r="B619" s="3" t="s">
        <v>19</v>
      </c>
      <c r="C619" s="3"/>
      <c r="D619" s="3"/>
      <c r="E619" s="3"/>
      <c r="F619" s="3"/>
      <c r="G619" s="15" t="s">
        <v>19</v>
      </c>
      <c r="H619" s="15"/>
      <c r="I619" s="15"/>
      <c r="J619" s="15"/>
      <c r="K619" s="15"/>
      <c r="L619" s="16" t="s">
        <v>19</v>
      </c>
      <c r="M619" s="16"/>
      <c r="N619" s="16"/>
      <c r="O619" s="16"/>
      <c r="P619" s="16"/>
      <c r="Q619" s="16"/>
      <c r="R619" s="16"/>
      <c r="S619" s="16"/>
      <c r="T619" s="16" t="s">
        <v>19</v>
      </c>
      <c r="U619" s="16"/>
      <c r="V619" s="16"/>
      <c r="W619" s="16"/>
      <c r="X619" s="16"/>
      <c r="Y619" s="16" t="s">
        <v>19</v>
      </c>
      <c r="Z619" s="16"/>
    </row>
    <row r="620" spans="2:26" x14ac:dyDescent="0.25">
      <c r="B620" s="3" t="s">
        <v>19</v>
      </c>
      <c r="C620" s="3"/>
      <c r="D620" s="3"/>
      <c r="E620" s="3"/>
      <c r="F620" s="3"/>
      <c r="G620" s="15" t="s">
        <v>19</v>
      </c>
      <c r="H620" s="15"/>
      <c r="I620" s="15"/>
      <c r="J620" s="15"/>
      <c r="K620" s="15"/>
      <c r="L620" s="16" t="s">
        <v>19</v>
      </c>
      <c r="M620" s="16"/>
      <c r="N620" s="16"/>
      <c r="O620" s="16"/>
      <c r="P620" s="16"/>
      <c r="Q620" s="16"/>
      <c r="R620" s="16"/>
      <c r="S620" s="16"/>
      <c r="T620" s="16" t="s">
        <v>19</v>
      </c>
      <c r="U620" s="16"/>
      <c r="V620" s="16"/>
      <c r="W620" s="16"/>
      <c r="X620" s="16"/>
      <c r="Y620" s="16" t="s">
        <v>19</v>
      </c>
      <c r="Z620" s="16"/>
    </row>
    <row r="621" spans="2:26" x14ac:dyDescent="0.25">
      <c r="B621" s="3" t="s">
        <v>19</v>
      </c>
      <c r="C621" s="3"/>
      <c r="D621" s="3"/>
      <c r="E621" s="3"/>
      <c r="F621" s="3"/>
      <c r="G621" s="15" t="s">
        <v>19</v>
      </c>
      <c r="H621" s="15"/>
      <c r="I621" s="15"/>
      <c r="J621" s="15"/>
      <c r="K621" s="15"/>
      <c r="L621" s="16" t="s">
        <v>19</v>
      </c>
      <c r="M621" s="16"/>
      <c r="N621" s="16"/>
      <c r="O621" s="16"/>
      <c r="P621" s="16"/>
      <c r="Q621" s="16"/>
      <c r="R621" s="16"/>
      <c r="S621" s="16"/>
      <c r="T621" s="16" t="s">
        <v>19</v>
      </c>
      <c r="U621" s="16"/>
      <c r="V621" s="16"/>
      <c r="W621" s="16"/>
      <c r="X621" s="16"/>
      <c r="Y621" s="16" t="s">
        <v>19</v>
      </c>
      <c r="Z621" s="16"/>
    </row>
    <row r="622" spans="2:26" x14ac:dyDescent="0.25">
      <c r="B622" s="3" t="s">
        <v>19</v>
      </c>
      <c r="C622" s="3"/>
      <c r="D622" s="3"/>
      <c r="E622" s="3"/>
      <c r="F622" s="3"/>
      <c r="G622" s="15" t="s">
        <v>19</v>
      </c>
      <c r="H622" s="15"/>
      <c r="I622" s="15"/>
      <c r="J622" s="15"/>
      <c r="K622" s="15"/>
      <c r="L622" s="16" t="s">
        <v>19</v>
      </c>
      <c r="M622" s="16"/>
      <c r="N622" s="16"/>
      <c r="O622" s="16"/>
      <c r="P622" s="16"/>
      <c r="Q622" s="16"/>
      <c r="R622" s="16"/>
      <c r="S622" s="16"/>
      <c r="T622" s="16" t="s">
        <v>19</v>
      </c>
      <c r="U622" s="16"/>
      <c r="V622" s="16"/>
      <c r="W622" s="16"/>
      <c r="X622" s="16"/>
      <c r="Y622" s="16" t="s">
        <v>19</v>
      </c>
      <c r="Z622" s="16"/>
    </row>
    <row r="623" spans="2:26" x14ac:dyDescent="0.25">
      <c r="B623" s="3" t="s">
        <v>19</v>
      </c>
      <c r="C623" s="3"/>
      <c r="D623" s="3"/>
      <c r="E623" s="3"/>
      <c r="F623" s="3"/>
      <c r="G623" s="15" t="s">
        <v>19</v>
      </c>
      <c r="H623" s="15"/>
      <c r="I623" s="15"/>
      <c r="J623" s="15"/>
      <c r="K623" s="15"/>
      <c r="L623" s="16" t="s">
        <v>19</v>
      </c>
      <c r="M623" s="16"/>
      <c r="N623" s="16"/>
      <c r="O623" s="16"/>
      <c r="P623" s="16"/>
      <c r="Q623" s="16"/>
      <c r="R623" s="16"/>
      <c r="S623" s="16"/>
      <c r="T623" s="16" t="s">
        <v>19</v>
      </c>
      <c r="U623" s="16"/>
      <c r="V623" s="16"/>
      <c r="W623" s="16"/>
      <c r="X623" s="16"/>
      <c r="Y623" s="16" t="s">
        <v>19</v>
      </c>
      <c r="Z623" s="16"/>
    </row>
    <row r="624" spans="2:26" x14ac:dyDescent="0.25">
      <c r="B624" s="3" t="s">
        <v>19</v>
      </c>
      <c r="C624" s="3"/>
      <c r="D624" s="3"/>
      <c r="E624" s="3"/>
      <c r="F624" s="3"/>
      <c r="G624" s="15" t="s">
        <v>19</v>
      </c>
      <c r="H624" s="15"/>
      <c r="I624" s="15"/>
      <c r="J624" s="15"/>
      <c r="K624" s="15"/>
      <c r="L624" s="16" t="s">
        <v>19</v>
      </c>
      <c r="M624" s="16"/>
      <c r="N624" s="16"/>
      <c r="O624" s="16"/>
      <c r="P624" s="16"/>
      <c r="Q624" s="16"/>
      <c r="R624" s="16"/>
      <c r="S624" s="16"/>
      <c r="T624" s="16" t="s">
        <v>19</v>
      </c>
      <c r="U624" s="16"/>
      <c r="V624" s="16"/>
      <c r="W624" s="16"/>
      <c r="X624" s="16"/>
      <c r="Y624" s="16" t="s">
        <v>19</v>
      </c>
      <c r="Z624" s="16"/>
    </row>
    <row r="625" spans="2:26" x14ac:dyDescent="0.25">
      <c r="B625" s="3" t="s">
        <v>19</v>
      </c>
      <c r="C625" s="3"/>
      <c r="D625" s="3"/>
      <c r="E625" s="3"/>
      <c r="F625" s="3"/>
      <c r="G625" s="15" t="s">
        <v>19</v>
      </c>
      <c r="H625" s="15"/>
      <c r="I625" s="15"/>
      <c r="J625" s="15"/>
      <c r="K625" s="15"/>
      <c r="L625" s="16" t="s">
        <v>19</v>
      </c>
      <c r="M625" s="16"/>
      <c r="N625" s="16"/>
      <c r="O625" s="16"/>
      <c r="P625" s="16"/>
      <c r="Q625" s="16"/>
      <c r="R625" s="16"/>
      <c r="S625" s="16"/>
      <c r="T625" s="16" t="s">
        <v>19</v>
      </c>
      <c r="U625" s="16"/>
      <c r="V625" s="16"/>
      <c r="W625" s="16"/>
      <c r="X625" s="16"/>
      <c r="Y625" s="16" t="s">
        <v>19</v>
      </c>
      <c r="Z625" s="16"/>
    </row>
    <row r="626" spans="2:26" x14ac:dyDescent="0.25">
      <c r="B626" s="3" t="s">
        <v>19</v>
      </c>
      <c r="C626" s="3"/>
      <c r="D626" s="3"/>
      <c r="E626" s="3"/>
      <c r="F626" s="3"/>
      <c r="G626" s="15" t="s">
        <v>19</v>
      </c>
      <c r="H626" s="15"/>
      <c r="I626" s="15"/>
      <c r="J626" s="15"/>
      <c r="K626" s="15"/>
      <c r="L626" s="16" t="s">
        <v>19</v>
      </c>
      <c r="M626" s="16"/>
      <c r="N626" s="16"/>
      <c r="O626" s="16"/>
      <c r="P626" s="16"/>
      <c r="Q626" s="16"/>
      <c r="R626" s="16"/>
      <c r="S626" s="16"/>
      <c r="T626" s="16" t="s">
        <v>19</v>
      </c>
      <c r="U626" s="16"/>
      <c r="V626" s="16"/>
      <c r="W626" s="16"/>
      <c r="X626" s="16"/>
      <c r="Y626" s="16" t="s">
        <v>19</v>
      </c>
      <c r="Z626" s="16"/>
    </row>
    <row r="627" spans="2:26" x14ac:dyDescent="0.25">
      <c r="B627" s="3" t="s">
        <v>19</v>
      </c>
      <c r="C627" s="3"/>
      <c r="D627" s="3"/>
      <c r="E627" s="3"/>
      <c r="F627" s="3"/>
      <c r="G627" s="15" t="s">
        <v>19</v>
      </c>
      <c r="H627" s="15"/>
      <c r="I627" s="15"/>
      <c r="J627" s="15"/>
      <c r="K627" s="15"/>
      <c r="L627" s="16" t="s">
        <v>19</v>
      </c>
      <c r="M627" s="16"/>
      <c r="N627" s="16"/>
      <c r="O627" s="16"/>
      <c r="P627" s="16"/>
      <c r="Q627" s="16"/>
      <c r="R627" s="16"/>
      <c r="S627" s="16"/>
      <c r="T627" s="16" t="s">
        <v>19</v>
      </c>
      <c r="U627" s="16"/>
      <c r="V627" s="16"/>
      <c r="W627" s="16"/>
      <c r="X627" s="16"/>
      <c r="Y627" s="16" t="s">
        <v>19</v>
      </c>
      <c r="Z627" s="16"/>
    </row>
    <row r="628" spans="2:26" x14ac:dyDescent="0.25">
      <c r="B628" s="3" t="s">
        <v>19</v>
      </c>
      <c r="C628" s="3"/>
      <c r="D628" s="3"/>
      <c r="E628" s="3"/>
      <c r="F628" s="3"/>
      <c r="G628" s="15" t="s">
        <v>19</v>
      </c>
      <c r="H628" s="15"/>
      <c r="I628" s="15"/>
      <c r="J628" s="15"/>
      <c r="K628" s="15"/>
      <c r="L628" s="16" t="s">
        <v>19</v>
      </c>
      <c r="M628" s="16"/>
      <c r="N628" s="16"/>
      <c r="O628" s="16"/>
      <c r="P628" s="16"/>
      <c r="Q628" s="16"/>
      <c r="R628" s="16"/>
      <c r="S628" s="16"/>
      <c r="T628" s="16" t="s">
        <v>19</v>
      </c>
      <c r="U628" s="16"/>
      <c r="V628" s="16"/>
      <c r="W628" s="16"/>
      <c r="X628" s="16"/>
      <c r="Y628" s="16" t="s">
        <v>19</v>
      </c>
      <c r="Z628" s="16"/>
    </row>
    <row r="629" spans="2:26" x14ac:dyDescent="0.25">
      <c r="B629" s="3" t="s">
        <v>19</v>
      </c>
      <c r="C629" s="3"/>
      <c r="D629" s="3"/>
      <c r="E629" s="3"/>
      <c r="F629" s="3"/>
      <c r="G629" s="15" t="s">
        <v>19</v>
      </c>
      <c r="H629" s="15"/>
      <c r="I629" s="15"/>
      <c r="J629" s="15"/>
      <c r="K629" s="15"/>
      <c r="L629" s="16" t="s">
        <v>19</v>
      </c>
      <c r="M629" s="16"/>
      <c r="N629" s="16"/>
      <c r="O629" s="16"/>
      <c r="P629" s="16"/>
      <c r="Q629" s="16"/>
      <c r="R629" s="16"/>
      <c r="S629" s="16"/>
      <c r="T629" s="16" t="s">
        <v>19</v>
      </c>
      <c r="U629" s="16"/>
      <c r="V629" s="16"/>
      <c r="W629" s="16"/>
      <c r="X629" s="16"/>
      <c r="Y629" s="16" t="s">
        <v>19</v>
      </c>
      <c r="Z629" s="16"/>
    </row>
    <row r="630" spans="2:26" x14ac:dyDescent="0.25">
      <c r="B630" s="3" t="s">
        <v>19</v>
      </c>
      <c r="C630" s="3"/>
      <c r="D630" s="3"/>
      <c r="E630" s="3"/>
      <c r="F630" s="3"/>
      <c r="G630" s="15" t="s">
        <v>19</v>
      </c>
      <c r="H630" s="15"/>
      <c r="I630" s="15"/>
      <c r="J630" s="15"/>
      <c r="K630" s="15"/>
      <c r="L630" s="16" t="s">
        <v>19</v>
      </c>
      <c r="M630" s="16"/>
      <c r="N630" s="16"/>
      <c r="O630" s="16"/>
      <c r="P630" s="16"/>
      <c r="Q630" s="16"/>
      <c r="R630" s="16"/>
      <c r="S630" s="16"/>
      <c r="T630" s="16" t="s">
        <v>19</v>
      </c>
      <c r="U630" s="16"/>
      <c r="V630" s="16"/>
      <c r="W630" s="16"/>
      <c r="X630" s="16"/>
      <c r="Y630" s="16" t="s">
        <v>19</v>
      </c>
      <c r="Z630" s="16"/>
    </row>
    <row r="631" spans="2:26" x14ac:dyDescent="0.25">
      <c r="B631" s="3" t="s">
        <v>19</v>
      </c>
      <c r="C631" s="3"/>
      <c r="D631" s="3"/>
      <c r="E631" s="3"/>
      <c r="F631" s="3"/>
      <c r="G631" s="15" t="s">
        <v>19</v>
      </c>
      <c r="H631" s="15"/>
      <c r="I631" s="15"/>
      <c r="J631" s="15"/>
      <c r="K631" s="15"/>
      <c r="L631" s="16" t="s">
        <v>19</v>
      </c>
      <c r="M631" s="16"/>
      <c r="N631" s="16"/>
      <c r="O631" s="16"/>
      <c r="P631" s="16"/>
      <c r="Q631" s="16"/>
      <c r="R631" s="16"/>
      <c r="S631" s="16"/>
      <c r="T631" s="16" t="s">
        <v>19</v>
      </c>
      <c r="U631" s="16"/>
      <c r="V631" s="16"/>
      <c r="W631" s="16"/>
      <c r="X631" s="16"/>
      <c r="Y631" s="16" t="s">
        <v>19</v>
      </c>
      <c r="Z631" s="16"/>
    </row>
    <row r="632" spans="2:26" x14ac:dyDescent="0.25">
      <c r="B632" s="3" t="s">
        <v>19</v>
      </c>
      <c r="C632" s="3"/>
      <c r="D632" s="3"/>
      <c r="E632" s="3"/>
      <c r="F632" s="3"/>
      <c r="G632" s="15" t="s">
        <v>19</v>
      </c>
      <c r="H632" s="15"/>
      <c r="I632" s="15"/>
      <c r="J632" s="15"/>
      <c r="K632" s="15"/>
      <c r="L632" s="16" t="s">
        <v>19</v>
      </c>
      <c r="M632" s="16"/>
      <c r="N632" s="16"/>
      <c r="O632" s="16"/>
      <c r="P632" s="16"/>
      <c r="Q632" s="16"/>
      <c r="R632" s="16"/>
      <c r="S632" s="16"/>
      <c r="T632" s="16" t="s">
        <v>19</v>
      </c>
      <c r="U632" s="16"/>
      <c r="V632" s="16"/>
      <c r="W632" s="16"/>
      <c r="X632" s="16"/>
      <c r="Y632" s="16" t="s">
        <v>19</v>
      </c>
      <c r="Z632" s="16"/>
    </row>
    <row r="633" spans="2:26" x14ac:dyDescent="0.25">
      <c r="B633" s="3" t="s">
        <v>19</v>
      </c>
      <c r="C633" s="3"/>
      <c r="D633" s="3"/>
      <c r="E633" s="3"/>
      <c r="F633" s="3"/>
      <c r="G633" s="15" t="s">
        <v>19</v>
      </c>
      <c r="H633" s="15"/>
      <c r="I633" s="15"/>
      <c r="J633" s="15"/>
      <c r="K633" s="15"/>
      <c r="L633" s="16" t="s">
        <v>19</v>
      </c>
      <c r="M633" s="16"/>
      <c r="N633" s="16"/>
      <c r="O633" s="16"/>
      <c r="P633" s="16"/>
      <c r="Q633" s="16"/>
      <c r="R633" s="16"/>
      <c r="S633" s="16"/>
      <c r="T633" s="16" t="s">
        <v>19</v>
      </c>
      <c r="U633" s="16"/>
      <c r="V633" s="16"/>
      <c r="W633" s="16"/>
      <c r="X633" s="16"/>
      <c r="Y633" s="16" t="s">
        <v>19</v>
      </c>
      <c r="Z633" s="16"/>
    </row>
    <row r="634" spans="2:26" x14ac:dyDescent="0.25">
      <c r="B634" s="3" t="s">
        <v>19</v>
      </c>
      <c r="C634" s="3"/>
      <c r="D634" s="3"/>
      <c r="E634" s="3"/>
      <c r="F634" s="3"/>
      <c r="G634" s="15" t="s">
        <v>19</v>
      </c>
      <c r="H634" s="15"/>
      <c r="I634" s="15"/>
      <c r="J634" s="15"/>
      <c r="K634" s="15"/>
      <c r="L634" s="16" t="s">
        <v>19</v>
      </c>
      <c r="M634" s="16"/>
      <c r="N634" s="16"/>
      <c r="O634" s="16"/>
      <c r="P634" s="16"/>
      <c r="Q634" s="16"/>
      <c r="R634" s="16"/>
      <c r="S634" s="16"/>
      <c r="T634" s="16" t="s">
        <v>19</v>
      </c>
      <c r="U634" s="16"/>
      <c r="V634" s="16"/>
      <c r="W634" s="16"/>
      <c r="X634" s="16"/>
      <c r="Y634" s="16" t="s">
        <v>19</v>
      </c>
      <c r="Z634" s="16"/>
    </row>
    <row r="635" spans="2:26" x14ac:dyDescent="0.25">
      <c r="B635" s="3" t="s">
        <v>19</v>
      </c>
      <c r="C635" s="3"/>
      <c r="D635" s="3"/>
      <c r="E635" s="3"/>
      <c r="F635" s="3"/>
      <c r="G635" s="15" t="s">
        <v>19</v>
      </c>
      <c r="H635" s="15"/>
      <c r="I635" s="15"/>
      <c r="J635" s="15"/>
      <c r="K635" s="15"/>
      <c r="L635" s="16" t="s">
        <v>19</v>
      </c>
      <c r="M635" s="16"/>
      <c r="N635" s="16"/>
      <c r="O635" s="16"/>
      <c r="P635" s="16"/>
      <c r="Q635" s="16"/>
      <c r="R635" s="16"/>
      <c r="S635" s="16"/>
      <c r="T635" s="16" t="s">
        <v>19</v>
      </c>
      <c r="U635" s="16"/>
      <c r="V635" s="16"/>
      <c r="W635" s="16"/>
      <c r="X635" s="16"/>
      <c r="Y635" s="16" t="s">
        <v>19</v>
      </c>
      <c r="Z635" s="16"/>
    </row>
    <row r="636" spans="2:26" x14ac:dyDescent="0.25">
      <c r="B636" s="3" t="s">
        <v>19</v>
      </c>
      <c r="C636" s="3"/>
      <c r="D636" s="3"/>
      <c r="E636" s="3"/>
      <c r="F636" s="3"/>
      <c r="G636" s="15" t="s">
        <v>19</v>
      </c>
      <c r="H636" s="15"/>
      <c r="I636" s="15"/>
      <c r="J636" s="15"/>
      <c r="K636" s="15"/>
      <c r="L636" s="16" t="s">
        <v>19</v>
      </c>
      <c r="M636" s="16"/>
      <c r="N636" s="16"/>
      <c r="O636" s="16"/>
      <c r="P636" s="16"/>
      <c r="Q636" s="16"/>
      <c r="R636" s="16"/>
      <c r="S636" s="16"/>
      <c r="T636" s="16" t="s">
        <v>19</v>
      </c>
      <c r="U636" s="16"/>
      <c r="V636" s="16"/>
      <c r="W636" s="16"/>
      <c r="X636" s="16"/>
      <c r="Y636" s="16" t="s">
        <v>19</v>
      </c>
      <c r="Z636" s="16"/>
    </row>
    <row r="637" spans="2:26" x14ac:dyDescent="0.25">
      <c r="B637" s="3" t="s">
        <v>19</v>
      </c>
      <c r="C637" s="3"/>
      <c r="D637" s="3"/>
      <c r="E637" s="3"/>
      <c r="F637" s="3"/>
      <c r="G637" s="15" t="s">
        <v>19</v>
      </c>
      <c r="H637" s="15"/>
      <c r="I637" s="15"/>
      <c r="J637" s="15"/>
      <c r="K637" s="15"/>
      <c r="L637" s="16" t="s">
        <v>19</v>
      </c>
      <c r="M637" s="16"/>
      <c r="N637" s="16"/>
      <c r="O637" s="16"/>
      <c r="P637" s="16"/>
      <c r="Q637" s="16"/>
      <c r="R637" s="16"/>
      <c r="S637" s="16"/>
      <c r="T637" s="16" t="s">
        <v>19</v>
      </c>
      <c r="U637" s="16"/>
      <c r="V637" s="16"/>
      <c r="W637" s="16"/>
      <c r="X637" s="16"/>
      <c r="Y637" s="16" t="s">
        <v>19</v>
      </c>
      <c r="Z637" s="16"/>
    </row>
    <row r="638" spans="2:26" x14ac:dyDescent="0.25">
      <c r="B638" s="3" t="s">
        <v>19</v>
      </c>
      <c r="C638" s="3"/>
      <c r="D638" s="3"/>
      <c r="E638" s="3"/>
      <c r="F638" s="3"/>
      <c r="G638" s="15" t="s">
        <v>19</v>
      </c>
      <c r="H638" s="15"/>
      <c r="I638" s="15"/>
      <c r="J638" s="15"/>
      <c r="K638" s="15"/>
      <c r="L638" s="16" t="s">
        <v>19</v>
      </c>
      <c r="M638" s="16"/>
      <c r="N638" s="16"/>
      <c r="O638" s="16"/>
      <c r="P638" s="16"/>
      <c r="Q638" s="16"/>
      <c r="R638" s="16"/>
      <c r="S638" s="16"/>
      <c r="T638" s="16" t="s">
        <v>19</v>
      </c>
      <c r="U638" s="16"/>
      <c r="V638" s="16"/>
      <c r="W638" s="16"/>
      <c r="X638" s="16"/>
      <c r="Y638" s="16" t="s">
        <v>19</v>
      </c>
      <c r="Z638" s="16"/>
    </row>
    <row r="639" spans="2:26" x14ac:dyDescent="0.25">
      <c r="B639" s="3" t="s">
        <v>19</v>
      </c>
      <c r="C639" s="3"/>
      <c r="D639" s="3"/>
      <c r="E639" s="3"/>
      <c r="F639" s="3"/>
      <c r="G639" s="15" t="s">
        <v>19</v>
      </c>
      <c r="H639" s="15"/>
      <c r="I639" s="15"/>
      <c r="J639" s="15"/>
      <c r="K639" s="15"/>
      <c r="L639" s="16" t="s">
        <v>19</v>
      </c>
      <c r="M639" s="16"/>
      <c r="N639" s="16"/>
      <c r="O639" s="16"/>
      <c r="P639" s="16"/>
      <c r="Q639" s="16"/>
      <c r="R639" s="16"/>
      <c r="S639" s="16"/>
      <c r="T639" s="16" t="s">
        <v>19</v>
      </c>
      <c r="U639" s="16"/>
      <c r="V639" s="16"/>
      <c r="W639" s="16"/>
      <c r="X639" s="16"/>
      <c r="Y639" s="16" t="s">
        <v>19</v>
      </c>
      <c r="Z639" s="16"/>
    </row>
    <row r="640" spans="2:26" x14ac:dyDescent="0.25">
      <c r="B640" s="3" t="s">
        <v>19</v>
      </c>
      <c r="C640" s="3"/>
      <c r="D640" s="3"/>
      <c r="E640" s="3"/>
      <c r="F640" s="3"/>
      <c r="G640" s="15" t="s">
        <v>19</v>
      </c>
      <c r="H640" s="15"/>
      <c r="I640" s="15"/>
      <c r="J640" s="15"/>
      <c r="K640" s="15"/>
      <c r="L640" s="16" t="s">
        <v>19</v>
      </c>
      <c r="M640" s="16"/>
      <c r="N640" s="16"/>
      <c r="O640" s="16"/>
      <c r="P640" s="16"/>
      <c r="Q640" s="16"/>
      <c r="R640" s="16"/>
      <c r="S640" s="16"/>
      <c r="T640" s="16" t="s">
        <v>19</v>
      </c>
      <c r="U640" s="16"/>
      <c r="V640" s="16"/>
      <c r="W640" s="16"/>
      <c r="X640" s="16"/>
      <c r="Y640" s="16" t="s">
        <v>19</v>
      </c>
      <c r="Z640" s="16"/>
    </row>
    <row r="641" spans="2:26" x14ac:dyDescent="0.25">
      <c r="B641" s="3" t="s">
        <v>19</v>
      </c>
      <c r="C641" s="3"/>
      <c r="D641" s="3"/>
      <c r="E641" s="3"/>
      <c r="F641" s="3"/>
      <c r="G641" s="15" t="s">
        <v>19</v>
      </c>
      <c r="H641" s="15"/>
      <c r="I641" s="15"/>
      <c r="J641" s="15"/>
      <c r="K641" s="15"/>
      <c r="L641" s="16" t="s">
        <v>19</v>
      </c>
      <c r="M641" s="16"/>
      <c r="N641" s="16"/>
      <c r="O641" s="16"/>
      <c r="P641" s="16"/>
      <c r="Q641" s="16"/>
      <c r="R641" s="16"/>
      <c r="S641" s="16"/>
      <c r="T641" s="16" t="s">
        <v>19</v>
      </c>
      <c r="U641" s="16"/>
      <c r="V641" s="16"/>
      <c r="W641" s="16"/>
      <c r="X641" s="16"/>
      <c r="Y641" s="16" t="s">
        <v>19</v>
      </c>
      <c r="Z641" s="16"/>
    </row>
    <row r="642" spans="2:26" x14ac:dyDescent="0.25">
      <c r="B642" s="3" t="s">
        <v>19</v>
      </c>
      <c r="C642" s="3"/>
      <c r="D642" s="3"/>
      <c r="E642" s="3"/>
      <c r="F642" s="3"/>
      <c r="G642" s="15" t="s">
        <v>19</v>
      </c>
      <c r="H642" s="15"/>
      <c r="I642" s="15"/>
      <c r="J642" s="15"/>
      <c r="K642" s="15"/>
      <c r="L642" s="16" t="s">
        <v>19</v>
      </c>
      <c r="M642" s="16"/>
      <c r="N642" s="16"/>
      <c r="O642" s="16"/>
      <c r="P642" s="16"/>
      <c r="Q642" s="16"/>
      <c r="R642" s="16"/>
      <c r="S642" s="16"/>
      <c r="T642" s="16" t="s">
        <v>19</v>
      </c>
      <c r="U642" s="16"/>
      <c r="V642" s="16"/>
      <c r="W642" s="16"/>
      <c r="X642" s="16"/>
      <c r="Y642" s="16" t="s">
        <v>19</v>
      </c>
      <c r="Z642" s="16"/>
    </row>
    <row r="643" spans="2:26" x14ac:dyDescent="0.25">
      <c r="B643" s="3" t="s">
        <v>19</v>
      </c>
      <c r="C643" s="3"/>
      <c r="D643" s="3"/>
      <c r="E643" s="3"/>
      <c r="F643" s="3"/>
      <c r="G643" s="15" t="s">
        <v>19</v>
      </c>
      <c r="H643" s="15"/>
      <c r="I643" s="15"/>
      <c r="J643" s="15"/>
      <c r="K643" s="15"/>
      <c r="L643" s="16" t="s">
        <v>19</v>
      </c>
      <c r="M643" s="16"/>
      <c r="N643" s="16"/>
      <c r="O643" s="16"/>
      <c r="P643" s="16"/>
      <c r="Q643" s="16"/>
      <c r="R643" s="16"/>
      <c r="S643" s="16"/>
      <c r="T643" s="16" t="s">
        <v>19</v>
      </c>
      <c r="U643" s="16"/>
      <c r="V643" s="16"/>
      <c r="W643" s="16"/>
      <c r="X643" s="16"/>
      <c r="Y643" s="16" t="s">
        <v>19</v>
      </c>
      <c r="Z643" s="16"/>
    </row>
    <row r="644" spans="2:26" x14ac:dyDescent="0.25">
      <c r="B644" s="3" t="s">
        <v>19</v>
      </c>
      <c r="C644" s="3"/>
      <c r="D644" s="3"/>
      <c r="E644" s="3"/>
      <c r="F644" s="3"/>
      <c r="G644" s="15" t="s">
        <v>19</v>
      </c>
      <c r="H644" s="15"/>
      <c r="I644" s="15"/>
      <c r="J644" s="15"/>
      <c r="K644" s="15"/>
      <c r="L644" s="16" t="s">
        <v>19</v>
      </c>
      <c r="M644" s="16"/>
      <c r="N644" s="16"/>
      <c r="O644" s="16"/>
      <c r="P644" s="16"/>
      <c r="Q644" s="16"/>
      <c r="R644" s="16"/>
      <c r="S644" s="16"/>
      <c r="T644" s="16" t="s">
        <v>19</v>
      </c>
      <c r="U644" s="16"/>
      <c r="V644" s="16"/>
      <c r="W644" s="16"/>
      <c r="X644" s="16"/>
      <c r="Y644" s="16" t="s">
        <v>19</v>
      </c>
      <c r="Z644" s="16"/>
    </row>
    <row r="645" spans="2:26" x14ac:dyDescent="0.25">
      <c r="B645" s="3" t="s">
        <v>19</v>
      </c>
      <c r="C645" s="3"/>
      <c r="D645" s="3"/>
      <c r="E645" s="3"/>
      <c r="F645" s="3"/>
      <c r="G645" s="15" t="s">
        <v>19</v>
      </c>
      <c r="H645" s="15"/>
      <c r="I645" s="15"/>
      <c r="J645" s="15"/>
      <c r="K645" s="15"/>
      <c r="L645" s="16" t="s">
        <v>19</v>
      </c>
      <c r="M645" s="16"/>
      <c r="N645" s="16"/>
      <c r="O645" s="16"/>
      <c r="P645" s="16"/>
      <c r="Q645" s="16"/>
      <c r="R645" s="16"/>
      <c r="S645" s="16"/>
      <c r="T645" s="16" t="s">
        <v>19</v>
      </c>
      <c r="U645" s="16"/>
      <c r="V645" s="16"/>
      <c r="W645" s="16"/>
      <c r="X645" s="16"/>
      <c r="Y645" s="16" t="s">
        <v>19</v>
      </c>
      <c r="Z645" s="16"/>
    </row>
    <row r="646" spans="2:26" x14ac:dyDescent="0.25">
      <c r="B646" s="3" t="s">
        <v>19</v>
      </c>
      <c r="C646" s="3"/>
      <c r="D646" s="3"/>
      <c r="E646" s="3"/>
      <c r="F646" s="3"/>
      <c r="G646" s="15" t="s">
        <v>19</v>
      </c>
      <c r="H646" s="15"/>
      <c r="I646" s="15"/>
      <c r="J646" s="15"/>
      <c r="K646" s="15"/>
      <c r="L646" s="16" t="s">
        <v>19</v>
      </c>
      <c r="M646" s="16"/>
      <c r="N646" s="16"/>
      <c r="O646" s="16"/>
      <c r="P646" s="16"/>
      <c r="Q646" s="16"/>
      <c r="R646" s="16"/>
      <c r="S646" s="16"/>
      <c r="T646" s="16" t="s">
        <v>19</v>
      </c>
      <c r="U646" s="16"/>
      <c r="V646" s="16"/>
      <c r="W646" s="16"/>
      <c r="X646" s="16"/>
      <c r="Y646" s="16" t="s">
        <v>19</v>
      </c>
      <c r="Z646" s="16"/>
    </row>
    <row r="647" spans="2:26" x14ac:dyDescent="0.25">
      <c r="B647" s="3" t="s">
        <v>19</v>
      </c>
      <c r="C647" s="3"/>
      <c r="D647" s="3"/>
      <c r="E647" s="3"/>
      <c r="F647" s="3"/>
      <c r="G647" s="15" t="s">
        <v>19</v>
      </c>
      <c r="H647" s="15"/>
      <c r="I647" s="15"/>
      <c r="J647" s="15"/>
      <c r="K647" s="15"/>
      <c r="L647" s="16" t="s">
        <v>19</v>
      </c>
      <c r="M647" s="16"/>
      <c r="N647" s="16"/>
      <c r="O647" s="16"/>
      <c r="P647" s="16"/>
      <c r="Q647" s="16"/>
      <c r="R647" s="16"/>
      <c r="S647" s="16"/>
      <c r="T647" s="16" t="s">
        <v>19</v>
      </c>
      <c r="U647" s="16"/>
      <c r="V647" s="16"/>
      <c r="W647" s="16"/>
      <c r="X647" s="16"/>
      <c r="Y647" s="16" t="s">
        <v>19</v>
      </c>
      <c r="Z647" s="16"/>
    </row>
    <row r="648" spans="2:26" x14ac:dyDescent="0.25">
      <c r="B648" s="3" t="s">
        <v>19</v>
      </c>
      <c r="C648" s="3"/>
      <c r="D648" s="3"/>
      <c r="E648" s="3"/>
      <c r="F648" s="3"/>
      <c r="G648" s="15" t="s">
        <v>19</v>
      </c>
      <c r="H648" s="15"/>
      <c r="I648" s="15"/>
      <c r="J648" s="15"/>
      <c r="K648" s="15"/>
      <c r="L648" s="16" t="s">
        <v>19</v>
      </c>
      <c r="M648" s="16"/>
      <c r="N648" s="16"/>
      <c r="O648" s="16"/>
      <c r="P648" s="16"/>
      <c r="Q648" s="16"/>
      <c r="R648" s="16"/>
      <c r="S648" s="16"/>
      <c r="T648" s="16" t="s">
        <v>19</v>
      </c>
      <c r="U648" s="16"/>
      <c r="V648" s="16"/>
      <c r="W648" s="16"/>
      <c r="X648" s="16"/>
      <c r="Y648" s="16" t="s">
        <v>19</v>
      </c>
      <c r="Z648" s="16"/>
    </row>
    <row r="649" spans="2:26" x14ac:dyDescent="0.25">
      <c r="B649" s="3" t="s">
        <v>19</v>
      </c>
      <c r="C649" s="3"/>
      <c r="D649" s="3"/>
      <c r="E649" s="3"/>
      <c r="F649" s="3"/>
      <c r="G649" s="15" t="s">
        <v>19</v>
      </c>
      <c r="H649" s="15"/>
      <c r="I649" s="15"/>
      <c r="J649" s="15"/>
      <c r="K649" s="15"/>
      <c r="L649" s="16" t="s">
        <v>19</v>
      </c>
      <c r="M649" s="16"/>
      <c r="N649" s="16"/>
      <c r="O649" s="16"/>
      <c r="P649" s="16"/>
      <c r="Q649" s="16"/>
      <c r="R649" s="16"/>
      <c r="S649" s="16"/>
      <c r="T649" s="16" t="s">
        <v>19</v>
      </c>
      <c r="U649" s="16"/>
      <c r="V649" s="16"/>
      <c r="W649" s="16"/>
      <c r="X649" s="16"/>
      <c r="Y649" s="16" t="s">
        <v>19</v>
      </c>
      <c r="Z649" s="16"/>
    </row>
    <row r="650" spans="2:26" x14ac:dyDescent="0.25">
      <c r="B650" s="3" t="s">
        <v>19</v>
      </c>
      <c r="C650" s="3"/>
      <c r="D650" s="3"/>
      <c r="E650" s="3"/>
      <c r="F650" s="3"/>
      <c r="G650" s="15" t="s">
        <v>19</v>
      </c>
      <c r="H650" s="15"/>
      <c r="I650" s="15"/>
      <c r="J650" s="15"/>
      <c r="K650" s="15"/>
      <c r="L650" s="16" t="s">
        <v>19</v>
      </c>
      <c r="M650" s="16"/>
      <c r="N650" s="16"/>
      <c r="O650" s="16"/>
      <c r="P650" s="16"/>
      <c r="Q650" s="16"/>
      <c r="R650" s="16"/>
      <c r="S650" s="16"/>
      <c r="T650" s="16" t="s">
        <v>19</v>
      </c>
      <c r="U650" s="16"/>
      <c r="V650" s="16"/>
      <c r="W650" s="16"/>
      <c r="X650" s="16"/>
      <c r="Y650" s="16" t="s">
        <v>19</v>
      </c>
      <c r="Z650" s="16"/>
    </row>
    <row r="651" spans="2:26" x14ac:dyDescent="0.25">
      <c r="B651" s="3" t="s">
        <v>19</v>
      </c>
      <c r="C651" s="3"/>
      <c r="D651" s="3"/>
      <c r="E651" s="3"/>
      <c r="F651" s="3"/>
      <c r="G651" s="15" t="s">
        <v>19</v>
      </c>
      <c r="H651" s="15"/>
      <c r="I651" s="15"/>
      <c r="J651" s="15"/>
      <c r="K651" s="15"/>
      <c r="L651" s="16" t="s">
        <v>19</v>
      </c>
      <c r="M651" s="16"/>
      <c r="N651" s="16"/>
      <c r="O651" s="16"/>
      <c r="P651" s="16"/>
      <c r="Q651" s="16"/>
      <c r="R651" s="16"/>
      <c r="S651" s="16"/>
      <c r="T651" s="16" t="s">
        <v>19</v>
      </c>
      <c r="U651" s="16"/>
      <c r="V651" s="16"/>
      <c r="W651" s="16"/>
      <c r="X651" s="16"/>
      <c r="Y651" s="16" t="s">
        <v>19</v>
      </c>
      <c r="Z651" s="16"/>
    </row>
    <row r="652" spans="2:26" x14ac:dyDescent="0.25">
      <c r="B652" s="3" t="s">
        <v>19</v>
      </c>
      <c r="C652" s="3"/>
      <c r="D652" s="3"/>
      <c r="E652" s="3"/>
      <c r="F652" s="3"/>
      <c r="G652" s="15" t="s">
        <v>19</v>
      </c>
      <c r="H652" s="15"/>
      <c r="I652" s="15"/>
      <c r="J652" s="15"/>
      <c r="K652" s="15"/>
      <c r="L652" s="16" t="s">
        <v>19</v>
      </c>
      <c r="M652" s="16"/>
      <c r="N652" s="16"/>
      <c r="O652" s="16"/>
      <c r="P652" s="16"/>
      <c r="Q652" s="16"/>
      <c r="R652" s="16"/>
      <c r="S652" s="16"/>
      <c r="T652" s="16" t="s">
        <v>19</v>
      </c>
      <c r="U652" s="16"/>
      <c r="V652" s="16"/>
      <c r="W652" s="16"/>
      <c r="X652" s="16"/>
      <c r="Y652" s="16" t="s">
        <v>19</v>
      </c>
      <c r="Z652" s="16"/>
    </row>
    <row r="653" spans="2:26" x14ac:dyDescent="0.25">
      <c r="B653" s="3" t="s">
        <v>19</v>
      </c>
      <c r="C653" s="3"/>
      <c r="D653" s="3"/>
      <c r="E653" s="3"/>
      <c r="F653" s="3"/>
      <c r="G653" s="15" t="s">
        <v>19</v>
      </c>
      <c r="H653" s="15"/>
      <c r="I653" s="15"/>
      <c r="J653" s="15"/>
      <c r="K653" s="15"/>
      <c r="L653" s="16" t="s">
        <v>19</v>
      </c>
      <c r="M653" s="16"/>
      <c r="N653" s="16"/>
      <c r="O653" s="16"/>
      <c r="P653" s="16"/>
      <c r="Q653" s="16"/>
      <c r="R653" s="16"/>
      <c r="S653" s="16"/>
      <c r="T653" s="16" t="s">
        <v>19</v>
      </c>
      <c r="U653" s="16"/>
      <c r="V653" s="16"/>
      <c r="W653" s="16"/>
      <c r="X653" s="16"/>
      <c r="Y653" s="16" t="s">
        <v>19</v>
      </c>
      <c r="Z653" s="16"/>
    </row>
    <row r="654" spans="2:26" x14ac:dyDescent="0.25">
      <c r="B654" s="3" t="s">
        <v>19</v>
      </c>
      <c r="C654" s="3"/>
      <c r="D654" s="3"/>
      <c r="E654" s="3"/>
      <c r="F654" s="3"/>
      <c r="G654" s="15" t="s">
        <v>19</v>
      </c>
      <c r="H654" s="15"/>
      <c r="I654" s="15"/>
      <c r="J654" s="15"/>
      <c r="K654" s="15"/>
      <c r="L654" s="16" t="s">
        <v>19</v>
      </c>
      <c r="M654" s="16"/>
      <c r="N654" s="16"/>
      <c r="O654" s="16"/>
      <c r="P654" s="16"/>
      <c r="Q654" s="16"/>
      <c r="R654" s="16"/>
      <c r="S654" s="16"/>
      <c r="T654" s="16" t="s">
        <v>19</v>
      </c>
      <c r="U654" s="16"/>
      <c r="V654" s="16"/>
      <c r="W654" s="16"/>
      <c r="X654" s="16"/>
      <c r="Y654" s="16" t="s">
        <v>19</v>
      </c>
      <c r="Z654" s="16"/>
    </row>
    <row r="655" spans="2:26" x14ac:dyDescent="0.25">
      <c r="B655" s="3" t="s">
        <v>19</v>
      </c>
      <c r="C655" s="3"/>
      <c r="D655" s="3"/>
      <c r="E655" s="3"/>
      <c r="F655" s="3"/>
      <c r="G655" s="15" t="s">
        <v>19</v>
      </c>
      <c r="H655" s="15"/>
      <c r="I655" s="15"/>
      <c r="J655" s="15"/>
      <c r="K655" s="15"/>
      <c r="L655" s="16" t="s">
        <v>19</v>
      </c>
      <c r="M655" s="16"/>
      <c r="N655" s="16"/>
      <c r="O655" s="16"/>
      <c r="P655" s="16"/>
      <c r="Q655" s="16"/>
      <c r="R655" s="16"/>
      <c r="S655" s="16"/>
      <c r="T655" s="16" t="s">
        <v>19</v>
      </c>
      <c r="U655" s="16"/>
      <c r="V655" s="16"/>
      <c r="W655" s="16"/>
      <c r="X655" s="16"/>
      <c r="Y655" s="16" t="s">
        <v>19</v>
      </c>
      <c r="Z655" s="16"/>
    </row>
    <row r="656" spans="2:26" x14ac:dyDescent="0.25">
      <c r="B656" s="3" t="s">
        <v>19</v>
      </c>
      <c r="C656" s="3"/>
      <c r="D656" s="3"/>
      <c r="E656" s="3"/>
      <c r="F656" s="3"/>
      <c r="G656" s="15" t="s">
        <v>19</v>
      </c>
      <c r="H656" s="15"/>
      <c r="I656" s="15"/>
      <c r="J656" s="15"/>
      <c r="K656" s="15"/>
      <c r="L656" s="16" t="s">
        <v>19</v>
      </c>
      <c r="M656" s="16"/>
      <c r="N656" s="16"/>
      <c r="O656" s="16"/>
      <c r="P656" s="16"/>
      <c r="Q656" s="16"/>
      <c r="R656" s="16"/>
      <c r="S656" s="16"/>
      <c r="T656" s="16" t="s">
        <v>19</v>
      </c>
      <c r="U656" s="16"/>
      <c r="V656" s="16"/>
      <c r="W656" s="16"/>
      <c r="X656" s="16"/>
      <c r="Y656" s="16" t="s">
        <v>19</v>
      </c>
      <c r="Z656" s="16"/>
    </row>
    <row r="657" spans="2:26" x14ac:dyDescent="0.25">
      <c r="B657" s="3" t="s">
        <v>19</v>
      </c>
      <c r="C657" s="3"/>
      <c r="D657" s="3"/>
      <c r="E657" s="3"/>
      <c r="F657" s="3"/>
      <c r="G657" s="15" t="s">
        <v>19</v>
      </c>
      <c r="H657" s="15"/>
      <c r="I657" s="15"/>
      <c r="J657" s="15"/>
      <c r="K657" s="15"/>
      <c r="L657" s="16" t="s">
        <v>19</v>
      </c>
      <c r="M657" s="16"/>
      <c r="N657" s="16"/>
      <c r="O657" s="16"/>
      <c r="P657" s="16"/>
      <c r="Q657" s="16"/>
      <c r="R657" s="16"/>
      <c r="S657" s="16"/>
      <c r="T657" s="16" t="s">
        <v>19</v>
      </c>
      <c r="U657" s="16"/>
      <c r="V657" s="16"/>
      <c r="W657" s="16"/>
      <c r="X657" s="16"/>
      <c r="Y657" s="16" t="s">
        <v>19</v>
      </c>
      <c r="Z657" s="16"/>
    </row>
    <row r="658" spans="2:26" x14ac:dyDescent="0.25">
      <c r="B658" s="3" t="s">
        <v>19</v>
      </c>
      <c r="C658" s="3"/>
      <c r="D658" s="3"/>
      <c r="E658" s="3"/>
      <c r="F658" s="3"/>
      <c r="G658" s="15" t="s">
        <v>19</v>
      </c>
      <c r="H658" s="15"/>
      <c r="I658" s="15"/>
      <c r="J658" s="15"/>
      <c r="K658" s="15"/>
      <c r="L658" s="16" t="s">
        <v>19</v>
      </c>
      <c r="M658" s="16"/>
      <c r="N658" s="16"/>
      <c r="O658" s="16"/>
      <c r="P658" s="16"/>
      <c r="Q658" s="16"/>
      <c r="R658" s="16"/>
      <c r="S658" s="16"/>
      <c r="T658" s="16" t="s">
        <v>19</v>
      </c>
      <c r="U658" s="16"/>
      <c r="V658" s="16"/>
      <c r="W658" s="16"/>
      <c r="X658" s="16"/>
      <c r="Y658" s="16" t="s">
        <v>19</v>
      </c>
      <c r="Z658" s="16"/>
    </row>
    <row r="659" spans="2:26" x14ac:dyDescent="0.25">
      <c r="B659" s="3" t="s">
        <v>19</v>
      </c>
      <c r="C659" s="3"/>
      <c r="D659" s="3"/>
      <c r="E659" s="3"/>
      <c r="F659" s="3"/>
      <c r="G659" s="15" t="s">
        <v>19</v>
      </c>
      <c r="H659" s="15"/>
      <c r="I659" s="15"/>
      <c r="J659" s="15"/>
      <c r="K659" s="15"/>
      <c r="L659" s="16" t="s">
        <v>19</v>
      </c>
      <c r="M659" s="16"/>
      <c r="N659" s="16"/>
      <c r="O659" s="16"/>
      <c r="P659" s="16"/>
      <c r="Q659" s="16"/>
      <c r="R659" s="16"/>
      <c r="S659" s="16"/>
      <c r="T659" s="16" t="s">
        <v>19</v>
      </c>
      <c r="U659" s="16"/>
      <c r="V659" s="16"/>
      <c r="W659" s="16"/>
      <c r="X659" s="16"/>
      <c r="Y659" s="16" t="s">
        <v>19</v>
      </c>
      <c r="Z659" s="16"/>
    </row>
    <row r="660" spans="2:26" x14ac:dyDescent="0.25">
      <c r="B660" s="3" t="s">
        <v>19</v>
      </c>
      <c r="C660" s="3"/>
      <c r="D660" s="3"/>
      <c r="E660" s="3"/>
      <c r="F660" s="3"/>
      <c r="G660" s="15" t="s">
        <v>19</v>
      </c>
      <c r="H660" s="15"/>
      <c r="I660" s="15"/>
      <c r="J660" s="15"/>
      <c r="K660" s="15"/>
      <c r="L660" s="16" t="s">
        <v>19</v>
      </c>
      <c r="M660" s="16"/>
      <c r="N660" s="16"/>
      <c r="O660" s="16"/>
      <c r="P660" s="16"/>
      <c r="Q660" s="16"/>
      <c r="R660" s="16"/>
      <c r="S660" s="16"/>
      <c r="T660" s="16" t="s">
        <v>19</v>
      </c>
      <c r="U660" s="16"/>
      <c r="V660" s="16"/>
      <c r="W660" s="16"/>
      <c r="X660" s="16"/>
      <c r="Y660" s="16" t="s">
        <v>19</v>
      </c>
      <c r="Z660" s="16"/>
    </row>
    <row r="661" spans="2:26" x14ac:dyDescent="0.25">
      <c r="B661" s="3" t="s">
        <v>19</v>
      </c>
      <c r="C661" s="3"/>
      <c r="D661" s="3"/>
      <c r="E661" s="3"/>
      <c r="F661" s="3"/>
      <c r="G661" s="15" t="s">
        <v>19</v>
      </c>
      <c r="H661" s="15"/>
      <c r="I661" s="15"/>
      <c r="J661" s="15"/>
      <c r="K661" s="15"/>
      <c r="L661" s="16" t="s">
        <v>19</v>
      </c>
      <c r="M661" s="16"/>
      <c r="N661" s="16"/>
      <c r="O661" s="16"/>
      <c r="P661" s="16"/>
      <c r="Q661" s="16"/>
      <c r="R661" s="16"/>
      <c r="S661" s="16"/>
      <c r="T661" s="16" t="s">
        <v>19</v>
      </c>
      <c r="U661" s="16"/>
      <c r="V661" s="16"/>
      <c r="W661" s="16"/>
      <c r="X661" s="16"/>
      <c r="Y661" s="16" t="s">
        <v>19</v>
      </c>
      <c r="Z661" s="16"/>
    </row>
    <row r="662" spans="2:26" x14ac:dyDescent="0.25">
      <c r="B662" s="3" t="s">
        <v>19</v>
      </c>
      <c r="C662" s="3"/>
      <c r="D662" s="3"/>
      <c r="E662" s="3"/>
      <c r="F662" s="3"/>
      <c r="G662" s="15" t="s">
        <v>19</v>
      </c>
      <c r="H662" s="15"/>
      <c r="I662" s="15"/>
      <c r="J662" s="15"/>
      <c r="K662" s="15"/>
      <c r="L662" s="16" t="s">
        <v>19</v>
      </c>
      <c r="M662" s="16"/>
      <c r="N662" s="16"/>
      <c r="O662" s="16"/>
      <c r="P662" s="16"/>
      <c r="Q662" s="16"/>
      <c r="R662" s="16"/>
      <c r="S662" s="16"/>
      <c r="T662" s="16" t="s">
        <v>19</v>
      </c>
      <c r="U662" s="16"/>
      <c r="V662" s="16"/>
      <c r="W662" s="16"/>
      <c r="X662" s="16"/>
      <c r="Y662" s="16" t="s">
        <v>19</v>
      </c>
      <c r="Z662" s="16"/>
    </row>
    <row r="663" spans="2:26" x14ac:dyDescent="0.25">
      <c r="B663" s="3" t="s">
        <v>19</v>
      </c>
      <c r="C663" s="3"/>
      <c r="D663" s="3"/>
      <c r="E663" s="3"/>
      <c r="F663" s="3"/>
      <c r="G663" s="15" t="s">
        <v>19</v>
      </c>
      <c r="H663" s="15"/>
      <c r="I663" s="15"/>
      <c r="J663" s="15"/>
      <c r="K663" s="15"/>
      <c r="L663" s="16" t="s">
        <v>19</v>
      </c>
      <c r="M663" s="16"/>
      <c r="N663" s="16"/>
      <c r="O663" s="16"/>
      <c r="P663" s="16"/>
      <c r="Q663" s="16"/>
      <c r="R663" s="16"/>
      <c r="S663" s="16"/>
      <c r="T663" s="16" t="s">
        <v>19</v>
      </c>
      <c r="U663" s="16"/>
      <c r="V663" s="16"/>
      <c r="W663" s="16"/>
      <c r="X663" s="16"/>
      <c r="Y663" s="16" t="s">
        <v>19</v>
      </c>
      <c r="Z663" s="16"/>
    </row>
    <row r="664" spans="2:26" x14ac:dyDescent="0.25">
      <c r="B664" s="3" t="s">
        <v>19</v>
      </c>
      <c r="C664" s="3"/>
      <c r="D664" s="3"/>
      <c r="E664" s="3"/>
      <c r="F664" s="3"/>
      <c r="G664" s="15" t="s">
        <v>19</v>
      </c>
      <c r="H664" s="15"/>
      <c r="I664" s="15"/>
      <c r="J664" s="15"/>
      <c r="K664" s="15"/>
      <c r="L664" s="16" t="s">
        <v>19</v>
      </c>
      <c r="M664" s="16"/>
      <c r="N664" s="16"/>
      <c r="O664" s="16"/>
      <c r="P664" s="16"/>
      <c r="Q664" s="16"/>
      <c r="R664" s="16"/>
      <c r="S664" s="16"/>
      <c r="T664" s="16" t="s">
        <v>19</v>
      </c>
      <c r="U664" s="16"/>
      <c r="V664" s="16"/>
      <c r="W664" s="16"/>
      <c r="X664" s="16"/>
      <c r="Y664" s="16" t="s">
        <v>19</v>
      </c>
      <c r="Z664" s="16"/>
    </row>
    <row r="665" spans="2:26" x14ac:dyDescent="0.25">
      <c r="B665" s="3" t="s">
        <v>19</v>
      </c>
      <c r="C665" s="3"/>
      <c r="D665" s="3"/>
      <c r="E665" s="3"/>
      <c r="F665" s="3"/>
      <c r="G665" s="15" t="s">
        <v>19</v>
      </c>
      <c r="H665" s="15"/>
      <c r="I665" s="15"/>
      <c r="J665" s="15"/>
      <c r="K665" s="15"/>
      <c r="L665" s="16" t="s">
        <v>19</v>
      </c>
      <c r="M665" s="16"/>
      <c r="N665" s="16"/>
      <c r="O665" s="16"/>
      <c r="P665" s="16"/>
      <c r="Q665" s="16"/>
      <c r="R665" s="16"/>
      <c r="S665" s="16"/>
      <c r="T665" s="16" t="s">
        <v>19</v>
      </c>
      <c r="U665" s="16"/>
      <c r="V665" s="16"/>
      <c r="W665" s="16"/>
      <c r="X665" s="16"/>
      <c r="Y665" s="16" t="s">
        <v>19</v>
      </c>
      <c r="Z665" s="16"/>
    </row>
    <row r="666" spans="2:26" x14ac:dyDescent="0.25">
      <c r="B666" s="3" t="s">
        <v>19</v>
      </c>
      <c r="C666" s="3"/>
      <c r="D666" s="3"/>
      <c r="E666" s="3"/>
      <c r="F666" s="3"/>
      <c r="G666" s="15" t="s">
        <v>19</v>
      </c>
      <c r="H666" s="15"/>
      <c r="I666" s="15"/>
      <c r="J666" s="15"/>
      <c r="K666" s="15"/>
      <c r="L666" s="16" t="s">
        <v>19</v>
      </c>
      <c r="M666" s="16"/>
      <c r="N666" s="16"/>
      <c r="O666" s="16"/>
      <c r="P666" s="16"/>
      <c r="Q666" s="16"/>
      <c r="R666" s="16"/>
      <c r="S666" s="16"/>
      <c r="T666" s="16" t="s">
        <v>19</v>
      </c>
      <c r="U666" s="16"/>
      <c r="V666" s="16"/>
      <c r="W666" s="16"/>
      <c r="X666" s="16"/>
      <c r="Y666" s="16" t="s">
        <v>19</v>
      </c>
      <c r="Z666" s="16"/>
    </row>
    <row r="667" spans="2:26" x14ac:dyDescent="0.25">
      <c r="B667" s="3" t="s">
        <v>19</v>
      </c>
      <c r="C667" s="3"/>
      <c r="D667" s="3"/>
      <c r="E667" s="3"/>
      <c r="F667" s="3"/>
      <c r="G667" s="15" t="s">
        <v>19</v>
      </c>
      <c r="H667" s="15"/>
      <c r="I667" s="15"/>
      <c r="J667" s="15"/>
      <c r="K667" s="15"/>
      <c r="L667" s="16" t="s">
        <v>19</v>
      </c>
      <c r="M667" s="16"/>
      <c r="N667" s="16"/>
      <c r="O667" s="16"/>
      <c r="P667" s="16"/>
      <c r="Q667" s="16"/>
      <c r="R667" s="16"/>
      <c r="S667" s="16"/>
      <c r="T667" s="16" t="s">
        <v>19</v>
      </c>
      <c r="U667" s="16"/>
      <c r="V667" s="16"/>
      <c r="W667" s="16"/>
      <c r="X667" s="16"/>
      <c r="Y667" s="16" t="s">
        <v>19</v>
      </c>
      <c r="Z667" s="16"/>
    </row>
    <row r="668" spans="2:26" x14ac:dyDescent="0.25">
      <c r="B668" s="3" t="s">
        <v>19</v>
      </c>
      <c r="C668" s="3"/>
      <c r="D668" s="3"/>
      <c r="E668" s="3"/>
      <c r="F668" s="3"/>
      <c r="G668" s="15" t="s">
        <v>19</v>
      </c>
      <c r="H668" s="15"/>
      <c r="I668" s="15"/>
      <c r="J668" s="15"/>
      <c r="K668" s="15"/>
      <c r="L668" s="16" t="s">
        <v>19</v>
      </c>
      <c r="M668" s="16"/>
      <c r="N668" s="16"/>
      <c r="O668" s="16"/>
      <c r="P668" s="16"/>
      <c r="Q668" s="16"/>
      <c r="R668" s="16"/>
      <c r="S668" s="16"/>
      <c r="T668" s="16" t="s">
        <v>19</v>
      </c>
      <c r="U668" s="16"/>
      <c r="V668" s="16"/>
      <c r="W668" s="16"/>
      <c r="X668" s="16"/>
      <c r="Y668" s="16" t="s">
        <v>19</v>
      </c>
      <c r="Z668" s="16"/>
    </row>
    <row r="669" spans="2:26" x14ac:dyDescent="0.25">
      <c r="B669" s="3" t="s">
        <v>19</v>
      </c>
      <c r="C669" s="3"/>
      <c r="D669" s="3"/>
      <c r="E669" s="3"/>
      <c r="F669" s="3"/>
      <c r="G669" s="15" t="s">
        <v>19</v>
      </c>
      <c r="H669" s="15"/>
      <c r="I669" s="15"/>
      <c r="J669" s="15"/>
      <c r="K669" s="15"/>
      <c r="L669" s="16" t="s">
        <v>19</v>
      </c>
      <c r="M669" s="16"/>
      <c r="N669" s="16"/>
      <c r="O669" s="16"/>
      <c r="P669" s="16"/>
      <c r="Q669" s="16"/>
      <c r="R669" s="16"/>
      <c r="S669" s="16"/>
      <c r="T669" s="16" t="s">
        <v>19</v>
      </c>
      <c r="U669" s="16"/>
      <c r="V669" s="16"/>
      <c r="W669" s="16"/>
      <c r="X669" s="16"/>
      <c r="Y669" s="16" t="s">
        <v>19</v>
      </c>
      <c r="Z669" s="16"/>
    </row>
    <row r="670" spans="2:26" x14ac:dyDescent="0.25">
      <c r="B670" s="3" t="s">
        <v>19</v>
      </c>
      <c r="C670" s="3"/>
      <c r="D670" s="3"/>
      <c r="E670" s="3"/>
      <c r="F670" s="3"/>
      <c r="G670" s="15" t="s">
        <v>19</v>
      </c>
      <c r="H670" s="15"/>
      <c r="I670" s="15"/>
      <c r="J670" s="15"/>
      <c r="K670" s="15"/>
      <c r="L670" s="16" t="s">
        <v>19</v>
      </c>
      <c r="M670" s="16"/>
      <c r="N670" s="16"/>
      <c r="O670" s="16"/>
      <c r="P670" s="16"/>
      <c r="Q670" s="16"/>
      <c r="R670" s="16"/>
      <c r="S670" s="16"/>
      <c r="T670" s="16" t="s">
        <v>19</v>
      </c>
      <c r="U670" s="16"/>
      <c r="V670" s="16"/>
      <c r="W670" s="16"/>
      <c r="X670" s="16"/>
      <c r="Y670" s="16" t="s">
        <v>19</v>
      </c>
      <c r="Z670" s="16"/>
    </row>
    <row r="671" spans="2:26" x14ac:dyDescent="0.25">
      <c r="B671" s="3" t="s">
        <v>19</v>
      </c>
      <c r="C671" s="3"/>
      <c r="D671" s="3"/>
      <c r="E671" s="3"/>
      <c r="F671" s="3"/>
      <c r="G671" s="15" t="s">
        <v>19</v>
      </c>
      <c r="H671" s="15"/>
      <c r="I671" s="15"/>
      <c r="J671" s="15"/>
      <c r="K671" s="15"/>
      <c r="L671" s="16" t="s">
        <v>19</v>
      </c>
      <c r="M671" s="16"/>
      <c r="N671" s="16"/>
      <c r="O671" s="16"/>
      <c r="P671" s="16"/>
      <c r="Q671" s="16"/>
      <c r="R671" s="16"/>
      <c r="S671" s="16"/>
      <c r="T671" s="16" t="s">
        <v>19</v>
      </c>
      <c r="U671" s="16"/>
      <c r="V671" s="16"/>
      <c r="W671" s="16"/>
      <c r="X671" s="16"/>
      <c r="Y671" s="16" t="s">
        <v>19</v>
      </c>
      <c r="Z671" s="16"/>
    </row>
    <row r="672" spans="2:26" x14ac:dyDescent="0.25">
      <c r="B672" s="3" t="s">
        <v>19</v>
      </c>
      <c r="C672" s="3"/>
      <c r="D672" s="3"/>
      <c r="E672" s="3"/>
      <c r="F672" s="3"/>
      <c r="G672" s="15" t="s">
        <v>19</v>
      </c>
      <c r="H672" s="15"/>
      <c r="I672" s="15"/>
      <c r="J672" s="15"/>
      <c r="K672" s="15"/>
      <c r="L672" s="16" t="s">
        <v>19</v>
      </c>
      <c r="M672" s="16"/>
      <c r="N672" s="16"/>
      <c r="O672" s="16"/>
      <c r="P672" s="16"/>
      <c r="Q672" s="16"/>
      <c r="R672" s="16"/>
      <c r="S672" s="16"/>
      <c r="T672" s="16" t="s">
        <v>19</v>
      </c>
      <c r="U672" s="16"/>
      <c r="V672" s="16"/>
      <c r="W672" s="16"/>
      <c r="X672" s="16"/>
      <c r="Y672" s="16" t="s">
        <v>19</v>
      </c>
      <c r="Z672" s="16"/>
    </row>
    <row r="673" spans="2:26" x14ac:dyDescent="0.25">
      <c r="B673" s="3" t="s">
        <v>19</v>
      </c>
      <c r="C673" s="3"/>
      <c r="D673" s="3"/>
      <c r="E673" s="3"/>
      <c r="F673" s="3"/>
      <c r="G673" s="15" t="s">
        <v>19</v>
      </c>
      <c r="H673" s="15"/>
      <c r="I673" s="15"/>
      <c r="J673" s="15"/>
      <c r="K673" s="15"/>
      <c r="L673" s="16" t="s">
        <v>19</v>
      </c>
      <c r="M673" s="16"/>
      <c r="N673" s="16"/>
      <c r="O673" s="16"/>
      <c r="P673" s="16"/>
      <c r="Q673" s="16"/>
      <c r="R673" s="16"/>
      <c r="S673" s="16"/>
      <c r="T673" s="16" t="s">
        <v>19</v>
      </c>
      <c r="U673" s="16"/>
      <c r="V673" s="16"/>
      <c r="W673" s="16"/>
      <c r="X673" s="16"/>
      <c r="Y673" s="16" t="s">
        <v>19</v>
      </c>
      <c r="Z673" s="16"/>
    </row>
    <row r="674" spans="2:26" x14ac:dyDescent="0.25">
      <c r="B674" s="3" t="s">
        <v>19</v>
      </c>
      <c r="C674" s="3"/>
      <c r="D674" s="3"/>
      <c r="E674" s="3"/>
      <c r="F674" s="3"/>
      <c r="G674" s="15" t="s">
        <v>19</v>
      </c>
      <c r="H674" s="15"/>
      <c r="I674" s="15"/>
      <c r="J674" s="15"/>
      <c r="K674" s="15"/>
      <c r="L674" s="16" t="s">
        <v>19</v>
      </c>
      <c r="M674" s="16"/>
      <c r="N674" s="16"/>
      <c r="O674" s="16"/>
      <c r="P674" s="16"/>
      <c r="Q674" s="16"/>
      <c r="R674" s="16"/>
      <c r="S674" s="16"/>
      <c r="T674" s="16" t="s">
        <v>19</v>
      </c>
      <c r="U674" s="16"/>
      <c r="V674" s="16"/>
      <c r="W674" s="16"/>
      <c r="X674" s="16"/>
      <c r="Y674" s="16" t="s">
        <v>19</v>
      </c>
      <c r="Z674" s="16"/>
    </row>
    <row r="675" spans="2:26" x14ac:dyDescent="0.25">
      <c r="B675" s="3" t="s">
        <v>19</v>
      </c>
      <c r="C675" s="3"/>
      <c r="D675" s="3"/>
      <c r="E675" s="3"/>
      <c r="F675" s="3"/>
      <c r="G675" s="15" t="s">
        <v>19</v>
      </c>
      <c r="H675" s="15"/>
      <c r="I675" s="15"/>
      <c r="J675" s="15"/>
      <c r="K675" s="15"/>
      <c r="L675" s="16" t="s">
        <v>19</v>
      </c>
      <c r="M675" s="16"/>
      <c r="N675" s="16"/>
      <c r="O675" s="16"/>
      <c r="P675" s="16"/>
      <c r="Q675" s="16"/>
      <c r="R675" s="16"/>
      <c r="S675" s="16"/>
      <c r="T675" s="16" t="s">
        <v>19</v>
      </c>
      <c r="U675" s="16"/>
      <c r="V675" s="16"/>
      <c r="W675" s="16"/>
      <c r="X675" s="16"/>
      <c r="Y675" s="16" t="s">
        <v>19</v>
      </c>
      <c r="Z675" s="16"/>
    </row>
    <row r="676" spans="2:26" x14ac:dyDescent="0.25">
      <c r="B676" s="3" t="s">
        <v>19</v>
      </c>
      <c r="C676" s="3"/>
      <c r="D676" s="3"/>
      <c r="E676" s="3"/>
      <c r="F676" s="3"/>
      <c r="G676" s="15" t="s">
        <v>19</v>
      </c>
      <c r="H676" s="15"/>
      <c r="I676" s="15"/>
      <c r="J676" s="15"/>
      <c r="K676" s="15"/>
      <c r="L676" s="16" t="s">
        <v>19</v>
      </c>
      <c r="M676" s="16"/>
      <c r="N676" s="16"/>
      <c r="O676" s="16"/>
      <c r="P676" s="16"/>
      <c r="Q676" s="16"/>
      <c r="R676" s="16"/>
      <c r="S676" s="16"/>
      <c r="T676" s="16" t="s">
        <v>19</v>
      </c>
      <c r="U676" s="16"/>
      <c r="V676" s="16"/>
      <c r="W676" s="16"/>
      <c r="X676" s="16"/>
      <c r="Y676" s="16" t="s">
        <v>19</v>
      </c>
      <c r="Z676" s="16"/>
    </row>
    <row r="677" spans="2:26" x14ac:dyDescent="0.25">
      <c r="B677" s="3" t="s">
        <v>19</v>
      </c>
      <c r="C677" s="3"/>
      <c r="D677" s="3"/>
      <c r="E677" s="3"/>
      <c r="F677" s="3"/>
      <c r="G677" s="15" t="s">
        <v>19</v>
      </c>
      <c r="H677" s="15"/>
      <c r="I677" s="15"/>
      <c r="J677" s="15"/>
      <c r="K677" s="15"/>
      <c r="L677" s="16" t="s">
        <v>19</v>
      </c>
      <c r="M677" s="16"/>
      <c r="N677" s="16"/>
      <c r="O677" s="16"/>
      <c r="P677" s="16"/>
      <c r="Q677" s="16"/>
      <c r="R677" s="16"/>
      <c r="S677" s="16"/>
      <c r="T677" s="16" t="s">
        <v>19</v>
      </c>
      <c r="U677" s="16"/>
      <c r="V677" s="16"/>
      <c r="W677" s="16"/>
      <c r="X677" s="16"/>
      <c r="Y677" s="16" t="s">
        <v>19</v>
      </c>
      <c r="Z677" s="16"/>
    </row>
    <row r="678" spans="2:26" x14ac:dyDescent="0.25">
      <c r="B678" s="3" t="s">
        <v>19</v>
      </c>
      <c r="C678" s="3"/>
      <c r="D678" s="3"/>
      <c r="E678" s="3"/>
      <c r="F678" s="3"/>
      <c r="G678" s="15" t="s">
        <v>19</v>
      </c>
      <c r="H678" s="15"/>
      <c r="I678" s="15"/>
      <c r="J678" s="15"/>
      <c r="K678" s="15"/>
      <c r="L678" s="16" t="s">
        <v>19</v>
      </c>
      <c r="M678" s="16"/>
      <c r="N678" s="16"/>
      <c r="O678" s="16"/>
      <c r="P678" s="16"/>
      <c r="Q678" s="16"/>
      <c r="R678" s="16"/>
      <c r="S678" s="16"/>
      <c r="T678" s="16" t="s">
        <v>19</v>
      </c>
      <c r="U678" s="16"/>
      <c r="V678" s="16"/>
      <c r="W678" s="16"/>
      <c r="X678" s="16"/>
      <c r="Y678" s="16" t="s">
        <v>19</v>
      </c>
      <c r="Z678" s="16"/>
    </row>
    <row r="679" spans="2:26" x14ac:dyDescent="0.25">
      <c r="B679" s="3" t="s">
        <v>19</v>
      </c>
      <c r="C679" s="3"/>
      <c r="D679" s="3"/>
      <c r="E679" s="3"/>
      <c r="F679" s="3"/>
      <c r="G679" s="15" t="s">
        <v>19</v>
      </c>
      <c r="H679" s="15"/>
      <c r="I679" s="15"/>
      <c r="J679" s="15"/>
      <c r="K679" s="15"/>
      <c r="L679" s="16" t="s">
        <v>19</v>
      </c>
      <c r="M679" s="16"/>
      <c r="N679" s="16"/>
      <c r="O679" s="16"/>
      <c r="P679" s="16"/>
      <c r="Q679" s="16"/>
      <c r="R679" s="16"/>
      <c r="S679" s="16"/>
      <c r="T679" s="16" t="s">
        <v>19</v>
      </c>
      <c r="U679" s="16"/>
      <c r="V679" s="16"/>
      <c r="W679" s="16"/>
      <c r="X679" s="16"/>
      <c r="Y679" s="16" t="s">
        <v>19</v>
      </c>
      <c r="Z679" s="16"/>
    </row>
    <row r="680" spans="2:26" x14ac:dyDescent="0.25">
      <c r="B680" s="3" t="s">
        <v>19</v>
      </c>
      <c r="C680" s="3"/>
      <c r="D680" s="3"/>
      <c r="E680" s="3"/>
      <c r="F680" s="3"/>
      <c r="G680" s="15" t="s">
        <v>19</v>
      </c>
      <c r="H680" s="15"/>
      <c r="I680" s="15"/>
      <c r="J680" s="15"/>
      <c r="K680" s="15"/>
      <c r="L680" s="16" t="s">
        <v>19</v>
      </c>
      <c r="M680" s="16"/>
      <c r="N680" s="16"/>
      <c r="O680" s="16"/>
      <c r="P680" s="16"/>
      <c r="Q680" s="16"/>
      <c r="R680" s="16"/>
      <c r="S680" s="16"/>
      <c r="T680" s="16" t="s">
        <v>19</v>
      </c>
      <c r="U680" s="16"/>
      <c r="V680" s="16"/>
      <c r="W680" s="16"/>
      <c r="X680" s="16"/>
      <c r="Y680" s="16" t="s">
        <v>19</v>
      </c>
      <c r="Z680" s="16"/>
    </row>
    <row r="681" spans="2:26" x14ac:dyDescent="0.25">
      <c r="B681" s="3" t="s">
        <v>19</v>
      </c>
      <c r="C681" s="3"/>
      <c r="D681" s="3"/>
      <c r="E681" s="3"/>
      <c r="F681" s="3"/>
      <c r="G681" s="15" t="s">
        <v>19</v>
      </c>
      <c r="H681" s="15"/>
      <c r="I681" s="15"/>
      <c r="J681" s="15"/>
      <c r="K681" s="15"/>
      <c r="L681" s="16" t="s">
        <v>19</v>
      </c>
      <c r="M681" s="16"/>
      <c r="N681" s="16"/>
      <c r="O681" s="16"/>
      <c r="P681" s="16"/>
      <c r="Q681" s="16"/>
      <c r="R681" s="16"/>
      <c r="S681" s="16"/>
      <c r="T681" s="16" t="s">
        <v>19</v>
      </c>
      <c r="U681" s="16"/>
      <c r="V681" s="16"/>
      <c r="W681" s="16"/>
      <c r="X681" s="16"/>
      <c r="Y681" s="16" t="s">
        <v>19</v>
      </c>
      <c r="Z681" s="16"/>
    </row>
    <row r="682" spans="2:26" x14ac:dyDescent="0.25">
      <c r="B682" s="3" t="s">
        <v>19</v>
      </c>
      <c r="C682" s="3"/>
      <c r="D682" s="3"/>
      <c r="E682" s="3"/>
      <c r="F682" s="3"/>
      <c r="G682" s="15" t="s">
        <v>19</v>
      </c>
      <c r="H682" s="15"/>
      <c r="I682" s="15"/>
      <c r="J682" s="15"/>
      <c r="K682" s="15"/>
      <c r="L682" s="16" t="s">
        <v>19</v>
      </c>
      <c r="M682" s="16"/>
      <c r="N682" s="16"/>
      <c r="O682" s="16"/>
      <c r="P682" s="16"/>
      <c r="Q682" s="16"/>
      <c r="R682" s="16"/>
      <c r="S682" s="16"/>
      <c r="T682" s="16" t="s">
        <v>19</v>
      </c>
      <c r="U682" s="16"/>
      <c r="V682" s="16"/>
      <c r="W682" s="16"/>
      <c r="X682" s="16"/>
      <c r="Y682" s="16" t="s">
        <v>19</v>
      </c>
      <c r="Z682" s="16"/>
    </row>
    <row r="683" spans="2:26" x14ac:dyDescent="0.25">
      <c r="B683" s="3" t="s">
        <v>19</v>
      </c>
      <c r="C683" s="3"/>
      <c r="D683" s="3"/>
      <c r="E683" s="3"/>
      <c r="F683" s="3"/>
      <c r="G683" s="15" t="s">
        <v>19</v>
      </c>
      <c r="H683" s="15"/>
      <c r="I683" s="15"/>
      <c r="J683" s="15"/>
      <c r="K683" s="15"/>
      <c r="L683" s="16" t="s">
        <v>19</v>
      </c>
      <c r="M683" s="16"/>
      <c r="N683" s="16"/>
      <c r="O683" s="16"/>
      <c r="P683" s="16"/>
      <c r="Q683" s="16"/>
      <c r="R683" s="16"/>
      <c r="S683" s="16"/>
      <c r="T683" s="16" t="s">
        <v>19</v>
      </c>
      <c r="U683" s="16"/>
      <c r="V683" s="16"/>
      <c r="W683" s="16"/>
      <c r="X683" s="16"/>
      <c r="Y683" s="16" t="s">
        <v>19</v>
      </c>
      <c r="Z683" s="16"/>
    </row>
    <row r="684" spans="2:26" x14ac:dyDescent="0.25">
      <c r="B684" s="3" t="s">
        <v>19</v>
      </c>
      <c r="C684" s="3"/>
      <c r="D684" s="3"/>
      <c r="E684" s="3"/>
      <c r="F684" s="3"/>
      <c r="G684" s="15" t="s">
        <v>19</v>
      </c>
      <c r="H684" s="15"/>
      <c r="I684" s="15"/>
      <c r="J684" s="15"/>
      <c r="K684" s="15"/>
      <c r="L684" s="16" t="s">
        <v>19</v>
      </c>
      <c r="M684" s="16"/>
      <c r="N684" s="16"/>
      <c r="O684" s="16"/>
      <c r="P684" s="16"/>
      <c r="Q684" s="16"/>
      <c r="R684" s="16"/>
      <c r="S684" s="16"/>
      <c r="T684" s="16" t="s">
        <v>19</v>
      </c>
      <c r="U684" s="16"/>
      <c r="V684" s="16"/>
      <c r="W684" s="16"/>
      <c r="X684" s="16"/>
      <c r="Y684" s="16" t="s">
        <v>19</v>
      </c>
      <c r="Z684" s="16"/>
    </row>
    <row r="685" spans="2:26" x14ac:dyDescent="0.25">
      <c r="B685" s="3" t="s">
        <v>19</v>
      </c>
      <c r="C685" s="3"/>
      <c r="D685" s="3"/>
      <c r="E685" s="3"/>
      <c r="F685" s="3"/>
      <c r="G685" s="15" t="s">
        <v>19</v>
      </c>
      <c r="H685" s="15"/>
      <c r="I685" s="15"/>
      <c r="J685" s="15"/>
      <c r="K685" s="15"/>
      <c r="L685" s="16" t="s">
        <v>19</v>
      </c>
      <c r="M685" s="16"/>
      <c r="N685" s="16"/>
      <c r="O685" s="16"/>
      <c r="P685" s="16"/>
      <c r="Q685" s="16"/>
      <c r="R685" s="16"/>
      <c r="S685" s="16"/>
      <c r="T685" s="16" t="s">
        <v>19</v>
      </c>
      <c r="U685" s="16"/>
      <c r="V685" s="16"/>
      <c r="W685" s="16"/>
      <c r="X685" s="16"/>
      <c r="Y685" s="16" t="s">
        <v>19</v>
      </c>
      <c r="Z685" s="16"/>
    </row>
    <row r="686" spans="2:26" x14ac:dyDescent="0.25">
      <c r="B686" s="3" t="s">
        <v>19</v>
      </c>
      <c r="C686" s="3"/>
      <c r="D686" s="3"/>
      <c r="E686" s="3"/>
      <c r="F686" s="3"/>
      <c r="G686" s="15" t="s">
        <v>19</v>
      </c>
      <c r="H686" s="15"/>
      <c r="I686" s="15"/>
      <c r="J686" s="15"/>
      <c r="K686" s="15"/>
      <c r="L686" s="16" t="s">
        <v>19</v>
      </c>
      <c r="M686" s="16"/>
      <c r="N686" s="16"/>
      <c r="O686" s="16"/>
      <c r="P686" s="16"/>
      <c r="Q686" s="16"/>
      <c r="R686" s="16"/>
      <c r="S686" s="16"/>
      <c r="T686" s="16" t="s">
        <v>19</v>
      </c>
      <c r="U686" s="16"/>
      <c r="V686" s="16"/>
      <c r="W686" s="16"/>
      <c r="X686" s="16"/>
      <c r="Y686" s="16" t="s">
        <v>19</v>
      </c>
      <c r="Z686" s="16"/>
    </row>
    <row r="687" spans="2:26" x14ac:dyDescent="0.25">
      <c r="B687" s="3" t="s">
        <v>19</v>
      </c>
      <c r="C687" s="3"/>
      <c r="D687" s="3"/>
      <c r="E687" s="3"/>
      <c r="F687" s="3"/>
      <c r="G687" s="15" t="s">
        <v>19</v>
      </c>
      <c r="H687" s="15"/>
      <c r="I687" s="15"/>
      <c r="J687" s="15"/>
      <c r="K687" s="15"/>
      <c r="L687" s="16" t="s">
        <v>19</v>
      </c>
      <c r="M687" s="16"/>
      <c r="N687" s="16"/>
      <c r="O687" s="16"/>
      <c r="P687" s="16"/>
      <c r="Q687" s="16"/>
      <c r="R687" s="16"/>
      <c r="S687" s="16"/>
      <c r="T687" s="16" t="s">
        <v>19</v>
      </c>
      <c r="U687" s="16"/>
      <c r="V687" s="16"/>
      <c r="W687" s="16"/>
      <c r="X687" s="16"/>
      <c r="Y687" s="16" t="s">
        <v>19</v>
      </c>
      <c r="Z687" s="16"/>
    </row>
    <row r="688" spans="2:26" x14ac:dyDescent="0.25">
      <c r="B688" s="3" t="s">
        <v>19</v>
      </c>
      <c r="C688" s="3"/>
      <c r="D688" s="3"/>
      <c r="E688" s="3"/>
      <c r="F688" s="3"/>
      <c r="G688" s="15" t="s">
        <v>19</v>
      </c>
      <c r="H688" s="15"/>
      <c r="I688" s="15"/>
      <c r="J688" s="15"/>
      <c r="K688" s="15"/>
      <c r="L688" s="16" t="s">
        <v>19</v>
      </c>
      <c r="M688" s="16"/>
      <c r="N688" s="16"/>
      <c r="O688" s="16"/>
      <c r="P688" s="16"/>
      <c r="Q688" s="16"/>
      <c r="R688" s="16"/>
      <c r="S688" s="16"/>
      <c r="T688" s="16" t="s">
        <v>19</v>
      </c>
      <c r="U688" s="16"/>
      <c r="V688" s="16"/>
      <c r="W688" s="16"/>
      <c r="X688" s="16"/>
      <c r="Y688" s="16" t="s">
        <v>19</v>
      </c>
      <c r="Z688" s="16"/>
    </row>
    <row r="689" spans="2:26" x14ac:dyDescent="0.25">
      <c r="B689" s="3" t="s">
        <v>19</v>
      </c>
      <c r="C689" s="3"/>
      <c r="D689" s="3"/>
      <c r="E689" s="3"/>
      <c r="F689" s="3"/>
      <c r="G689" s="15" t="s">
        <v>19</v>
      </c>
      <c r="H689" s="15"/>
      <c r="I689" s="15"/>
      <c r="J689" s="15"/>
      <c r="K689" s="15"/>
      <c r="L689" s="16" t="s">
        <v>19</v>
      </c>
      <c r="M689" s="16"/>
      <c r="N689" s="16"/>
      <c r="O689" s="16"/>
      <c r="P689" s="16"/>
      <c r="Q689" s="16"/>
      <c r="R689" s="16"/>
      <c r="S689" s="16"/>
      <c r="T689" s="16" t="s">
        <v>19</v>
      </c>
      <c r="U689" s="16"/>
      <c r="V689" s="16"/>
      <c r="W689" s="16"/>
      <c r="X689" s="16"/>
      <c r="Y689" s="16" t="s">
        <v>19</v>
      </c>
      <c r="Z689" s="16"/>
    </row>
    <row r="690" spans="2:26" x14ac:dyDescent="0.25">
      <c r="B690" s="3" t="s">
        <v>19</v>
      </c>
      <c r="C690" s="3"/>
      <c r="D690" s="3"/>
      <c r="E690" s="3"/>
      <c r="F690" s="3"/>
      <c r="G690" s="15" t="s">
        <v>19</v>
      </c>
      <c r="H690" s="15"/>
      <c r="I690" s="15"/>
      <c r="J690" s="15"/>
      <c r="K690" s="15"/>
      <c r="L690" s="16" t="s">
        <v>19</v>
      </c>
      <c r="M690" s="16"/>
      <c r="N690" s="16"/>
      <c r="O690" s="16"/>
      <c r="P690" s="16"/>
      <c r="Q690" s="16"/>
      <c r="R690" s="16"/>
      <c r="S690" s="16"/>
      <c r="T690" s="16" t="s">
        <v>19</v>
      </c>
      <c r="U690" s="16"/>
      <c r="V690" s="16"/>
      <c r="W690" s="16"/>
      <c r="X690" s="16"/>
      <c r="Y690" s="16" t="s">
        <v>19</v>
      </c>
      <c r="Z690" s="16"/>
    </row>
    <row r="691" spans="2:26" x14ac:dyDescent="0.25">
      <c r="B691" s="3" t="s">
        <v>19</v>
      </c>
      <c r="C691" s="3"/>
      <c r="D691" s="3"/>
      <c r="E691" s="3"/>
      <c r="F691" s="3"/>
      <c r="G691" s="15" t="s">
        <v>19</v>
      </c>
      <c r="H691" s="15"/>
      <c r="I691" s="15"/>
      <c r="J691" s="15"/>
      <c r="K691" s="15"/>
      <c r="L691" s="16" t="s">
        <v>19</v>
      </c>
      <c r="M691" s="16"/>
      <c r="N691" s="16"/>
      <c r="O691" s="16"/>
      <c r="P691" s="16"/>
      <c r="Q691" s="16"/>
      <c r="R691" s="16"/>
      <c r="S691" s="16"/>
      <c r="T691" s="16" t="s">
        <v>19</v>
      </c>
      <c r="U691" s="16"/>
      <c r="V691" s="16"/>
      <c r="W691" s="16"/>
      <c r="X691" s="16"/>
      <c r="Y691" s="16" t="s">
        <v>19</v>
      </c>
      <c r="Z691" s="16"/>
    </row>
    <row r="692" spans="2:26" x14ac:dyDescent="0.25">
      <c r="B692" s="3" t="s">
        <v>19</v>
      </c>
      <c r="C692" s="3"/>
      <c r="D692" s="3"/>
      <c r="E692" s="3"/>
      <c r="F692" s="3"/>
      <c r="G692" s="15" t="s">
        <v>19</v>
      </c>
      <c r="H692" s="15"/>
      <c r="I692" s="15"/>
      <c r="J692" s="15"/>
      <c r="K692" s="15"/>
      <c r="L692" s="16" t="s">
        <v>19</v>
      </c>
      <c r="M692" s="16"/>
      <c r="N692" s="16"/>
      <c r="O692" s="16"/>
      <c r="P692" s="16"/>
      <c r="Q692" s="16"/>
      <c r="R692" s="16"/>
      <c r="S692" s="16"/>
      <c r="T692" s="16" t="s">
        <v>19</v>
      </c>
      <c r="U692" s="16"/>
      <c r="V692" s="16"/>
      <c r="W692" s="16"/>
      <c r="X692" s="16"/>
      <c r="Y692" s="16" t="s">
        <v>19</v>
      </c>
      <c r="Z692" s="16"/>
    </row>
    <row r="693" spans="2:26" x14ac:dyDescent="0.25">
      <c r="B693" s="3" t="s">
        <v>19</v>
      </c>
      <c r="C693" s="3"/>
      <c r="D693" s="3"/>
      <c r="E693" s="3"/>
      <c r="F693" s="3"/>
      <c r="G693" s="15" t="s">
        <v>19</v>
      </c>
      <c r="H693" s="15"/>
      <c r="I693" s="15"/>
      <c r="J693" s="15"/>
      <c r="K693" s="15"/>
      <c r="L693" s="16" t="s">
        <v>19</v>
      </c>
      <c r="M693" s="16"/>
      <c r="N693" s="16"/>
      <c r="O693" s="16"/>
      <c r="P693" s="16"/>
      <c r="Q693" s="16"/>
      <c r="R693" s="16"/>
      <c r="S693" s="16"/>
      <c r="T693" s="16" t="s">
        <v>19</v>
      </c>
      <c r="U693" s="16"/>
      <c r="V693" s="16"/>
      <c r="W693" s="16"/>
      <c r="X693" s="16"/>
      <c r="Y693" s="16" t="s">
        <v>19</v>
      </c>
      <c r="Z693" s="16"/>
    </row>
    <row r="694" spans="2:26" x14ac:dyDescent="0.25">
      <c r="B694" s="3" t="s">
        <v>19</v>
      </c>
      <c r="C694" s="3"/>
      <c r="D694" s="3"/>
      <c r="E694" s="3"/>
      <c r="F694" s="3"/>
      <c r="G694" s="15" t="s">
        <v>19</v>
      </c>
      <c r="H694" s="15"/>
      <c r="I694" s="15"/>
      <c r="J694" s="15"/>
      <c r="K694" s="15"/>
      <c r="L694" s="16" t="s">
        <v>19</v>
      </c>
      <c r="M694" s="16"/>
      <c r="N694" s="16"/>
      <c r="O694" s="16"/>
      <c r="P694" s="16"/>
      <c r="Q694" s="16"/>
      <c r="R694" s="16"/>
      <c r="S694" s="16"/>
      <c r="T694" s="16" t="s">
        <v>19</v>
      </c>
      <c r="U694" s="16"/>
      <c r="V694" s="16"/>
      <c r="W694" s="16"/>
      <c r="X694" s="16"/>
      <c r="Y694" s="16" t="s">
        <v>19</v>
      </c>
      <c r="Z694" s="16"/>
    </row>
    <row r="695" spans="2:26" x14ac:dyDescent="0.25">
      <c r="B695" s="3" t="s">
        <v>19</v>
      </c>
      <c r="C695" s="3"/>
      <c r="D695" s="3"/>
      <c r="E695" s="3"/>
      <c r="F695" s="3"/>
      <c r="G695" s="15" t="s">
        <v>19</v>
      </c>
      <c r="H695" s="15"/>
      <c r="I695" s="15"/>
      <c r="J695" s="15"/>
      <c r="K695" s="15"/>
      <c r="L695" s="16" t="s">
        <v>19</v>
      </c>
      <c r="M695" s="16"/>
      <c r="N695" s="16"/>
      <c r="O695" s="16"/>
      <c r="P695" s="16"/>
      <c r="Q695" s="16"/>
      <c r="R695" s="16"/>
      <c r="S695" s="16"/>
      <c r="T695" s="16" t="s">
        <v>19</v>
      </c>
      <c r="U695" s="16"/>
      <c r="V695" s="16"/>
      <c r="W695" s="16"/>
      <c r="X695" s="16"/>
      <c r="Y695" s="16" t="s">
        <v>19</v>
      </c>
      <c r="Z695" s="16"/>
    </row>
    <row r="696" spans="2:26" x14ac:dyDescent="0.25">
      <c r="B696" s="3" t="s">
        <v>19</v>
      </c>
      <c r="C696" s="3"/>
      <c r="D696" s="3"/>
      <c r="E696" s="3"/>
      <c r="F696" s="3"/>
      <c r="G696" s="15" t="s">
        <v>19</v>
      </c>
      <c r="H696" s="15"/>
      <c r="I696" s="15"/>
      <c r="J696" s="15"/>
      <c r="K696" s="15"/>
      <c r="L696" s="16" t="s">
        <v>19</v>
      </c>
      <c r="M696" s="16"/>
      <c r="N696" s="16"/>
      <c r="O696" s="16"/>
      <c r="P696" s="16"/>
      <c r="Q696" s="16"/>
      <c r="R696" s="16"/>
      <c r="S696" s="16"/>
      <c r="T696" s="16" t="s">
        <v>19</v>
      </c>
      <c r="U696" s="16"/>
      <c r="V696" s="16"/>
      <c r="W696" s="16"/>
      <c r="X696" s="16"/>
      <c r="Y696" s="16" t="s">
        <v>19</v>
      </c>
      <c r="Z696" s="16"/>
    </row>
    <row r="697" spans="2:26" x14ac:dyDescent="0.25">
      <c r="B697" s="3" t="s">
        <v>19</v>
      </c>
      <c r="C697" s="3"/>
      <c r="D697" s="3"/>
      <c r="E697" s="3"/>
      <c r="F697" s="3"/>
      <c r="G697" s="15" t="s">
        <v>19</v>
      </c>
      <c r="H697" s="15"/>
      <c r="I697" s="15"/>
      <c r="J697" s="15"/>
      <c r="K697" s="15"/>
      <c r="L697" s="16" t="s">
        <v>19</v>
      </c>
      <c r="M697" s="16"/>
      <c r="N697" s="16"/>
      <c r="O697" s="16"/>
      <c r="P697" s="16"/>
      <c r="Q697" s="16"/>
      <c r="R697" s="16"/>
      <c r="S697" s="16"/>
      <c r="T697" s="16" t="s">
        <v>19</v>
      </c>
      <c r="U697" s="16"/>
      <c r="V697" s="16"/>
      <c r="W697" s="16"/>
      <c r="X697" s="16"/>
      <c r="Y697" s="16" t="s">
        <v>19</v>
      </c>
      <c r="Z697" s="16"/>
    </row>
    <row r="698" spans="2:26" x14ac:dyDescent="0.25">
      <c r="B698" s="3" t="s">
        <v>19</v>
      </c>
      <c r="C698" s="3"/>
      <c r="D698" s="3"/>
      <c r="E698" s="3"/>
      <c r="F698" s="3"/>
      <c r="G698" s="15" t="s">
        <v>19</v>
      </c>
      <c r="H698" s="15"/>
      <c r="I698" s="15"/>
      <c r="J698" s="15"/>
      <c r="K698" s="15"/>
      <c r="L698" s="16" t="s">
        <v>19</v>
      </c>
      <c r="M698" s="16"/>
      <c r="N698" s="16"/>
      <c r="O698" s="16"/>
      <c r="P698" s="16"/>
      <c r="Q698" s="16"/>
      <c r="R698" s="16"/>
      <c r="S698" s="16"/>
      <c r="T698" s="16" t="s">
        <v>19</v>
      </c>
      <c r="U698" s="16"/>
      <c r="V698" s="16"/>
      <c r="W698" s="16"/>
      <c r="X698" s="16"/>
      <c r="Y698" s="16" t="s">
        <v>19</v>
      </c>
      <c r="Z698" s="16"/>
    </row>
    <row r="699" spans="2:26" x14ac:dyDescent="0.25">
      <c r="B699" s="3" t="s">
        <v>19</v>
      </c>
      <c r="C699" s="3"/>
      <c r="D699" s="3"/>
      <c r="E699" s="3"/>
      <c r="F699" s="3"/>
      <c r="G699" s="15" t="s">
        <v>19</v>
      </c>
      <c r="H699" s="15"/>
      <c r="I699" s="15"/>
      <c r="J699" s="15"/>
      <c r="K699" s="15"/>
      <c r="L699" s="16" t="s">
        <v>19</v>
      </c>
      <c r="M699" s="16"/>
      <c r="N699" s="16"/>
      <c r="O699" s="16"/>
      <c r="P699" s="16"/>
      <c r="Q699" s="16"/>
      <c r="R699" s="16"/>
      <c r="S699" s="16"/>
      <c r="T699" s="16" t="s">
        <v>19</v>
      </c>
      <c r="U699" s="16"/>
      <c r="V699" s="16"/>
      <c r="W699" s="16"/>
      <c r="X699" s="16"/>
      <c r="Y699" s="16" t="s">
        <v>19</v>
      </c>
      <c r="Z699" s="16"/>
    </row>
    <row r="700" spans="2:26" x14ac:dyDescent="0.25">
      <c r="B700" s="3" t="s">
        <v>19</v>
      </c>
      <c r="C700" s="3"/>
      <c r="D700" s="3"/>
      <c r="E700" s="3"/>
      <c r="F700" s="3"/>
      <c r="G700" s="15" t="s">
        <v>19</v>
      </c>
      <c r="H700" s="15"/>
      <c r="I700" s="15"/>
      <c r="J700" s="15"/>
      <c r="K700" s="15"/>
      <c r="L700" s="16" t="s">
        <v>19</v>
      </c>
      <c r="M700" s="16"/>
      <c r="N700" s="16"/>
      <c r="O700" s="16"/>
      <c r="P700" s="16"/>
      <c r="Q700" s="16"/>
      <c r="R700" s="16"/>
      <c r="S700" s="16"/>
      <c r="T700" s="16" t="s">
        <v>19</v>
      </c>
      <c r="U700" s="16"/>
      <c r="V700" s="16"/>
      <c r="W700" s="16"/>
      <c r="X700" s="16"/>
      <c r="Y700" s="16" t="s">
        <v>19</v>
      </c>
      <c r="Z700" s="16"/>
    </row>
    <row r="701" spans="2:26" x14ac:dyDescent="0.25">
      <c r="B701" s="3" t="s">
        <v>19</v>
      </c>
      <c r="C701" s="3"/>
      <c r="D701" s="3"/>
      <c r="E701" s="3"/>
      <c r="F701" s="3"/>
      <c r="G701" s="15" t="s">
        <v>19</v>
      </c>
      <c r="H701" s="15"/>
      <c r="I701" s="15"/>
      <c r="J701" s="15"/>
      <c r="K701" s="15"/>
      <c r="L701" s="16" t="s">
        <v>19</v>
      </c>
      <c r="M701" s="16"/>
      <c r="N701" s="16"/>
      <c r="O701" s="16"/>
      <c r="P701" s="16"/>
      <c r="Q701" s="16"/>
      <c r="R701" s="16"/>
      <c r="S701" s="16"/>
      <c r="T701" s="16" t="s">
        <v>19</v>
      </c>
      <c r="U701" s="16"/>
      <c r="V701" s="16"/>
      <c r="W701" s="16"/>
      <c r="X701" s="16"/>
      <c r="Y701" s="16" t="s">
        <v>19</v>
      </c>
      <c r="Z701" s="16"/>
    </row>
    <row r="702" spans="2:26" x14ac:dyDescent="0.25">
      <c r="B702" s="3" t="s">
        <v>19</v>
      </c>
      <c r="C702" s="3"/>
      <c r="D702" s="3"/>
      <c r="E702" s="3"/>
      <c r="F702" s="3"/>
      <c r="G702" s="15" t="s">
        <v>19</v>
      </c>
      <c r="H702" s="15"/>
      <c r="I702" s="15"/>
      <c r="J702" s="15"/>
      <c r="K702" s="15"/>
      <c r="L702" s="16" t="s">
        <v>19</v>
      </c>
      <c r="M702" s="16"/>
      <c r="N702" s="16"/>
      <c r="O702" s="16"/>
      <c r="P702" s="16"/>
      <c r="Q702" s="16"/>
      <c r="R702" s="16"/>
      <c r="S702" s="16"/>
      <c r="T702" s="16" t="s">
        <v>19</v>
      </c>
      <c r="U702" s="16"/>
      <c r="V702" s="16"/>
      <c r="W702" s="16"/>
      <c r="X702" s="16"/>
      <c r="Y702" s="16" t="s">
        <v>19</v>
      </c>
      <c r="Z702" s="16"/>
    </row>
    <row r="703" spans="2:26" x14ac:dyDescent="0.25">
      <c r="B703" s="3" t="s">
        <v>19</v>
      </c>
      <c r="C703" s="3"/>
      <c r="D703" s="3"/>
      <c r="E703" s="3"/>
      <c r="F703" s="3"/>
      <c r="G703" s="15" t="s">
        <v>19</v>
      </c>
      <c r="H703" s="15"/>
      <c r="I703" s="15"/>
      <c r="J703" s="15"/>
      <c r="K703" s="15"/>
      <c r="L703" s="16" t="s">
        <v>19</v>
      </c>
      <c r="M703" s="16"/>
      <c r="N703" s="16"/>
      <c r="O703" s="16"/>
      <c r="P703" s="16"/>
      <c r="Q703" s="16"/>
      <c r="R703" s="16"/>
      <c r="S703" s="16"/>
      <c r="T703" s="16" t="s">
        <v>19</v>
      </c>
      <c r="U703" s="16"/>
      <c r="V703" s="16"/>
      <c r="W703" s="16"/>
      <c r="X703" s="16"/>
      <c r="Y703" s="16" t="s">
        <v>19</v>
      </c>
      <c r="Z703" s="16"/>
    </row>
    <row r="704" spans="2:26" x14ac:dyDescent="0.25">
      <c r="B704" s="3" t="s">
        <v>19</v>
      </c>
      <c r="C704" s="3"/>
      <c r="D704" s="3"/>
      <c r="E704" s="3"/>
      <c r="F704" s="3"/>
      <c r="G704" s="15" t="s">
        <v>19</v>
      </c>
      <c r="H704" s="15"/>
      <c r="I704" s="15"/>
      <c r="J704" s="15"/>
      <c r="K704" s="15"/>
      <c r="L704" s="16" t="s">
        <v>19</v>
      </c>
      <c r="M704" s="16"/>
      <c r="N704" s="16"/>
      <c r="O704" s="16"/>
      <c r="P704" s="16"/>
      <c r="Q704" s="16"/>
      <c r="R704" s="16"/>
      <c r="S704" s="16"/>
      <c r="T704" s="16" t="s">
        <v>19</v>
      </c>
      <c r="U704" s="16"/>
      <c r="V704" s="16"/>
      <c r="W704" s="16"/>
      <c r="X704" s="16"/>
      <c r="Y704" s="16" t="s">
        <v>19</v>
      </c>
      <c r="Z704" s="16"/>
    </row>
    <row r="705" spans="2:26" x14ac:dyDescent="0.25">
      <c r="B705" s="3" t="s">
        <v>19</v>
      </c>
      <c r="C705" s="3"/>
      <c r="D705" s="3"/>
      <c r="E705" s="3"/>
      <c r="F705" s="3"/>
      <c r="G705" s="15" t="s">
        <v>19</v>
      </c>
      <c r="H705" s="15"/>
      <c r="I705" s="15"/>
      <c r="J705" s="15"/>
      <c r="K705" s="15"/>
      <c r="L705" s="16" t="s">
        <v>19</v>
      </c>
      <c r="M705" s="16"/>
      <c r="N705" s="16"/>
      <c r="O705" s="16"/>
      <c r="P705" s="16"/>
      <c r="Q705" s="16"/>
      <c r="R705" s="16"/>
      <c r="S705" s="16"/>
      <c r="T705" s="16" t="s">
        <v>19</v>
      </c>
      <c r="U705" s="16"/>
      <c r="V705" s="16"/>
      <c r="W705" s="16"/>
      <c r="X705" s="16"/>
      <c r="Y705" s="16" t="s">
        <v>19</v>
      </c>
      <c r="Z705" s="16"/>
    </row>
    <row r="706" spans="2:26" x14ac:dyDescent="0.25">
      <c r="B706" s="3" t="s">
        <v>19</v>
      </c>
      <c r="C706" s="3"/>
      <c r="D706" s="3"/>
      <c r="E706" s="3"/>
      <c r="F706" s="3"/>
      <c r="G706" s="15" t="s">
        <v>19</v>
      </c>
      <c r="H706" s="15"/>
      <c r="I706" s="15"/>
      <c r="J706" s="15"/>
      <c r="K706" s="15"/>
      <c r="L706" s="16" t="s">
        <v>19</v>
      </c>
      <c r="M706" s="16"/>
      <c r="N706" s="16"/>
      <c r="O706" s="16"/>
      <c r="P706" s="16"/>
      <c r="Q706" s="16"/>
      <c r="R706" s="16"/>
      <c r="S706" s="16"/>
      <c r="T706" s="16" t="s">
        <v>19</v>
      </c>
      <c r="U706" s="16"/>
      <c r="V706" s="16"/>
      <c r="W706" s="16"/>
      <c r="X706" s="16"/>
      <c r="Y706" s="16" t="s">
        <v>19</v>
      </c>
      <c r="Z706" s="16"/>
    </row>
    <row r="707" spans="2:26" x14ac:dyDescent="0.25">
      <c r="B707" s="3" t="s">
        <v>19</v>
      </c>
      <c r="C707" s="3"/>
      <c r="D707" s="3"/>
      <c r="E707" s="3"/>
      <c r="F707" s="3"/>
      <c r="G707" s="15" t="s">
        <v>19</v>
      </c>
      <c r="H707" s="15"/>
      <c r="I707" s="15"/>
      <c r="J707" s="15"/>
      <c r="K707" s="15"/>
      <c r="L707" s="16" t="s">
        <v>19</v>
      </c>
      <c r="M707" s="16"/>
      <c r="N707" s="16"/>
      <c r="O707" s="16"/>
      <c r="P707" s="16"/>
      <c r="Q707" s="16"/>
      <c r="R707" s="16"/>
      <c r="S707" s="16"/>
      <c r="T707" s="16" t="s">
        <v>19</v>
      </c>
      <c r="U707" s="16"/>
      <c r="V707" s="16"/>
      <c r="W707" s="16"/>
      <c r="X707" s="16"/>
      <c r="Y707" s="16" t="s">
        <v>19</v>
      </c>
      <c r="Z707" s="16"/>
    </row>
    <row r="708" spans="2:26" x14ac:dyDescent="0.25">
      <c r="B708" s="3" t="s">
        <v>19</v>
      </c>
      <c r="C708" s="3"/>
      <c r="D708" s="3"/>
      <c r="E708" s="3"/>
      <c r="F708" s="3"/>
      <c r="G708" s="15" t="s">
        <v>19</v>
      </c>
      <c r="H708" s="15"/>
      <c r="I708" s="15"/>
      <c r="J708" s="15"/>
      <c r="K708" s="15"/>
      <c r="L708" s="16" t="s">
        <v>19</v>
      </c>
      <c r="M708" s="16"/>
      <c r="N708" s="16"/>
      <c r="O708" s="16"/>
      <c r="P708" s="16"/>
      <c r="Q708" s="16"/>
      <c r="R708" s="16"/>
      <c r="S708" s="16"/>
      <c r="T708" s="16" t="s">
        <v>19</v>
      </c>
      <c r="U708" s="16"/>
      <c r="V708" s="16"/>
      <c r="W708" s="16"/>
      <c r="X708" s="16"/>
      <c r="Y708" s="16" t="s">
        <v>19</v>
      </c>
      <c r="Z708" s="16"/>
    </row>
    <row r="709" spans="2:26" x14ac:dyDescent="0.25">
      <c r="B709" s="3" t="s">
        <v>19</v>
      </c>
      <c r="C709" s="3"/>
      <c r="D709" s="3"/>
      <c r="E709" s="3"/>
      <c r="F709" s="3"/>
      <c r="G709" s="15" t="s">
        <v>19</v>
      </c>
      <c r="H709" s="15"/>
      <c r="I709" s="15"/>
      <c r="J709" s="15"/>
      <c r="K709" s="15"/>
      <c r="L709" s="16" t="s">
        <v>19</v>
      </c>
      <c r="M709" s="16"/>
      <c r="N709" s="16"/>
      <c r="O709" s="16"/>
      <c r="P709" s="16"/>
      <c r="Q709" s="16"/>
      <c r="R709" s="16"/>
      <c r="S709" s="16"/>
      <c r="T709" s="16" t="s">
        <v>19</v>
      </c>
      <c r="U709" s="16"/>
      <c r="V709" s="16"/>
      <c r="W709" s="16"/>
      <c r="X709" s="16"/>
      <c r="Y709" s="16" t="s">
        <v>19</v>
      </c>
      <c r="Z709" s="16"/>
    </row>
    <row r="710" spans="2:26" x14ac:dyDescent="0.25">
      <c r="B710" s="3" t="s">
        <v>19</v>
      </c>
      <c r="C710" s="3"/>
      <c r="D710" s="3"/>
      <c r="E710" s="3"/>
      <c r="F710" s="3"/>
      <c r="G710" s="15" t="s">
        <v>19</v>
      </c>
      <c r="H710" s="15"/>
      <c r="I710" s="15"/>
      <c r="J710" s="15"/>
      <c r="K710" s="15"/>
      <c r="L710" s="16" t="s">
        <v>19</v>
      </c>
      <c r="M710" s="16"/>
      <c r="N710" s="16"/>
      <c r="O710" s="16"/>
      <c r="P710" s="16"/>
      <c r="Q710" s="16"/>
      <c r="R710" s="16"/>
      <c r="S710" s="16"/>
      <c r="T710" s="16" t="s">
        <v>19</v>
      </c>
      <c r="U710" s="16"/>
      <c r="V710" s="16"/>
      <c r="W710" s="16"/>
      <c r="X710" s="16"/>
      <c r="Y710" s="16" t="s">
        <v>19</v>
      </c>
      <c r="Z710" s="16"/>
    </row>
    <row r="711" spans="2:26" x14ac:dyDescent="0.25">
      <c r="B711" s="3" t="s">
        <v>19</v>
      </c>
      <c r="C711" s="3"/>
      <c r="D711" s="3"/>
      <c r="E711" s="3"/>
      <c r="F711" s="3"/>
      <c r="G711" s="15" t="s">
        <v>19</v>
      </c>
      <c r="H711" s="15"/>
      <c r="I711" s="15"/>
      <c r="J711" s="15"/>
      <c r="K711" s="15"/>
      <c r="L711" s="16" t="s">
        <v>19</v>
      </c>
      <c r="M711" s="16"/>
      <c r="N711" s="16"/>
      <c r="O711" s="16"/>
      <c r="P711" s="16"/>
      <c r="Q711" s="16"/>
      <c r="R711" s="16"/>
      <c r="S711" s="16"/>
      <c r="T711" s="16" t="s">
        <v>19</v>
      </c>
      <c r="U711" s="16"/>
      <c r="V711" s="16"/>
      <c r="W711" s="16"/>
      <c r="X711" s="16"/>
      <c r="Y711" s="16" t="s">
        <v>19</v>
      </c>
      <c r="Z711" s="16"/>
    </row>
    <row r="712" spans="2:26" x14ac:dyDescent="0.25">
      <c r="B712" s="3" t="s">
        <v>19</v>
      </c>
      <c r="C712" s="3"/>
      <c r="D712" s="3"/>
      <c r="E712" s="3"/>
      <c r="F712" s="3"/>
      <c r="G712" s="15" t="s">
        <v>19</v>
      </c>
      <c r="H712" s="15"/>
      <c r="I712" s="15"/>
      <c r="J712" s="15"/>
      <c r="K712" s="15"/>
      <c r="L712" s="16" t="s">
        <v>19</v>
      </c>
      <c r="M712" s="16"/>
      <c r="N712" s="16"/>
      <c r="O712" s="16"/>
      <c r="P712" s="16"/>
      <c r="Q712" s="16"/>
      <c r="R712" s="16"/>
      <c r="S712" s="16"/>
      <c r="T712" s="16" t="s">
        <v>19</v>
      </c>
      <c r="U712" s="16"/>
      <c r="V712" s="16"/>
      <c r="W712" s="16"/>
      <c r="X712" s="16"/>
      <c r="Y712" s="16" t="s">
        <v>19</v>
      </c>
      <c r="Z712" s="16"/>
    </row>
    <row r="713" spans="2:26" x14ac:dyDescent="0.25">
      <c r="B713" s="3" t="s">
        <v>19</v>
      </c>
      <c r="C713" s="3"/>
      <c r="D713" s="3"/>
      <c r="E713" s="3"/>
      <c r="F713" s="3"/>
      <c r="G713" s="15" t="s">
        <v>19</v>
      </c>
      <c r="H713" s="15"/>
      <c r="I713" s="15"/>
      <c r="J713" s="15"/>
      <c r="K713" s="15"/>
      <c r="L713" s="16" t="s">
        <v>19</v>
      </c>
      <c r="M713" s="16"/>
      <c r="N713" s="16"/>
      <c r="O713" s="16"/>
      <c r="P713" s="16"/>
      <c r="Q713" s="16"/>
      <c r="R713" s="16"/>
      <c r="S713" s="16"/>
      <c r="T713" s="16" t="s">
        <v>19</v>
      </c>
      <c r="U713" s="16"/>
      <c r="V713" s="16"/>
      <c r="W713" s="16"/>
      <c r="X713" s="16"/>
      <c r="Y713" s="16" t="s">
        <v>19</v>
      </c>
      <c r="Z713" s="16"/>
    </row>
    <row r="714" spans="2:26" x14ac:dyDescent="0.25">
      <c r="B714" s="3" t="s">
        <v>19</v>
      </c>
      <c r="C714" s="3"/>
      <c r="D714" s="3"/>
      <c r="E714" s="3"/>
      <c r="F714" s="3"/>
      <c r="G714" s="15" t="s">
        <v>19</v>
      </c>
      <c r="H714" s="15"/>
      <c r="I714" s="15"/>
      <c r="J714" s="15"/>
      <c r="K714" s="15"/>
      <c r="L714" s="16" t="s">
        <v>19</v>
      </c>
      <c r="M714" s="16"/>
      <c r="N714" s="16"/>
      <c r="O714" s="16"/>
      <c r="P714" s="16"/>
      <c r="Q714" s="16"/>
      <c r="R714" s="16"/>
      <c r="S714" s="16"/>
      <c r="T714" s="16" t="s">
        <v>19</v>
      </c>
      <c r="U714" s="16"/>
      <c r="V714" s="16"/>
      <c r="W714" s="16"/>
      <c r="X714" s="16"/>
      <c r="Y714" s="16" t="s">
        <v>19</v>
      </c>
      <c r="Z714" s="16"/>
    </row>
    <row r="715" spans="2:26" x14ac:dyDescent="0.25">
      <c r="B715" s="3" t="s">
        <v>19</v>
      </c>
      <c r="C715" s="3"/>
      <c r="D715" s="3"/>
      <c r="E715" s="3"/>
      <c r="F715" s="3"/>
      <c r="G715" s="15" t="s">
        <v>19</v>
      </c>
      <c r="H715" s="15"/>
      <c r="I715" s="15"/>
      <c r="J715" s="15"/>
      <c r="K715" s="15"/>
      <c r="L715" s="16" t="s">
        <v>19</v>
      </c>
      <c r="M715" s="16"/>
      <c r="N715" s="16"/>
      <c r="O715" s="16"/>
      <c r="P715" s="16"/>
      <c r="Q715" s="16"/>
      <c r="R715" s="16"/>
      <c r="S715" s="16"/>
      <c r="T715" s="16" t="s">
        <v>19</v>
      </c>
      <c r="U715" s="16"/>
      <c r="V715" s="16"/>
      <c r="W715" s="16"/>
      <c r="X715" s="16"/>
      <c r="Y715" s="16" t="s">
        <v>19</v>
      </c>
      <c r="Z715" s="16"/>
    </row>
    <row r="716" spans="2:26" x14ac:dyDescent="0.25">
      <c r="B716" s="3" t="s">
        <v>19</v>
      </c>
      <c r="C716" s="3"/>
      <c r="D716" s="3"/>
      <c r="E716" s="3"/>
      <c r="F716" s="3"/>
      <c r="G716" s="15" t="s">
        <v>19</v>
      </c>
      <c r="H716" s="15"/>
      <c r="I716" s="15"/>
      <c r="J716" s="15"/>
      <c r="K716" s="15"/>
      <c r="L716" s="16" t="s">
        <v>19</v>
      </c>
      <c r="M716" s="16"/>
      <c r="N716" s="16"/>
      <c r="O716" s="16"/>
      <c r="P716" s="16"/>
      <c r="Q716" s="16"/>
      <c r="R716" s="16"/>
      <c r="S716" s="16"/>
      <c r="T716" s="16" t="s">
        <v>19</v>
      </c>
      <c r="U716" s="16"/>
      <c r="V716" s="16"/>
      <c r="W716" s="16"/>
      <c r="X716" s="16"/>
      <c r="Y716" s="16" t="s">
        <v>19</v>
      </c>
      <c r="Z716" s="16"/>
    </row>
    <row r="717" spans="2:26" x14ac:dyDescent="0.25">
      <c r="B717" s="3" t="s">
        <v>19</v>
      </c>
      <c r="C717" s="3"/>
      <c r="D717" s="3"/>
      <c r="E717" s="3"/>
      <c r="F717" s="3"/>
      <c r="G717" s="15" t="s">
        <v>19</v>
      </c>
      <c r="H717" s="15"/>
      <c r="I717" s="15"/>
      <c r="J717" s="15"/>
      <c r="K717" s="15"/>
      <c r="L717" s="16" t="s">
        <v>19</v>
      </c>
      <c r="M717" s="16"/>
      <c r="N717" s="16"/>
      <c r="O717" s="16"/>
      <c r="P717" s="16"/>
      <c r="Q717" s="16"/>
      <c r="R717" s="16"/>
      <c r="S717" s="16"/>
      <c r="T717" s="16" t="s">
        <v>19</v>
      </c>
      <c r="U717" s="16"/>
      <c r="V717" s="16"/>
      <c r="W717" s="16"/>
      <c r="X717" s="16"/>
      <c r="Y717" s="16" t="s">
        <v>19</v>
      </c>
      <c r="Z717" s="16"/>
    </row>
    <row r="718" spans="2:26" x14ac:dyDescent="0.25">
      <c r="B718" s="3" t="s">
        <v>19</v>
      </c>
      <c r="C718" s="3"/>
      <c r="D718" s="3"/>
      <c r="E718" s="3"/>
      <c r="F718" s="3"/>
      <c r="G718" s="15" t="s">
        <v>19</v>
      </c>
      <c r="H718" s="15"/>
      <c r="I718" s="15"/>
      <c r="J718" s="15"/>
      <c r="K718" s="15"/>
      <c r="L718" s="16" t="s">
        <v>19</v>
      </c>
      <c r="M718" s="16"/>
      <c r="N718" s="16"/>
      <c r="O718" s="16"/>
      <c r="P718" s="16"/>
      <c r="Q718" s="16"/>
      <c r="R718" s="16"/>
      <c r="S718" s="16"/>
      <c r="T718" s="16" t="s">
        <v>19</v>
      </c>
      <c r="U718" s="16"/>
      <c r="V718" s="16"/>
      <c r="W718" s="16"/>
      <c r="X718" s="16"/>
      <c r="Y718" s="16" t="s">
        <v>19</v>
      </c>
      <c r="Z718" s="16"/>
    </row>
    <row r="719" spans="2:26" x14ac:dyDescent="0.25">
      <c r="B719" s="3" t="s">
        <v>19</v>
      </c>
      <c r="C719" s="3"/>
      <c r="D719" s="3"/>
      <c r="E719" s="3"/>
      <c r="F719" s="3"/>
      <c r="G719" s="15" t="s">
        <v>19</v>
      </c>
      <c r="H719" s="15"/>
      <c r="I719" s="15"/>
      <c r="J719" s="15"/>
      <c r="K719" s="15"/>
      <c r="L719" s="16" t="s">
        <v>19</v>
      </c>
      <c r="M719" s="16"/>
      <c r="N719" s="16"/>
      <c r="O719" s="16"/>
      <c r="P719" s="16"/>
      <c r="Q719" s="16"/>
      <c r="R719" s="16"/>
      <c r="S719" s="16"/>
      <c r="T719" s="16" t="s">
        <v>19</v>
      </c>
      <c r="U719" s="16"/>
      <c r="V719" s="16"/>
      <c r="W719" s="16"/>
      <c r="X719" s="16"/>
      <c r="Y719" s="16" t="s">
        <v>19</v>
      </c>
      <c r="Z719" s="16"/>
    </row>
    <row r="720" spans="2:26" x14ac:dyDescent="0.25">
      <c r="B720" s="3" t="s">
        <v>19</v>
      </c>
      <c r="C720" s="3"/>
      <c r="D720" s="3"/>
      <c r="E720" s="3"/>
      <c r="F720" s="3"/>
      <c r="G720" s="15" t="s">
        <v>19</v>
      </c>
      <c r="H720" s="15"/>
      <c r="I720" s="15"/>
      <c r="J720" s="15"/>
      <c r="K720" s="15"/>
      <c r="L720" s="16" t="s">
        <v>19</v>
      </c>
      <c r="M720" s="16"/>
      <c r="N720" s="16"/>
      <c r="O720" s="16"/>
      <c r="P720" s="16"/>
      <c r="Q720" s="16"/>
      <c r="R720" s="16"/>
      <c r="S720" s="16"/>
      <c r="T720" s="16" t="s">
        <v>19</v>
      </c>
      <c r="U720" s="16"/>
      <c r="V720" s="16"/>
      <c r="W720" s="16"/>
      <c r="X720" s="16"/>
      <c r="Y720" s="16" t="s">
        <v>19</v>
      </c>
      <c r="Z720" s="16"/>
    </row>
    <row r="721" spans="2:26" x14ac:dyDescent="0.25">
      <c r="B721" s="3" t="s">
        <v>19</v>
      </c>
      <c r="C721" s="3"/>
      <c r="D721" s="3"/>
      <c r="E721" s="3"/>
      <c r="F721" s="3"/>
      <c r="G721" s="15" t="s">
        <v>19</v>
      </c>
      <c r="H721" s="15"/>
      <c r="I721" s="15"/>
      <c r="J721" s="15"/>
      <c r="K721" s="15"/>
      <c r="L721" s="16" t="s">
        <v>19</v>
      </c>
      <c r="M721" s="16"/>
      <c r="N721" s="16"/>
      <c r="O721" s="16"/>
      <c r="P721" s="16"/>
      <c r="Q721" s="16"/>
      <c r="R721" s="16"/>
      <c r="S721" s="16"/>
      <c r="T721" s="16" t="s">
        <v>19</v>
      </c>
      <c r="U721" s="16"/>
      <c r="V721" s="16"/>
      <c r="W721" s="16"/>
      <c r="X721" s="16"/>
      <c r="Y721" s="16" t="s">
        <v>19</v>
      </c>
      <c r="Z721" s="16"/>
    </row>
    <row r="722" spans="2:26" x14ac:dyDescent="0.25">
      <c r="B722" s="3" t="s">
        <v>19</v>
      </c>
      <c r="C722" s="3"/>
      <c r="D722" s="3"/>
      <c r="E722" s="3"/>
      <c r="F722" s="3"/>
      <c r="G722" s="15" t="s">
        <v>19</v>
      </c>
      <c r="H722" s="15"/>
      <c r="I722" s="15"/>
      <c r="J722" s="15"/>
      <c r="K722" s="15"/>
      <c r="L722" s="16" t="s">
        <v>19</v>
      </c>
      <c r="M722" s="16"/>
      <c r="N722" s="16"/>
      <c r="O722" s="16"/>
      <c r="P722" s="16"/>
      <c r="Q722" s="16"/>
      <c r="R722" s="16"/>
      <c r="S722" s="16"/>
      <c r="T722" s="16" t="s">
        <v>19</v>
      </c>
      <c r="U722" s="16"/>
      <c r="V722" s="16"/>
      <c r="W722" s="16"/>
      <c r="X722" s="16"/>
      <c r="Y722" s="16" t="s">
        <v>19</v>
      </c>
      <c r="Z722" s="16"/>
    </row>
    <row r="723" spans="2:26" x14ac:dyDescent="0.25">
      <c r="B723" s="3" t="s">
        <v>19</v>
      </c>
      <c r="C723" s="3"/>
      <c r="D723" s="3"/>
      <c r="E723" s="3"/>
      <c r="F723" s="3"/>
      <c r="G723" s="15" t="s">
        <v>19</v>
      </c>
      <c r="H723" s="15"/>
      <c r="I723" s="15"/>
      <c r="J723" s="15"/>
      <c r="K723" s="15"/>
      <c r="L723" s="16" t="s">
        <v>19</v>
      </c>
      <c r="M723" s="16"/>
      <c r="N723" s="16"/>
      <c r="O723" s="16"/>
      <c r="P723" s="16"/>
      <c r="Q723" s="16"/>
      <c r="R723" s="16"/>
      <c r="S723" s="16"/>
      <c r="T723" s="16" t="s">
        <v>19</v>
      </c>
      <c r="U723" s="16"/>
      <c r="V723" s="16"/>
      <c r="W723" s="16"/>
      <c r="X723" s="16"/>
      <c r="Y723" s="16" t="s">
        <v>19</v>
      </c>
      <c r="Z723" s="16"/>
    </row>
    <row r="724" spans="2:26" x14ac:dyDescent="0.25">
      <c r="B724" s="3" t="s">
        <v>19</v>
      </c>
      <c r="C724" s="3"/>
      <c r="D724" s="3"/>
      <c r="E724" s="3"/>
      <c r="F724" s="3"/>
      <c r="G724" s="15" t="s">
        <v>19</v>
      </c>
      <c r="H724" s="15"/>
      <c r="I724" s="15"/>
      <c r="J724" s="15"/>
      <c r="K724" s="15"/>
      <c r="L724" s="16" t="s">
        <v>19</v>
      </c>
      <c r="M724" s="16"/>
      <c r="N724" s="16"/>
      <c r="O724" s="16"/>
      <c r="P724" s="16"/>
      <c r="Q724" s="16"/>
      <c r="R724" s="16"/>
      <c r="S724" s="16"/>
      <c r="T724" s="16" t="s">
        <v>19</v>
      </c>
      <c r="U724" s="16"/>
      <c r="V724" s="16"/>
      <c r="W724" s="16"/>
      <c r="X724" s="16"/>
      <c r="Y724" s="16" t="s">
        <v>19</v>
      </c>
      <c r="Z724" s="16"/>
    </row>
    <row r="725" spans="2:26" x14ac:dyDescent="0.25">
      <c r="B725" s="3" t="s">
        <v>19</v>
      </c>
      <c r="C725" s="3"/>
      <c r="D725" s="3"/>
      <c r="E725" s="3"/>
      <c r="F725" s="3"/>
      <c r="G725" s="15" t="s">
        <v>19</v>
      </c>
      <c r="H725" s="15"/>
      <c r="I725" s="15"/>
      <c r="J725" s="15"/>
      <c r="K725" s="15"/>
      <c r="L725" s="16" t="s">
        <v>19</v>
      </c>
      <c r="M725" s="16"/>
      <c r="N725" s="16"/>
      <c r="O725" s="16"/>
      <c r="P725" s="16"/>
      <c r="Q725" s="16"/>
      <c r="R725" s="16"/>
      <c r="S725" s="16"/>
      <c r="T725" s="16" t="s">
        <v>19</v>
      </c>
      <c r="U725" s="16"/>
      <c r="V725" s="16"/>
      <c r="W725" s="16"/>
      <c r="X725" s="16"/>
      <c r="Y725" s="16" t="s">
        <v>19</v>
      </c>
      <c r="Z725" s="16"/>
    </row>
    <row r="726" spans="2:26" x14ac:dyDescent="0.25">
      <c r="B726" s="3" t="s">
        <v>19</v>
      </c>
      <c r="C726" s="3"/>
      <c r="D726" s="3"/>
      <c r="E726" s="3"/>
      <c r="F726" s="3"/>
      <c r="G726" s="15" t="s">
        <v>19</v>
      </c>
      <c r="H726" s="15"/>
      <c r="I726" s="15"/>
      <c r="J726" s="15"/>
      <c r="K726" s="15"/>
      <c r="L726" s="16" t="s">
        <v>19</v>
      </c>
      <c r="M726" s="16"/>
      <c r="N726" s="16"/>
      <c r="O726" s="16"/>
      <c r="P726" s="16"/>
      <c r="Q726" s="16"/>
      <c r="R726" s="16"/>
      <c r="S726" s="16"/>
      <c r="T726" s="16" t="s">
        <v>19</v>
      </c>
      <c r="U726" s="16"/>
      <c r="V726" s="16"/>
      <c r="W726" s="16"/>
      <c r="X726" s="16"/>
      <c r="Y726" s="16" t="s">
        <v>19</v>
      </c>
      <c r="Z726" s="16"/>
    </row>
    <row r="727" spans="2:26" x14ac:dyDescent="0.25">
      <c r="B727" s="3" t="s">
        <v>19</v>
      </c>
      <c r="C727" s="3"/>
      <c r="D727" s="3"/>
      <c r="E727" s="3"/>
      <c r="F727" s="3"/>
      <c r="G727" s="15" t="s">
        <v>19</v>
      </c>
      <c r="H727" s="15"/>
      <c r="I727" s="15"/>
      <c r="J727" s="15"/>
      <c r="K727" s="15"/>
      <c r="L727" s="16" t="s">
        <v>19</v>
      </c>
      <c r="M727" s="16"/>
      <c r="N727" s="16"/>
      <c r="O727" s="16"/>
      <c r="P727" s="16"/>
      <c r="Q727" s="16"/>
      <c r="R727" s="16"/>
      <c r="S727" s="16"/>
      <c r="T727" s="16" t="s">
        <v>19</v>
      </c>
      <c r="U727" s="16"/>
      <c r="V727" s="16"/>
      <c r="W727" s="16"/>
      <c r="X727" s="16"/>
      <c r="Y727" s="16" t="s">
        <v>19</v>
      </c>
      <c r="Z727" s="16"/>
    </row>
    <row r="728" spans="2:26" x14ac:dyDescent="0.25">
      <c r="B728" s="3" t="s">
        <v>19</v>
      </c>
      <c r="C728" s="3"/>
      <c r="D728" s="3"/>
      <c r="E728" s="3"/>
      <c r="F728" s="3"/>
      <c r="G728" s="15" t="s">
        <v>19</v>
      </c>
      <c r="H728" s="15"/>
      <c r="I728" s="15"/>
      <c r="J728" s="15"/>
      <c r="K728" s="15"/>
      <c r="L728" s="16" t="s">
        <v>19</v>
      </c>
      <c r="M728" s="16"/>
      <c r="N728" s="16"/>
      <c r="O728" s="16"/>
      <c r="P728" s="16"/>
      <c r="Q728" s="16"/>
      <c r="R728" s="16"/>
      <c r="S728" s="16"/>
      <c r="T728" s="16" t="s">
        <v>19</v>
      </c>
      <c r="U728" s="16"/>
      <c r="V728" s="16"/>
      <c r="W728" s="16"/>
      <c r="X728" s="16"/>
      <c r="Y728" s="16" t="s">
        <v>19</v>
      </c>
      <c r="Z728" s="16"/>
    </row>
    <row r="729" spans="2:26" x14ac:dyDescent="0.25">
      <c r="B729" s="3" t="s">
        <v>19</v>
      </c>
      <c r="C729" s="3"/>
      <c r="D729" s="3"/>
      <c r="E729" s="3"/>
      <c r="F729" s="3"/>
      <c r="G729" s="15" t="s">
        <v>19</v>
      </c>
      <c r="H729" s="15"/>
      <c r="I729" s="15"/>
      <c r="J729" s="15"/>
      <c r="K729" s="15"/>
      <c r="L729" s="16" t="s">
        <v>19</v>
      </c>
      <c r="M729" s="16"/>
      <c r="N729" s="16"/>
      <c r="O729" s="16"/>
      <c r="P729" s="16"/>
      <c r="Q729" s="16"/>
      <c r="R729" s="16"/>
      <c r="S729" s="16"/>
      <c r="T729" s="16" t="s">
        <v>19</v>
      </c>
      <c r="U729" s="16"/>
      <c r="V729" s="16"/>
      <c r="W729" s="16"/>
      <c r="X729" s="16"/>
      <c r="Y729" s="16" t="s">
        <v>19</v>
      </c>
      <c r="Z729" s="16"/>
    </row>
    <row r="730" spans="2:26" x14ac:dyDescent="0.25">
      <c r="B730" s="3" t="s">
        <v>19</v>
      </c>
      <c r="C730" s="3"/>
      <c r="D730" s="3"/>
      <c r="E730" s="3"/>
      <c r="F730" s="3"/>
      <c r="G730" s="15" t="s">
        <v>19</v>
      </c>
      <c r="H730" s="15"/>
      <c r="I730" s="15"/>
      <c r="J730" s="15"/>
      <c r="K730" s="15"/>
      <c r="L730" s="16" t="s">
        <v>19</v>
      </c>
      <c r="M730" s="16"/>
      <c r="N730" s="16"/>
      <c r="O730" s="16"/>
      <c r="P730" s="16"/>
      <c r="Q730" s="16"/>
      <c r="R730" s="16"/>
      <c r="S730" s="16"/>
      <c r="T730" s="16" t="s">
        <v>19</v>
      </c>
      <c r="U730" s="16"/>
      <c r="V730" s="16"/>
      <c r="W730" s="16"/>
      <c r="X730" s="16"/>
      <c r="Y730" s="16" t="s">
        <v>19</v>
      </c>
      <c r="Z730" s="16"/>
    </row>
    <row r="731" spans="2:26" x14ac:dyDescent="0.25">
      <c r="B731" s="3" t="s">
        <v>19</v>
      </c>
      <c r="C731" s="3"/>
      <c r="D731" s="3"/>
      <c r="E731" s="3"/>
      <c r="F731" s="3"/>
      <c r="G731" s="15" t="s">
        <v>19</v>
      </c>
      <c r="H731" s="15"/>
      <c r="I731" s="15"/>
      <c r="J731" s="15"/>
      <c r="K731" s="15"/>
      <c r="L731" s="16" t="s">
        <v>19</v>
      </c>
      <c r="M731" s="16"/>
      <c r="N731" s="16"/>
      <c r="O731" s="16"/>
      <c r="P731" s="16"/>
      <c r="Q731" s="16"/>
      <c r="R731" s="16"/>
      <c r="S731" s="16"/>
      <c r="T731" s="16" t="s">
        <v>19</v>
      </c>
      <c r="U731" s="16"/>
      <c r="V731" s="16"/>
      <c r="W731" s="16"/>
      <c r="X731" s="16"/>
      <c r="Y731" s="16" t="s">
        <v>19</v>
      </c>
      <c r="Z731" s="16"/>
    </row>
    <row r="732" spans="2:26" x14ac:dyDescent="0.25">
      <c r="B732" s="3" t="s">
        <v>19</v>
      </c>
      <c r="C732" s="3"/>
      <c r="D732" s="3"/>
      <c r="E732" s="3"/>
      <c r="F732" s="3"/>
      <c r="G732" s="15" t="s">
        <v>19</v>
      </c>
      <c r="H732" s="15"/>
      <c r="I732" s="15"/>
      <c r="J732" s="15"/>
      <c r="K732" s="15"/>
      <c r="L732" s="16" t="s">
        <v>19</v>
      </c>
      <c r="M732" s="16"/>
      <c r="N732" s="16"/>
      <c r="O732" s="16"/>
      <c r="P732" s="16"/>
      <c r="Q732" s="16"/>
      <c r="R732" s="16"/>
      <c r="S732" s="16"/>
      <c r="T732" s="16" t="s">
        <v>19</v>
      </c>
      <c r="U732" s="16"/>
      <c r="V732" s="16"/>
      <c r="W732" s="16"/>
      <c r="X732" s="16"/>
      <c r="Y732" s="16" t="s">
        <v>19</v>
      </c>
      <c r="Z732" s="16"/>
    </row>
    <row r="733" spans="2:26" x14ac:dyDescent="0.25">
      <c r="B733" s="3" t="s">
        <v>19</v>
      </c>
      <c r="C733" s="3"/>
      <c r="D733" s="3"/>
      <c r="E733" s="3"/>
      <c r="F733" s="3"/>
      <c r="G733" s="15" t="s">
        <v>19</v>
      </c>
      <c r="H733" s="15"/>
      <c r="I733" s="15"/>
      <c r="J733" s="15"/>
      <c r="K733" s="15"/>
      <c r="L733" s="16" t="s">
        <v>19</v>
      </c>
      <c r="M733" s="16"/>
      <c r="N733" s="16"/>
      <c r="O733" s="16"/>
      <c r="P733" s="16"/>
      <c r="Q733" s="16"/>
      <c r="R733" s="16"/>
      <c r="S733" s="16"/>
      <c r="T733" s="16" t="s">
        <v>19</v>
      </c>
      <c r="U733" s="16"/>
      <c r="V733" s="16"/>
      <c r="W733" s="16"/>
      <c r="X733" s="16"/>
      <c r="Y733" s="16" t="s">
        <v>19</v>
      </c>
      <c r="Z733" s="16"/>
    </row>
    <row r="734" spans="2:26" x14ac:dyDescent="0.25">
      <c r="B734" s="3" t="s">
        <v>19</v>
      </c>
      <c r="C734" s="3"/>
      <c r="D734" s="3"/>
      <c r="E734" s="3"/>
      <c r="F734" s="3"/>
      <c r="G734" s="15" t="s">
        <v>19</v>
      </c>
      <c r="H734" s="15"/>
      <c r="I734" s="15"/>
      <c r="J734" s="15"/>
      <c r="K734" s="15"/>
      <c r="L734" s="16" t="s">
        <v>19</v>
      </c>
      <c r="M734" s="16"/>
      <c r="N734" s="16"/>
      <c r="O734" s="16"/>
      <c r="P734" s="16"/>
      <c r="Q734" s="16"/>
      <c r="R734" s="16"/>
      <c r="S734" s="16"/>
      <c r="T734" s="16" t="s">
        <v>19</v>
      </c>
      <c r="U734" s="16"/>
      <c r="V734" s="16"/>
      <c r="W734" s="16"/>
      <c r="X734" s="16"/>
      <c r="Y734" s="16" t="s">
        <v>19</v>
      </c>
      <c r="Z734" s="16"/>
    </row>
    <row r="735" spans="2:26" x14ac:dyDescent="0.25">
      <c r="B735" s="3" t="s">
        <v>19</v>
      </c>
      <c r="C735" s="3"/>
      <c r="D735" s="3"/>
      <c r="E735" s="3"/>
      <c r="F735" s="3"/>
      <c r="G735" s="15" t="s">
        <v>19</v>
      </c>
      <c r="H735" s="15"/>
      <c r="I735" s="15"/>
      <c r="J735" s="15"/>
      <c r="K735" s="15"/>
      <c r="L735" s="16" t="s">
        <v>19</v>
      </c>
      <c r="M735" s="16"/>
      <c r="N735" s="16"/>
      <c r="O735" s="16"/>
      <c r="P735" s="16"/>
      <c r="Q735" s="16"/>
      <c r="R735" s="16"/>
      <c r="S735" s="16"/>
      <c r="T735" s="16" t="s">
        <v>19</v>
      </c>
      <c r="U735" s="16"/>
      <c r="V735" s="16"/>
      <c r="W735" s="16"/>
      <c r="X735" s="16"/>
      <c r="Y735" s="16" t="s">
        <v>19</v>
      </c>
      <c r="Z735" s="16"/>
    </row>
    <row r="736" spans="2:26" x14ac:dyDescent="0.25">
      <c r="B736" s="3" t="s">
        <v>19</v>
      </c>
      <c r="C736" s="3"/>
      <c r="D736" s="3"/>
      <c r="E736" s="3"/>
      <c r="F736" s="3"/>
      <c r="G736" s="15" t="s">
        <v>19</v>
      </c>
      <c r="H736" s="15"/>
      <c r="I736" s="15"/>
      <c r="J736" s="15"/>
      <c r="K736" s="15"/>
      <c r="L736" s="16" t="s">
        <v>19</v>
      </c>
      <c r="M736" s="16"/>
      <c r="N736" s="16"/>
      <c r="O736" s="16"/>
      <c r="P736" s="16"/>
      <c r="Q736" s="16"/>
      <c r="R736" s="16"/>
      <c r="S736" s="16"/>
      <c r="T736" s="16" t="s">
        <v>19</v>
      </c>
      <c r="U736" s="16"/>
      <c r="V736" s="16"/>
      <c r="W736" s="16"/>
      <c r="X736" s="16"/>
      <c r="Y736" s="16" t="s">
        <v>19</v>
      </c>
      <c r="Z736" s="16"/>
    </row>
    <row r="737" spans="2:26" x14ac:dyDescent="0.25">
      <c r="B737" s="3" t="s">
        <v>19</v>
      </c>
      <c r="C737" s="3"/>
      <c r="D737" s="3"/>
      <c r="E737" s="3"/>
      <c r="F737" s="3"/>
      <c r="G737" s="15" t="s">
        <v>19</v>
      </c>
      <c r="H737" s="15"/>
      <c r="I737" s="15"/>
      <c r="J737" s="15"/>
      <c r="K737" s="15"/>
      <c r="L737" s="16" t="s">
        <v>19</v>
      </c>
      <c r="M737" s="16"/>
      <c r="N737" s="16"/>
      <c r="O737" s="16"/>
      <c r="P737" s="16"/>
      <c r="Q737" s="16"/>
      <c r="R737" s="16"/>
      <c r="S737" s="16"/>
      <c r="T737" s="16" t="s">
        <v>19</v>
      </c>
      <c r="U737" s="16"/>
      <c r="V737" s="16"/>
      <c r="W737" s="16"/>
      <c r="X737" s="16"/>
      <c r="Y737" s="16" t="s">
        <v>19</v>
      </c>
      <c r="Z737" s="16"/>
    </row>
    <row r="738" spans="2:26" x14ac:dyDescent="0.25">
      <c r="B738" s="3" t="s">
        <v>19</v>
      </c>
      <c r="C738" s="3"/>
      <c r="D738" s="3"/>
      <c r="E738" s="3"/>
      <c r="F738" s="3"/>
      <c r="G738" s="15" t="s">
        <v>19</v>
      </c>
      <c r="H738" s="15"/>
      <c r="I738" s="15"/>
      <c r="J738" s="15"/>
      <c r="K738" s="15"/>
      <c r="L738" s="16" t="s">
        <v>19</v>
      </c>
      <c r="M738" s="16"/>
      <c r="N738" s="16"/>
      <c r="O738" s="16"/>
      <c r="P738" s="16"/>
      <c r="Q738" s="16"/>
      <c r="R738" s="16"/>
      <c r="S738" s="16"/>
      <c r="T738" s="16" t="s">
        <v>19</v>
      </c>
      <c r="U738" s="16"/>
      <c r="V738" s="16"/>
      <c r="W738" s="16"/>
      <c r="X738" s="16"/>
      <c r="Y738" s="16" t="s">
        <v>19</v>
      </c>
      <c r="Z738" s="16"/>
    </row>
    <row r="739" spans="2:26" x14ac:dyDescent="0.25">
      <c r="B739" s="3" t="s">
        <v>19</v>
      </c>
      <c r="C739" s="3"/>
      <c r="D739" s="3"/>
      <c r="E739" s="3"/>
      <c r="F739" s="3"/>
      <c r="G739" s="15" t="s">
        <v>19</v>
      </c>
      <c r="H739" s="15"/>
      <c r="I739" s="15"/>
      <c r="J739" s="15"/>
      <c r="K739" s="15"/>
      <c r="L739" s="16" t="s">
        <v>19</v>
      </c>
      <c r="M739" s="16"/>
      <c r="N739" s="16"/>
      <c r="O739" s="16"/>
      <c r="P739" s="16"/>
      <c r="Q739" s="16"/>
      <c r="R739" s="16"/>
      <c r="S739" s="16"/>
      <c r="T739" s="16" t="s">
        <v>19</v>
      </c>
      <c r="U739" s="16"/>
      <c r="V739" s="16"/>
      <c r="W739" s="16"/>
      <c r="X739" s="16"/>
      <c r="Y739" s="16" t="s">
        <v>19</v>
      </c>
      <c r="Z739" s="16"/>
    </row>
    <row r="740" spans="2:26" x14ac:dyDescent="0.25">
      <c r="B740" s="3" t="s">
        <v>19</v>
      </c>
      <c r="C740" s="3"/>
      <c r="D740" s="3"/>
      <c r="E740" s="3"/>
      <c r="F740" s="3"/>
      <c r="G740" s="15" t="s">
        <v>19</v>
      </c>
      <c r="H740" s="15"/>
      <c r="I740" s="15"/>
      <c r="J740" s="15"/>
      <c r="K740" s="15"/>
      <c r="L740" s="16" t="s">
        <v>19</v>
      </c>
      <c r="M740" s="16"/>
      <c r="N740" s="16"/>
      <c r="O740" s="16"/>
      <c r="P740" s="16"/>
      <c r="Q740" s="16"/>
      <c r="R740" s="16"/>
      <c r="S740" s="16"/>
      <c r="T740" s="16" t="s">
        <v>19</v>
      </c>
      <c r="U740" s="16"/>
      <c r="V740" s="16"/>
      <c r="W740" s="16"/>
      <c r="X740" s="16"/>
      <c r="Y740" s="16" t="s">
        <v>19</v>
      </c>
      <c r="Z740" s="16"/>
    </row>
    <row r="741" spans="2:26" x14ac:dyDescent="0.25">
      <c r="B741" s="3" t="s">
        <v>19</v>
      </c>
      <c r="C741" s="3"/>
      <c r="D741" s="3"/>
      <c r="E741" s="3"/>
      <c r="F741" s="3"/>
      <c r="G741" s="15" t="s">
        <v>19</v>
      </c>
      <c r="H741" s="15"/>
      <c r="I741" s="15"/>
      <c r="J741" s="15"/>
      <c r="K741" s="15"/>
      <c r="L741" s="16" t="s">
        <v>19</v>
      </c>
      <c r="M741" s="16"/>
      <c r="N741" s="16"/>
      <c r="O741" s="16"/>
      <c r="P741" s="16"/>
      <c r="Q741" s="16"/>
      <c r="R741" s="16"/>
      <c r="S741" s="16"/>
      <c r="T741" s="16" t="s">
        <v>19</v>
      </c>
      <c r="U741" s="16"/>
      <c r="V741" s="16"/>
      <c r="W741" s="16"/>
      <c r="X741" s="16"/>
      <c r="Y741" s="16" t="s">
        <v>19</v>
      </c>
      <c r="Z741" s="16"/>
    </row>
    <row r="742" spans="2:26" x14ac:dyDescent="0.25">
      <c r="B742" s="3" t="s">
        <v>19</v>
      </c>
      <c r="C742" s="3"/>
      <c r="D742" s="3"/>
      <c r="E742" s="3"/>
      <c r="F742" s="3"/>
      <c r="G742" s="15" t="s">
        <v>19</v>
      </c>
      <c r="H742" s="15"/>
      <c r="I742" s="15"/>
      <c r="J742" s="15"/>
      <c r="K742" s="15"/>
      <c r="L742" s="16" t="s">
        <v>19</v>
      </c>
      <c r="M742" s="16"/>
      <c r="N742" s="16"/>
      <c r="O742" s="16"/>
      <c r="P742" s="16"/>
      <c r="Q742" s="16"/>
      <c r="R742" s="16"/>
      <c r="S742" s="16"/>
      <c r="T742" s="16" t="s">
        <v>19</v>
      </c>
      <c r="U742" s="16"/>
      <c r="V742" s="16"/>
      <c r="W742" s="16"/>
      <c r="X742" s="16"/>
      <c r="Y742" s="16" t="s">
        <v>19</v>
      </c>
      <c r="Z742" s="16"/>
    </row>
    <row r="743" spans="2:26" x14ac:dyDescent="0.25">
      <c r="B743" s="3" t="s">
        <v>19</v>
      </c>
      <c r="C743" s="3"/>
      <c r="D743" s="3"/>
      <c r="E743" s="3"/>
      <c r="F743" s="3"/>
      <c r="G743" s="15" t="s">
        <v>19</v>
      </c>
      <c r="H743" s="15"/>
      <c r="I743" s="15"/>
      <c r="J743" s="15"/>
      <c r="K743" s="15"/>
      <c r="L743" s="16" t="s">
        <v>19</v>
      </c>
      <c r="M743" s="16"/>
      <c r="N743" s="16"/>
      <c r="O743" s="16"/>
      <c r="P743" s="16"/>
      <c r="Q743" s="16"/>
      <c r="R743" s="16"/>
      <c r="S743" s="16"/>
      <c r="T743" s="16" t="s">
        <v>19</v>
      </c>
      <c r="U743" s="16"/>
      <c r="V743" s="16"/>
      <c r="W743" s="16"/>
      <c r="X743" s="16"/>
      <c r="Y743" s="16" t="s">
        <v>19</v>
      </c>
      <c r="Z743" s="16"/>
    </row>
    <row r="744" spans="2:26" x14ac:dyDescent="0.25">
      <c r="B744" s="3" t="s">
        <v>19</v>
      </c>
      <c r="C744" s="3"/>
      <c r="D744" s="3"/>
      <c r="E744" s="3"/>
      <c r="F744" s="3"/>
      <c r="G744" s="15" t="s">
        <v>19</v>
      </c>
      <c r="H744" s="15"/>
      <c r="I744" s="15"/>
      <c r="J744" s="15"/>
      <c r="K744" s="15"/>
      <c r="L744" s="16" t="s">
        <v>19</v>
      </c>
      <c r="M744" s="16"/>
      <c r="N744" s="16"/>
      <c r="O744" s="16"/>
      <c r="P744" s="16"/>
      <c r="Q744" s="16"/>
      <c r="R744" s="16"/>
      <c r="S744" s="16"/>
      <c r="T744" s="16" t="s">
        <v>19</v>
      </c>
      <c r="U744" s="16"/>
      <c r="V744" s="16"/>
      <c r="W744" s="16"/>
      <c r="X744" s="16"/>
      <c r="Y744" s="16" t="s">
        <v>19</v>
      </c>
      <c r="Z744" s="16"/>
    </row>
    <row r="745" spans="2:26" x14ac:dyDescent="0.25">
      <c r="B745" s="3" t="s">
        <v>19</v>
      </c>
      <c r="C745" s="3"/>
      <c r="D745" s="3"/>
      <c r="E745" s="3"/>
      <c r="F745" s="3"/>
      <c r="G745" s="15" t="s">
        <v>19</v>
      </c>
      <c r="H745" s="15"/>
      <c r="I745" s="15"/>
      <c r="J745" s="15"/>
      <c r="K745" s="15"/>
      <c r="L745" s="16" t="s">
        <v>19</v>
      </c>
      <c r="M745" s="16"/>
      <c r="N745" s="16"/>
      <c r="O745" s="16"/>
      <c r="P745" s="16"/>
      <c r="Q745" s="16"/>
      <c r="R745" s="16"/>
      <c r="S745" s="16"/>
      <c r="T745" s="16" t="s">
        <v>19</v>
      </c>
      <c r="U745" s="16"/>
      <c r="V745" s="16"/>
      <c r="W745" s="16"/>
      <c r="X745" s="16"/>
      <c r="Y745" s="16" t="s">
        <v>19</v>
      </c>
      <c r="Z745" s="16"/>
    </row>
    <row r="746" spans="2:26" x14ac:dyDescent="0.25">
      <c r="B746" s="3" t="s">
        <v>19</v>
      </c>
      <c r="C746" s="3"/>
      <c r="D746" s="3"/>
      <c r="E746" s="3"/>
      <c r="F746" s="3"/>
      <c r="G746" s="15" t="s">
        <v>19</v>
      </c>
      <c r="H746" s="15"/>
      <c r="I746" s="15"/>
      <c r="J746" s="15"/>
      <c r="K746" s="15"/>
      <c r="L746" s="16" t="s">
        <v>19</v>
      </c>
      <c r="M746" s="16"/>
      <c r="N746" s="16"/>
      <c r="O746" s="16"/>
      <c r="P746" s="16"/>
      <c r="Q746" s="16"/>
      <c r="R746" s="16"/>
      <c r="S746" s="16"/>
      <c r="T746" s="16" t="s">
        <v>19</v>
      </c>
      <c r="U746" s="16"/>
      <c r="V746" s="16"/>
      <c r="W746" s="16"/>
      <c r="X746" s="16"/>
      <c r="Y746" s="16" t="s">
        <v>19</v>
      </c>
      <c r="Z746" s="16"/>
    </row>
    <row r="747" spans="2:26" x14ac:dyDescent="0.25">
      <c r="B747" s="3" t="s">
        <v>19</v>
      </c>
      <c r="C747" s="3"/>
      <c r="D747" s="3"/>
      <c r="E747" s="3"/>
      <c r="F747" s="3"/>
      <c r="G747" s="15" t="s">
        <v>19</v>
      </c>
      <c r="H747" s="15"/>
      <c r="I747" s="15"/>
      <c r="J747" s="15"/>
      <c r="K747" s="15"/>
      <c r="L747" s="16" t="s">
        <v>19</v>
      </c>
      <c r="M747" s="16"/>
      <c r="N747" s="16"/>
      <c r="O747" s="16"/>
      <c r="P747" s="16"/>
      <c r="Q747" s="16"/>
      <c r="R747" s="16"/>
      <c r="S747" s="16"/>
      <c r="T747" s="16" t="s">
        <v>19</v>
      </c>
      <c r="U747" s="16"/>
      <c r="V747" s="16"/>
      <c r="W747" s="16"/>
      <c r="X747" s="16"/>
      <c r="Y747" s="16" t="s">
        <v>19</v>
      </c>
      <c r="Z747" s="16"/>
    </row>
    <row r="748" spans="2:26" x14ac:dyDescent="0.25">
      <c r="B748" s="3" t="s">
        <v>19</v>
      </c>
      <c r="C748" s="3"/>
      <c r="D748" s="3"/>
      <c r="E748" s="3"/>
      <c r="F748" s="3"/>
      <c r="G748" s="15" t="s">
        <v>19</v>
      </c>
      <c r="H748" s="15"/>
      <c r="I748" s="15"/>
      <c r="J748" s="15"/>
      <c r="K748" s="15"/>
      <c r="L748" s="16" t="s">
        <v>19</v>
      </c>
      <c r="M748" s="16"/>
      <c r="N748" s="16"/>
      <c r="O748" s="16"/>
      <c r="P748" s="16"/>
      <c r="Q748" s="16"/>
      <c r="R748" s="16"/>
      <c r="S748" s="16"/>
      <c r="T748" s="16" t="s">
        <v>19</v>
      </c>
      <c r="U748" s="16"/>
      <c r="V748" s="16"/>
      <c r="W748" s="16"/>
      <c r="X748" s="16"/>
      <c r="Y748" s="16" t="s">
        <v>19</v>
      </c>
      <c r="Z748" s="16"/>
    </row>
    <row r="749" spans="2:26" x14ac:dyDescent="0.25">
      <c r="B749" s="3" t="s">
        <v>19</v>
      </c>
      <c r="C749" s="3"/>
      <c r="D749" s="3"/>
      <c r="E749" s="3"/>
      <c r="F749" s="3"/>
      <c r="G749" s="15" t="s">
        <v>19</v>
      </c>
      <c r="H749" s="15"/>
      <c r="I749" s="15"/>
      <c r="J749" s="15"/>
      <c r="K749" s="15"/>
      <c r="L749" s="16" t="s">
        <v>19</v>
      </c>
      <c r="M749" s="16"/>
      <c r="N749" s="16"/>
      <c r="O749" s="16"/>
      <c r="P749" s="16"/>
      <c r="Q749" s="16"/>
      <c r="R749" s="16"/>
      <c r="S749" s="16"/>
      <c r="T749" s="16" t="s">
        <v>19</v>
      </c>
      <c r="U749" s="16"/>
      <c r="V749" s="16"/>
      <c r="W749" s="16"/>
      <c r="X749" s="16"/>
      <c r="Y749" s="16" t="s">
        <v>19</v>
      </c>
      <c r="Z749" s="16"/>
    </row>
    <row r="750" spans="2:26" x14ac:dyDescent="0.25">
      <c r="B750" s="3" t="s">
        <v>19</v>
      </c>
      <c r="C750" s="3"/>
      <c r="D750" s="3"/>
      <c r="E750" s="3"/>
      <c r="F750" s="3"/>
      <c r="G750" s="15" t="s">
        <v>19</v>
      </c>
      <c r="H750" s="15"/>
      <c r="I750" s="15"/>
      <c r="J750" s="15"/>
      <c r="K750" s="15"/>
      <c r="L750" s="16" t="s">
        <v>19</v>
      </c>
      <c r="M750" s="16"/>
      <c r="N750" s="16"/>
      <c r="O750" s="16"/>
      <c r="P750" s="16"/>
      <c r="Q750" s="16"/>
      <c r="R750" s="16"/>
      <c r="S750" s="16"/>
      <c r="T750" s="16" t="s">
        <v>19</v>
      </c>
      <c r="U750" s="16"/>
      <c r="V750" s="16"/>
      <c r="W750" s="16"/>
      <c r="X750" s="16"/>
      <c r="Y750" s="16" t="s">
        <v>19</v>
      </c>
      <c r="Z750" s="16"/>
    </row>
    <row r="751" spans="2:26" x14ac:dyDescent="0.25">
      <c r="B751" s="3" t="s">
        <v>19</v>
      </c>
      <c r="C751" s="3"/>
      <c r="D751" s="3"/>
      <c r="E751" s="3"/>
      <c r="F751" s="3"/>
      <c r="G751" s="15" t="s">
        <v>19</v>
      </c>
      <c r="H751" s="15"/>
      <c r="I751" s="15"/>
      <c r="J751" s="15"/>
      <c r="K751" s="15"/>
      <c r="L751" s="16" t="s">
        <v>19</v>
      </c>
      <c r="M751" s="16"/>
      <c r="N751" s="16"/>
      <c r="O751" s="16"/>
      <c r="P751" s="16"/>
      <c r="Q751" s="16"/>
      <c r="R751" s="16"/>
      <c r="S751" s="16"/>
      <c r="T751" s="16" t="s">
        <v>19</v>
      </c>
      <c r="U751" s="16"/>
      <c r="V751" s="16"/>
      <c r="W751" s="16"/>
      <c r="X751" s="16"/>
      <c r="Y751" s="16" t="s">
        <v>19</v>
      </c>
      <c r="Z751" s="16"/>
    </row>
    <row r="752" spans="2:26" x14ac:dyDescent="0.25">
      <c r="B752" s="3" t="s">
        <v>19</v>
      </c>
      <c r="C752" s="3"/>
      <c r="D752" s="3"/>
      <c r="E752" s="3"/>
      <c r="F752" s="3"/>
      <c r="G752" s="15" t="s">
        <v>19</v>
      </c>
      <c r="H752" s="15"/>
      <c r="I752" s="15"/>
      <c r="J752" s="15"/>
      <c r="K752" s="15"/>
      <c r="L752" s="16" t="s">
        <v>19</v>
      </c>
      <c r="M752" s="16"/>
      <c r="N752" s="16"/>
      <c r="O752" s="16"/>
      <c r="P752" s="16"/>
      <c r="Q752" s="16"/>
      <c r="R752" s="16"/>
      <c r="S752" s="16"/>
      <c r="T752" s="16" t="s">
        <v>19</v>
      </c>
      <c r="U752" s="16"/>
      <c r="V752" s="16"/>
      <c r="W752" s="16"/>
      <c r="X752" s="16"/>
      <c r="Y752" s="16" t="s">
        <v>19</v>
      </c>
      <c r="Z752" s="16"/>
    </row>
    <row r="753" spans="2:26" x14ac:dyDescent="0.25">
      <c r="B753" s="3" t="s">
        <v>19</v>
      </c>
      <c r="C753" s="3"/>
      <c r="D753" s="3"/>
      <c r="E753" s="3"/>
      <c r="F753" s="3"/>
      <c r="G753" s="15" t="s">
        <v>19</v>
      </c>
      <c r="H753" s="15"/>
      <c r="I753" s="15"/>
      <c r="J753" s="15"/>
      <c r="K753" s="15"/>
      <c r="L753" s="16" t="s">
        <v>19</v>
      </c>
      <c r="M753" s="16"/>
      <c r="N753" s="16"/>
      <c r="O753" s="16"/>
      <c r="P753" s="16"/>
      <c r="Q753" s="16"/>
      <c r="R753" s="16"/>
      <c r="S753" s="16"/>
      <c r="T753" s="16" t="s">
        <v>19</v>
      </c>
      <c r="U753" s="16"/>
      <c r="V753" s="16"/>
      <c r="W753" s="16"/>
      <c r="X753" s="16"/>
      <c r="Y753" s="16" t="s">
        <v>19</v>
      </c>
      <c r="Z753" s="16"/>
    </row>
    <row r="754" spans="2:26" x14ac:dyDescent="0.25">
      <c r="B754" s="3" t="s">
        <v>19</v>
      </c>
      <c r="C754" s="3"/>
      <c r="D754" s="3"/>
      <c r="E754" s="3"/>
      <c r="F754" s="3"/>
      <c r="G754" s="15" t="s">
        <v>19</v>
      </c>
      <c r="H754" s="15"/>
      <c r="I754" s="15"/>
      <c r="J754" s="15"/>
      <c r="K754" s="15"/>
      <c r="L754" s="16" t="s">
        <v>19</v>
      </c>
      <c r="M754" s="16"/>
      <c r="N754" s="16"/>
      <c r="O754" s="16"/>
      <c r="P754" s="16"/>
      <c r="Q754" s="16"/>
      <c r="R754" s="16"/>
      <c r="S754" s="16"/>
      <c r="T754" s="16" t="s">
        <v>19</v>
      </c>
      <c r="U754" s="16"/>
      <c r="V754" s="16"/>
      <c r="W754" s="16"/>
      <c r="X754" s="16"/>
      <c r="Y754" s="16" t="s">
        <v>19</v>
      </c>
      <c r="Z754" s="16"/>
    </row>
    <row r="755" spans="2:26" x14ac:dyDescent="0.25">
      <c r="B755" s="3" t="s">
        <v>19</v>
      </c>
      <c r="C755" s="3"/>
      <c r="D755" s="3"/>
      <c r="E755" s="3"/>
      <c r="F755" s="3"/>
      <c r="G755" s="15" t="s">
        <v>19</v>
      </c>
      <c r="H755" s="15"/>
      <c r="I755" s="15"/>
      <c r="J755" s="15"/>
      <c r="K755" s="15"/>
      <c r="L755" s="16" t="s">
        <v>19</v>
      </c>
      <c r="M755" s="16"/>
      <c r="N755" s="16"/>
      <c r="O755" s="16"/>
      <c r="P755" s="16"/>
      <c r="Q755" s="16"/>
      <c r="R755" s="16"/>
      <c r="S755" s="16"/>
      <c r="T755" s="16" t="s">
        <v>19</v>
      </c>
      <c r="U755" s="16"/>
      <c r="V755" s="16"/>
      <c r="W755" s="16"/>
      <c r="X755" s="16"/>
      <c r="Y755" s="16" t="s">
        <v>19</v>
      </c>
      <c r="Z755" s="16"/>
    </row>
    <row r="756" spans="2:26" x14ac:dyDescent="0.25">
      <c r="B756" s="3" t="s">
        <v>19</v>
      </c>
      <c r="C756" s="3"/>
      <c r="D756" s="3"/>
      <c r="E756" s="3"/>
      <c r="F756" s="3"/>
      <c r="G756" s="15" t="s">
        <v>19</v>
      </c>
      <c r="H756" s="15"/>
      <c r="I756" s="15"/>
      <c r="J756" s="15"/>
      <c r="K756" s="15"/>
      <c r="L756" s="16" t="s">
        <v>19</v>
      </c>
      <c r="M756" s="16"/>
      <c r="N756" s="16"/>
      <c r="O756" s="16"/>
      <c r="P756" s="16"/>
      <c r="Q756" s="16"/>
      <c r="R756" s="16"/>
      <c r="S756" s="16"/>
      <c r="T756" s="16" t="s">
        <v>19</v>
      </c>
      <c r="U756" s="16"/>
      <c r="V756" s="16"/>
      <c r="W756" s="16"/>
      <c r="X756" s="16"/>
      <c r="Y756" s="16" t="s">
        <v>19</v>
      </c>
      <c r="Z756" s="16"/>
    </row>
    <row r="757" spans="2:26" x14ac:dyDescent="0.25">
      <c r="B757" s="3" t="s">
        <v>19</v>
      </c>
      <c r="C757" s="3"/>
      <c r="D757" s="3"/>
      <c r="E757" s="3"/>
      <c r="F757" s="3"/>
      <c r="G757" s="15" t="s">
        <v>19</v>
      </c>
      <c r="H757" s="15"/>
      <c r="I757" s="15"/>
      <c r="J757" s="15"/>
      <c r="K757" s="15"/>
      <c r="L757" s="16" t="s">
        <v>19</v>
      </c>
      <c r="M757" s="16"/>
      <c r="N757" s="16"/>
      <c r="O757" s="16"/>
      <c r="P757" s="16"/>
      <c r="Q757" s="16"/>
      <c r="R757" s="16"/>
      <c r="S757" s="16"/>
      <c r="T757" s="16" t="s">
        <v>19</v>
      </c>
      <c r="U757" s="16"/>
      <c r="V757" s="16"/>
      <c r="W757" s="16"/>
      <c r="X757" s="16"/>
      <c r="Y757" s="16" t="s">
        <v>19</v>
      </c>
      <c r="Z757" s="16"/>
    </row>
    <row r="758" spans="2:26" x14ac:dyDescent="0.25">
      <c r="B758" s="3" t="s">
        <v>19</v>
      </c>
      <c r="C758" s="3"/>
      <c r="D758" s="3"/>
      <c r="E758" s="3"/>
      <c r="F758" s="3"/>
      <c r="G758" s="15" t="s">
        <v>19</v>
      </c>
      <c r="H758" s="15"/>
      <c r="I758" s="15"/>
      <c r="J758" s="15"/>
      <c r="K758" s="15"/>
      <c r="L758" s="16" t="s">
        <v>19</v>
      </c>
      <c r="M758" s="16"/>
      <c r="N758" s="16"/>
      <c r="O758" s="16"/>
      <c r="P758" s="16"/>
      <c r="Q758" s="16"/>
      <c r="R758" s="16"/>
      <c r="S758" s="16"/>
      <c r="T758" s="16" t="s">
        <v>19</v>
      </c>
      <c r="U758" s="16"/>
      <c r="V758" s="16"/>
      <c r="W758" s="16"/>
      <c r="X758" s="16"/>
      <c r="Y758" s="16" t="s">
        <v>19</v>
      </c>
      <c r="Z758" s="16"/>
    </row>
    <row r="759" spans="2:26" x14ac:dyDescent="0.25">
      <c r="B759" s="3" t="s">
        <v>19</v>
      </c>
      <c r="C759" s="3"/>
      <c r="D759" s="3"/>
      <c r="E759" s="3"/>
      <c r="F759" s="3"/>
      <c r="G759" s="15" t="s">
        <v>19</v>
      </c>
      <c r="H759" s="15"/>
      <c r="I759" s="15"/>
      <c r="J759" s="15"/>
      <c r="K759" s="15"/>
      <c r="L759" s="16" t="s">
        <v>19</v>
      </c>
      <c r="M759" s="16"/>
      <c r="N759" s="16"/>
      <c r="O759" s="16"/>
      <c r="P759" s="16"/>
      <c r="Q759" s="16"/>
      <c r="R759" s="16"/>
      <c r="S759" s="16"/>
      <c r="T759" s="16" t="s">
        <v>19</v>
      </c>
      <c r="U759" s="16"/>
      <c r="V759" s="16"/>
      <c r="W759" s="16"/>
      <c r="X759" s="16"/>
      <c r="Y759" s="16" t="s">
        <v>19</v>
      </c>
      <c r="Z759" s="16"/>
    </row>
    <row r="760" spans="2:26" x14ac:dyDescent="0.25">
      <c r="B760" s="3" t="s">
        <v>19</v>
      </c>
      <c r="C760" s="3"/>
      <c r="D760" s="3"/>
      <c r="E760" s="3"/>
      <c r="F760" s="3"/>
      <c r="G760" s="15" t="s">
        <v>19</v>
      </c>
      <c r="H760" s="15"/>
      <c r="I760" s="15"/>
      <c r="J760" s="15"/>
      <c r="K760" s="15"/>
      <c r="L760" s="16" t="s">
        <v>19</v>
      </c>
      <c r="M760" s="16"/>
      <c r="N760" s="16"/>
      <c r="O760" s="16"/>
      <c r="P760" s="16"/>
      <c r="Q760" s="16"/>
      <c r="R760" s="16"/>
      <c r="S760" s="16"/>
      <c r="T760" s="16" t="s">
        <v>19</v>
      </c>
      <c r="U760" s="16"/>
      <c r="V760" s="16"/>
      <c r="W760" s="16"/>
      <c r="X760" s="16"/>
      <c r="Y760" s="16" t="s">
        <v>19</v>
      </c>
      <c r="Z760" s="16"/>
    </row>
    <row r="761" spans="2:26" x14ac:dyDescent="0.25">
      <c r="B761" s="3" t="s">
        <v>19</v>
      </c>
      <c r="C761" s="3"/>
      <c r="D761" s="3"/>
      <c r="E761" s="3"/>
      <c r="F761" s="3"/>
      <c r="G761" s="15" t="s">
        <v>19</v>
      </c>
      <c r="H761" s="15"/>
      <c r="I761" s="15"/>
      <c r="J761" s="15"/>
      <c r="K761" s="15"/>
      <c r="L761" s="16" t="s">
        <v>19</v>
      </c>
      <c r="M761" s="16"/>
      <c r="N761" s="16"/>
      <c r="O761" s="16"/>
      <c r="P761" s="16"/>
      <c r="Q761" s="16"/>
      <c r="R761" s="16"/>
      <c r="S761" s="16"/>
      <c r="T761" s="16" t="s">
        <v>19</v>
      </c>
      <c r="U761" s="16"/>
      <c r="V761" s="16"/>
      <c r="W761" s="16"/>
      <c r="X761" s="16"/>
      <c r="Y761" s="16" t="s">
        <v>19</v>
      </c>
      <c r="Z761" s="16"/>
    </row>
    <row r="762" spans="2:26" x14ac:dyDescent="0.25">
      <c r="B762" s="3" t="s">
        <v>19</v>
      </c>
      <c r="C762" s="3"/>
      <c r="D762" s="3"/>
      <c r="E762" s="3"/>
      <c r="F762" s="3"/>
      <c r="G762" s="15" t="s">
        <v>19</v>
      </c>
      <c r="H762" s="15"/>
      <c r="I762" s="15"/>
      <c r="J762" s="15"/>
      <c r="K762" s="15"/>
      <c r="L762" s="16" t="s">
        <v>19</v>
      </c>
      <c r="M762" s="16"/>
      <c r="N762" s="16"/>
      <c r="O762" s="16"/>
      <c r="P762" s="16"/>
      <c r="Q762" s="16"/>
      <c r="R762" s="16"/>
      <c r="S762" s="16"/>
      <c r="T762" s="16" t="s">
        <v>19</v>
      </c>
      <c r="U762" s="16"/>
      <c r="V762" s="16"/>
      <c r="W762" s="16"/>
      <c r="X762" s="16"/>
      <c r="Y762" s="16" t="s">
        <v>19</v>
      </c>
      <c r="Z762" s="16"/>
    </row>
    <row r="763" spans="2:26" x14ac:dyDescent="0.25">
      <c r="B763" s="3" t="s">
        <v>19</v>
      </c>
      <c r="C763" s="3"/>
      <c r="D763" s="3"/>
      <c r="E763" s="3"/>
      <c r="F763" s="3"/>
      <c r="G763" s="15" t="s">
        <v>19</v>
      </c>
      <c r="H763" s="15"/>
      <c r="I763" s="15"/>
      <c r="J763" s="15"/>
      <c r="K763" s="15"/>
      <c r="L763" s="16" t="s">
        <v>19</v>
      </c>
      <c r="M763" s="16"/>
      <c r="N763" s="16"/>
      <c r="O763" s="16"/>
      <c r="P763" s="16"/>
      <c r="Q763" s="16"/>
      <c r="R763" s="16"/>
      <c r="S763" s="16"/>
      <c r="T763" s="16" t="s">
        <v>19</v>
      </c>
      <c r="U763" s="16"/>
      <c r="V763" s="16"/>
      <c r="W763" s="16"/>
      <c r="X763" s="16"/>
      <c r="Y763" s="16" t="s">
        <v>19</v>
      </c>
      <c r="Z763" s="16"/>
    </row>
    <row r="764" spans="2:26" x14ac:dyDescent="0.25">
      <c r="B764" s="3" t="s">
        <v>19</v>
      </c>
      <c r="C764" s="3"/>
      <c r="D764" s="3"/>
      <c r="E764" s="3"/>
      <c r="F764" s="3"/>
      <c r="G764" s="15" t="s">
        <v>19</v>
      </c>
      <c r="H764" s="15"/>
      <c r="I764" s="15"/>
      <c r="J764" s="15"/>
      <c r="K764" s="15"/>
      <c r="L764" s="16" t="s">
        <v>19</v>
      </c>
      <c r="M764" s="16"/>
      <c r="N764" s="16"/>
      <c r="O764" s="16"/>
      <c r="P764" s="16"/>
      <c r="Q764" s="16"/>
      <c r="R764" s="16"/>
      <c r="S764" s="16"/>
      <c r="T764" s="16" t="s">
        <v>19</v>
      </c>
      <c r="U764" s="16"/>
      <c r="V764" s="16"/>
      <c r="W764" s="16"/>
      <c r="X764" s="16"/>
      <c r="Y764" s="16" t="s">
        <v>19</v>
      </c>
      <c r="Z764" s="16"/>
    </row>
    <row r="765" spans="2:26" x14ac:dyDescent="0.25">
      <c r="B765" s="3" t="s">
        <v>19</v>
      </c>
      <c r="C765" s="3"/>
      <c r="D765" s="3"/>
      <c r="E765" s="3"/>
      <c r="F765" s="3"/>
      <c r="G765" s="15" t="s">
        <v>19</v>
      </c>
      <c r="H765" s="15"/>
      <c r="I765" s="15"/>
      <c r="J765" s="15"/>
      <c r="K765" s="15"/>
      <c r="L765" s="16" t="s">
        <v>19</v>
      </c>
      <c r="M765" s="16"/>
      <c r="N765" s="16"/>
      <c r="O765" s="16"/>
      <c r="P765" s="16"/>
      <c r="Q765" s="16"/>
      <c r="R765" s="16"/>
      <c r="S765" s="16"/>
      <c r="T765" s="16" t="s">
        <v>19</v>
      </c>
      <c r="U765" s="16"/>
      <c r="V765" s="16"/>
      <c r="W765" s="16"/>
      <c r="X765" s="16"/>
      <c r="Y765" s="16" t="s">
        <v>19</v>
      </c>
      <c r="Z765" s="16"/>
    </row>
    <row r="766" spans="2:26" x14ac:dyDescent="0.25">
      <c r="B766" s="3" t="s">
        <v>19</v>
      </c>
      <c r="C766" s="3"/>
      <c r="D766" s="3"/>
      <c r="E766" s="3"/>
      <c r="F766" s="3"/>
      <c r="G766" s="15" t="s">
        <v>19</v>
      </c>
      <c r="H766" s="15"/>
      <c r="I766" s="15"/>
      <c r="J766" s="15"/>
      <c r="K766" s="15"/>
      <c r="L766" s="16" t="s">
        <v>19</v>
      </c>
      <c r="M766" s="16"/>
      <c r="N766" s="16"/>
      <c r="O766" s="16"/>
      <c r="P766" s="16"/>
      <c r="Q766" s="16"/>
      <c r="R766" s="16"/>
      <c r="S766" s="16"/>
      <c r="T766" s="16" t="s">
        <v>19</v>
      </c>
      <c r="U766" s="16"/>
      <c r="V766" s="16"/>
      <c r="W766" s="16"/>
      <c r="X766" s="16"/>
      <c r="Y766" s="16" t="s">
        <v>19</v>
      </c>
      <c r="Z766" s="16"/>
    </row>
    <row r="767" spans="2:26" x14ac:dyDescent="0.25">
      <c r="B767" s="3" t="s">
        <v>19</v>
      </c>
      <c r="C767" s="3"/>
      <c r="D767" s="3"/>
      <c r="E767" s="3"/>
      <c r="F767" s="3"/>
      <c r="G767" s="15" t="s">
        <v>19</v>
      </c>
      <c r="H767" s="15"/>
      <c r="I767" s="15"/>
      <c r="J767" s="15"/>
      <c r="K767" s="15"/>
      <c r="L767" s="16" t="s">
        <v>19</v>
      </c>
      <c r="M767" s="16"/>
      <c r="N767" s="16"/>
      <c r="O767" s="16"/>
      <c r="P767" s="16"/>
      <c r="Q767" s="16"/>
      <c r="R767" s="16"/>
      <c r="S767" s="16"/>
      <c r="T767" s="16" t="s">
        <v>19</v>
      </c>
      <c r="U767" s="16"/>
      <c r="V767" s="16"/>
      <c r="W767" s="16"/>
      <c r="X767" s="16"/>
      <c r="Y767" s="16" t="s">
        <v>19</v>
      </c>
      <c r="Z767" s="16"/>
    </row>
    <row r="768" spans="2:26" x14ac:dyDescent="0.25">
      <c r="B768" s="3" t="s">
        <v>19</v>
      </c>
      <c r="C768" s="3"/>
      <c r="D768" s="3"/>
      <c r="E768" s="3"/>
      <c r="F768" s="3"/>
      <c r="G768" s="15" t="s">
        <v>19</v>
      </c>
      <c r="H768" s="15"/>
      <c r="I768" s="15"/>
      <c r="J768" s="15"/>
      <c r="K768" s="15"/>
      <c r="L768" s="16" t="s">
        <v>19</v>
      </c>
      <c r="M768" s="16"/>
      <c r="N768" s="16"/>
      <c r="O768" s="16"/>
      <c r="P768" s="16"/>
      <c r="Q768" s="16"/>
      <c r="R768" s="16"/>
      <c r="S768" s="16"/>
      <c r="T768" s="16" t="s">
        <v>19</v>
      </c>
      <c r="U768" s="16"/>
      <c r="V768" s="16"/>
      <c r="W768" s="16"/>
      <c r="X768" s="16"/>
      <c r="Y768" s="16" t="s">
        <v>19</v>
      </c>
      <c r="Z768" s="16"/>
    </row>
    <row r="769" spans="2:26" x14ac:dyDescent="0.25">
      <c r="B769" s="3" t="s">
        <v>19</v>
      </c>
      <c r="C769" s="3"/>
      <c r="D769" s="3"/>
      <c r="E769" s="3"/>
      <c r="F769" s="3"/>
      <c r="G769" s="15" t="s">
        <v>19</v>
      </c>
      <c r="H769" s="15"/>
      <c r="I769" s="15"/>
      <c r="J769" s="15"/>
      <c r="K769" s="15"/>
      <c r="L769" s="16" t="s">
        <v>19</v>
      </c>
      <c r="M769" s="16"/>
      <c r="N769" s="16"/>
      <c r="O769" s="16"/>
      <c r="P769" s="16"/>
      <c r="Q769" s="16"/>
      <c r="R769" s="16"/>
      <c r="S769" s="16"/>
      <c r="T769" s="16" t="s">
        <v>19</v>
      </c>
      <c r="U769" s="16"/>
      <c r="V769" s="16"/>
      <c r="W769" s="16"/>
      <c r="X769" s="16"/>
      <c r="Y769" s="16" t="s">
        <v>19</v>
      </c>
      <c r="Z769" s="16"/>
    </row>
    <row r="770" spans="2:26" x14ac:dyDescent="0.25">
      <c r="B770" s="3" t="s">
        <v>19</v>
      </c>
      <c r="C770" s="3"/>
      <c r="D770" s="3"/>
      <c r="E770" s="3"/>
      <c r="F770" s="3"/>
      <c r="G770" s="15" t="s">
        <v>19</v>
      </c>
      <c r="H770" s="15"/>
      <c r="I770" s="15"/>
      <c r="J770" s="15"/>
      <c r="K770" s="15"/>
      <c r="L770" s="16" t="s">
        <v>19</v>
      </c>
      <c r="M770" s="16"/>
      <c r="N770" s="16"/>
      <c r="O770" s="16"/>
      <c r="P770" s="16"/>
      <c r="Q770" s="16"/>
      <c r="R770" s="16"/>
      <c r="S770" s="16"/>
      <c r="T770" s="16" t="s">
        <v>19</v>
      </c>
      <c r="U770" s="16"/>
      <c r="V770" s="16"/>
      <c r="W770" s="16"/>
      <c r="X770" s="16"/>
      <c r="Y770" s="16" t="s">
        <v>19</v>
      </c>
      <c r="Z770" s="16"/>
    </row>
    <row r="771" spans="2:26" x14ac:dyDescent="0.25">
      <c r="B771" s="3" t="s">
        <v>19</v>
      </c>
      <c r="C771" s="3"/>
      <c r="D771" s="3"/>
      <c r="E771" s="3"/>
      <c r="F771" s="3"/>
      <c r="G771" s="15" t="s">
        <v>19</v>
      </c>
      <c r="H771" s="15"/>
      <c r="I771" s="15"/>
      <c r="J771" s="15"/>
      <c r="K771" s="15"/>
      <c r="L771" s="16" t="s">
        <v>19</v>
      </c>
      <c r="M771" s="16"/>
      <c r="N771" s="16"/>
      <c r="O771" s="16"/>
      <c r="P771" s="16"/>
      <c r="Q771" s="16"/>
      <c r="R771" s="16"/>
      <c r="S771" s="16"/>
      <c r="T771" s="16" t="s">
        <v>19</v>
      </c>
      <c r="U771" s="16"/>
      <c r="V771" s="16"/>
      <c r="W771" s="16"/>
      <c r="X771" s="16"/>
      <c r="Y771" s="16" t="s">
        <v>19</v>
      </c>
      <c r="Z771" s="16"/>
    </row>
    <row r="772" spans="2:26" x14ac:dyDescent="0.25">
      <c r="B772" s="3" t="s">
        <v>19</v>
      </c>
      <c r="C772" s="3"/>
      <c r="D772" s="3"/>
      <c r="E772" s="3"/>
      <c r="F772" s="3"/>
      <c r="G772" s="15" t="s">
        <v>19</v>
      </c>
      <c r="H772" s="15"/>
      <c r="I772" s="15"/>
      <c r="J772" s="15"/>
      <c r="K772" s="15"/>
      <c r="L772" s="16" t="s">
        <v>19</v>
      </c>
      <c r="M772" s="16"/>
      <c r="N772" s="16"/>
      <c r="O772" s="16"/>
      <c r="P772" s="16"/>
      <c r="Q772" s="16"/>
      <c r="R772" s="16"/>
      <c r="S772" s="16"/>
      <c r="T772" s="16" t="s">
        <v>19</v>
      </c>
      <c r="U772" s="16"/>
      <c r="V772" s="16"/>
      <c r="W772" s="16"/>
      <c r="X772" s="16"/>
      <c r="Y772" s="16" t="s">
        <v>19</v>
      </c>
      <c r="Z772" s="16"/>
    </row>
    <row r="773" spans="2:26" x14ac:dyDescent="0.25">
      <c r="B773" s="3" t="s">
        <v>19</v>
      </c>
      <c r="C773" s="3"/>
      <c r="D773" s="3"/>
      <c r="E773" s="3"/>
      <c r="F773" s="3"/>
      <c r="G773" s="15" t="s">
        <v>19</v>
      </c>
      <c r="H773" s="15"/>
      <c r="I773" s="15"/>
      <c r="J773" s="15"/>
      <c r="K773" s="15"/>
      <c r="L773" s="16" t="s">
        <v>19</v>
      </c>
      <c r="M773" s="16"/>
      <c r="N773" s="16"/>
      <c r="O773" s="16"/>
      <c r="P773" s="16"/>
      <c r="Q773" s="16"/>
      <c r="R773" s="16"/>
      <c r="S773" s="16"/>
      <c r="T773" s="16" t="s">
        <v>19</v>
      </c>
      <c r="U773" s="16"/>
      <c r="V773" s="16"/>
      <c r="W773" s="16"/>
      <c r="X773" s="16"/>
      <c r="Y773" s="16" t="s">
        <v>19</v>
      </c>
      <c r="Z773" s="16"/>
    </row>
    <row r="774" spans="2:26" x14ac:dyDescent="0.25">
      <c r="B774" s="3" t="s">
        <v>19</v>
      </c>
      <c r="C774" s="3"/>
      <c r="D774" s="3"/>
      <c r="E774" s="3"/>
      <c r="F774" s="3"/>
      <c r="G774" s="15" t="s">
        <v>19</v>
      </c>
      <c r="H774" s="15"/>
      <c r="I774" s="15"/>
      <c r="J774" s="15"/>
      <c r="K774" s="15"/>
      <c r="L774" s="16" t="s">
        <v>19</v>
      </c>
      <c r="M774" s="16"/>
      <c r="N774" s="16"/>
      <c r="O774" s="16"/>
      <c r="P774" s="16"/>
      <c r="Q774" s="16"/>
      <c r="R774" s="16"/>
      <c r="S774" s="16"/>
      <c r="T774" s="16" t="s">
        <v>19</v>
      </c>
      <c r="U774" s="16"/>
      <c r="V774" s="16"/>
      <c r="W774" s="16"/>
      <c r="X774" s="16"/>
      <c r="Y774" s="16" t="s">
        <v>19</v>
      </c>
      <c r="Z774" s="16"/>
    </row>
    <row r="775" spans="2:26" x14ac:dyDescent="0.25">
      <c r="B775" s="3" t="s">
        <v>19</v>
      </c>
      <c r="C775" s="3"/>
      <c r="D775" s="3"/>
      <c r="E775" s="3"/>
      <c r="F775" s="3"/>
      <c r="G775" s="15" t="s">
        <v>19</v>
      </c>
      <c r="H775" s="15"/>
      <c r="I775" s="15"/>
      <c r="J775" s="15"/>
      <c r="K775" s="15"/>
      <c r="L775" s="16" t="s">
        <v>19</v>
      </c>
      <c r="M775" s="16"/>
      <c r="N775" s="16"/>
      <c r="O775" s="16"/>
      <c r="P775" s="16"/>
      <c r="Q775" s="16"/>
      <c r="R775" s="16"/>
      <c r="S775" s="16"/>
      <c r="T775" s="16" t="s">
        <v>19</v>
      </c>
      <c r="U775" s="16"/>
      <c r="V775" s="16"/>
      <c r="W775" s="16"/>
      <c r="X775" s="16"/>
      <c r="Y775" s="16" t="s">
        <v>19</v>
      </c>
      <c r="Z775" s="16"/>
    </row>
    <row r="776" spans="2:26" x14ac:dyDescent="0.25">
      <c r="B776" s="3" t="s">
        <v>19</v>
      </c>
      <c r="C776" s="3"/>
      <c r="D776" s="3"/>
      <c r="E776" s="3"/>
      <c r="F776" s="3"/>
      <c r="G776" s="15" t="s">
        <v>19</v>
      </c>
      <c r="H776" s="15"/>
      <c r="I776" s="15"/>
      <c r="J776" s="15"/>
      <c r="K776" s="15"/>
      <c r="L776" s="16" t="s">
        <v>19</v>
      </c>
      <c r="M776" s="16"/>
      <c r="N776" s="16"/>
      <c r="O776" s="16"/>
      <c r="P776" s="16"/>
      <c r="Q776" s="16"/>
      <c r="R776" s="16"/>
      <c r="S776" s="16"/>
      <c r="T776" s="16" t="s">
        <v>19</v>
      </c>
      <c r="U776" s="16"/>
      <c r="V776" s="16"/>
      <c r="W776" s="16"/>
      <c r="X776" s="16"/>
      <c r="Y776" s="16" t="s">
        <v>19</v>
      </c>
      <c r="Z776" s="16"/>
    </row>
    <row r="777" spans="2:26" x14ac:dyDescent="0.25">
      <c r="B777" s="3" t="s">
        <v>19</v>
      </c>
      <c r="C777" s="3"/>
      <c r="D777" s="3"/>
      <c r="E777" s="3"/>
      <c r="F777" s="3"/>
      <c r="G777" s="15" t="s">
        <v>19</v>
      </c>
      <c r="H777" s="15"/>
      <c r="I777" s="15"/>
      <c r="J777" s="15"/>
      <c r="K777" s="15"/>
      <c r="L777" s="16" t="s">
        <v>19</v>
      </c>
      <c r="M777" s="16"/>
      <c r="N777" s="16"/>
      <c r="O777" s="16"/>
      <c r="P777" s="16"/>
      <c r="Q777" s="16"/>
      <c r="R777" s="16"/>
      <c r="S777" s="16"/>
      <c r="T777" s="16" t="s">
        <v>19</v>
      </c>
      <c r="U777" s="16"/>
      <c r="V777" s="16"/>
      <c r="W777" s="16"/>
      <c r="X777" s="16"/>
      <c r="Y777" s="16" t="s">
        <v>19</v>
      </c>
      <c r="Z777" s="16"/>
    </row>
    <row r="778" spans="2:26" x14ac:dyDescent="0.25">
      <c r="B778" s="3" t="s">
        <v>19</v>
      </c>
      <c r="C778" s="3"/>
      <c r="D778" s="3"/>
      <c r="E778" s="3"/>
      <c r="F778" s="3"/>
      <c r="G778" s="15" t="s">
        <v>19</v>
      </c>
      <c r="H778" s="15"/>
      <c r="I778" s="15"/>
      <c r="J778" s="15"/>
      <c r="K778" s="15"/>
      <c r="L778" s="16" t="s">
        <v>19</v>
      </c>
      <c r="M778" s="16"/>
      <c r="N778" s="16"/>
      <c r="O778" s="16"/>
      <c r="P778" s="16"/>
      <c r="Q778" s="16"/>
      <c r="R778" s="16"/>
      <c r="S778" s="16"/>
      <c r="T778" s="16" t="s">
        <v>19</v>
      </c>
      <c r="U778" s="16"/>
      <c r="V778" s="16"/>
      <c r="W778" s="16"/>
      <c r="X778" s="16"/>
      <c r="Y778" s="16" t="s">
        <v>19</v>
      </c>
      <c r="Z778" s="16"/>
    </row>
    <row r="779" spans="2:26" x14ac:dyDescent="0.25">
      <c r="B779" s="3" t="s">
        <v>19</v>
      </c>
      <c r="C779" s="3"/>
      <c r="D779" s="3"/>
      <c r="E779" s="3"/>
      <c r="F779" s="3"/>
      <c r="G779" s="15" t="s">
        <v>19</v>
      </c>
      <c r="H779" s="15"/>
      <c r="I779" s="15"/>
      <c r="J779" s="15"/>
      <c r="K779" s="15"/>
      <c r="L779" s="16" t="s">
        <v>19</v>
      </c>
      <c r="M779" s="16"/>
      <c r="N779" s="16"/>
      <c r="O779" s="16"/>
      <c r="P779" s="16"/>
      <c r="Q779" s="16"/>
      <c r="R779" s="16"/>
      <c r="S779" s="16"/>
      <c r="T779" s="16" t="s">
        <v>19</v>
      </c>
      <c r="U779" s="16"/>
      <c r="V779" s="16"/>
      <c r="W779" s="16"/>
      <c r="X779" s="16"/>
      <c r="Y779" s="16" t="s">
        <v>19</v>
      </c>
      <c r="Z779" s="16"/>
    </row>
    <row r="780" spans="2:26" x14ac:dyDescent="0.25">
      <c r="B780" s="3" t="s">
        <v>19</v>
      </c>
      <c r="C780" s="3"/>
      <c r="D780" s="3"/>
      <c r="E780" s="3"/>
      <c r="F780" s="3"/>
      <c r="G780" s="15" t="s">
        <v>19</v>
      </c>
      <c r="H780" s="15"/>
      <c r="I780" s="15"/>
      <c r="J780" s="15"/>
      <c r="K780" s="15"/>
      <c r="L780" s="16" t="s">
        <v>19</v>
      </c>
      <c r="M780" s="16"/>
      <c r="N780" s="16"/>
      <c r="O780" s="16"/>
      <c r="P780" s="16"/>
      <c r="Q780" s="16"/>
      <c r="R780" s="16"/>
      <c r="S780" s="16"/>
      <c r="T780" s="16" t="s">
        <v>19</v>
      </c>
      <c r="U780" s="16"/>
      <c r="V780" s="16"/>
      <c r="W780" s="16"/>
      <c r="X780" s="16"/>
      <c r="Y780" s="16" t="s">
        <v>19</v>
      </c>
      <c r="Z780" s="16"/>
    </row>
    <row r="781" spans="2:26" x14ac:dyDescent="0.25">
      <c r="B781" s="3" t="s">
        <v>19</v>
      </c>
      <c r="C781" s="3"/>
      <c r="D781" s="3"/>
      <c r="E781" s="3"/>
      <c r="F781" s="3"/>
      <c r="G781" s="15" t="s">
        <v>19</v>
      </c>
      <c r="H781" s="15"/>
      <c r="I781" s="15"/>
      <c r="J781" s="15"/>
      <c r="K781" s="15"/>
      <c r="L781" s="16" t="s">
        <v>19</v>
      </c>
      <c r="M781" s="16"/>
      <c r="N781" s="16"/>
      <c r="O781" s="16"/>
      <c r="P781" s="16"/>
      <c r="Q781" s="16"/>
      <c r="R781" s="16"/>
      <c r="S781" s="16"/>
      <c r="T781" s="16" t="s">
        <v>19</v>
      </c>
      <c r="U781" s="16"/>
      <c r="V781" s="16"/>
      <c r="W781" s="16"/>
      <c r="X781" s="16"/>
      <c r="Y781" s="16" t="s">
        <v>19</v>
      </c>
      <c r="Z781" s="16"/>
    </row>
    <row r="782" spans="2:26" x14ac:dyDescent="0.25">
      <c r="B782" s="3" t="s">
        <v>19</v>
      </c>
      <c r="C782" s="3"/>
      <c r="D782" s="3"/>
      <c r="E782" s="3"/>
      <c r="F782" s="3"/>
      <c r="G782" s="15" t="s">
        <v>19</v>
      </c>
      <c r="H782" s="15"/>
      <c r="I782" s="15"/>
      <c r="J782" s="15"/>
      <c r="K782" s="15"/>
      <c r="L782" s="16" t="s">
        <v>19</v>
      </c>
      <c r="M782" s="16"/>
      <c r="N782" s="16"/>
      <c r="O782" s="16"/>
      <c r="P782" s="16"/>
      <c r="Q782" s="16"/>
      <c r="R782" s="16"/>
      <c r="S782" s="16"/>
      <c r="T782" s="16" t="s">
        <v>19</v>
      </c>
      <c r="U782" s="16"/>
      <c r="V782" s="16"/>
      <c r="W782" s="16"/>
      <c r="X782" s="16"/>
      <c r="Y782" s="16" t="s">
        <v>19</v>
      </c>
      <c r="Z782" s="16"/>
    </row>
    <row r="783" spans="2:26" x14ac:dyDescent="0.25">
      <c r="B783" s="3" t="s">
        <v>19</v>
      </c>
      <c r="C783" s="3"/>
      <c r="D783" s="3"/>
      <c r="E783" s="3"/>
      <c r="F783" s="3"/>
      <c r="G783" s="15" t="s">
        <v>19</v>
      </c>
      <c r="H783" s="15"/>
      <c r="I783" s="15"/>
      <c r="J783" s="15"/>
      <c r="K783" s="15"/>
      <c r="L783" s="16" t="s">
        <v>19</v>
      </c>
      <c r="M783" s="16"/>
      <c r="N783" s="16"/>
      <c r="O783" s="16"/>
      <c r="P783" s="16"/>
      <c r="Q783" s="16"/>
      <c r="R783" s="16"/>
      <c r="S783" s="16"/>
      <c r="T783" s="16" t="s">
        <v>19</v>
      </c>
      <c r="U783" s="16"/>
      <c r="V783" s="16"/>
      <c r="W783" s="16"/>
      <c r="X783" s="16"/>
      <c r="Y783" s="16" t="s">
        <v>19</v>
      </c>
      <c r="Z783" s="16"/>
    </row>
    <row r="784" spans="2:26" x14ac:dyDescent="0.25">
      <c r="B784" s="3" t="s">
        <v>19</v>
      </c>
      <c r="C784" s="3"/>
      <c r="D784" s="3"/>
      <c r="E784" s="3"/>
      <c r="F784" s="3"/>
      <c r="G784" s="15" t="s">
        <v>19</v>
      </c>
      <c r="H784" s="15"/>
      <c r="I784" s="15"/>
      <c r="J784" s="15"/>
      <c r="K784" s="15"/>
      <c r="L784" s="16" t="s">
        <v>19</v>
      </c>
      <c r="M784" s="16"/>
      <c r="N784" s="16"/>
      <c r="O784" s="16"/>
      <c r="P784" s="16"/>
      <c r="Q784" s="16"/>
      <c r="R784" s="16"/>
      <c r="S784" s="16"/>
      <c r="T784" s="16" t="s">
        <v>19</v>
      </c>
      <c r="U784" s="16"/>
      <c r="V784" s="16"/>
      <c r="W784" s="16"/>
      <c r="X784" s="16"/>
      <c r="Y784" s="16" t="s">
        <v>19</v>
      </c>
      <c r="Z784" s="16"/>
    </row>
    <row r="785" spans="2:26" x14ac:dyDescent="0.25">
      <c r="B785" s="3" t="s">
        <v>19</v>
      </c>
      <c r="C785" s="3"/>
      <c r="D785" s="3"/>
      <c r="E785" s="3"/>
      <c r="F785" s="3"/>
      <c r="G785" s="15" t="s">
        <v>19</v>
      </c>
      <c r="H785" s="15"/>
      <c r="I785" s="15"/>
      <c r="J785" s="15"/>
      <c r="K785" s="15"/>
      <c r="L785" s="16" t="s">
        <v>19</v>
      </c>
      <c r="M785" s="16"/>
      <c r="N785" s="16"/>
      <c r="O785" s="16"/>
      <c r="P785" s="16"/>
      <c r="Q785" s="16"/>
      <c r="R785" s="16"/>
      <c r="S785" s="16"/>
      <c r="T785" s="16" t="s">
        <v>19</v>
      </c>
      <c r="U785" s="16"/>
      <c r="V785" s="16"/>
      <c r="W785" s="16"/>
      <c r="X785" s="16"/>
      <c r="Y785" s="16" t="s">
        <v>19</v>
      </c>
      <c r="Z785" s="16"/>
    </row>
    <row r="786" spans="2:26" x14ac:dyDescent="0.25">
      <c r="B786" s="3" t="s">
        <v>19</v>
      </c>
      <c r="C786" s="3"/>
      <c r="D786" s="3"/>
      <c r="E786" s="3"/>
      <c r="F786" s="3"/>
      <c r="G786" s="15" t="s">
        <v>19</v>
      </c>
      <c r="H786" s="15"/>
      <c r="I786" s="15"/>
      <c r="J786" s="15"/>
      <c r="K786" s="15"/>
      <c r="L786" s="16" t="s">
        <v>19</v>
      </c>
      <c r="M786" s="16"/>
      <c r="N786" s="16"/>
      <c r="O786" s="16"/>
      <c r="P786" s="16"/>
      <c r="Q786" s="16"/>
      <c r="R786" s="16"/>
      <c r="S786" s="16"/>
      <c r="T786" s="16" t="s">
        <v>19</v>
      </c>
      <c r="U786" s="16"/>
      <c r="V786" s="16"/>
      <c r="W786" s="16"/>
      <c r="X786" s="16"/>
      <c r="Y786" s="16" t="s">
        <v>19</v>
      </c>
      <c r="Z786" s="16"/>
    </row>
    <row r="787" spans="2:26" x14ac:dyDescent="0.25">
      <c r="B787" s="3" t="s">
        <v>19</v>
      </c>
      <c r="C787" s="3"/>
      <c r="D787" s="3"/>
      <c r="E787" s="3"/>
      <c r="F787" s="3"/>
      <c r="G787" s="15" t="s">
        <v>19</v>
      </c>
      <c r="H787" s="15"/>
      <c r="I787" s="15"/>
      <c r="J787" s="15"/>
      <c r="K787" s="15"/>
      <c r="L787" s="16" t="s">
        <v>19</v>
      </c>
      <c r="M787" s="16"/>
      <c r="N787" s="16"/>
      <c r="O787" s="16"/>
      <c r="P787" s="16"/>
      <c r="Q787" s="16"/>
      <c r="R787" s="16"/>
      <c r="S787" s="16"/>
      <c r="T787" s="16" t="s">
        <v>19</v>
      </c>
      <c r="U787" s="16"/>
      <c r="V787" s="16"/>
      <c r="W787" s="16"/>
      <c r="X787" s="16"/>
      <c r="Y787" s="16" t="s">
        <v>19</v>
      </c>
      <c r="Z787" s="16"/>
    </row>
    <row r="788" spans="2:26" x14ac:dyDescent="0.25">
      <c r="B788" s="3" t="s">
        <v>19</v>
      </c>
      <c r="C788" s="3"/>
      <c r="D788" s="3"/>
      <c r="E788" s="3"/>
      <c r="F788" s="3"/>
      <c r="G788" s="15" t="s">
        <v>19</v>
      </c>
      <c r="H788" s="15"/>
      <c r="I788" s="15"/>
      <c r="J788" s="15"/>
      <c r="K788" s="15"/>
      <c r="L788" s="16" t="s">
        <v>19</v>
      </c>
      <c r="M788" s="16"/>
      <c r="N788" s="16"/>
      <c r="O788" s="16"/>
      <c r="P788" s="16"/>
      <c r="Q788" s="16"/>
      <c r="R788" s="16"/>
      <c r="S788" s="16"/>
      <c r="T788" s="16" t="s">
        <v>19</v>
      </c>
      <c r="U788" s="16"/>
      <c r="V788" s="16"/>
      <c r="W788" s="16"/>
      <c r="X788" s="16"/>
      <c r="Y788" s="16" t="s">
        <v>19</v>
      </c>
      <c r="Z788" s="16"/>
    </row>
    <row r="789" spans="2:26" x14ac:dyDescent="0.25">
      <c r="B789" s="3" t="s">
        <v>19</v>
      </c>
      <c r="C789" s="3"/>
      <c r="D789" s="3"/>
      <c r="E789" s="3"/>
      <c r="F789" s="3"/>
      <c r="G789" s="15" t="s">
        <v>19</v>
      </c>
      <c r="H789" s="15"/>
      <c r="I789" s="15"/>
      <c r="J789" s="15"/>
      <c r="K789" s="15"/>
      <c r="L789" s="16" t="s">
        <v>19</v>
      </c>
      <c r="M789" s="16"/>
      <c r="N789" s="16"/>
      <c r="O789" s="16"/>
      <c r="P789" s="16"/>
      <c r="Q789" s="16"/>
      <c r="R789" s="16"/>
      <c r="S789" s="16"/>
      <c r="T789" s="16" t="s">
        <v>19</v>
      </c>
      <c r="U789" s="16"/>
      <c r="V789" s="16"/>
      <c r="W789" s="16"/>
      <c r="X789" s="16"/>
      <c r="Y789" s="16" t="s">
        <v>19</v>
      </c>
      <c r="Z789" s="16"/>
    </row>
    <row r="790" spans="2:26" x14ac:dyDescent="0.25">
      <c r="B790" s="3" t="s">
        <v>19</v>
      </c>
      <c r="C790" s="3"/>
      <c r="D790" s="3"/>
      <c r="E790" s="3"/>
      <c r="F790" s="3"/>
      <c r="G790" s="15" t="s">
        <v>19</v>
      </c>
      <c r="H790" s="15"/>
      <c r="I790" s="15"/>
      <c r="J790" s="15"/>
      <c r="K790" s="15"/>
      <c r="L790" s="16" t="s">
        <v>19</v>
      </c>
      <c r="M790" s="16"/>
      <c r="N790" s="16"/>
      <c r="O790" s="16"/>
      <c r="P790" s="16"/>
      <c r="Q790" s="16"/>
      <c r="R790" s="16"/>
      <c r="S790" s="16"/>
      <c r="T790" s="16" t="s">
        <v>19</v>
      </c>
      <c r="U790" s="16"/>
      <c r="V790" s="16"/>
      <c r="W790" s="16"/>
      <c r="X790" s="16"/>
      <c r="Y790" s="16" t="s">
        <v>19</v>
      </c>
      <c r="Z790" s="16"/>
    </row>
    <row r="791" spans="2:26" x14ac:dyDescent="0.25">
      <c r="B791" s="3" t="s">
        <v>19</v>
      </c>
      <c r="C791" s="3"/>
      <c r="D791" s="3"/>
      <c r="E791" s="3"/>
      <c r="F791" s="3"/>
      <c r="G791" s="15" t="s">
        <v>19</v>
      </c>
      <c r="H791" s="15"/>
      <c r="I791" s="15"/>
      <c r="J791" s="15"/>
      <c r="K791" s="15"/>
      <c r="L791" s="16" t="s">
        <v>19</v>
      </c>
      <c r="M791" s="16"/>
      <c r="N791" s="16"/>
      <c r="O791" s="16"/>
      <c r="P791" s="16"/>
      <c r="Q791" s="16"/>
      <c r="R791" s="16"/>
      <c r="S791" s="16"/>
      <c r="T791" s="16" t="s">
        <v>19</v>
      </c>
      <c r="U791" s="16"/>
      <c r="V791" s="16"/>
      <c r="W791" s="16"/>
      <c r="X791" s="16"/>
      <c r="Y791" s="16" t="s">
        <v>19</v>
      </c>
      <c r="Z791" s="16"/>
    </row>
    <row r="792" spans="2:26" x14ac:dyDescent="0.25">
      <c r="B792" s="3" t="s">
        <v>19</v>
      </c>
      <c r="C792" s="3"/>
      <c r="D792" s="3"/>
      <c r="E792" s="3"/>
      <c r="F792" s="3"/>
      <c r="G792" s="15" t="s">
        <v>19</v>
      </c>
      <c r="H792" s="15"/>
      <c r="I792" s="15"/>
      <c r="J792" s="15"/>
      <c r="K792" s="15"/>
      <c r="L792" s="16" t="s">
        <v>19</v>
      </c>
      <c r="M792" s="16"/>
      <c r="N792" s="16"/>
      <c r="O792" s="16"/>
      <c r="P792" s="16"/>
      <c r="Q792" s="16"/>
      <c r="R792" s="16"/>
      <c r="S792" s="16"/>
      <c r="T792" s="16" t="s">
        <v>19</v>
      </c>
      <c r="U792" s="16"/>
      <c r="V792" s="16"/>
      <c r="W792" s="16"/>
      <c r="X792" s="16"/>
      <c r="Y792" s="16" t="s">
        <v>19</v>
      </c>
      <c r="Z792" s="16"/>
    </row>
    <row r="793" spans="2:26" x14ac:dyDescent="0.25">
      <c r="B793" s="3" t="s">
        <v>19</v>
      </c>
      <c r="C793" s="3"/>
      <c r="D793" s="3"/>
      <c r="E793" s="3"/>
      <c r="F793" s="3"/>
      <c r="G793" s="15" t="s">
        <v>19</v>
      </c>
      <c r="H793" s="15"/>
      <c r="I793" s="15"/>
      <c r="J793" s="15"/>
      <c r="K793" s="15"/>
      <c r="L793" s="16" t="s">
        <v>19</v>
      </c>
      <c r="M793" s="16"/>
      <c r="N793" s="16"/>
      <c r="O793" s="16"/>
      <c r="P793" s="16"/>
      <c r="Q793" s="16"/>
      <c r="R793" s="16"/>
      <c r="S793" s="16"/>
      <c r="T793" s="16" t="s">
        <v>19</v>
      </c>
      <c r="U793" s="16"/>
      <c r="V793" s="16"/>
      <c r="W793" s="16"/>
      <c r="X793" s="16"/>
      <c r="Y793" s="16" t="s">
        <v>19</v>
      </c>
      <c r="Z793" s="16"/>
    </row>
    <row r="794" spans="2:26" x14ac:dyDescent="0.25">
      <c r="B794" s="3" t="s">
        <v>19</v>
      </c>
      <c r="C794" s="3"/>
      <c r="D794" s="3"/>
      <c r="E794" s="3"/>
      <c r="F794" s="3"/>
      <c r="G794" s="15" t="s">
        <v>19</v>
      </c>
      <c r="H794" s="15"/>
      <c r="I794" s="15"/>
      <c r="J794" s="15"/>
      <c r="K794" s="15"/>
      <c r="L794" s="16" t="s">
        <v>19</v>
      </c>
      <c r="M794" s="16"/>
      <c r="N794" s="16"/>
      <c r="O794" s="16"/>
      <c r="P794" s="16"/>
      <c r="Q794" s="16"/>
      <c r="R794" s="16"/>
      <c r="S794" s="16"/>
      <c r="T794" s="16" t="s">
        <v>19</v>
      </c>
      <c r="U794" s="16"/>
      <c r="V794" s="16"/>
      <c r="W794" s="16"/>
      <c r="X794" s="16"/>
      <c r="Y794" s="16" t="s">
        <v>19</v>
      </c>
      <c r="Z794" s="16"/>
    </row>
    <row r="795" spans="2:26" x14ac:dyDescent="0.25">
      <c r="B795" s="3" t="s">
        <v>19</v>
      </c>
      <c r="C795" s="3"/>
      <c r="D795" s="3"/>
      <c r="E795" s="3"/>
      <c r="F795" s="3"/>
      <c r="G795" s="15" t="s">
        <v>19</v>
      </c>
      <c r="H795" s="15"/>
      <c r="I795" s="15"/>
      <c r="J795" s="15"/>
      <c r="K795" s="15"/>
      <c r="L795" s="16" t="s">
        <v>19</v>
      </c>
      <c r="M795" s="16"/>
      <c r="N795" s="16"/>
      <c r="O795" s="16"/>
      <c r="P795" s="16"/>
      <c r="Q795" s="16"/>
      <c r="R795" s="16"/>
      <c r="S795" s="16"/>
      <c r="T795" s="16" t="s">
        <v>19</v>
      </c>
      <c r="U795" s="16"/>
      <c r="V795" s="16"/>
      <c r="W795" s="16"/>
      <c r="X795" s="16"/>
      <c r="Y795" s="16" t="s">
        <v>19</v>
      </c>
      <c r="Z795" s="16"/>
    </row>
    <row r="796" spans="2:26" x14ac:dyDescent="0.25">
      <c r="B796" s="3" t="s">
        <v>19</v>
      </c>
      <c r="C796" s="3"/>
      <c r="D796" s="3"/>
      <c r="E796" s="3"/>
      <c r="F796" s="3"/>
      <c r="G796" s="15" t="s">
        <v>19</v>
      </c>
      <c r="H796" s="15"/>
      <c r="I796" s="15"/>
      <c r="J796" s="15"/>
      <c r="K796" s="15"/>
      <c r="L796" s="16" t="s">
        <v>19</v>
      </c>
      <c r="M796" s="16"/>
      <c r="N796" s="16"/>
      <c r="O796" s="16"/>
      <c r="P796" s="16"/>
      <c r="Q796" s="16"/>
      <c r="R796" s="16"/>
      <c r="S796" s="16"/>
      <c r="T796" s="16" t="s">
        <v>19</v>
      </c>
      <c r="U796" s="16"/>
      <c r="V796" s="16"/>
      <c r="W796" s="16"/>
      <c r="X796" s="16"/>
      <c r="Y796" s="16" t="s">
        <v>19</v>
      </c>
      <c r="Z796" s="16"/>
    </row>
    <row r="797" spans="2:26" x14ac:dyDescent="0.25">
      <c r="B797" s="3" t="s">
        <v>19</v>
      </c>
      <c r="C797" s="3"/>
      <c r="D797" s="3"/>
      <c r="E797" s="3"/>
      <c r="F797" s="3"/>
      <c r="G797" s="15" t="s">
        <v>19</v>
      </c>
      <c r="H797" s="15"/>
      <c r="I797" s="15"/>
      <c r="J797" s="15"/>
      <c r="K797" s="15"/>
      <c r="L797" s="16" t="s">
        <v>19</v>
      </c>
      <c r="M797" s="16"/>
      <c r="N797" s="16"/>
      <c r="O797" s="16"/>
      <c r="P797" s="16"/>
      <c r="Q797" s="16"/>
      <c r="R797" s="16"/>
      <c r="S797" s="16"/>
      <c r="T797" s="16" t="s">
        <v>19</v>
      </c>
      <c r="U797" s="16"/>
      <c r="V797" s="16"/>
      <c r="W797" s="16"/>
      <c r="X797" s="16"/>
      <c r="Y797" s="16" t="s">
        <v>19</v>
      </c>
      <c r="Z797" s="16"/>
    </row>
    <row r="798" spans="2:26" x14ac:dyDescent="0.25">
      <c r="B798" s="3" t="s">
        <v>19</v>
      </c>
      <c r="C798" s="3"/>
      <c r="D798" s="3"/>
      <c r="E798" s="3"/>
      <c r="F798" s="3"/>
      <c r="G798" s="15" t="s">
        <v>19</v>
      </c>
      <c r="H798" s="15"/>
      <c r="I798" s="15"/>
      <c r="J798" s="15"/>
      <c r="K798" s="15"/>
      <c r="L798" s="16" t="s">
        <v>19</v>
      </c>
      <c r="M798" s="16"/>
      <c r="N798" s="16"/>
      <c r="O798" s="16"/>
      <c r="P798" s="16"/>
      <c r="Q798" s="16"/>
      <c r="R798" s="16"/>
      <c r="S798" s="16"/>
      <c r="T798" s="16" t="s">
        <v>19</v>
      </c>
      <c r="U798" s="16"/>
      <c r="V798" s="16"/>
      <c r="W798" s="16"/>
      <c r="X798" s="16"/>
      <c r="Y798" s="16" t="s">
        <v>19</v>
      </c>
      <c r="Z798" s="16"/>
    </row>
    <row r="799" spans="2:26" x14ac:dyDescent="0.25">
      <c r="B799" s="3" t="s">
        <v>19</v>
      </c>
      <c r="C799" s="3"/>
      <c r="D799" s="3"/>
      <c r="E799" s="3"/>
      <c r="F799" s="3"/>
      <c r="G799" s="15" t="s">
        <v>19</v>
      </c>
      <c r="H799" s="15"/>
      <c r="I799" s="15"/>
      <c r="J799" s="15"/>
      <c r="K799" s="15"/>
      <c r="L799" s="16" t="s">
        <v>19</v>
      </c>
      <c r="M799" s="16"/>
      <c r="N799" s="16"/>
      <c r="O799" s="16"/>
      <c r="P799" s="16"/>
      <c r="Q799" s="16"/>
      <c r="R799" s="16"/>
      <c r="S799" s="16"/>
      <c r="T799" s="16" t="s">
        <v>19</v>
      </c>
      <c r="U799" s="16"/>
      <c r="V799" s="16"/>
      <c r="W799" s="16"/>
      <c r="X799" s="16"/>
      <c r="Y799" s="16" t="s">
        <v>19</v>
      </c>
      <c r="Z799" s="16"/>
    </row>
    <row r="800" spans="2:26" x14ac:dyDescent="0.25">
      <c r="B800" s="3" t="s">
        <v>19</v>
      </c>
      <c r="C800" s="3"/>
      <c r="D800" s="3"/>
      <c r="E800" s="3"/>
      <c r="F800" s="3"/>
      <c r="G800" s="15" t="s">
        <v>19</v>
      </c>
      <c r="H800" s="15"/>
      <c r="I800" s="15"/>
      <c r="J800" s="15"/>
      <c r="K800" s="15"/>
      <c r="L800" s="16" t="s">
        <v>19</v>
      </c>
      <c r="M800" s="16"/>
      <c r="N800" s="16"/>
      <c r="O800" s="16"/>
      <c r="P800" s="16"/>
      <c r="Q800" s="16"/>
      <c r="R800" s="16"/>
      <c r="S800" s="16"/>
      <c r="T800" s="16" t="s">
        <v>19</v>
      </c>
      <c r="U800" s="16"/>
      <c r="V800" s="16"/>
      <c r="W800" s="16"/>
      <c r="X800" s="16"/>
      <c r="Y800" s="16" t="s">
        <v>19</v>
      </c>
      <c r="Z800" s="16"/>
    </row>
    <row r="801" spans="2:26" x14ac:dyDescent="0.25">
      <c r="B801" s="3" t="s">
        <v>19</v>
      </c>
      <c r="C801" s="3"/>
      <c r="D801" s="3"/>
      <c r="E801" s="3"/>
      <c r="F801" s="3"/>
      <c r="G801" s="15" t="s">
        <v>19</v>
      </c>
      <c r="H801" s="15"/>
      <c r="I801" s="15"/>
      <c r="J801" s="15"/>
      <c r="K801" s="15"/>
      <c r="L801" s="16" t="s">
        <v>19</v>
      </c>
      <c r="M801" s="16"/>
      <c r="N801" s="16"/>
      <c r="O801" s="16"/>
      <c r="P801" s="16"/>
      <c r="Q801" s="16"/>
      <c r="R801" s="16"/>
      <c r="S801" s="16"/>
      <c r="T801" s="16" t="s">
        <v>19</v>
      </c>
      <c r="U801" s="16"/>
      <c r="V801" s="16"/>
      <c r="W801" s="16"/>
      <c r="X801" s="16"/>
      <c r="Y801" s="16" t="s">
        <v>19</v>
      </c>
      <c r="Z801" s="16"/>
    </row>
    <row r="802" spans="2:26" x14ac:dyDescent="0.25">
      <c r="B802" s="3" t="s">
        <v>19</v>
      </c>
      <c r="C802" s="3"/>
      <c r="D802" s="3"/>
      <c r="E802" s="3"/>
      <c r="F802" s="3"/>
      <c r="G802" s="15" t="s">
        <v>19</v>
      </c>
      <c r="H802" s="15"/>
      <c r="I802" s="15"/>
      <c r="J802" s="15"/>
      <c r="K802" s="15"/>
      <c r="L802" s="16" t="s">
        <v>19</v>
      </c>
      <c r="M802" s="16"/>
      <c r="N802" s="16"/>
      <c r="O802" s="16"/>
      <c r="P802" s="16"/>
      <c r="Q802" s="16"/>
      <c r="R802" s="16"/>
      <c r="S802" s="16"/>
      <c r="T802" s="16" t="s">
        <v>19</v>
      </c>
      <c r="U802" s="16"/>
      <c r="V802" s="16"/>
      <c r="W802" s="16"/>
      <c r="X802" s="16"/>
      <c r="Y802" s="16" t="s">
        <v>19</v>
      </c>
      <c r="Z802" s="16"/>
    </row>
    <row r="803" spans="2:26" x14ac:dyDescent="0.25">
      <c r="B803" s="3" t="s">
        <v>19</v>
      </c>
      <c r="C803" s="3"/>
      <c r="D803" s="3"/>
      <c r="E803" s="3"/>
      <c r="F803" s="3"/>
      <c r="G803" s="15" t="s">
        <v>19</v>
      </c>
      <c r="H803" s="15"/>
      <c r="I803" s="15"/>
      <c r="J803" s="15"/>
      <c r="K803" s="15"/>
      <c r="L803" s="16" t="s">
        <v>19</v>
      </c>
      <c r="M803" s="16"/>
      <c r="N803" s="16"/>
      <c r="O803" s="16"/>
      <c r="P803" s="16"/>
      <c r="Q803" s="16"/>
      <c r="R803" s="16"/>
      <c r="S803" s="16"/>
      <c r="T803" s="16" t="s">
        <v>19</v>
      </c>
      <c r="U803" s="16"/>
      <c r="V803" s="16"/>
      <c r="W803" s="16"/>
      <c r="X803" s="16"/>
      <c r="Y803" s="16" t="s">
        <v>19</v>
      </c>
      <c r="Z803" s="16"/>
    </row>
    <row r="804" spans="2:26" x14ac:dyDescent="0.25">
      <c r="B804" s="3" t="s">
        <v>19</v>
      </c>
      <c r="C804" s="3"/>
      <c r="D804" s="3"/>
      <c r="E804" s="3"/>
      <c r="F804" s="3"/>
      <c r="G804" s="15" t="s">
        <v>19</v>
      </c>
      <c r="H804" s="15"/>
      <c r="I804" s="15"/>
      <c r="J804" s="15"/>
      <c r="K804" s="15"/>
      <c r="L804" s="16" t="s">
        <v>19</v>
      </c>
      <c r="M804" s="16"/>
      <c r="N804" s="16"/>
      <c r="O804" s="16"/>
      <c r="P804" s="16"/>
      <c r="Q804" s="16"/>
      <c r="R804" s="16"/>
      <c r="S804" s="16"/>
      <c r="T804" s="16" t="s">
        <v>19</v>
      </c>
      <c r="U804" s="16"/>
      <c r="V804" s="16"/>
      <c r="W804" s="16"/>
      <c r="X804" s="16"/>
      <c r="Y804" s="16" t="s">
        <v>19</v>
      </c>
      <c r="Z804" s="16"/>
    </row>
    <row r="805" spans="2:26" x14ac:dyDescent="0.25">
      <c r="B805" s="3" t="s">
        <v>19</v>
      </c>
      <c r="C805" s="3"/>
      <c r="D805" s="3"/>
      <c r="E805" s="3"/>
      <c r="F805" s="3"/>
      <c r="G805" s="15" t="s">
        <v>19</v>
      </c>
      <c r="H805" s="15"/>
      <c r="I805" s="15"/>
      <c r="J805" s="15"/>
      <c r="K805" s="15"/>
      <c r="L805" s="16" t="s">
        <v>19</v>
      </c>
      <c r="M805" s="16"/>
      <c r="N805" s="16"/>
      <c r="O805" s="16"/>
      <c r="P805" s="16"/>
      <c r="Q805" s="16"/>
      <c r="R805" s="16"/>
      <c r="S805" s="16"/>
      <c r="T805" s="16" t="s">
        <v>19</v>
      </c>
      <c r="U805" s="16"/>
      <c r="V805" s="16"/>
      <c r="W805" s="16"/>
      <c r="X805" s="16"/>
      <c r="Y805" s="16" t="s">
        <v>19</v>
      </c>
      <c r="Z805" s="16"/>
    </row>
    <row r="806" spans="2:26" x14ac:dyDescent="0.25">
      <c r="B806" s="3" t="s">
        <v>19</v>
      </c>
      <c r="C806" s="3"/>
      <c r="D806" s="3"/>
      <c r="E806" s="3"/>
      <c r="F806" s="3"/>
      <c r="G806" s="15" t="s">
        <v>19</v>
      </c>
      <c r="H806" s="15"/>
      <c r="I806" s="15"/>
      <c r="J806" s="15"/>
      <c r="K806" s="15"/>
      <c r="L806" s="16" t="s">
        <v>19</v>
      </c>
      <c r="M806" s="16"/>
      <c r="N806" s="16"/>
      <c r="O806" s="16"/>
      <c r="P806" s="16"/>
      <c r="Q806" s="16"/>
      <c r="R806" s="16"/>
      <c r="S806" s="16"/>
      <c r="T806" s="16" t="s">
        <v>19</v>
      </c>
      <c r="U806" s="16"/>
      <c r="V806" s="16"/>
      <c r="W806" s="16"/>
      <c r="X806" s="16"/>
      <c r="Y806" s="16" t="s">
        <v>19</v>
      </c>
      <c r="Z806" s="16"/>
    </row>
    <row r="807" spans="2:26" x14ac:dyDescent="0.25">
      <c r="B807" s="3" t="s">
        <v>19</v>
      </c>
      <c r="C807" s="3"/>
      <c r="D807" s="3"/>
      <c r="E807" s="3"/>
      <c r="F807" s="3"/>
      <c r="G807" s="15" t="s">
        <v>19</v>
      </c>
      <c r="H807" s="15"/>
      <c r="I807" s="15"/>
      <c r="J807" s="15"/>
      <c r="K807" s="15"/>
      <c r="L807" s="16" t="s">
        <v>19</v>
      </c>
      <c r="M807" s="16"/>
      <c r="N807" s="16"/>
      <c r="O807" s="16"/>
      <c r="P807" s="16"/>
      <c r="Q807" s="16"/>
      <c r="R807" s="16"/>
      <c r="S807" s="16"/>
      <c r="T807" s="16" t="s">
        <v>19</v>
      </c>
      <c r="U807" s="16"/>
      <c r="V807" s="16"/>
      <c r="W807" s="16"/>
      <c r="X807" s="16"/>
      <c r="Y807" s="16" t="s">
        <v>19</v>
      </c>
      <c r="Z807" s="16"/>
    </row>
    <row r="808" spans="2:26" x14ac:dyDescent="0.25">
      <c r="B808" s="3" t="s">
        <v>19</v>
      </c>
      <c r="C808" s="3"/>
      <c r="D808" s="3"/>
      <c r="E808" s="3"/>
      <c r="F808" s="3"/>
      <c r="G808" s="15" t="s">
        <v>19</v>
      </c>
      <c r="H808" s="15"/>
      <c r="I808" s="15"/>
      <c r="J808" s="15"/>
      <c r="K808" s="15"/>
      <c r="L808" s="16" t="s">
        <v>19</v>
      </c>
      <c r="M808" s="16"/>
      <c r="N808" s="16"/>
      <c r="O808" s="16"/>
      <c r="P808" s="16"/>
      <c r="Q808" s="16"/>
      <c r="R808" s="16"/>
      <c r="S808" s="16"/>
      <c r="T808" s="16" t="s">
        <v>19</v>
      </c>
      <c r="U808" s="16"/>
      <c r="V808" s="16"/>
      <c r="W808" s="16"/>
      <c r="X808" s="16"/>
      <c r="Y808" s="16" t="s">
        <v>19</v>
      </c>
      <c r="Z808" s="16"/>
    </row>
    <row r="809" spans="2:26" x14ac:dyDescent="0.25">
      <c r="B809" s="3" t="s">
        <v>19</v>
      </c>
      <c r="C809" s="3"/>
      <c r="D809" s="3"/>
      <c r="E809" s="3"/>
      <c r="F809" s="3"/>
      <c r="G809" s="15" t="s">
        <v>19</v>
      </c>
      <c r="H809" s="15"/>
      <c r="I809" s="15"/>
      <c r="J809" s="15"/>
      <c r="K809" s="15"/>
      <c r="L809" s="16" t="s">
        <v>19</v>
      </c>
      <c r="M809" s="16"/>
      <c r="N809" s="16"/>
      <c r="O809" s="16"/>
      <c r="P809" s="16"/>
      <c r="Q809" s="16"/>
      <c r="R809" s="16"/>
      <c r="S809" s="16"/>
      <c r="T809" s="16" t="s">
        <v>19</v>
      </c>
      <c r="U809" s="16"/>
      <c r="V809" s="16"/>
      <c r="W809" s="16"/>
      <c r="X809" s="16"/>
      <c r="Y809" s="16" t="s">
        <v>19</v>
      </c>
      <c r="Z809" s="16"/>
    </row>
    <row r="810" spans="2:26" x14ac:dyDescent="0.25">
      <c r="B810" s="3" t="s">
        <v>19</v>
      </c>
      <c r="C810" s="3"/>
      <c r="D810" s="3"/>
      <c r="E810" s="3"/>
      <c r="F810" s="3"/>
      <c r="G810" s="15" t="s">
        <v>19</v>
      </c>
      <c r="H810" s="15"/>
      <c r="I810" s="15"/>
      <c r="J810" s="15"/>
      <c r="K810" s="15"/>
      <c r="L810" s="16" t="s">
        <v>19</v>
      </c>
      <c r="M810" s="16"/>
      <c r="N810" s="16"/>
      <c r="O810" s="16"/>
      <c r="P810" s="16"/>
      <c r="Q810" s="16"/>
      <c r="R810" s="16"/>
      <c r="S810" s="16"/>
      <c r="T810" s="16" t="s">
        <v>19</v>
      </c>
      <c r="U810" s="16"/>
      <c r="V810" s="16"/>
      <c r="W810" s="16"/>
      <c r="X810" s="16"/>
      <c r="Y810" s="16" t="s">
        <v>19</v>
      </c>
      <c r="Z810" s="16"/>
    </row>
    <row r="811" spans="2:26" x14ac:dyDescent="0.25">
      <c r="B811" s="3" t="s">
        <v>19</v>
      </c>
      <c r="C811" s="3"/>
      <c r="D811" s="3"/>
      <c r="E811" s="3"/>
      <c r="F811" s="3"/>
      <c r="G811" s="15" t="s">
        <v>19</v>
      </c>
      <c r="H811" s="15"/>
      <c r="I811" s="15"/>
      <c r="J811" s="15"/>
      <c r="K811" s="15"/>
      <c r="L811" s="16" t="s">
        <v>19</v>
      </c>
      <c r="M811" s="16"/>
      <c r="N811" s="16"/>
      <c r="O811" s="16"/>
      <c r="P811" s="16"/>
      <c r="Q811" s="16"/>
      <c r="R811" s="16"/>
      <c r="S811" s="16"/>
      <c r="T811" s="16" t="s">
        <v>19</v>
      </c>
      <c r="U811" s="16"/>
      <c r="V811" s="16"/>
      <c r="W811" s="16"/>
      <c r="X811" s="16"/>
      <c r="Y811" s="16" t="s">
        <v>19</v>
      </c>
      <c r="Z811" s="16"/>
    </row>
    <row r="812" spans="2:26" x14ac:dyDescent="0.25">
      <c r="B812" s="3" t="s">
        <v>19</v>
      </c>
      <c r="C812" s="3"/>
      <c r="D812" s="3"/>
      <c r="E812" s="3"/>
      <c r="F812" s="3"/>
      <c r="G812" s="15" t="s">
        <v>19</v>
      </c>
      <c r="H812" s="15"/>
      <c r="I812" s="15"/>
      <c r="J812" s="15"/>
      <c r="K812" s="15"/>
      <c r="L812" s="16" t="s">
        <v>19</v>
      </c>
      <c r="M812" s="16"/>
      <c r="N812" s="16"/>
      <c r="O812" s="16"/>
      <c r="P812" s="16"/>
      <c r="Q812" s="16"/>
      <c r="R812" s="16"/>
      <c r="S812" s="16"/>
      <c r="T812" s="16" t="s">
        <v>19</v>
      </c>
      <c r="U812" s="16"/>
      <c r="V812" s="16"/>
      <c r="W812" s="16"/>
      <c r="X812" s="16"/>
      <c r="Y812" s="16" t="s">
        <v>19</v>
      </c>
      <c r="Z812" s="16"/>
    </row>
    <row r="813" spans="2:26" x14ac:dyDescent="0.25">
      <c r="B813" s="3" t="s">
        <v>19</v>
      </c>
      <c r="C813" s="3"/>
      <c r="D813" s="3"/>
      <c r="E813" s="3"/>
      <c r="F813" s="3"/>
      <c r="G813" s="15" t="s">
        <v>19</v>
      </c>
      <c r="H813" s="15"/>
      <c r="I813" s="15"/>
      <c r="J813" s="15"/>
      <c r="K813" s="15"/>
      <c r="L813" s="16" t="s">
        <v>19</v>
      </c>
      <c r="M813" s="16"/>
      <c r="N813" s="16"/>
      <c r="O813" s="16"/>
      <c r="P813" s="16"/>
      <c r="Q813" s="16"/>
      <c r="R813" s="16"/>
      <c r="S813" s="16"/>
      <c r="T813" s="16" t="s">
        <v>19</v>
      </c>
      <c r="U813" s="16"/>
      <c r="V813" s="16"/>
      <c r="W813" s="16"/>
      <c r="X813" s="16"/>
      <c r="Y813" s="16" t="s">
        <v>19</v>
      </c>
      <c r="Z813" s="16"/>
    </row>
    <row r="814" spans="2:26" x14ac:dyDescent="0.25">
      <c r="B814" s="3" t="s">
        <v>19</v>
      </c>
      <c r="C814" s="3"/>
      <c r="D814" s="3"/>
      <c r="E814" s="3"/>
      <c r="F814" s="3"/>
      <c r="G814" s="15" t="s">
        <v>19</v>
      </c>
      <c r="H814" s="15"/>
      <c r="I814" s="15"/>
      <c r="J814" s="15"/>
      <c r="K814" s="15"/>
      <c r="L814" s="16" t="s">
        <v>19</v>
      </c>
      <c r="M814" s="16"/>
      <c r="N814" s="16"/>
      <c r="O814" s="16"/>
      <c r="P814" s="16"/>
      <c r="Q814" s="16"/>
      <c r="R814" s="16"/>
      <c r="S814" s="16"/>
      <c r="T814" s="16" t="s">
        <v>19</v>
      </c>
      <c r="U814" s="16"/>
      <c r="V814" s="16"/>
      <c r="W814" s="16"/>
      <c r="X814" s="16"/>
      <c r="Y814" s="16" t="s">
        <v>19</v>
      </c>
      <c r="Z814" s="16"/>
    </row>
    <row r="815" spans="2:26" x14ac:dyDescent="0.25">
      <c r="B815" s="3" t="s">
        <v>19</v>
      </c>
      <c r="C815" s="3"/>
      <c r="D815" s="3"/>
      <c r="E815" s="3"/>
      <c r="F815" s="3"/>
      <c r="G815" s="15" t="s">
        <v>19</v>
      </c>
      <c r="H815" s="15"/>
      <c r="I815" s="15"/>
      <c r="J815" s="15"/>
      <c r="K815" s="15"/>
      <c r="L815" s="16" t="s">
        <v>19</v>
      </c>
      <c r="M815" s="16"/>
      <c r="N815" s="16"/>
      <c r="O815" s="16"/>
      <c r="P815" s="16"/>
      <c r="Q815" s="16"/>
      <c r="R815" s="16"/>
      <c r="S815" s="16"/>
      <c r="T815" s="16" t="s">
        <v>19</v>
      </c>
      <c r="U815" s="16"/>
      <c r="V815" s="16"/>
      <c r="W815" s="16"/>
      <c r="X815" s="16"/>
      <c r="Y815" s="16" t="s">
        <v>19</v>
      </c>
      <c r="Z815" s="16"/>
    </row>
    <row r="816" spans="2:26" x14ac:dyDescent="0.25">
      <c r="B816" s="3" t="s">
        <v>19</v>
      </c>
      <c r="C816" s="3"/>
      <c r="D816" s="3"/>
      <c r="E816" s="3"/>
      <c r="F816" s="3"/>
      <c r="G816" s="15" t="s">
        <v>19</v>
      </c>
      <c r="H816" s="15"/>
      <c r="I816" s="15"/>
      <c r="J816" s="15"/>
      <c r="K816" s="15"/>
      <c r="L816" s="16" t="s">
        <v>19</v>
      </c>
      <c r="M816" s="16"/>
      <c r="N816" s="16"/>
      <c r="O816" s="16"/>
      <c r="P816" s="16"/>
      <c r="Q816" s="16"/>
      <c r="R816" s="16"/>
      <c r="S816" s="16"/>
      <c r="T816" s="16" t="s">
        <v>19</v>
      </c>
      <c r="U816" s="16"/>
      <c r="V816" s="16"/>
      <c r="W816" s="16"/>
      <c r="X816" s="16"/>
      <c r="Y816" s="16" t="s">
        <v>19</v>
      </c>
      <c r="Z816" s="16"/>
    </row>
    <row r="817" spans="2:26" x14ac:dyDescent="0.25">
      <c r="B817" s="3" t="s">
        <v>19</v>
      </c>
      <c r="C817" s="3"/>
      <c r="D817" s="3"/>
      <c r="E817" s="3"/>
      <c r="F817" s="3"/>
      <c r="G817" s="15" t="s">
        <v>19</v>
      </c>
      <c r="H817" s="15"/>
      <c r="I817" s="15"/>
      <c r="J817" s="15"/>
      <c r="K817" s="15"/>
      <c r="L817" s="16" t="s">
        <v>19</v>
      </c>
      <c r="M817" s="16"/>
      <c r="N817" s="16"/>
      <c r="O817" s="16"/>
      <c r="P817" s="16"/>
      <c r="Q817" s="16"/>
      <c r="R817" s="16"/>
      <c r="S817" s="16"/>
      <c r="T817" s="16" t="s">
        <v>19</v>
      </c>
      <c r="U817" s="16"/>
      <c r="V817" s="16"/>
      <c r="W817" s="16"/>
      <c r="X817" s="16"/>
      <c r="Y817" s="16" t="s">
        <v>19</v>
      </c>
      <c r="Z817" s="16"/>
    </row>
    <row r="818" spans="2:26" x14ac:dyDescent="0.25">
      <c r="B818" s="3" t="s">
        <v>19</v>
      </c>
      <c r="C818" s="3"/>
      <c r="D818" s="3"/>
      <c r="E818" s="3"/>
      <c r="F818" s="3"/>
      <c r="G818" s="15" t="s">
        <v>19</v>
      </c>
      <c r="H818" s="15"/>
      <c r="I818" s="15"/>
      <c r="J818" s="15"/>
      <c r="K818" s="15"/>
      <c r="L818" s="16" t="s">
        <v>19</v>
      </c>
      <c r="M818" s="16"/>
      <c r="N818" s="16"/>
      <c r="O818" s="16"/>
      <c r="P818" s="16"/>
      <c r="Q818" s="16"/>
      <c r="R818" s="16"/>
      <c r="S818" s="16"/>
      <c r="T818" s="16" t="s">
        <v>19</v>
      </c>
      <c r="U818" s="16"/>
      <c r="V818" s="16"/>
      <c r="W818" s="16"/>
      <c r="X818" s="16"/>
      <c r="Y818" s="16" t="s">
        <v>19</v>
      </c>
      <c r="Z818" s="16"/>
    </row>
    <row r="819" spans="2:26" x14ac:dyDescent="0.25">
      <c r="B819" s="3" t="s">
        <v>19</v>
      </c>
      <c r="C819" s="3"/>
      <c r="D819" s="3"/>
      <c r="E819" s="3"/>
      <c r="F819" s="3"/>
      <c r="G819" s="15" t="s">
        <v>19</v>
      </c>
      <c r="H819" s="15"/>
      <c r="I819" s="15"/>
      <c r="J819" s="15"/>
      <c r="K819" s="15"/>
      <c r="L819" s="16" t="s">
        <v>19</v>
      </c>
      <c r="M819" s="16"/>
      <c r="N819" s="16"/>
      <c r="O819" s="16"/>
      <c r="P819" s="16"/>
      <c r="Q819" s="16"/>
      <c r="R819" s="16"/>
      <c r="S819" s="16"/>
      <c r="T819" s="16" t="s">
        <v>19</v>
      </c>
      <c r="U819" s="16"/>
      <c r="V819" s="16"/>
      <c r="W819" s="16"/>
      <c r="X819" s="16"/>
      <c r="Y819" s="16" t="s">
        <v>19</v>
      </c>
      <c r="Z819" s="16"/>
    </row>
    <row r="820" spans="2:26" x14ac:dyDescent="0.25">
      <c r="B820" s="3" t="s">
        <v>19</v>
      </c>
      <c r="C820" s="3"/>
      <c r="D820" s="3"/>
      <c r="E820" s="3"/>
      <c r="F820" s="3"/>
      <c r="G820" s="15" t="s">
        <v>19</v>
      </c>
      <c r="H820" s="15"/>
      <c r="I820" s="15"/>
      <c r="J820" s="15"/>
      <c r="K820" s="15"/>
      <c r="L820" s="16" t="s">
        <v>19</v>
      </c>
      <c r="M820" s="16"/>
      <c r="N820" s="16"/>
      <c r="O820" s="16"/>
      <c r="P820" s="16"/>
      <c r="Q820" s="16"/>
      <c r="R820" s="16"/>
      <c r="S820" s="16"/>
      <c r="T820" s="16" t="s">
        <v>19</v>
      </c>
      <c r="U820" s="16"/>
      <c r="V820" s="16"/>
      <c r="W820" s="16"/>
      <c r="X820" s="16"/>
      <c r="Y820" s="16" t="s">
        <v>19</v>
      </c>
      <c r="Z820" s="16"/>
    </row>
    <row r="821" spans="2:26" x14ac:dyDescent="0.25">
      <c r="B821" s="3" t="s">
        <v>19</v>
      </c>
      <c r="C821" s="3"/>
      <c r="D821" s="3"/>
      <c r="E821" s="3"/>
      <c r="F821" s="3"/>
      <c r="G821" s="15" t="s">
        <v>19</v>
      </c>
      <c r="H821" s="15"/>
      <c r="I821" s="15"/>
      <c r="J821" s="15"/>
      <c r="K821" s="15"/>
      <c r="L821" s="16" t="s">
        <v>19</v>
      </c>
      <c r="M821" s="16"/>
      <c r="N821" s="16"/>
      <c r="O821" s="16"/>
      <c r="P821" s="16"/>
      <c r="Q821" s="16"/>
      <c r="R821" s="16"/>
      <c r="S821" s="16"/>
      <c r="T821" s="16" t="s">
        <v>19</v>
      </c>
      <c r="U821" s="16"/>
      <c r="V821" s="16"/>
      <c r="W821" s="16"/>
      <c r="X821" s="16"/>
      <c r="Y821" s="16" t="s">
        <v>19</v>
      </c>
      <c r="Z821" s="16"/>
    </row>
    <row r="822" spans="2:26" x14ac:dyDescent="0.25">
      <c r="B822" s="3" t="s">
        <v>19</v>
      </c>
      <c r="C822" s="3"/>
      <c r="D822" s="3"/>
      <c r="E822" s="3"/>
      <c r="F822" s="3"/>
      <c r="G822" s="15" t="s">
        <v>19</v>
      </c>
      <c r="H822" s="15"/>
      <c r="I822" s="15"/>
      <c r="J822" s="15"/>
      <c r="K822" s="15"/>
      <c r="L822" s="16" t="s">
        <v>19</v>
      </c>
      <c r="M822" s="16"/>
      <c r="N822" s="16"/>
      <c r="O822" s="16"/>
      <c r="P822" s="16"/>
      <c r="Q822" s="16"/>
      <c r="R822" s="16"/>
      <c r="S822" s="16"/>
      <c r="T822" s="16" t="s">
        <v>19</v>
      </c>
      <c r="U822" s="16"/>
      <c r="V822" s="16"/>
      <c r="W822" s="16"/>
      <c r="X822" s="16"/>
      <c r="Y822" s="16" t="s">
        <v>19</v>
      </c>
      <c r="Z822" s="16"/>
    </row>
    <row r="823" spans="2:26" x14ac:dyDescent="0.25">
      <c r="B823" s="3" t="s">
        <v>19</v>
      </c>
      <c r="C823" s="3"/>
      <c r="D823" s="3"/>
      <c r="E823" s="3"/>
      <c r="F823" s="3"/>
      <c r="G823" s="15" t="s">
        <v>19</v>
      </c>
      <c r="H823" s="15"/>
      <c r="I823" s="15"/>
      <c r="J823" s="15"/>
      <c r="K823" s="15"/>
      <c r="L823" s="16" t="s">
        <v>19</v>
      </c>
      <c r="M823" s="16"/>
      <c r="N823" s="16"/>
      <c r="O823" s="16"/>
      <c r="P823" s="16"/>
      <c r="Q823" s="16"/>
      <c r="R823" s="16"/>
      <c r="S823" s="16"/>
      <c r="T823" s="16" t="s">
        <v>19</v>
      </c>
      <c r="U823" s="16"/>
      <c r="V823" s="16"/>
      <c r="W823" s="16"/>
      <c r="X823" s="16"/>
      <c r="Y823" s="16" t="s">
        <v>19</v>
      </c>
      <c r="Z823" s="16"/>
    </row>
    <row r="824" spans="2:26" x14ac:dyDescent="0.25">
      <c r="B824" s="3" t="s">
        <v>19</v>
      </c>
      <c r="C824" s="3"/>
      <c r="D824" s="3"/>
      <c r="E824" s="3"/>
      <c r="F824" s="3"/>
      <c r="G824" s="15" t="s">
        <v>19</v>
      </c>
      <c r="H824" s="15"/>
      <c r="I824" s="15"/>
      <c r="J824" s="15"/>
      <c r="K824" s="15"/>
      <c r="L824" s="16" t="s">
        <v>19</v>
      </c>
      <c r="M824" s="16"/>
      <c r="N824" s="16"/>
      <c r="O824" s="16"/>
      <c r="P824" s="16"/>
      <c r="Q824" s="16"/>
      <c r="R824" s="16"/>
      <c r="S824" s="16"/>
      <c r="T824" s="16" t="s">
        <v>19</v>
      </c>
      <c r="U824" s="16"/>
      <c r="V824" s="16"/>
      <c r="W824" s="16"/>
      <c r="X824" s="16"/>
      <c r="Y824" s="16" t="s">
        <v>19</v>
      </c>
      <c r="Z824" s="16"/>
    </row>
    <row r="825" spans="2:26" x14ac:dyDescent="0.25">
      <c r="B825" s="3" t="s">
        <v>19</v>
      </c>
      <c r="C825" s="3"/>
      <c r="D825" s="3"/>
      <c r="E825" s="3"/>
      <c r="F825" s="3"/>
      <c r="G825" s="15" t="s">
        <v>19</v>
      </c>
      <c r="H825" s="15"/>
      <c r="I825" s="15"/>
      <c r="J825" s="15"/>
      <c r="K825" s="15"/>
      <c r="L825" s="16" t="s">
        <v>19</v>
      </c>
      <c r="M825" s="16"/>
      <c r="N825" s="16"/>
      <c r="O825" s="16"/>
      <c r="P825" s="16"/>
      <c r="Q825" s="16"/>
      <c r="R825" s="16"/>
      <c r="S825" s="16"/>
      <c r="T825" s="16" t="s">
        <v>19</v>
      </c>
      <c r="U825" s="16"/>
      <c r="V825" s="16"/>
      <c r="W825" s="16"/>
      <c r="X825" s="16"/>
      <c r="Y825" s="16" t="s">
        <v>19</v>
      </c>
      <c r="Z825" s="16"/>
    </row>
    <row r="826" spans="2:26" x14ac:dyDescent="0.25">
      <c r="B826" s="3" t="s">
        <v>19</v>
      </c>
      <c r="C826" s="3"/>
      <c r="D826" s="3"/>
      <c r="E826" s="3"/>
      <c r="F826" s="3"/>
      <c r="G826" s="15" t="s">
        <v>19</v>
      </c>
      <c r="H826" s="15"/>
      <c r="I826" s="15"/>
      <c r="J826" s="15"/>
      <c r="K826" s="15"/>
      <c r="L826" s="16" t="s">
        <v>19</v>
      </c>
      <c r="M826" s="16"/>
      <c r="N826" s="16"/>
      <c r="O826" s="16"/>
      <c r="P826" s="16"/>
      <c r="Q826" s="16"/>
      <c r="R826" s="16"/>
      <c r="S826" s="16"/>
      <c r="T826" s="16" t="s">
        <v>19</v>
      </c>
      <c r="U826" s="16"/>
      <c r="V826" s="16"/>
      <c r="W826" s="16"/>
      <c r="X826" s="16"/>
      <c r="Y826" s="16" t="s">
        <v>19</v>
      </c>
      <c r="Z826" s="16"/>
    </row>
    <row r="827" spans="2:26" x14ac:dyDescent="0.25">
      <c r="B827" s="3" t="s">
        <v>19</v>
      </c>
      <c r="C827" s="3"/>
      <c r="D827" s="3"/>
      <c r="E827" s="3"/>
      <c r="F827" s="3"/>
      <c r="G827" s="15" t="s">
        <v>19</v>
      </c>
      <c r="H827" s="15"/>
      <c r="I827" s="15"/>
      <c r="J827" s="15"/>
      <c r="K827" s="15"/>
      <c r="L827" s="16" t="s">
        <v>19</v>
      </c>
      <c r="M827" s="16"/>
      <c r="N827" s="16"/>
      <c r="O827" s="16"/>
      <c r="P827" s="16"/>
      <c r="Q827" s="16"/>
      <c r="R827" s="16"/>
      <c r="S827" s="16"/>
      <c r="T827" s="16" t="s">
        <v>19</v>
      </c>
      <c r="U827" s="16"/>
      <c r="V827" s="16"/>
      <c r="W827" s="16"/>
      <c r="X827" s="16"/>
      <c r="Y827" s="16" t="s">
        <v>19</v>
      </c>
      <c r="Z827" s="16"/>
    </row>
    <row r="828" spans="2:26" x14ac:dyDescent="0.25">
      <c r="B828" s="3" t="s">
        <v>19</v>
      </c>
      <c r="C828" s="3"/>
      <c r="D828" s="3"/>
      <c r="E828" s="3"/>
      <c r="F828" s="3"/>
      <c r="G828" s="15" t="s">
        <v>19</v>
      </c>
      <c r="H828" s="15"/>
      <c r="I828" s="15"/>
      <c r="J828" s="15"/>
      <c r="K828" s="15"/>
      <c r="L828" s="16" t="s">
        <v>19</v>
      </c>
      <c r="M828" s="16"/>
      <c r="N828" s="16"/>
      <c r="O828" s="16"/>
      <c r="P828" s="16"/>
      <c r="Q828" s="16"/>
      <c r="R828" s="16"/>
      <c r="S828" s="16"/>
      <c r="T828" s="16" t="s">
        <v>19</v>
      </c>
      <c r="U828" s="16"/>
      <c r="V828" s="16"/>
      <c r="W828" s="16"/>
      <c r="X828" s="16"/>
      <c r="Y828" s="16" t="s">
        <v>19</v>
      </c>
      <c r="Z828" s="16"/>
    </row>
    <row r="829" spans="2:26" x14ac:dyDescent="0.25">
      <c r="B829" s="3" t="s">
        <v>19</v>
      </c>
      <c r="C829" s="3"/>
      <c r="D829" s="3"/>
      <c r="E829" s="3"/>
      <c r="F829" s="3"/>
      <c r="G829" s="15" t="s">
        <v>19</v>
      </c>
      <c r="H829" s="15"/>
      <c r="I829" s="15"/>
      <c r="J829" s="15"/>
      <c r="K829" s="15"/>
      <c r="L829" s="16" t="s">
        <v>19</v>
      </c>
      <c r="M829" s="16"/>
      <c r="N829" s="16"/>
      <c r="O829" s="16"/>
      <c r="P829" s="16"/>
      <c r="Q829" s="16"/>
      <c r="R829" s="16"/>
      <c r="S829" s="16"/>
      <c r="T829" s="16" t="s">
        <v>19</v>
      </c>
      <c r="U829" s="16"/>
      <c r="V829" s="16"/>
      <c r="W829" s="16"/>
      <c r="X829" s="16"/>
      <c r="Y829" s="16" t="s">
        <v>19</v>
      </c>
      <c r="Z829" s="16"/>
    </row>
    <row r="830" spans="2:26" x14ac:dyDescent="0.25">
      <c r="B830" s="3" t="s">
        <v>19</v>
      </c>
      <c r="C830" s="3"/>
      <c r="D830" s="3"/>
      <c r="E830" s="3"/>
      <c r="F830" s="3"/>
      <c r="G830" s="15" t="s">
        <v>19</v>
      </c>
      <c r="H830" s="15"/>
      <c r="I830" s="15"/>
      <c r="J830" s="15"/>
      <c r="K830" s="15"/>
      <c r="L830" s="16" t="s">
        <v>19</v>
      </c>
      <c r="M830" s="16"/>
      <c r="N830" s="16"/>
      <c r="O830" s="16"/>
      <c r="P830" s="16"/>
      <c r="Q830" s="16"/>
      <c r="R830" s="16"/>
      <c r="S830" s="16"/>
      <c r="T830" s="16" t="s">
        <v>19</v>
      </c>
      <c r="U830" s="16"/>
      <c r="V830" s="16"/>
      <c r="W830" s="16"/>
      <c r="X830" s="16"/>
      <c r="Y830" s="16" t="s">
        <v>19</v>
      </c>
      <c r="Z830" s="16"/>
    </row>
    <row r="831" spans="2:26" x14ac:dyDescent="0.25">
      <c r="B831" s="3" t="s">
        <v>19</v>
      </c>
      <c r="C831" s="3"/>
      <c r="D831" s="3"/>
      <c r="E831" s="3"/>
      <c r="F831" s="3"/>
      <c r="G831" s="15" t="s">
        <v>19</v>
      </c>
      <c r="H831" s="15"/>
      <c r="I831" s="15"/>
      <c r="J831" s="15"/>
      <c r="K831" s="15"/>
      <c r="L831" s="16" t="s">
        <v>19</v>
      </c>
      <c r="M831" s="16"/>
      <c r="N831" s="16"/>
      <c r="O831" s="16"/>
      <c r="P831" s="16"/>
      <c r="Q831" s="16"/>
      <c r="R831" s="16"/>
      <c r="S831" s="16"/>
      <c r="T831" s="16" t="s">
        <v>19</v>
      </c>
      <c r="U831" s="16"/>
      <c r="V831" s="16"/>
      <c r="W831" s="16"/>
      <c r="X831" s="16"/>
      <c r="Y831" s="16" t="s">
        <v>19</v>
      </c>
      <c r="Z831" s="16"/>
    </row>
    <row r="832" spans="2:26" x14ac:dyDescent="0.25">
      <c r="B832" s="3" t="s">
        <v>19</v>
      </c>
      <c r="C832" s="3"/>
      <c r="D832" s="3"/>
      <c r="E832" s="3"/>
      <c r="F832" s="3"/>
      <c r="G832" s="15" t="s">
        <v>19</v>
      </c>
      <c r="H832" s="15"/>
      <c r="I832" s="15"/>
      <c r="J832" s="15"/>
      <c r="K832" s="15"/>
      <c r="L832" s="16" t="s">
        <v>19</v>
      </c>
      <c r="M832" s="16"/>
      <c r="N832" s="16"/>
      <c r="O832" s="16"/>
      <c r="P832" s="16"/>
      <c r="Q832" s="16"/>
      <c r="R832" s="16"/>
      <c r="S832" s="16"/>
      <c r="T832" s="16" t="s">
        <v>19</v>
      </c>
      <c r="U832" s="16"/>
      <c r="V832" s="16"/>
      <c r="W832" s="16"/>
      <c r="X832" s="16"/>
      <c r="Y832" s="16" t="s">
        <v>19</v>
      </c>
      <c r="Z832" s="16"/>
    </row>
    <row r="833" spans="2:26" x14ac:dyDescent="0.25">
      <c r="B833" s="3" t="s">
        <v>19</v>
      </c>
      <c r="C833" s="3"/>
      <c r="D833" s="3"/>
      <c r="E833" s="3"/>
      <c r="F833" s="3"/>
      <c r="G833" s="15" t="s">
        <v>19</v>
      </c>
      <c r="H833" s="15"/>
      <c r="I833" s="15"/>
      <c r="J833" s="15"/>
      <c r="K833" s="15"/>
      <c r="L833" s="16" t="s">
        <v>19</v>
      </c>
      <c r="M833" s="16"/>
      <c r="N833" s="16"/>
      <c r="O833" s="16"/>
      <c r="P833" s="16"/>
      <c r="Q833" s="16"/>
      <c r="R833" s="16"/>
      <c r="S833" s="16"/>
      <c r="T833" s="16" t="s">
        <v>19</v>
      </c>
      <c r="U833" s="16"/>
      <c r="V833" s="16"/>
      <c r="W833" s="16"/>
      <c r="X833" s="16"/>
      <c r="Y833" s="16" t="s">
        <v>19</v>
      </c>
      <c r="Z833" s="16"/>
    </row>
    <row r="834" spans="2:26" x14ac:dyDescent="0.25">
      <c r="B834" s="3" t="s">
        <v>19</v>
      </c>
      <c r="C834" s="3"/>
      <c r="D834" s="3"/>
      <c r="E834" s="3"/>
      <c r="F834" s="3"/>
      <c r="G834" s="15" t="s">
        <v>19</v>
      </c>
      <c r="H834" s="15"/>
      <c r="I834" s="15"/>
      <c r="J834" s="15"/>
      <c r="K834" s="15"/>
      <c r="L834" s="16" t="s">
        <v>19</v>
      </c>
      <c r="M834" s="16"/>
      <c r="N834" s="16"/>
      <c r="O834" s="16"/>
      <c r="P834" s="16"/>
      <c r="Q834" s="16"/>
      <c r="R834" s="16"/>
      <c r="S834" s="16"/>
      <c r="T834" s="16" t="s">
        <v>19</v>
      </c>
      <c r="U834" s="16"/>
      <c r="V834" s="16"/>
      <c r="W834" s="16"/>
      <c r="X834" s="16"/>
      <c r="Y834" s="16" t="s">
        <v>19</v>
      </c>
      <c r="Z834" s="16"/>
    </row>
    <row r="835" spans="2:26" x14ac:dyDescent="0.25">
      <c r="B835" s="3" t="s">
        <v>19</v>
      </c>
      <c r="C835" s="3"/>
      <c r="D835" s="3"/>
      <c r="E835" s="3"/>
      <c r="F835" s="3"/>
      <c r="G835" s="15" t="s">
        <v>19</v>
      </c>
      <c r="H835" s="15"/>
      <c r="I835" s="15"/>
      <c r="J835" s="15"/>
      <c r="K835" s="15"/>
      <c r="L835" s="16" t="s">
        <v>19</v>
      </c>
      <c r="M835" s="16"/>
      <c r="N835" s="16"/>
      <c r="O835" s="16"/>
      <c r="P835" s="16"/>
      <c r="Q835" s="16"/>
      <c r="R835" s="16"/>
      <c r="S835" s="16"/>
      <c r="T835" s="16" t="s">
        <v>19</v>
      </c>
      <c r="U835" s="16"/>
      <c r="V835" s="16"/>
      <c r="W835" s="16"/>
      <c r="X835" s="16"/>
      <c r="Y835" s="16" t="s">
        <v>19</v>
      </c>
      <c r="Z835" s="16"/>
    </row>
    <row r="836" spans="2:26" x14ac:dyDescent="0.25">
      <c r="B836" s="3" t="s">
        <v>19</v>
      </c>
      <c r="C836" s="3"/>
      <c r="D836" s="3"/>
      <c r="E836" s="3"/>
      <c r="F836" s="3"/>
      <c r="G836" s="15" t="s">
        <v>19</v>
      </c>
      <c r="H836" s="15"/>
      <c r="I836" s="15"/>
      <c r="J836" s="15"/>
      <c r="K836" s="15"/>
      <c r="L836" s="16" t="s">
        <v>19</v>
      </c>
      <c r="M836" s="16"/>
      <c r="N836" s="16"/>
      <c r="O836" s="16"/>
      <c r="P836" s="16"/>
      <c r="Q836" s="16"/>
      <c r="R836" s="16"/>
      <c r="S836" s="16"/>
      <c r="T836" s="16" t="s">
        <v>19</v>
      </c>
      <c r="U836" s="16"/>
      <c r="V836" s="16"/>
      <c r="W836" s="16"/>
      <c r="X836" s="16"/>
      <c r="Y836" s="16" t="s">
        <v>19</v>
      </c>
      <c r="Z836" s="16"/>
    </row>
    <row r="837" spans="2:26" x14ac:dyDescent="0.25">
      <c r="B837" s="3" t="s">
        <v>19</v>
      </c>
      <c r="C837" s="3"/>
      <c r="D837" s="3"/>
      <c r="E837" s="3"/>
      <c r="F837" s="3"/>
      <c r="G837" s="15" t="s">
        <v>19</v>
      </c>
      <c r="H837" s="15"/>
      <c r="I837" s="15"/>
      <c r="J837" s="15"/>
      <c r="K837" s="15"/>
      <c r="L837" s="16" t="s">
        <v>19</v>
      </c>
      <c r="M837" s="16"/>
      <c r="N837" s="16"/>
      <c r="O837" s="16"/>
      <c r="P837" s="16"/>
      <c r="Q837" s="16"/>
      <c r="R837" s="16"/>
      <c r="S837" s="16"/>
      <c r="T837" s="16" t="s">
        <v>19</v>
      </c>
      <c r="U837" s="16"/>
      <c r="V837" s="16"/>
      <c r="W837" s="16"/>
      <c r="X837" s="16"/>
      <c r="Y837" s="16" t="s">
        <v>19</v>
      </c>
      <c r="Z837" s="16"/>
    </row>
    <row r="838" spans="2:26" x14ac:dyDescent="0.25">
      <c r="B838" s="3" t="s">
        <v>19</v>
      </c>
      <c r="C838" s="3"/>
      <c r="D838" s="3"/>
      <c r="E838" s="3"/>
      <c r="F838" s="3"/>
      <c r="G838" s="15" t="s">
        <v>19</v>
      </c>
      <c r="H838" s="15"/>
      <c r="I838" s="15"/>
      <c r="J838" s="15"/>
      <c r="K838" s="15"/>
      <c r="L838" s="16" t="s">
        <v>19</v>
      </c>
      <c r="M838" s="16"/>
      <c r="N838" s="16"/>
      <c r="O838" s="16"/>
      <c r="P838" s="16"/>
      <c r="Q838" s="16"/>
      <c r="R838" s="16"/>
      <c r="S838" s="16"/>
      <c r="T838" s="16" t="s">
        <v>19</v>
      </c>
      <c r="U838" s="16"/>
      <c r="V838" s="16"/>
      <c r="W838" s="16"/>
      <c r="X838" s="16"/>
      <c r="Y838" s="16" t="s">
        <v>19</v>
      </c>
      <c r="Z838" s="16"/>
    </row>
    <row r="839" spans="2:26" x14ac:dyDescent="0.25">
      <c r="B839" s="3" t="s">
        <v>19</v>
      </c>
      <c r="C839" s="3"/>
      <c r="D839" s="3"/>
      <c r="E839" s="3"/>
      <c r="F839" s="3"/>
      <c r="G839" s="15" t="s">
        <v>19</v>
      </c>
      <c r="H839" s="15"/>
      <c r="I839" s="15"/>
      <c r="J839" s="15"/>
      <c r="K839" s="15"/>
      <c r="L839" s="16" t="s">
        <v>19</v>
      </c>
      <c r="M839" s="16"/>
      <c r="N839" s="16"/>
      <c r="O839" s="16"/>
      <c r="P839" s="16"/>
      <c r="Q839" s="16"/>
      <c r="R839" s="16"/>
      <c r="S839" s="16"/>
      <c r="T839" s="16" t="s">
        <v>19</v>
      </c>
      <c r="U839" s="16"/>
      <c r="V839" s="16"/>
      <c r="W839" s="16"/>
      <c r="X839" s="16"/>
      <c r="Y839" s="16" t="s">
        <v>19</v>
      </c>
      <c r="Z839" s="16"/>
    </row>
    <row r="840" spans="2:26" x14ac:dyDescent="0.25">
      <c r="B840" s="3" t="s">
        <v>19</v>
      </c>
      <c r="C840" s="3"/>
      <c r="D840" s="3"/>
      <c r="E840" s="3"/>
      <c r="F840" s="3"/>
      <c r="G840" s="15" t="s">
        <v>19</v>
      </c>
      <c r="H840" s="15"/>
      <c r="I840" s="15"/>
      <c r="J840" s="15"/>
      <c r="K840" s="15"/>
      <c r="L840" s="16" t="s">
        <v>19</v>
      </c>
      <c r="M840" s="16"/>
      <c r="N840" s="16"/>
      <c r="O840" s="16"/>
      <c r="P840" s="16"/>
      <c r="Q840" s="16"/>
      <c r="R840" s="16"/>
      <c r="S840" s="16"/>
      <c r="T840" s="16" t="s">
        <v>19</v>
      </c>
      <c r="U840" s="16"/>
      <c r="V840" s="16"/>
      <c r="W840" s="16"/>
      <c r="X840" s="16"/>
      <c r="Y840" s="16" t="s">
        <v>19</v>
      </c>
      <c r="Z840" s="16"/>
    </row>
    <row r="841" spans="2:26" x14ac:dyDescent="0.25">
      <c r="B841" s="3" t="s">
        <v>19</v>
      </c>
      <c r="C841" s="3"/>
      <c r="D841" s="3"/>
      <c r="E841" s="3"/>
      <c r="F841" s="3"/>
      <c r="G841" s="15" t="s">
        <v>19</v>
      </c>
      <c r="H841" s="15"/>
      <c r="I841" s="15"/>
      <c r="J841" s="15"/>
      <c r="K841" s="15"/>
      <c r="L841" s="16" t="s">
        <v>19</v>
      </c>
      <c r="M841" s="16"/>
      <c r="N841" s="16"/>
      <c r="O841" s="16"/>
      <c r="P841" s="16"/>
      <c r="Q841" s="16"/>
      <c r="R841" s="16"/>
      <c r="S841" s="16"/>
      <c r="T841" s="16" t="s">
        <v>19</v>
      </c>
      <c r="U841" s="16"/>
      <c r="V841" s="16"/>
      <c r="W841" s="16"/>
      <c r="X841" s="16"/>
      <c r="Y841" s="16" t="s">
        <v>19</v>
      </c>
      <c r="Z841" s="16"/>
    </row>
    <row r="842" spans="2:26" x14ac:dyDescent="0.25">
      <c r="B842" s="3" t="s">
        <v>19</v>
      </c>
      <c r="C842" s="3"/>
      <c r="D842" s="3"/>
      <c r="E842" s="3"/>
      <c r="F842" s="3"/>
      <c r="G842" s="15" t="s">
        <v>19</v>
      </c>
      <c r="H842" s="15"/>
      <c r="I842" s="15"/>
      <c r="J842" s="15"/>
      <c r="K842" s="15"/>
      <c r="L842" s="16" t="s">
        <v>19</v>
      </c>
      <c r="M842" s="16"/>
      <c r="N842" s="16"/>
      <c r="O842" s="16"/>
      <c r="P842" s="16"/>
      <c r="Q842" s="16"/>
      <c r="R842" s="16"/>
      <c r="S842" s="16"/>
      <c r="T842" s="16" t="s">
        <v>19</v>
      </c>
      <c r="U842" s="16"/>
      <c r="V842" s="16"/>
      <c r="W842" s="16"/>
      <c r="X842" s="16"/>
      <c r="Y842" s="16" t="s">
        <v>19</v>
      </c>
      <c r="Z842" s="16"/>
    </row>
    <row r="843" spans="2:26" x14ac:dyDescent="0.25">
      <c r="B843" s="3" t="s">
        <v>19</v>
      </c>
      <c r="C843" s="3"/>
      <c r="D843" s="3"/>
      <c r="E843" s="3"/>
      <c r="F843" s="3"/>
      <c r="G843" s="15" t="s">
        <v>19</v>
      </c>
      <c r="H843" s="15"/>
      <c r="I843" s="15"/>
      <c r="J843" s="15"/>
      <c r="K843" s="15"/>
      <c r="L843" s="16" t="s">
        <v>19</v>
      </c>
      <c r="M843" s="16"/>
      <c r="N843" s="16"/>
      <c r="O843" s="16"/>
      <c r="P843" s="16"/>
      <c r="Q843" s="16"/>
      <c r="R843" s="16"/>
      <c r="S843" s="16"/>
      <c r="T843" s="16" t="s">
        <v>19</v>
      </c>
      <c r="U843" s="16"/>
      <c r="V843" s="16"/>
      <c r="W843" s="16"/>
      <c r="X843" s="16"/>
      <c r="Y843" s="16" t="s">
        <v>19</v>
      </c>
      <c r="Z843" s="16"/>
    </row>
    <row r="844" spans="2:26" x14ac:dyDescent="0.25">
      <c r="B844" s="3" t="s">
        <v>19</v>
      </c>
      <c r="C844" s="3"/>
      <c r="D844" s="3"/>
      <c r="E844" s="3"/>
      <c r="F844" s="3"/>
      <c r="G844" s="15" t="s">
        <v>19</v>
      </c>
      <c r="H844" s="15"/>
      <c r="I844" s="15"/>
      <c r="J844" s="15"/>
      <c r="K844" s="15"/>
      <c r="L844" s="16" t="s">
        <v>19</v>
      </c>
      <c r="M844" s="16"/>
      <c r="N844" s="16"/>
      <c r="O844" s="16"/>
      <c r="P844" s="16"/>
      <c r="Q844" s="16"/>
      <c r="R844" s="16"/>
      <c r="S844" s="16"/>
      <c r="T844" s="16" t="s">
        <v>19</v>
      </c>
      <c r="U844" s="16"/>
      <c r="V844" s="16"/>
      <c r="W844" s="16"/>
      <c r="X844" s="16"/>
      <c r="Y844" s="16" t="s">
        <v>19</v>
      </c>
      <c r="Z844" s="16"/>
    </row>
    <row r="845" spans="2:26" x14ac:dyDescent="0.25">
      <c r="B845" s="3" t="s">
        <v>19</v>
      </c>
      <c r="C845" s="3"/>
      <c r="D845" s="3"/>
      <c r="E845" s="3"/>
      <c r="F845" s="3"/>
      <c r="G845" s="15" t="s">
        <v>19</v>
      </c>
      <c r="H845" s="15"/>
      <c r="I845" s="15"/>
      <c r="J845" s="15"/>
      <c r="K845" s="15"/>
      <c r="L845" s="16" t="s">
        <v>19</v>
      </c>
      <c r="M845" s="16"/>
      <c r="N845" s="16"/>
      <c r="O845" s="16"/>
      <c r="P845" s="16"/>
      <c r="Q845" s="16"/>
      <c r="R845" s="16"/>
      <c r="S845" s="16"/>
      <c r="T845" s="16" t="s">
        <v>19</v>
      </c>
      <c r="U845" s="16"/>
      <c r="V845" s="16"/>
      <c r="W845" s="16"/>
      <c r="X845" s="16"/>
      <c r="Y845" s="16" t="s">
        <v>19</v>
      </c>
      <c r="Z845" s="16"/>
    </row>
    <row r="846" spans="2:26" x14ac:dyDescent="0.25">
      <c r="B846" s="3" t="s">
        <v>19</v>
      </c>
      <c r="C846" s="3"/>
      <c r="D846" s="3"/>
      <c r="E846" s="3"/>
      <c r="F846" s="3"/>
      <c r="G846" s="15" t="s">
        <v>19</v>
      </c>
      <c r="H846" s="15"/>
      <c r="I846" s="15"/>
      <c r="J846" s="15"/>
      <c r="K846" s="15"/>
      <c r="L846" s="16" t="s">
        <v>19</v>
      </c>
      <c r="M846" s="16"/>
      <c r="N846" s="16"/>
      <c r="O846" s="16"/>
      <c r="P846" s="16"/>
      <c r="Q846" s="16"/>
      <c r="R846" s="16"/>
      <c r="S846" s="16"/>
      <c r="T846" s="16" t="s">
        <v>19</v>
      </c>
      <c r="U846" s="16"/>
      <c r="V846" s="16"/>
      <c r="W846" s="16"/>
      <c r="X846" s="16"/>
      <c r="Y846" s="16" t="s">
        <v>19</v>
      </c>
      <c r="Z846" s="16"/>
    </row>
    <row r="847" spans="2:26" x14ac:dyDescent="0.25">
      <c r="B847" s="3" t="s">
        <v>19</v>
      </c>
      <c r="C847" s="3"/>
      <c r="D847" s="3"/>
      <c r="E847" s="3"/>
      <c r="F847" s="3"/>
      <c r="G847" s="15" t="s">
        <v>19</v>
      </c>
      <c r="H847" s="15"/>
      <c r="I847" s="15"/>
      <c r="J847" s="15"/>
      <c r="K847" s="15"/>
      <c r="L847" s="16" t="s">
        <v>19</v>
      </c>
      <c r="M847" s="16"/>
      <c r="N847" s="16"/>
      <c r="O847" s="16"/>
      <c r="P847" s="16"/>
      <c r="Q847" s="16"/>
      <c r="R847" s="16"/>
      <c r="S847" s="16"/>
      <c r="T847" s="16" t="s">
        <v>19</v>
      </c>
      <c r="U847" s="16"/>
      <c r="V847" s="16"/>
      <c r="W847" s="16"/>
      <c r="X847" s="16"/>
      <c r="Y847" s="16" t="s">
        <v>19</v>
      </c>
      <c r="Z847" s="16"/>
    </row>
    <row r="848" spans="2:26" x14ac:dyDescent="0.25">
      <c r="B848" s="3" t="s">
        <v>19</v>
      </c>
      <c r="C848" s="3"/>
      <c r="D848" s="3"/>
      <c r="E848" s="3"/>
      <c r="F848" s="3"/>
      <c r="G848" s="15" t="s">
        <v>19</v>
      </c>
      <c r="H848" s="15"/>
      <c r="I848" s="15"/>
      <c r="J848" s="15"/>
      <c r="K848" s="15"/>
      <c r="L848" s="16" t="s">
        <v>19</v>
      </c>
      <c r="M848" s="16"/>
      <c r="N848" s="16"/>
      <c r="O848" s="16"/>
      <c r="P848" s="16"/>
      <c r="Q848" s="16"/>
      <c r="R848" s="16"/>
      <c r="S848" s="16"/>
      <c r="T848" s="16" t="s">
        <v>19</v>
      </c>
      <c r="U848" s="16"/>
      <c r="V848" s="16"/>
      <c r="W848" s="16"/>
      <c r="X848" s="16"/>
      <c r="Y848" s="16" t="s">
        <v>19</v>
      </c>
      <c r="Z848" s="16"/>
    </row>
    <row r="849" spans="2:26" x14ac:dyDescent="0.25">
      <c r="B849" s="3" t="s">
        <v>19</v>
      </c>
      <c r="C849" s="3"/>
      <c r="D849" s="3"/>
      <c r="E849" s="3"/>
      <c r="F849" s="3"/>
      <c r="G849" s="15" t="s">
        <v>19</v>
      </c>
      <c r="H849" s="15"/>
      <c r="I849" s="15"/>
      <c r="J849" s="15"/>
      <c r="K849" s="15"/>
      <c r="L849" s="16" t="s">
        <v>19</v>
      </c>
      <c r="M849" s="16"/>
      <c r="N849" s="16"/>
      <c r="O849" s="16"/>
      <c r="P849" s="16"/>
      <c r="Q849" s="16"/>
      <c r="R849" s="16"/>
      <c r="S849" s="16"/>
      <c r="T849" s="16" t="s">
        <v>19</v>
      </c>
      <c r="U849" s="16"/>
      <c r="V849" s="16"/>
      <c r="W849" s="16"/>
      <c r="X849" s="16"/>
      <c r="Y849" s="16" t="s">
        <v>19</v>
      </c>
      <c r="Z849" s="16"/>
    </row>
    <row r="850" spans="2:26" x14ac:dyDescent="0.25">
      <c r="B850" s="3" t="s">
        <v>19</v>
      </c>
      <c r="C850" s="3"/>
      <c r="D850" s="3"/>
      <c r="E850" s="3"/>
      <c r="F850" s="3"/>
      <c r="G850" s="15" t="s">
        <v>19</v>
      </c>
      <c r="H850" s="15"/>
      <c r="I850" s="15"/>
      <c r="J850" s="15"/>
      <c r="K850" s="15"/>
      <c r="L850" s="16" t="s">
        <v>19</v>
      </c>
      <c r="M850" s="16"/>
      <c r="N850" s="16"/>
      <c r="O850" s="16"/>
      <c r="P850" s="16"/>
      <c r="Q850" s="16"/>
      <c r="R850" s="16"/>
      <c r="S850" s="16"/>
      <c r="T850" s="16" t="s">
        <v>19</v>
      </c>
      <c r="U850" s="16"/>
      <c r="V850" s="16"/>
      <c r="W850" s="16"/>
      <c r="X850" s="16"/>
      <c r="Y850" s="16" t="s">
        <v>19</v>
      </c>
      <c r="Z850" s="16"/>
    </row>
    <row r="851" spans="2:26" x14ac:dyDescent="0.25">
      <c r="B851" s="3" t="s">
        <v>19</v>
      </c>
      <c r="C851" s="3"/>
      <c r="D851" s="3"/>
      <c r="E851" s="3"/>
      <c r="F851" s="3"/>
      <c r="G851" s="15" t="s">
        <v>19</v>
      </c>
      <c r="H851" s="15"/>
      <c r="I851" s="15"/>
      <c r="J851" s="15"/>
      <c r="K851" s="15"/>
      <c r="L851" s="16" t="s">
        <v>19</v>
      </c>
      <c r="M851" s="16"/>
      <c r="N851" s="16"/>
      <c r="O851" s="16"/>
      <c r="P851" s="16"/>
      <c r="Q851" s="16"/>
      <c r="R851" s="16"/>
      <c r="S851" s="16"/>
      <c r="T851" s="16" t="s">
        <v>19</v>
      </c>
      <c r="U851" s="16"/>
      <c r="V851" s="16"/>
      <c r="W851" s="16"/>
      <c r="X851" s="16"/>
      <c r="Y851" s="16" t="s">
        <v>19</v>
      </c>
      <c r="Z851" s="16"/>
    </row>
    <row r="852" spans="2:26" x14ac:dyDescent="0.25">
      <c r="B852" s="3" t="s">
        <v>19</v>
      </c>
      <c r="C852" s="3"/>
      <c r="D852" s="3"/>
      <c r="E852" s="3"/>
      <c r="F852" s="3"/>
      <c r="G852" s="15" t="s">
        <v>19</v>
      </c>
      <c r="H852" s="15"/>
      <c r="I852" s="15"/>
      <c r="J852" s="15"/>
      <c r="K852" s="15"/>
      <c r="L852" s="16" t="s">
        <v>19</v>
      </c>
      <c r="M852" s="16"/>
      <c r="N852" s="16"/>
      <c r="O852" s="16"/>
      <c r="P852" s="16"/>
      <c r="Q852" s="16"/>
      <c r="R852" s="16"/>
      <c r="S852" s="16"/>
      <c r="T852" s="16" t="s">
        <v>19</v>
      </c>
      <c r="U852" s="16"/>
      <c r="V852" s="16"/>
      <c r="W852" s="16"/>
      <c r="X852" s="16"/>
      <c r="Y852" s="16" t="s">
        <v>19</v>
      </c>
      <c r="Z852" s="16"/>
    </row>
    <row r="853" spans="2:26" x14ac:dyDescent="0.25">
      <c r="B853" s="3" t="s">
        <v>19</v>
      </c>
      <c r="C853" s="3"/>
      <c r="D853" s="3"/>
      <c r="E853" s="3"/>
      <c r="F853" s="3"/>
      <c r="G853" s="15" t="s">
        <v>19</v>
      </c>
      <c r="H853" s="15"/>
      <c r="I853" s="15"/>
      <c r="J853" s="15"/>
      <c r="K853" s="15"/>
      <c r="L853" s="16" t="s">
        <v>19</v>
      </c>
      <c r="M853" s="16"/>
      <c r="N853" s="16"/>
      <c r="O853" s="16"/>
      <c r="P853" s="16"/>
      <c r="Q853" s="16"/>
      <c r="R853" s="16"/>
      <c r="S853" s="16"/>
      <c r="T853" s="16" t="s">
        <v>19</v>
      </c>
      <c r="U853" s="16"/>
      <c r="V853" s="16"/>
      <c r="W853" s="16"/>
      <c r="X853" s="16"/>
      <c r="Y853" s="16" t="s">
        <v>19</v>
      </c>
      <c r="Z853" s="16"/>
    </row>
    <row r="854" spans="2:26" x14ac:dyDescent="0.25">
      <c r="B854" s="3" t="s">
        <v>19</v>
      </c>
      <c r="C854" s="3"/>
      <c r="D854" s="3"/>
      <c r="E854" s="3"/>
      <c r="F854" s="3"/>
      <c r="G854" s="15" t="s">
        <v>19</v>
      </c>
      <c r="H854" s="15"/>
      <c r="I854" s="15"/>
      <c r="J854" s="15"/>
      <c r="K854" s="15"/>
      <c r="L854" s="16" t="s">
        <v>19</v>
      </c>
      <c r="M854" s="16"/>
      <c r="N854" s="16"/>
      <c r="O854" s="16"/>
      <c r="P854" s="16"/>
      <c r="Q854" s="16"/>
      <c r="R854" s="16"/>
      <c r="S854" s="16"/>
      <c r="T854" s="16" t="s">
        <v>19</v>
      </c>
      <c r="U854" s="16"/>
      <c r="V854" s="16"/>
      <c r="W854" s="16"/>
      <c r="X854" s="16"/>
      <c r="Y854" s="16" t="s">
        <v>19</v>
      </c>
      <c r="Z854" s="16"/>
    </row>
    <row r="855" spans="2:26" x14ac:dyDescent="0.25">
      <c r="B855" s="3" t="s">
        <v>19</v>
      </c>
      <c r="C855" s="3"/>
      <c r="D855" s="3"/>
      <c r="E855" s="3"/>
      <c r="F855" s="3"/>
      <c r="G855" s="15" t="s">
        <v>19</v>
      </c>
      <c r="H855" s="15"/>
      <c r="I855" s="15"/>
      <c r="J855" s="15"/>
      <c r="K855" s="15"/>
      <c r="L855" s="16" t="s">
        <v>19</v>
      </c>
      <c r="M855" s="16"/>
      <c r="N855" s="16"/>
      <c r="O855" s="16"/>
      <c r="P855" s="16"/>
      <c r="Q855" s="16"/>
      <c r="R855" s="16"/>
      <c r="S855" s="16"/>
      <c r="T855" s="16" t="s">
        <v>19</v>
      </c>
      <c r="U855" s="16"/>
      <c r="V855" s="16"/>
      <c r="W855" s="16"/>
      <c r="X855" s="16"/>
      <c r="Y855" s="16" t="s">
        <v>19</v>
      </c>
      <c r="Z855" s="16"/>
    </row>
    <row r="856" spans="2:26" x14ac:dyDescent="0.25">
      <c r="B856" s="3" t="s">
        <v>19</v>
      </c>
      <c r="C856" s="3"/>
      <c r="D856" s="3"/>
      <c r="E856" s="3"/>
      <c r="F856" s="3"/>
      <c r="G856" s="15" t="s">
        <v>19</v>
      </c>
      <c r="H856" s="15"/>
      <c r="I856" s="15"/>
      <c r="J856" s="15"/>
      <c r="K856" s="15"/>
      <c r="L856" s="16" t="s">
        <v>19</v>
      </c>
      <c r="M856" s="16"/>
      <c r="N856" s="16"/>
      <c r="O856" s="16"/>
      <c r="P856" s="16"/>
      <c r="Q856" s="16"/>
      <c r="R856" s="16"/>
      <c r="S856" s="16"/>
      <c r="T856" s="16" t="s">
        <v>19</v>
      </c>
      <c r="U856" s="16"/>
      <c r="V856" s="16"/>
      <c r="W856" s="16"/>
      <c r="X856" s="16"/>
      <c r="Y856" s="16" t="s">
        <v>19</v>
      </c>
      <c r="Z856" s="16"/>
    </row>
    <row r="857" spans="2:26" x14ac:dyDescent="0.25">
      <c r="B857" s="3" t="s">
        <v>19</v>
      </c>
      <c r="C857" s="3"/>
      <c r="D857" s="3"/>
      <c r="E857" s="3"/>
      <c r="F857" s="3"/>
      <c r="G857" s="15" t="s">
        <v>19</v>
      </c>
      <c r="H857" s="15"/>
      <c r="I857" s="15"/>
      <c r="J857" s="15"/>
      <c r="K857" s="15"/>
      <c r="L857" s="16" t="s">
        <v>19</v>
      </c>
      <c r="M857" s="16"/>
      <c r="N857" s="16"/>
      <c r="O857" s="16"/>
      <c r="P857" s="16"/>
      <c r="Q857" s="16"/>
      <c r="R857" s="16"/>
      <c r="S857" s="16"/>
      <c r="T857" s="16" t="s">
        <v>19</v>
      </c>
      <c r="U857" s="16"/>
      <c r="V857" s="16"/>
      <c r="W857" s="16"/>
      <c r="X857" s="16"/>
      <c r="Y857" s="16" t="s">
        <v>19</v>
      </c>
      <c r="Z857" s="16"/>
    </row>
    <row r="858" spans="2:26" x14ac:dyDescent="0.25">
      <c r="B858" s="3" t="s">
        <v>19</v>
      </c>
      <c r="C858" s="3"/>
      <c r="D858" s="3"/>
      <c r="E858" s="3"/>
      <c r="F858" s="3"/>
      <c r="G858" s="15" t="s">
        <v>19</v>
      </c>
      <c r="H858" s="15"/>
      <c r="I858" s="15"/>
      <c r="J858" s="15"/>
      <c r="K858" s="15"/>
      <c r="L858" s="16" t="s">
        <v>19</v>
      </c>
      <c r="M858" s="16"/>
      <c r="N858" s="16"/>
      <c r="O858" s="16"/>
      <c r="P858" s="16"/>
      <c r="Q858" s="16"/>
      <c r="R858" s="16"/>
      <c r="S858" s="16"/>
      <c r="T858" s="16" t="s">
        <v>19</v>
      </c>
      <c r="U858" s="16"/>
      <c r="V858" s="16"/>
      <c r="W858" s="16"/>
      <c r="X858" s="16"/>
      <c r="Y858" s="16" t="s">
        <v>19</v>
      </c>
      <c r="Z858" s="16"/>
    </row>
    <row r="859" spans="2:26" x14ac:dyDescent="0.25">
      <c r="B859" s="3" t="s">
        <v>19</v>
      </c>
      <c r="C859" s="3"/>
      <c r="D859" s="3"/>
      <c r="E859" s="3"/>
      <c r="F859" s="3"/>
      <c r="G859" s="15" t="s">
        <v>19</v>
      </c>
      <c r="H859" s="15"/>
      <c r="I859" s="15"/>
      <c r="J859" s="15"/>
      <c r="K859" s="15"/>
      <c r="L859" s="16" t="s">
        <v>19</v>
      </c>
      <c r="M859" s="16"/>
      <c r="N859" s="16"/>
      <c r="O859" s="16"/>
      <c r="P859" s="16"/>
      <c r="Q859" s="16"/>
      <c r="R859" s="16"/>
      <c r="S859" s="16"/>
      <c r="T859" s="16" t="s">
        <v>19</v>
      </c>
      <c r="U859" s="16"/>
      <c r="V859" s="16"/>
      <c r="W859" s="16"/>
      <c r="X859" s="16"/>
      <c r="Y859" s="16" t="s">
        <v>19</v>
      </c>
      <c r="Z859" s="16"/>
    </row>
    <row r="860" spans="2:26" x14ac:dyDescent="0.25">
      <c r="B860" s="3" t="s">
        <v>19</v>
      </c>
      <c r="C860" s="3"/>
      <c r="D860" s="3"/>
      <c r="E860" s="3"/>
      <c r="F860" s="3"/>
      <c r="G860" s="15" t="s">
        <v>19</v>
      </c>
      <c r="H860" s="15"/>
      <c r="I860" s="15"/>
      <c r="J860" s="15"/>
      <c r="K860" s="15"/>
      <c r="L860" s="16" t="s">
        <v>19</v>
      </c>
      <c r="M860" s="16"/>
      <c r="N860" s="16"/>
      <c r="O860" s="16"/>
      <c r="P860" s="16"/>
      <c r="Q860" s="16"/>
      <c r="R860" s="16"/>
      <c r="S860" s="16"/>
      <c r="T860" s="16" t="s">
        <v>19</v>
      </c>
      <c r="U860" s="16"/>
      <c r="V860" s="16"/>
      <c r="W860" s="16"/>
      <c r="X860" s="16"/>
      <c r="Y860" s="16" t="s">
        <v>19</v>
      </c>
      <c r="Z860" s="16"/>
    </row>
    <row r="861" spans="2:26" x14ac:dyDescent="0.25">
      <c r="B861" s="3" t="s">
        <v>19</v>
      </c>
      <c r="C861" s="3"/>
      <c r="D861" s="3"/>
      <c r="E861" s="3"/>
      <c r="F861" s="3"/>
      <c r="G861" s="15" t="s">
        <v>19</v>
      </c>
      <c r="H861" s="15"/>
      <c r="I861" s="15"/>
      <c r="J861" s="15"/>
      <c r="K861" s="15"/>
      <c r="L861" s="16" t="s">
        <v>19</v>
      </c>
      <c r="M861" s="16"/>
      <c r="N861" s="16"/>
      <c r="O861" s="16"/>
      <c r="P861" s="16"/>
      <c r="Q861" s="16"/>
      <c r="R861" s="16"/>
      <c r="S861" s="16"/>
      <c r="T861" s="16" t="s">
        <v>19</v>
      </c>
      <c r="U861" s="16"/>
      <c r="V861" s="16"/>
      <c r="W861" s="16"/>
      <c r="X861" s="16"/>
      <c r="Y861" s="16" t="s">
        <v>19</v>
      </c>
      <c r="Z861" s="16"/>
    </row>
    <row r="862" spans="2:26" x14ac:dyDescent="0.25">
      <c r="B862" s="3" t="s">
        <v>19</v>
      </c>
      <c r="C862" s="3"/>
      <c r="D862" s="3"/>
      <c r="E862" s="3"/>
      <c r="F862" s="3"/>
      <c r="G862" s="15" t="s">
        <v>19</v>
      </c>
      <c r="H862" s="15"/>
      <c r="I862" s="15"/>
      <c r="J862" s="15"/>
      <c r="K862" s="15"/>
      <c r="L862" s="16" t="s">
        <v>19</v>
      </c>
      <c r="M862" s="16"/>
      <c r="N862" s="16"/>
      <c r="O862" s="16"/>
      <c r="P862" s="16"/>
      <c r="Q862" s="16"/>
      <c r="R862" s="16"/>
      <c r="S862" s="16"/>
      <c r="T862" s="16" t="s">
        <v>19</v>
      </c>
      <c r="U862" s="16"/>
      <c r="V862" s="16"/>
      <c r="W862" s="16"/>
      <c r="X862" s="16"/>
      <c r="Y862" s="16" t="s">
        <v>19</v>
      </c>
      <c r="Z862" s="16"/>
    </row>
    <row r="863" spans="2:26" x14ac:dyDescent="0.25">
      <c r="B863" s="3" t="s">
        <v>19</v>
      </c>
      <c r="C863" s="3"/>
      <c r="D863" s="3"/>
      <c r="E863" s="3"/>
      <c r="F863" s="3"/>
      <c r="G863" s="15" t="s">
        <v>19</v>
      </c>
      <c r="H863" s="15"/>
      <c r="I863" s="15"/>
      <c r="J863" s="15"/>
      <c r="K863" s="15"/>
      <c r="L863" s="16" t="s">
        <v>19</v>
      </c>
      <c r="M863" s="16"/>
      <c r="N863" s="16"/>
      <c r="O863" s="16"/>
      <c r="P863" s="16"/>
      <c r="Q863" s="16"/>
      <c r="R863" s="16"/>
      <c r="S863" s="16"/>
      <c r="T863" s="16" t="s">
        <v>19</v>
      </c>
      <c r="U863" s="16"/>
      <c r="V863" s="16"/>
      <c r="W863" s="16"/>
      <c r="X863" s="16"/>
      <c r="Y863" s="16" t="s">
        <v>19</v>
      </c>
      <c r="Z863" s="16"/>
    </row>
    <row r="864" spans="2:26" x14ac:dyDescent="0.25">
      <c r="B864" s="3" t="s">
        <v>19</v>
      </c>
      <c r="C864" s="3"/>
      <c r="D864" s="3"/>
      <c r="E864" s="3"/>
      <c r="F864" s="3"/>
      <c r="G864" s="15" t="s">
        <v>19</v>
      </c>
      <c r="H864" s="15"/>
      <c r="I864" s="15"/>
      <c r="J864" s="15"/>
      <c r="K864" s="15"/>
      <c r="L864" s="16" t="s">
        <v>19</v>
      </c>
      <c r="M864" s="16"/>
      <c r="N864" s="16"/>
      <c r="O864" s="16"/>
      <c r="P864" s="16"/>
      <c r="Q864" s="16"/>
      <c r="R864" s="16"/>
      <c r="S864" s="16"/>
      <c r="T864" s="16" t="s">
        <v>19</v>
      </c>
      <c r="U864" s="16"/>
      <c r="V864" s="16"/>
      <c r="W864" s="16"/>
      <c r="X864" s="16"/>
      <c r="Y864" s="16" t="s">
        <v>19</v>
      </c>
      <c r="Z864" s="16"/>
    </row>
    <row r="865" spans="2:26" x14ac:dyDescent="0.25">
      <c r="B865" s="3" t="s">
        <v>19</v>
      </c>
      <c r="C865" s="3"/>
      <c r="D865" s="3"/>
      <c r="E865" s="3"/>
      <c r="F865" s="3"/>
      <c r="G865" s="15" t="s">
        <v>19</v>
      </c>
      <c r="H865" s="15"/>
      <c r="I865" s="15"/>
      <c r="J865" s="15"/>
      <c r="K865" s="15"/>
      <c r="L865" s="16" t="s">
        <v>19</v>
      </c>
      <c r="M865" s="16"/>
      <c r="N865" s="16"/>
      <c r="O865" s="16"/>
      <c r="P865" s="16"/>
      <c r="Q865" s="16"/>
      <c r="R865" s="16"/>
      <c r="S865" s="16"/>
      <c r="T865" s="16" t="s">
        <v>19</v>
      </c>
      <c r="U865" s="16"/>
      <c r="V865" s="16"/>
      <c r="W865" s="16"/>
      <c r="X865" s="16"/>
      <c r="Y865" s="16" t="s">
        <v>19</v>
      </c>
      <c r="Z865" s="16"/>
    </row>
    <row r="866" spans="2:26" x14ac:dyDescent="0.25">
      <c r="B866" s="3" t="s">
        <v>19</v>
      </c>
      <c r="C866" s="3"/>
      <c r="D866" s="3"/>
      <c r="E866" s="3"/>
      <c r="F866" s="3"/>
      <c r="G866" s="15" t="s">
        <v>19</v>
      </c>
      <c r="H866" s="15"/>
      <c r="I866" s="15"/>
      <c r="J866" s="15"/>
      <c r="K866" s="15"/>
      <c r="L866" s="16" t="s">
        <v>19</v>
      </c>
      <c r="M866" s="16"/>
      <c r="N866" s="16"/>
      <c r="O866" s="16"/>
      <c r="P866" s="16"/>
      <c r="Q866" s="16"/>
      <c r="R866" s="16"/>
      <c r="S866" s="16"/>
      <c r="T866" s="16" t="s">
        <v>19</v>
      </c>
      <c r="U866" s="16"/>
      <c r="V866" s="16"/>
      <c r="W866" s="16"/>
      <c r="X866" s="16"/>
      <c r="Y866" s="16" t="s">
        <v>19</v>
      </c>
      <c r="Z866" s="16"/>
    </row>
    <row r="867" spans="2:26" x14ac:dyDescent="0.25">
      <c r="B867" s="3" t="s">
        <v>19</v>
      </c>
      <c r="C867" s="3"/>
      <c r="D867" s="3"/>
      <c r="E867" s="3"/>
      <c r="F867" s="3"/>
      <c r="G867" s="15" t="s">
        <v>19</v>
      </c>
      <c r="H867" s="15"/>
      <c r="I867" s="15"/>
      <c r="J867" s="15"/>
      <c r="K867" s="15"/>
      <c r="L867" s="16" t="s">
        <v>19</v>
      </c>
      <c r="M867" s="16"/>
      <c r="N867" s="16"/>
      <c r="O867" s="16"/>
      <c r="P867" s="16"/>
      <c r="Q867" s="16"/>
      <c r="R867" s="16"/>
      <c r="S867" s="16"/>
      <c r="T867" s="16" t="s">
        <v>19</v>
      </c>
      <c r="U867" s="16"/>
      <c r="V867" s="16"/>
      <c r="W867" s="16"/>
      <c r="X867" s="16"/>
      <c r="Y867" s="16" t="s">
        <v>19</v>
      </c>
      <c r="Z867" s="16"/>
    </row>
    <row r="868" spans="2:26" x14ac:dyDescent="0.25">
      <c r="B868" s="3" t="s">
        <v>19</v>
      </c>
      <c r="C868" s="3"/>
      <c r="D868" s="3"/>
      <c r="E868" s="3"/>
      <c r="F868" s="3"/>
      <c r="G868" s="15" t="s">
        <v>19</v>
      </c>
      <c r="H868" s="15"/>
      <c r="I868" s="15"/>
      <c r="J868" s="15"/>
      <c r="K868" s="15"/>
      <c r="L868" s="16" t="s">
        <v>19</v>
      </c>
      <c r="M868" s="16"/>
      <c r="N868" s="16"/>
      <c r="O868" s="16"/>
      <c r="P868" s="16"/>
      <c r="Q868" s="16"/>
      <c r="R868" s="16"/>
      <c r="S868" s="16"/>
      <c r="T868" s="16" t="s">
        <v>19</v>
      </c>
      <c r="U868" s="16"/>
      <c r="V868" s="16"/>
      <c r="W868" s="16"/>
      <c r="X868" s="16"/>
      <c r="Y868" s="16" t="s">
        <v>19</v>
      </c>
      <c r="Z868" s="16"/>
    </row>
    <row r="869" spans="2:26" x14ac:dyDescent="0.25">
      <c r="B869" s="3" t="s">
        <v>19</v>
      </c>
      <c r="C869" s="3"/>
      <c r="D869" s="3"/>
      <c r="E869" s="3"/>
      <c r="F869" s="3"/>
      <c r="G869" s="15" t="s">
        <v>19</v>
      </c>
      <c r="H869" s="15"/>
      <c r="I869" s="15"/>
      <c r="J869" s="15"/>
      <c r="K869" s="15"/>
      <c r="L869" s="16" t="s">
        <v>19</v>
      </c>
      <c r="M869" s="16"/>
      <c r="N869" s="16"/>
      <c r="O869" s="16"/>
      <c r="P869" s="16"/>
      <c r="Q869" s="16"/>
      <c r="R869" s="16"/>
      <c r="S869" s="16"/>
      <c r="T869" s="16" t="s">
        <v>19</v>
      </c>
      <c r="U869" s="16"/>
      <c r="V869" s="16"/>
      <c r="W869" s="16"/>
      <c r="X869" s="16"/>
      <c r="Y869" s="16" t="s">
        <v>19</v>
      </c>
      <c r="Z869" s="16"/>
    </row>
    <row r="870" spans="2:26" x14ac:dyDescent="0.25">
      <c r="B870" s="3" t="s">
        <v>19</v>
      </c>
      <c r="C870" s="3"/>
      <c r="D870" s="3"/>
      <c r="E870" s="3"/>
      <c r="F870" s="3"/>
      <c r="G870" s="15" t="s">
        <v>19</v>
      </c>
      <c r="H870" s="15"/>
      <c r="I870" s="15"/>
      <c r="J870" s="15"/>
      <c r="K870" s="15"/>
      <c r="L870" s="16" t="s">
        <v>19</v>
      </c>
      <c r="M870" s="16"/>
      <c r="N870" s="16"/>
      <c r="O870" s="16"/>
      <c r="P870" s="16"/>
      <c r="Q870" s="16"/>
      <c r="R870" s="16"/>
      <c r="S870" s="16"/>
      <c r="T870" s="16" t="s">
        <v>19</v>
      </c>
      <c r="U870" s="16"/>
      <c r="V870" s="16"/>
      <c r="W870" s="16"/>
      <c r="X870" s="16"/>
      <c r="Y870" s="16" t="s">
        <v>19</v>
      </c>
      <c r="Z870" s="16"/>
    </row>
    <row r="871" spans="2:26" x14ac:dyDescent="0.25">
      <c r="B871" s="3" t="s">
        <v>19</v>
      </c>
      <c r="C871" s="3"/>
      <c r="D871" s="3"/>
      <c r="E871" s="3"/>
      <c r="F871" s="3"/>
      <c r="G871" s="15" t="s">
        <v>19</v>
      </c>
      <c r="H871" s="15"/>
      <c r="I871" s="15"/>
      <c r="J871" s="15"/>
      <c r="K871" s="15"/>
      <c r="L871" s="16" t="s">
        <v>19</v>
      </c>
      <c r="M871" s="16"/>
      <c r="N871" s="16"/>
      <c r="O871" s="16"/>
      <c r="P871" s="16"/>
      <c r="Q871" s="16"/>
      <c r="R871" s="16"/>
      <c r="S871" s="16"/>
      <c r="T871" s="16" t="s">
        <v>19</v>
      </c>
      <c r="U871" s="16"/>
      <c r="V871" s="16"/>
      <c r="W871" s="16"/>
      <c r="X871" s="16"/>
      <c r="Y871" s="16" t="s">
        <v>19</v>
      </c>
      <c r="Z871" s="16"/>
    </row>
    <row r="872" spans="2:26" x14ac:dyDescent="0.25">
      <c r="B872" s="3" t="s">
        <v>19</v>
      </c>
      <c r="C872" s="3"/>
      <c r="D872" s="3"/>
      <c r="E872" s="3"/>
      <c r="F872" s="3"/>
      <c r="G872" s="15" t="s">
        <v>19</v>
      </c>
      <c r="H872" s="15"/>
      <c r="I872" s="15"/>
      <c r="J872" s="15"/>
      <c r="K872" s="15"/>
      <c r="L872" s="16" t="s">
        <v>19</v>
      </c>
      <c r="M872" s="16"/>
      <c r="N872" s="16"/>
      <c r="O872" s="16"/>
      <c r="P872" s="16"/>
      <c r="Q872" s="16"/>
      <c r="R872" s="16"/>
      <c r="S872" s="16"/>
      <c r="T872" s="16" t="s">
        <v>19</v>
      </c>
      <c r="U872" s="16"/>
      <c r="V872" s="16"/>
      <c r="W872" s="16"/>
      <c r="X872" s="16"/>
      <c r="Y872" s="16" t="s">
        <v>19</v>
      </c>
      <c r="Z872" s="16"/>
    </row>
    <row r="873" spans="2:26" x14ac:dyDescent="0.25">
      <c r="B873" s="3" t="s">
        <v>19</v>
      </c>
      <c r="C873" s="3"/>
      <c r="D873" s="3"/>
      <c r="E873" s="3"/>
      <c r="F873" s="3"/>
      <c r="G873" s="15" t="s">
        <v>19</v>
      </c>
      <c r="H873" s="15"/>
      <c r="I873" s="15"/>
      <c r="J873" s="15"/>
      <c r="K873" s="15"/>
      <c r="L873" s="16" t="s">
        <v>19</v>
      </c>
      <c r="M873" s="16"/>
      <c r="N873" s="16"/>
      <c r="O873" s="16"/>
      <c r="P873" s="16"/>
      <c r="Q873" s="16"/>
      <c r="R873" s="16"/>
      <c r="S873" s="16"/>
      <c r="T873" s="16" t="s">
        <v>19</v>
      </c>
      <c r="U873" s="16"/>
      <c r="V873" s="16"/>
      <c r="W873" s="16"/>
      <c r="X873" s="16"/>
      <c r="Y873" s="16" t="s">
        <v>19</v>
      </c>
      <c r="Z873" s="16"/>
    </row>
    <row r="874" spans="2:26" x14ac:dyDescent="0.25">
      <c r="B874" s="3" t="s">
        <v>19</v>
      </c>
      <c r="C874" s="3"/>
      <c r="D874" s="3"/>
      <c r="E874" s="3"/>
      <c r="F874" s="3"/>
      <c r="G874" s="15" t="s">
        <v>19</v>
      </c>
      <c r="H874" s="15"/>
      <c r="I874" s="15"/>
      <c r="J874" s="15"/>
      <c r="K874" s="15"/>
      <c r="L874" s="16" t="s">
        <v>19</v>
      </c>
      <c r="M874" s="16"/>
      <c r="N874" s="16"/>
      <c r="O874" s="16"/>
      <c r="P874" s="16"/>
      <c r="Q874" s="16"/>
      <c r="R874" s="16"/>
      <c r="S874" s="16"/>
      <c r="T874" s="16" t="s">
        <v>19</v>
      </c>
      <c r="U874" s="16"/>
      <c r="V874" s="16"/>
      <c r="W874" s="16"/>
      <c r="X874" s="16"/>
      <c r="Y874" s="16" t="s">
        <v>19</v>
      </c>
      <c r="Z874" s="16"/>
    </row>
    <row r="875" spans="2:26" x14ac:dyDescent="0.25">
      <c r="B875" s="3" t="s">
        <v>19</v>
      </c>
      <c r="C875" s="3"/>
      <c r="D875" s="3"/>
      <c r="E875" s="3"/>
      <c r="F875" s="3"/>
      <c r="G875" s="15" t="s">
        <v>19</v>
      </c>
      <c r="H875" s="15"/>
      <c r="I875" s="15"/>
      <c r="J875" s="15"/>
      <c r="K875" s="15"/>
      <c r="L875" s="16" t="s">
        <v>19</v>
      </c>
      <c r="M875" s="16"/>
      <c r="N875" s="16"/>
      <c r="O875" s="16"/>
      <c r="P875" s="16"/>
      <c r="Q875" s="16"/>
      <c r="R875" s="16"/>
      <c r="S875" s="16"/>
      <c r="T875" s="16" t="s">
        <v>19</v>
      </c>
      <c r="U875" s="16"/>
      <c r="V875" s="16"/>
      <c r="W875" s="16"/>
      <c r="X875" s="16"/>
      <c r="Y875" s="16" t="s">
        <v>19</v>
      </c>
      <c r="Z875" s="16"/>
    </row>
    <row r="876" spans="2:26" x14ac:dyDescent="0.25">
      <c r="B876" s="3" t="s">
        <v>19</v>
      </c>
      <c r="C876" s="3"/>
      <c r="D876" s="3"/>
      <c r="E876" s="3"/>
      <c r="F876" s="3"/>
      <c r="G876" s="15" t="s">
        <v>19</v>
      </c>
      <c r="H876" s="15"/>
      <c r="I876" s="15"/>
      <c r="J876" s="15"/>
      <c r="K876" s="15"/>
      <c r="L876" s="16" t="s">
        <v>19</v>
      </c>
      <c r="M876" s="16"/>
      <c r="N876" s="16"/>
      <c r="O876" s="16"/>
      <c r="P876" s="16"/>
      <c r="Q876" s="16"/>
      <c r="R876" s="16"/>
      <c r="S876" s="16"/>
      <c r="T876" s="16" t="s">
        <v>19</v>
      </c>
      <c r="U876" s="16"/>
      <c r="V876" s="16"/>
      <c r="W876" s="16"/>
      <c r="X876" s="16"/>
      <c r="Y876" s="16" t="s">
        <v>19</v>
      </c>
      <c r="Z876" s="16"/>
    </row>
    <row r="877" spans="2:26" x14ac:dyDescent="0.25">
      <c r="B877" s="3" t="s">
        <v>19</v>
      </c>
      <c r="C877" s="3"/>
      <c r="D877" s="3"/>
      <c r="E877" s="3"/>
      <c r="F877" s="3"/>
      <c r="G877" s="15" t="s">
        <v>19</v>
      </c>
      <c r="H877" s="15"/>
      <c r="I877" s="15"/>
      <c r="J877" s="15"/>
      <c r="K877" s="15"/>
      <c r="L877" s="16" t="s">
        <v>19</v>
      </c>
      <c r="M877" s="16"/>
      <c r="N877" s="16"/>
      <c r="O877" s="16"/>
      <c r="P877" s="16"/>
      <c r="Q877" s="16"/>
      <c r="R877" s="16"/>
      <c r="S877" s="16"/>
      <c r="T877" s="16" t="s">
        <v>19</v>
      </c>
      <c r="U877" s="16"/>
      <c r="V877" s="16"/>
      <c r="W877" s="16"/>
      <c r="X877" s="16"/>
      <c r="Y877" s="16" t="s">
        <v>19</v>
      </c>
      <c r="Z877" s="16"/>
    </row>
    <row r="878" spans="2:26" x14ac:dyDescent="0.25">
      <c r="B878" s="3" t="s">
        <v>19</v>
      </c>
      <c r="C878" s="3"/>
      <c r="D878" s="3"/>
      <c r="E878" s="3"/>
      <c r="F878" s="3"/>
      <c r="G878" s="15" t="s">
        <v>19</v>
      </c>
      <c r="H878" s="15"/>
      <c r="I878" s="15"/>
      <c r="J878" s="15"/>
      <c r="K878" s="15"/>
      <c r="L878" s="16" t="s">
        <v>19</v>
      </c>
      <c r="M878" s="16"/>
      <c r="N878" s="16"/>
      <c r="O878" s="16"/>
      <c r="P878" s="16"/>
      <c r="Q878" s="16"/>
      <c r="R878" s="16"/>
      <c r="S878" s="16"/>
      <c r="T878" s="16" t="s">
        <v>19</v>
      </c>
      <c r="U878" s="16"/>
      <c r="V878" s="16"/>
      <c r="W878" s="16"/>
      <c r="X878" s="16"/>
      <c r="Y878" s="16" t="s">
        <v>19</v>
      </c>
      <c r="Z878" s="16"/>
    </row>
    <row r="879" spans="2:26" x14ac:dyDescent="0.25">
      <c r="B879" s="3" t="s">
        <v>19</v>
      </c>
      <c r="C879" s="3"/>
      <c r="D879" s="3"/>
      <c r="E879" s="3"/>
      <c r="F879" s="3"/>
      <c r="G879" s="15" t="s">
        <v>19</v>
      </c>
      <c r="H879" s="15"/>
      <c r="I879" s="15"/>
      <c r="J879" s="15"/>
      <c r="K879" s="15"/>
      <c r="L879" s="16" t="s">
        <v>19</v>
      </c>
      <c r="M879" s="16"/>
      <c r="N879" s="16"/>
      <c r="O879" s="16"/>
      <c r="P879" s="16"/>
      <c r="Q879" s="16"/>
      <c r="R879" s="16"/>
      <c r="S879" s="16"/>
      <c r="T879" s="16" t="s">
        <v>19</v>
      </c>
      <c r="U879" s="16"/>
      <c r="V879" s="16"/>
      <c r="W879" s="16"/>
      <c r="X879" s="16"/>
      <c r="Y879" s="16" t="s">
        <v>19</v>
      </c>
      <c r="Z879" s="16"/>
    </row>
    <row r="880" spans="2:26" x14ac:dyDescent="0.25">
      <c r="B880" s="3" t="s">
        <v>19</v>
      </c>
      <c r="C880" s="3"/>
      <c r="D880" s="3"/>
      <c r="E880" s="3"/>
      <c r="F880" s="3"/>
      <c r="G880" s="15" t="s">
        <v>19</v>
      </c>
      <c r="H880" s="15"/>
      <c r="I880" s="15"/>
      <c r="J880" s="15"/>
      <c r="K880" s="15"/>
      <c r="L880" s="16" t="s">
        <v>19</v>
      </c>
      <c r="M880" s="16"/>
      <c r="N880" s="16"/>
      <c r="O880" s="16"/>
      <c r="P880" s="16"/>
      <c r="Q880" s="16"/>
      <c r="R880" s="16"/>
      <c r="S880" s="16"/>
      <c r="T880" s="16" t="s">
        <v>19</v>
      </c>
      <c r="U880" s="16"/>
      <c r="V880" s="16"/>
      <c r="W880" s="16"/>
      <c r="X880" s="16"/>
      <c r="Y880" s="16" t="s">
        <v>19</v>
      </c>
      <c r="Z880" s="16"/>
    </row>
    <row r="881" spans="2:26" x14ac:dyDescent="0.25">
      <c r="B881" s="3" t="s">
        <v>19</v>
      </c>
      <c r="C881" s="3"/>
      <c r="D881" s="3"/>
      <c r="E881" s="3"/>
      <c r="F881" s="3"/>
      <c r="G881" s="15" t="s">
        <v>19</v>
      </c>
      <c r="H881" s="15"/>
      <c r="I881" s="15"/>
      <c r="J881" s="15"/>
      <c r="K881" s="15"/>
      <c r="L881" s="16" t="s">
        <v>19</v>
      </c>
      <c r="M881" s="16"/>
      <c r="N881" s="16"/>
      <c r="O881" s="16"/>
      <c r="P881" s="16"/>
      <c r="Q881" s="16"/>
      <c r="R881" s="16"/>
      <c r="S881" s="16"/>
      <c r="T881" s="16" t="s">
        <v>19</v>
      </c>
      <c r="U881" s="16"/>
      <c r="V881" s="16"/>
      <c r="W881" s="16"/>
      <c r="X881" s="16"/>
      <c r="Y881" s="16" t="s">
        <v>19</v>
      </c>
      <c r="Z881" s="16"/>
    </row>
    <row r="882" spans="2:26" x14ac:dyDescent="0.25">
      <c r="B882" s="3" t="s">
        <v>19</v>
      </c>
      <c r="C882" s="3"/>
      <c r="D882" s="3"/>
      <c r="E882" s="3"/>
      <c r="F882" s="3"/>
      <c r="G882" s="15" t="s">
        <v>19</v>
      </c>
      <c r="H882" s="15"/>
      <c r="I882" s="15"/>
      <c r="J882" s="15"/>
      <c r="K882" s="15"/>
      <c r="L882" s="16" t="s">
        <v>19</v>
      </c>
      <c r="M882" s="16"/>
      <c r="N882" s="16"/>
      <c r="O882" s="16"/>
      <c r="P882" s="16"/>
      <c r="Q882" s="16"/>
      <c r="R882" s="16"/>
      <c r="S882" s="16"/>
      <c r="T882" s="16" t="s">
        <v>19</v>
      </c>
      <c r="U882" s="16"/>
      <c r="V882" s="16"/>
      <c r="W882" s="16"/>
      <c r="X882" s="16"/>
      <c r="Y882" s="16" t="s">
        <v>19</v>
      </c>
      <c r="Z882" s="16"/>
    </row>
    <row r="883" spans="2:26" x14ac:dyDescent="0.25">
      <c r="B883" s="3" t="s">
        <v>19</v>
      </c>
      <c r="C883" s="3"/>
      <c r="D883" s="3"/>
      <c r="E883" s="3"/>
      <c r="F883" s="3"/>
      <c r="G883" s="15" t="s">
        <v>19</v>
      </c>
      <c r="H883" s="15"/>
      <c r="I883" s="15"/>
      <c r="J883" s="15"/>
      <c r="K883" s="15"/>
      <c r="L883" s="16" t="s">
        <v>19</v>
      </c>
      <c r="M883" s="16"/>
      <c r="N883" s="16"/>
      <c r="O883" s="16"/>
      <c r="P883" s="16"/>
      <c r="Q883" s="16"/>
      <c r="R883" s="16"/>
      <c r="S883" s="16"/>
      <c r="T883" s="16" t="s">
        <v>19</v>
      </c>
      <c r="U883" s="16"/>
      <c r="V883" s="16"/>
      <c r="W883" s="16"/>
      <c r="X883" s="16"/>
      <c r="Y883" s="16" t="s">
        <v>19</v>
      </c>
      <c r="Z883" s="16"/>
    </row>
    <row r="884" spans="2:26" x14ac:dyDescent="0.25">
      <c r="B884" s="3" t="s">
        <v>19</v>
      </c>
      <c r="C884" s="3"/>
      <c r="D884" s="3"/>
      <c r="E884" s="3"/>
      <c r="F884" s="3"/>
      <c r="G884" s="15" t="s">
        <v>19</v>
      </c>
      <c r="H884" s="15"/>
      <c r="I884" s="15"/>
      <c r="J884" s="15"/>
      <c r="K884" s="15"/>
      <c r="L884" s="16" t="s">
        <v>19</v>
      </c>
      <c r="M884" s="16"/>
      <c r="N884" s="16"/>
      <c r="O884" s="16"/>
      <c r="P884" s="16"/>
      <c r="Q884" s="16"/>
      <c r="R884" s="16"/>
      <c r="S884" s="16"/>
      <c r="T884" s="16" t="s">
        <v>19</v>
      </c>
      <c r="U884" s="16"/>
      <c r="V884" s="16"/>
      <c r="W884" s="16"/>
      <c r="X884" s="16"/>
      <c r="Y884" s="16" t="s">
        <v>19</v>
      </c>
      <c r="Z884" s="16"/>
    </row>
    <row r="885" spans="2:26" x14ac:dyDescent="0.25">
      <c r="B885" s="3" t="s">
        <v>19</v>
      </c>
      <c r="C885" s="3"/>
      <c r="D885" s="3"/>
      <c r="E885" s="3"/>
      <c r="F885" s="3"/>
      <c r="G885" s="15" t="s">
        <v>19</v>
      </c>
      <c r="H885" s="15"/>
      <c r="I885" s="15"/>
      <c r="J885" s="15"/>
      <c r="K885" s="15"/>
      <c r="L885" s="16" t="s">
        <v>19</v>
      </c>
      <c r="M885" s="16"/>
      <c r="N885" s="16"/>
      <c r="O885" s="16"/>
      <c r="P885" s="16"/>
      <c r="Q885" s="16"/>
      <c r="R885" s="16"/>
      <c r="S885" s="16"/>
      <c r="T885" s="16" t="s">
        <v>19</v>
      </c>
      <c r="U885" s="16"/>
      <c r="V885" s="16"/>
      <c r="W885" s="16"/>
      <c r="X885" s="16"/>
      <c r="Y885" s="16" t="s">
        <v>19</v>
      </c>
      <c r="Z885" s="16"/>
    </row>
    <row r="886" spans="2:26" x14ac:dyDescent="0.25">
      <c r="B886" s="3" t="s">
        <v>19</v>
      </c>
      <c r="C886" s="3"/>
      <c r="D886" s="3"/>
      <c r="E886" s="3"/>
      <c r="F886" s="3"/>
      <c r="G886" s="15" t="s">
        <v>19</v>
      </c>
      <c r="H886" s="15"/>
      <c r="I886" s="15"/>
      <c r="J886" s="15"/>
      <c r="K886" s="15"/>
      <c r="L886" s="16" t="s">
        <v>19</v>
      </c>
      <c r="M886" s="16"/>
      <c r="N886" s="16"/>
      <c r="O886" s="16"/>
      <c r="P886" s="16"/>
      <c r="Q886" s="16"/>
      <c r="R886" s="16"/>
      <c r="S886" s="16"/>
      <c r="T886" s="16" t="s">
        <v>19</v>
      </c>
      <c r="U886" s="16"/>
      <c r="V886" s="16"/>
      <c r="W886" s="16"/>
      <c r="X886" s="16"/>
      <c r="Y886" s="16" t="s">
        <v>19</v>
      </c>
      <c r="Z886" s="16"/>
    </row>
    <row r="887" spans="2:26" x14ac:dyDescent="0.25">
      <c r="B887" s="3" t="s">
        <v>19</v>
      </c>
      <c r="C887" s="3"/>
      <c r="D887" s="3"/>
      <c r="E887" s="3"/>
      <c r="F887" s="3"/>
      <c r="G887" s="15" t="s">
        <v>19</v>
      </c>
      <c r="H887" s="15"/>
      <c r="I887" s="15"/>
      <c r="J887" s="15"/>
      <c r="K887" s="15"/>
      <c r="L887" s="16" t="s">
        <v>19</v>
      </c>
      <c r="M887" s="16"/>
      <c r="N887" s="16"/>
      <c r="O887" s="16"/>
      <c r="P887" s="16"/>
      <c r="Q887" s="16"/>
      <c r="R887" s="16"/>
      <c r="S887" s="16"/>
      <c r="T887" s="16" t="s">
        <v>19</v>
      </c>
      <c r="U887" s="16"/>
      <c r="V887" s="16"/>
      <c r="W887" s="16"/>
      <c r="X887" s="16"/>
      <c r="Y887" s="16" t="s">
        <v>19</v>
      </c>
      <c r="Z887" s="16"/>
    </row>
    <row r="888" spans="2:26" x14ac:dyDescent="0.25">
      <c r="B888" s="3" t="s">
        <v>19</v>
      </c>
      <c r="C888" s="3"/>
      <c r="D888" s="3"/>
      <c r="E888" s="3"/>
      <c r="F888" s="3"/>
      <c r="G888" s="15" t="s">
        <v>19</v>
      </c>
      <c r="H888" s="15"/>
      <c r="I888" s="15"/>
      <c r="J888" s="15"/>
      <c r="K888" s="15"/>
      <c r="L888" s="16" t="s">
        <v>19</v>
      </c>
      <c r="M888" s="16"/>
      <c r="N888" s="16"/>
      <c r="O888" s="16"/>
      <c r="P888" s="16"/>
      <c r="Q888" s="16"/>
      <c r="R888" s="16"/>
      <c r="S888" s="16"/>
      <c r="T888" s="16" t="s">
        <v>19</v>
      </c>
      <c r="U888" s="16"/>
      <c r="V888" s="16"/>
      <c r="W888" s="16"/>
      <c r="X888" s="16"/>
      <c r="Y888" s="16" t="s">
        <v>19</v>
      </c>
      <c r="Z888" s="16"/>
    </row>
    <row r="889" spans="2:26" x14ac:dyDescent="0.25">
      <c r="B889" s="3" t="s">
        <v>19</v>
      </c>
      <c r="C889" s="3"/>
      <c r="D889" s="3"/>
      <c r="E889" s="3"/>
      <c r="F889" s="3"/>
      <c r="G889" s="15" t="s">
        <v>19</v>
      </c>
      <c r="H889" s="15"/>
      <c r="I889" s="15"/>
      <c r="J889" s="15"/>
      <c r="K889" s="15"/>
      <c r="L889" s="16" t="s">
        <v>19</v>
      </c>
      <c r="M889" s="16"/>
      <c r="N889" s="16"/>
      <c r="O889" s="16"/>
      <c r="P889" s="16"/>
      <c r="Q889" s="16"/>
      <c r="R889" s="16"/>
      <c r="S889" s="16"/>
      <c r="T889" s="16" t="s">
        <v>19</v>
      </c>
      <c r="U889" s="16"/>
      <c r="V889" s="16"/>
      <c r="W889" s="16"/>
      <c r="X889" s="16"/>
      <c r="Y889" s="16" t="s">
        <v>19</v>
      </c>
      <c r="Z889" s="16"/>
    </row>
    <row r="890" spans="2:26" x14ac:dyDescent="0.25">
      <c r="B890" s="3" t="s">
        <v>19</v>
      </c>
      <c r="C890" s="3"/>
      <c r="D890" s="3"/>
      <c r="E890" s="3"/>
      <c r="F890" s="3"/>
      <c r="G890" s="15" t="s">
        <v>19</v>
      </c>
      <c r="H890" s="15"/>
      <c r="I890" s="15"/>
      <c r="J890" s="15"/>
      <c r="K890" s="15"/>
      <c r="L890" s="16" t="s">
        <v>19</v>
      </c>
      <c r="M890" s="16"/>
      <c r="N890" s="16"/>
      <c r="O890" s="16"/>
      <c r="P890" s="16"/>
      <c r="Q890" s="16"/>
      <c r="R890" s="16"/>
      <c r="S890" s="16"/>
      <c r="T890" s="16" t="s">
        <v>19</v>
      </c>
      <c r="U890" s="16"/>
      <c r="V890" s="16"/>
      <c r="W890" s="16"/>
      <c r="X890" s="16"/>
      <c r="Y890" s="16" t="s">
        <v>19</v>
      </c>
      <c r="Z890" s="16"/>
    </row>
    <row r="891" spans="2:26" x14ac:dyDescent="0.25">
      <c r="B891" s="3" t="s">
        <v>19</v>
      </c>
      <c r="C891" s="3"/>
      <c r="D891" s="3"/>
      <c r="E891" s="3"/>
      <c r="F891" s="3"/>
      <c r="G891" s="15" t="s">
        <v>19</v>
      </c>
      <c r="H891" s="15"/>
      <c r="I891" s="15"/>
      <c r="J891" s="15"/>
      <c r="K891" s="15"/>
      <c r="L891" s="16" t="s">
        <v>19</v>
      </c>
      <c r="M891" s="16"/>
      <c r="N891" s="16"/>
      <c r="O891" s="16"/>
      <c r="P891" s="16"/>
      <c r="Q891" s="16"/>
      <c r="R891" s="16"/>
      <c r="S891" s="16"/>
      <c r="T891" s="16" t="s">
        <v>19</v>
      </c>
      <c r="U891" s="16"/>
      <c r="V891" s="16"/>
      <c r="W891" s="16"/>
      <c r="X891" s="16"/>
      <c r="Y891" s="16" t="s">
        <v>19</v>
      </c>
      <c r="Z891" s="16"/>
    </row>
    <row r="892" spans="2:26" x14ac:dyDescent="0.25">
      <c r="B892" s="3" t="s">
        <v>19</v>
      </c>
      <c r="C892" s="3"/>
      <c r="D892" s="3"/>
      <c r="E892" s="3"/>
      <c r="F892" s="3"/>
      <c r="G892" s="15" t="s">
        <v>19</v>
      </c>
      <c r="H892" s="15"/>
      <c r="I892" s="15"/>
      <c r="J892" s="15"/>
      <c r="K892" s="15"/>
      <c r="L892" s="16" t="s">
        <v>19</v>
      </c>
      <c r="M892" s="16"/>
      <c r="N892" s="16"/>
      <c r="O892" s="16"/>
      <c r="P892" s="16"/>
      <c r="Q892" s="16"/>
      <c r="R892" s="16"/>
      <c r="S892" s="16"/>
      <c r="T892" s="16" t="s">
        <v>19</v>
      </c>
      <c r="U892" s="16"/>
      <c r="V892" s="16"/>
      <c r="W892" s="16"/>
      <c r="X892" s="16"/>
      <c r="Y892" s="16" t="s">
        <v>19</v>
      </c>
      <c r="Z892" s="16"/>
    </row>
    <row r="893" spans="2:26" x14ac:dyDescent="0.25">
      <c r="B893" s="3" t="s">
        <v>19</v>
      </c>
      <c r="C893" s="3"/>
      <c r="D893" s="3"/>
      <c r="E893" s="3"/>
      <c r="F893" s="3"/>
      <c r="G893" s="15" t="s">
        <v>19</v>
      </c>
      <c r="H893" s="15"/>
      <c r="I893" s="15"/>
      <c r="J893" s="15"/>
      <c r="K893" s="15"/>
      <c r="L893" s="16" t="s">
        <v>19</v>
      </c>
      <c r="M893" s="16"/>
      <c r="N893" s="16"/>
      <c r="O893" s="16"/>
      <c r="P893" s="16"/>
      <c r="Q893" s="16"/>
      <c r="R893" s="16"/>
      <c r="S893" s="16"/>
      <c r="T893" s="16" t="s">
        <v>19</v>
      </c>
      <c r="U893" s="16"/>
      <c r="V893" s="16"/>
      <c r="W893" s="16"/>
      <c r="X893" s="16"/>
      <c r="Y893" s="16" t="s">
        <v>19</v>
      </c>
      <c r="Z893" s="16"/>
    </row>
    <row r="894" spans="2:26" x14ac:dyDescent="0.25">
      <c r="B894" s="3" t="s">
        <v>19</v>
      </c>
      <c r="C894" s="3"/>
      <c r="D894" s="3"/>
      <c r="E894" s="3"/>
      <c r="F894" s="3"/>
      <c r="G894" s="15" t="s">
        <v>19</v>
      </c>
      <c r="H894" s="15"/>
      <c r="I894" s="15"/>
      <c r="J894" s="15"/>
      <c r="K894" s="15"/>
      <c r="L894" s="16" t="s">
        <v>19</v>
      </c>
      <c r="M894" s="16"/>
      <c r="N894" s="16"/>
      <c r="O894" s="16"/>
      <c r="P894" s="16"/>
      <c r="Q894" s="16"/>
      <c r="R894" s="16"/>
      <c r="S894" s="16"/>
      <c r="T894" s="16" t="s">
        <v>19</v>
      </c>
      <c r="U894" s="16"/>
      <c r="V894" s="16"/>
      <c r="W894" s="16"/>
      <c r="X894" s="16"/>
      <c r="Y894" s="16" t="s">
        <v>19</v>
      </c>
      <c r="Z894" s="16"/>
    </row>
    <row r="895" spans="2:26" x14ac:dyDescent="0.25">
      <c r="B895" s="3" t="s">
        <v>19</v>
      </c>
      <c r="C895" s="3"/>
      <c r="D895" s="3"/>
      <c r="E895" s="3"/>
      <c r="F895" s="3"/>
      <c r="G895" s="15" t="s">
        <v>19</v>
      </c>
      <c r="H895" s="15"/>
      <c r="I895" s="15"/>
      <c r="J895" s="15"/>
      <c r="K895" s="15"/>
      <c r="L895" s="16" t="s">
        <v>19</v>
      </c>
      <c r="M895" s="16"/>
      <c r="N895" s="16"/>
      <c r="O895" s="16"/>
      <c r="P895" s="16"/>
      <c r="Q895" s="16"/>
      <c r="R895" s="16"/>
      <c r="S895" s="16"/>
      <c r="T895" s="16" t="s">
        <v>19</v>
      </c>
      <c r="U895" s="16"/>
      <c r="V895" s="16"/>
      <c r="W895" s="16"/>
      <c r="X895" s="16"/>
      <c r="Y895" s="16" t="s">
        <v>19</v>
      </c>
      <c r="Z895" s="16"/>
    </row>
    <row r="896" spans="2:26" x14ac:dyDescent="0.25">
      <c r="B896" s="3" t="s">
        <v>19</v>
      </c>
      <c r="C896" s="3"/>
      <c r="D896" s="3"/>
      <c r="E896" s="3"/>
      <c r="F896" s="3"/>
      <c r="G896" s="15" t="s">
        <v>19</v>
      </c>
      <c r="H896" s="15"/>
      <c r="I896" s="15"/>
      <c r="J896" s="15"/>
      <c r="K896" s="15"/>
      <c r="L896" s="16" t="s">
        <v>19</v>
      </c>
      <c r="M896" s="16"/>
      <c r="N896" s="16"/>
      <c r="O896" s="16"/>
      <c r="P896" s="16"/>
      <c r="Q896" s="16"/>
      <c r="R896" s="16"/>
      <c r="S896" s="16"/>
      <c r="T896" s="16" t="s">
        <v>19</v>
      </c>
      <c r="U896" s="16"/>
      <c r="V896" s="16"/>
      <c r="W896" s="16"/>
      <c r="X896" s="16"/>
      <c r="Y896" s="16" t="s">
        <v>19</v>
      </c>
      <c r="Z896" s="16"/>
    </row>
    <row r="897" spans="2:26" x14ac:dyDescent="0.25">
      <c r="B897" s="3" t="s">
        <v>19</v>
      </c>
      <c r="C897" s="3"/>
      <c r="D897" s="3"/>
      <c r="E897" s="3"/>
      <c r="F897" s="3"/>
      <c r="G897" s="15" t="s">
        <v>19</v>
      </c>
      <c r="H897" s="15"/>
      <c r="I897" s="15"/>
      <c r="J897" s="15"/>
      <c r="K897" s="15"/>
      <c r="L897" s="16" t="s">
        <v>19</v>
      </c>
      <c r="M897" s="16"/>
      <c r="N897" s="16"/>
      <c r="O897" s="16"/>
      <c r="P897" s="16"/>
      <c r="Q897" s="16"/>
      <c r="R897" s="16"/>
      <c r="S897" s="16"/>
      <c r="T897" s="16" t="s">
        <v>19</v>
      </c>
      <c r="U897" s="16"/>
      <c r="V897" s="16"/>
      <c r="W897" s="16"/>
      <c r="X897" s="16"/>
      <c r="Y897" s="16" t="s">
        <v>19</v>
      </c>
      <c r="Z897" s="16"/>
    </row>
    <row r="898" spans="2:26" x14ac:dyDescent="0.25">
      <c r="B898" s="3" t="s">
        <v>19</v>
      </c>
      <c r="C898" s="3"/>
      <c r="D898" s="3"/>
      <c r="E898" s="3"/>
      <c r="F898" s="3"/>
      <c r="G898" s="15" t="s">
        <v>19</v>
      </c>
      <c r="H898" s="15"/>
      <c r="I898" s="15"/>
      <c r="J898" s="15"/>
      <c r="K898" s="15"/>
      <c r="L898" s="16" t="s">
        <v>19</v>
      </c>
      <c r="M898" s="16"/>
      <c r="N898" s="16"/>
      <c r="O898" s="16"/>
      <c r="P898" s="16"/>
      <c r="Q898" s="16"/>
      <c r="R898" s="16"/>
      <c r="S898" s="16"/>
      <c r="T898" s="16" t="s">
        <v>19</v>
      </c>
      <c r="U898" s="16"/>
      <c r="V898" s="16"/>
      <c r="W898" s="16"/>
      <c r="X898" s="16"/>
      <c r="Y898" s="16" t="s">
        <v>19</v>
      </c>
      <c r="Z898" s="16"/>
    </row>
    <row r="899" spans="2:26" x14ac:dyDescent="0.25">
      <c r="B899" s="3" t="s">
        <v>19</v>
      </c>
      <c r="C899" s="3"/>
      <c r="D899" s="3"/>
      <c r="E899" s="3"/>
      <c r="F899" s="3"/>
      <c r="G899" s="15" t="s">
        <v>19</v>
      </c>
      <c r="H899" s="15"/>
      <c r="I899" s="15"/>
      <c r="J899" s="15"/>
      <c r="K899" s="15"/>
      <c r="L899" s="16" t="s">
        <v>19</v>
      </c>
      <c r="M899" s="16"/>
      <c r="N899" s="16"/>
      <c r="O899" s="16"/>
      <c r="P899" s="16"/>
      <c r="Q899" s="16"/>
      <c r="R899" s="16"/>
      <c r="S899" s="16"/>
      <c r="T899" s="16" t="s">
        <v>19</v>
      </c>
      <c r="U899" s="16"/>
      <c r="V899" s="16"/>
      <c r="W899" s="16"/>
      <c r="X899" s="16"/>
      <c r="Y899" s="16" t="s">
        <v>19</v>
      </c>
      <c r="Z899" s="16"/>
    </row>
    <row r="900" spans="2:26" x14ac:dyDescent="0.25">
      <c r="B900" s="3" t="s">
        <v>19</v>
      </c>
      <c r="C900" s="3"/>
      <c r="D900" s="3"/>
      <c r="E900" s="3"/>
      <c r="F900" s="3"/>
      <c r="G900" s="15" t="s">
        <v>19</v>
      </c>
      <c r="H900" s="15"/>
      <c r="I900" s="15"/>
      <c r="J900" s="15"/>
      <c r="K900" s="15"/>
      <c r="L900" s="16" t="s">
        <v>19</v>
      </c>
      <c r="M900" s="16"/>
      <c r="N900" s="16"/>
      <c r="O900" s="16"/>
      <c r="P900" s="16"/>
      <c r="Q900" s="16"/>
      <c r="R900" s="16"/>
      <c r="S900" s="16"/>
      <c r="T900" s="16" t="s">
        <v>19</v>
      </c>
      <c r="U900" s="16"/>
      <c r="V900" s="16"/>
      <c r="W900" s="16"/>
      <c r="X900" s="16"/>
      <c r="Y900" s="16" t="s">
        <v>19</v>
      </c>
      <c r="Z900" s="16"/>
    </row>
    <row r="901" spans="2:26" x14ac:dyDescent="0.25">
      <c r="B901" s="3" t="s">
        <v>19</v>
      </c>
      <c r="C901" s="3"/>
      <c r="D901" s="3"/>
      <c r="E901" s="3"/>
      <c r="F901" s="3"/>
      <c r="G901" s="15" t="s">
        <v>19</v>
      </c>
      <c r="H901" s="15"/>
      <c r="I901" s="15"/>
      <c r="J901" s="15"/>
      <c r="K901" s="15"/>
      <c r="L901" s="16" t="s">
        <v>19</v>
      </c>
      <c r="M901" s="16"/>
      <c r="N901" s="16"/>
      <c r="O901" s="16"/>
      <c r="P901" s="16"/>
      <c r="Q901" s="16"/>
      <c r="R901" s="16"/>
      <c r="S901" s="16"/>
      <c r="T901" s="16" t="s">
        <v>19</v>
      </c>
      <c r="U901" s="16"/>
      <c r="V901" s="16"/>
      <c r="W901" s="16"/>
      <c r="X901" s="16"/>
      <c r="Y901" s="16" t="s">
        <v>19</v>
      </c>
      <c r="Z901" s="16"/>
    </row>
    <row r="902" spans="2:26" x14ac:dyDescent="0.25">
      <c r="B902" s="3" t="s">
        <v>19</v>
      </c>
      <c r="C902" s="3"/>
      <c r="D902" s="3"/>
      <c r="E902" s="3"/>
      <c r="F902" s="3"/>
      <c r="G902" s="15" t="s">
        <v>19</v>
      </c>
      <c r="H902" s="15"/>
      <c r="I902" s="15"/>
      <c r="J902" s="15"/>
      <c r="K902" s="15"/>
      <c r="L902" s="16" t="s">
        <v>19</v>
      </c>
      <c r="M902" s="16"/>
      <c r="N902" s="16"/>
      <c r="O902" s="16"/>
      <c r="P902" s="16"/>
      <c r="Q902" s="16"/>
      <c r="R902" s="16"/>
      <c r="S902" s="16"/>
      <c r="T902" s="16" t="s">
        <v>19</v>
      </c>
      <c r="U902" s="16"/>
      <c r="V902" s="16"/>
      <c r="W902" s="16"/>
      <c r="X902" s="16"/>
      <c r="Y902" s="16" t="s">
        <v>19</v>
      </c>
      <c r="Z902" s="16"/>
    </row>
    <row r="903" spans="2:26" x14ac:dyDescent="0.25">
      <c r="B903" s="3" t="s">
        <v>19</v>
      </c>
      <c r="C903" s="3"/>
      <c r="D903" s="3"/>
      <c r="E903" s="3"/>
      <c r="F903" s="3"/>
      <c r="G903" s="15" t="s">
        <v>19</v>
      </c>
      <c r="H903" s="15"/>
      <c r="I903" s="15"/>
      <c r="J903" s="15"/>
      <c r="K903" s="15"/>
      <c r="L903" s="16" t="s">
        <v>19</v>
      </c>
      <c r="M903" s="16"/>
      <c r="N903" s="16"/>
      <c r="O903" s="16"/>
      <c r="P903" s="16"/>
      <c r="Q903" s="16"/>
      <c r="R903" s="16"/>
      <c r="S903" s="16"/>
      <c r="T903" s="16" t="s">
        <v>19</v>
      </c>
      <c r="U903" s="16"/>
      <c r="V903" s="16"/>
      <c r="W903" s="16"/>
      <c r="X903" s="16"/>
      <c r="Y903" s="16" t="s">
        <v>19</v>
      </c>
      <c r="Z903" s="16"/>
    </row>
    <row r="904" spans="2:26" x14ac:dyDescent="0.25">
      <c r="B904" s="3" t="s">
        <v>19</v>
      </c>
      <c r="C904" s="3"/>
      <c r="D904" s="3"/>
      <c r="E904" s="3"/>
      <c r="F904" s="3"/>
      <c r="G904" s="15" t="s">
        <v>19</v>
      </c>
      <c r="H904" s="15"/>
      <c r="I904" s="15"/>
      <c r="J904" s="15"/>
      <c r="K904" s="15"/>
      <c r="L904" s="16" t="s">
        <v>19</v>
      </c>
      <c r="M904" s="16"/>
      <c r="N904" s="16"/>
      <c r="O904" s="16"/>
      <c r="P904" s="16"/>
      <c r="Q904" s="16"/>
      <c r="R904" s="16"/>
      <c r="S904" s="16"/>
      <c r="T904" s="16" t="s">
        <v>19</v>
      </c>
      <c r="U904" s="16"/>
      <c r="V904" s="16"/>
      <c r="W904" s="16"/>
      <c r="X904" s="16"/>
      <c r="Y904" s="16" t="s">
        <v>19</v>
      </c>
      <c r="Z904" s="16"/>
    </row>
    <row r="905" spans="2:26" x14ac:dyDescent="0.25">
      <c r="B905" s="3" t="s">
        <v>19</v>
      </c>
      <c r="C905" s="3"/>
      <c r="D905" s="3"/>
      <c r="E905" s="3"/>
      <c r="F905" s="3"/>
      <c r="G905" s="15" t="s">
        <v>19</v>
      </c>
      <c r="H905" s="15"/>
      <c r="I905" s="15"/>
      <c r="J905" s="15"/>
      <c r="K905" s="15"/>
      <c r="L905" s="16" t="s">
        <v>19</v>
      </c>
      <c r="M905" s="16"/>
      <c r="N905" s="16"/>
      <c r="O905" s="16"/>
      <c r="P905" s="16"/>
      <c r="Q905" s="16"/>
      <c r="R905" s="16"/>
      <c r="S905" s="16"/>
      <c r="T905" s="16" t="s">
        <v>19</v>
      </c>
      <c r="U905" s="16"/>
      <c r="V905" s="16"/>
      <c r="W905" s="16"/>
      <c r="X905" s="16"/>
      <c r="Y905" s="16" t="s">
        <v>19</v>
      </c>
      <c r="Z905" s="16"/>
    </row>
    <row r="906" spans="2:26" x14ac:dyDescent="0.25">
      <c r="B906" s="3" t="s">
        <v>19</v>
      </c>
      <c r="C906" s="3"/>
      <c r="D906" s="3"/>
      <c r="E906" s="3"/>
      <c r="F906" s="3"/>
      <c r="G906" s="15" t="s">
        <v>19</v>
      </c>
      <c r="H906" s="15"/>
      <c r="I906" s="15"/>
      <c r="J906" s="15"/>
      <c r="K906" s="15"/>
      <c r="L906" s="16" t="s">
        <v>19</v>
      </c>
      <c r="M906" s="16"/>
      <c r="N906" s="16"/>
      <c r="O906" s="16"/>
      <c r="P906" s="16"/>
      <c r="Q906" s="16"/>
      <c r="R906" s="16"/>
      <c r="S906" s="16"/>
      <c r="T906" s="16" t="s">
        <v>19</v>
      </c>
      <c r="U906" s="16"/>
      <c r="V906" s="16"/>
      <c r="W906" s="16"/>
      <c r="X906" s="16"/>
      <c r="Y906" s="16" t="s">
        <v>19</v>
      </c>
      <c r="Z906" s="16"/>
    </row>
    <row r="907" spans="2:26" x14ac:dyDescent="0.25">
      <c r="B907" s="3" t="s">
        <v>19</v>
      </c>
      <c r="C907" s="3"/>
      <c r="D907" s="3"/>
      <c r="E907" s="3"/>
      <c r="F907" s="3"/>
      <c r="G907" s="15" t="s">
        <v>19</v>
      </c>
      <c r="H907" s="15"/>
      <c r="I907" s="15"/>
      <c r="J907" s="15"/>
      <c r="K907" s="15"/>
      <c r="L907" s="16" t="s">
        <v>19</v>
      </c>
      <c r="M907" s="16"/>
      <c r="N907" s="16"/>
      <c r="O907" s="16"/>
      <c r="P907" s="16"/>
      <c r="Q907" s="16"/>
      <c r="R907" s="16"/>
      <c r="S907" s="16"/>
      <c r="T907" s="16" t="s">
        <v>19</v>
      </c>
      <c r="U907" s="16"/>
      <c r="V907" s="16"/>
      <c r="W907" s="16"/>
      <c r="X907" s="16"/>
      <c r="Y907" s="16" t="s">
        <v>19</v>
      </c>
      <c r="Z907" s="16"/>
    </row>
    <row r="908" spans="2:26" x14ac:dyDescent="0.25">
      <c r="B908" s="3" t="s">
        <v>19</v>
      </c>
      <c r="C908" s="3"/>
      <c r="D908" s="3"/>
      <c r="E908" s="3"/>
      <c r="F908" s="3"/>
      <c r="G908" s="15" t="s">
        <v>19</v>
      </c>
      <c r="H908" s="15"/>
      <c r="I908" s="15"/>
      <c r="J908" s="15"/>
      <c r="K908" s="15"/>
      <c r="L908" s="16" t="s">
        <v>19</v>
      </c>
      <c r="M908" s="16"/>
      <c r="N908" s="16"/>
      <c r="O908" s="16"/>
      <c r="P908" s="16"/>
      <c r="Q908" s="16"/>
      <c r="R908" s="16"/>
      <c r="S908" s="16"/>
      <c r="T908" s="16" t="s">
        <v>19</v>
      </c>
      <c r="U908" s="16"/>
      <c r="V908" s="16"/>
      <c r="W908" s="16"/>
      <c r="X908" s="16"/>
      <c r="Y908" s="16" t="s">
        <v>19</v>
      </c>
      <c r="Z908" s="16"/>
    </row>
    <row r="909" spans="2:26" x14ac:dyDescent="0.25">
      <c r="B909" s="3" t="s">
        <v>19</v>
      </c>
      <c r="C909" s="3"/>
      <c r="D909" s="3"/>
      <c r="E909" s="3"/>
      <c r="F909" s="3"/>
      <c r="G909" s="15" t="s">
        <v>19</v>
      </c>
      <c r="H909" s="15"/>
      <c r="I909" s="15"/>
      <c r="J909" s="15"/>
      <c r="K909" s="15"/>
      <c r="L909" s="16" t="s">
        <v>19</v>
      </c>
      <c r="M909" s="16"/>
      <c r="N909" s="16"/>
      <c r="O909" s="16"/>
      <c r="P909" s="16"/>
      <c r="Q909" s="16"/>
      <c r="R909" s="16"/>
      <c r="S909" s="16"/>
      <c r="T909" s="16" t="s">
        <v>19</v>
      </c>
      <c r="U909" s="16"/>
      <c r="V909" s="16"/>
      <c r="W909" s="16"/>
      <c r="X909" s="16"/>
      <c r="Y909" s="16" t="s">
        <v>19</v>
      </c>
      <c r="Z909" s="16"/>
    </row>
    <row r="910" spans="2:26" x14ac:dyDescent="0.25">
      <c r="B910" s="3" t="s">
        <v>19</v>
      </c>
      <c r="C910" s="3"/>
      <c r="D910" s="3"/>
      <c r="E910" s="3"/>
      <c r="F910" s="3"/>
      <c r="G910" s="15" t="s">
        <v>19</v>
      </c>
      <c r="H910" s="15"/>
      <c r="I910" s="15"/>
      <c r="J910" s="15"/>
      <c r="K910" s="15"/>
      <c r="L910" s="16" t="s">
        <v>19</v>
      </c>
      <c r="M910" s="16"/>
      <c r="N910" s="16"/>
      <c r="O910" s="16"/>
      <c r="P910" s="16"/>
      <c r="Q910" s="16"/>
      <c r="R910" s="16"/>
      <c r="S910" s="16"/>
      <c r="T910" s="16" t="s">
        <v>19</v>
      </c>
      <c r="U910" s="16"/>
      <c r="V910" s="16"/>
      <c r="W910" s="16"/>
      <c r="X910" s="16"/>
      <c r="Y910" s="16" t="s">
        <v>19</v>
      </c>
      <c r="Z910" s="16"/>
    </row>
    <row r="911" spans="2:26" x14ac:dyDescent="0.25">
      <c r="B911" s="3" t="s">
        <v>19</v>
      </c>
      <c r="C911" s="3"/>
      <c r="D911" s="3"/>
      <c r="E911" s="3"/>
      <c r="F911" s="3"/>
      <c r="G911" s="15" t="s">
        <v>19</v>
      </c>
      <c r="H911" s="15"/>
      <c r="I911" s="15"/>
      <c r="J911" s="15"/>
      <c r="K911" s="15"/>
      <c r="L911" s="16" t="s">
        <v>19</v>
      </c>
      <c r="M911" s="16"/>
      <c r="N911" s="16"/>
      <c r="O911" s="16"/>
      <c r="P911" s="16"/>
      <c r="Q911" s="16"/>
      <c r="R911" s="16"/>
      <c r="S911" s="16"/>
      <c r="T911" s="16" t="s">
        <v>19</v>
      </c>
      <c r="U911" s="16"/>
      <c r="V911" s="16"/>
      <c r="W911" s="16"/>
      <c r="X911" s="16"/>
      <c r="Y911" s="16" t="s">
        <v>19</v>
      </c>
      <c r="Z911" s="16"/>
    </row>
    <row r="912" spans="2:26" x14ac:dyDescent="0.25">
      <c r="B912" s="3" t="s">
        <v>19</v>
      </c>
      <c r="C912" s="3"/>
      <c r="D912" s="3"/>
      <c r="E912" s="3"/>
      <c r="F912" s="3"/>
      <c r="G912" s="15" t="s">
        <v>19</v>
      </c>
      <c r="H912" s="15"/>
      <c r="I912" s="15"/>
      <c r="J912" s="15"/>
      <c r="K912" s="15"/>
      <c r="L912" s="16" t="s">
        <v>19</v>
      </c>
      <c r="M912" s="16"/>
      <c r="N912" s="16"/>
      <c r="O912" s="16"/>
      <c r="P912" s="16"/>
      <c r="Q912" s="16"/>
      <c r="R912" s="16"/>
      <c r="S912" s="16"/>
      <c r="T912" s="16" t="s">
        <v>19</v>
      </c>
      <c r="U912" s="16"/>
      <c r="V912" s="16"/>
      <c r="W912" s="16"/>
      <c r="X912" s="16"/>
      <c r="Y912" s="16" t="s">
        <v>19</v>
      </c>
      <c r="Z912" s="16"/>
    </row>
    <row r="913" spans="2:26" x14ac:dyDescent="0.25">
      <c r="B913" s="3" t="s">
        <v>19</v>
      </c>
      <c r="C913" s="3"/>
      <c r="D913" s="3"/>
      <c r="E913" s="3"/>
      <c r="F913" s="3"/>
      <c r="G913" s="15" t="s">
        <v>19</v>
      </c>
      <c r="H913" s="15"/>
      <c r="I913" s="15"/>
      <c r="J913" s="15"/>
      <c r="K913" s="15"/>
      <c r="L913" s="16" t="s">
        <v>19</v>
      </c>
      <c r="M913" s="16"/>
      <c r="N913" s="16"/>
      <c r="O913" s="16"/>
      <c r="P913" s="16"/>
      <c r="Q913" s="16"/>
      <c r="R913" s="16"/>
      <c r="S913" s="16"/>
      <c r="T913" s="16" t="s">
        <v>19</v>
      </c>
      <c r="U913" s="16"/>
      <c r="V913" s="16"/>
      <c r="W913" s="16"/>
      <c r="X913" s="16"/>
      <c r="Y913" s="16" t="s">
        <v>19</v>
      </c>
      <c r="Z913" s="16"/>
    </row>
    <row r="914" spans="2:26" x14ac:dyDescent="0.25">
      <c r="B914" s="3" t="s">
        <v>19</v>
      </c>
      <c r="C914" s="3"/>
      <c r="D914" s="3"/>
      <c r="E914" s="3"/>
      <c r="F914" s="3"/>
      <c r="G914" s="15" t="s">
        <v>19</v>
      </c>
      <c r="H914" s="15"/>
      <c r="I914" s="15"/>
      <c r="J914" s="15"/>
      <c r="K914" s="15"/>
      <c r="L914" s="16" t="s">
        <v>19</v>
      </c>
      <c r="M914" s="16"/>
      <c r="N914" s="16"/>
      <c r="O914" s="16"/>
      <c r="P914" s="16"/>
      <c r="Q914" s="16"/>
      <c r="R914" s="16"/>
      <c r="S914" s="16"/>
      <c r="T914" s="16" t="s">
        <v>19</v>
      </c>
      <c r="U914" s="16"/>
      <c r="V914" s="16"/>
      <c r="W914" s="16"/>
      <c r="X914" s="16"/>
      <c r="Y914" s="16" t="s">
        <v>19</v>
      </c>
      <c r="Z914" s="16"/>
    </row>
    <row r="915" spans="2:26" x14ac:dyDescent="0.25">
      <c r="B915" s="3" t="s">
        <v>19</v>
      </c>
      <c r="C915" s="3"/>
      <c r="D915" s="3"/>
      <c r="E915" s="3"/>
      <c r="F915" s="3"/>
      <c r="G915" s="15" t="s">
        <v>19</v>
      </c>
      <c r="H915" s="15"/>
      <c r="I915" s="15"/>
      <c r="J915" s="15"/>
      <c r="K915" s="15"/>
      <c r="L915" s="16" t="s">
        <v>19</v>
      </c>
      <c r="M915" s="16"/>
      <c r="N915" s="16"/>
      <c r="O915" s="16"/>
      <c r="P915" s="16"/>
      <c r="Q915" s="16"/>
      <c r="R915" s="16"/>
      <c r="S915" s="16"/>
      <c r="T915" s="16" t="s">
        <v>19</v>
      </c>
      <c r="U915" s="16"/>
      <c r="V915" s="16"/>
      <c r="W915" s="16"/>
      <c r="X915" s="16"/>
      <c r="Y915" s="16" t="s">
        <v>19</v>
      </c>
      <c r="Z915" s="16"/>
    </row>
    <row r="916" spans="2:26" x14ac:dyDescent="0.25">
      <c r="B916" s="3" t="s">
        <v>19</v>
      </c>
      <c r="C916" s="3"/>
      <c r="D916" s="3"/>
      <c r="E916" s="3"/>
      <c r="F916" s="3"/>
      <c r="G916" s="15" t="s">
        <v>19</v>
      </c>
      <c r="H916" s="15"/>
      <c r="I916" s="15"/>
      <c r="J916" s="15"/>
      <c r="K916" s="15"/>
      <c r="L916" s="16" t="s">
        <v>19</v>
      </c>
      <c r="M916" s="16"/>
      <c r="N916" s="16"/>
      <c r="O916" s="16"/>
      <c r="P916" s="16"/>
      <c r="Q916" s="16"/>
      <c r="R916" s="16"/>
      <c r="S916" s="16"/>
      <c r="T916" s="16" t="s">
        <v>19</v>
      </c>
      <c r="U916" s="16"/>
      <c r="V916" s="16"/>
      <c r="W916" s="16"/>
      <c r="X916" s="16"/>
      <c r="Y916" s="16" t="s">
        <v>19</v>
      </c>
      <c r="Z916" s="16"/>
    </row>
    <row r="917" spans="2:26" x14ac:dyDescent="0.25">
      <c r="B917" s="3" t="s">
        <v>19</v>
      </c>
      <c r="C917" s="3"/>
      <c r="D917" s="3"/>
      <c r="E917" s="3"/>
      <c r="F917" s="3"/>
      <c r="G917" s="15" t="s">
        <v>19</v>
      </c>
      <c r="H917" s="15"/>
      <c r="I917" s="15"/>
      <c r="J917" s="15"/>
      <c r="K917" s="15"/>
      <c r="L917" s="16" t="s">
        <v>19</v>
      </c>
      <c r="M917" s="16"/>
      <c r="N917" s="16"/>
      <c r="O917" s="16"/>
      <c r="P917" s="16"/>
      <c r="Q917" s="16"/>
      <c r="R917" s="16"/>
      <c r="S917" s="16"/>
      <c r="T917" s="16" t="s">
        <v>19</v>
      </c>
      <c r="U917" s="16"/>
      <c r="V917" s="16"/>
      <c r="W917" s="16"/>
      <c r="X917" s="16"/>
      <c r="Y917" s="16" t="s">
        <v>19</v>
      </c>
      <c r="Z917" s="16"/>
    </row>
    <row r="918" spans="2:26" x14ac:dyDescent="0.25">
      <c r="B918" s="3" t="s">
        <v>19</v>
      </c>
      <c r="C918" s="3"/>
      <c r="D918" s="3"/>
      <c r="E918" s="3"/>
      <c r="F918" s="3"/>
      <c r="G918" s="15" t="s">
        <v>19</v>
      </c>
      <c r="H918" s="15"/>
      <c r="I918" s="15"/>
      <c r="J918" s="15"/>
      <c r="K918" s="15"/>
      <c r="L918" s="16" t="s">
        <v>19</v>
      </c>
      <c r="M918" s="16"/>
      <c r="N918" s="16"/>
      <c r="O918" s="16"/>
      <c r="P918" s="16"/>
      <c r="Q918" s="16"/>
      <c r="R918" s="16"/>
      <c r="S918" s="16"/>
      <c r="T918" s="16" t="s">
        <v>19</v>
      </c>
      <c r="U918" s="16"/>
      <c r="V918" s="16"/>
      <c r="W918" s="16"/>
      <c r="X918" s="16"/>
      <c r="Y918" s="16" t="s">
        <v>19</v>
      </c>
      <c r="Z918" s="16"/>
    </row>
    <row r="919" spans="2:26" x14ac:dyDescent="0.25">
      <c r="B919" s="3" t="s">
        <v>19</v>
      </c>
      <c r="C919" s="3"/>
      <c r="D919" s="3"/>
      <c r="E919" s="3"/>
      <c r="F919" s="3"/>
      <c r="G919" s="15" t="s">
        <v>19</v>
      </c>
      <c r="H919" s="15"/>
      <c r="I919" s="15"/>
      <c r="J919" s="15"/>
      <c r="K919" s="15"/>
      <c r="L919" s="16" t="s">
        <v>19</v>
      </c>
      <c r="M919" s="16"/>
      <c r="N919" s="16"/>
      <c r="O919" s="16"/>
      <c r="P919" s="16"/>
      <c r="Q919" s="16"/>
      <c r="R919" s="16"/>
      <c r="S919" s="16"/>
      <c r="T919" s="16" t="s">
        <v>19</v>
      </c>
      <c r="U919" s="16"/>
      <c r="V919" s="16"/>
      <c r="W919" s="16"/>
      <c r="X919" s="16"/>
      <c r="Y919" s="16" t="s">
        <v>19</v>
      </c>
      <c r="Z919" s="16"/>
    </row>
    <row r="920" spans="2:26" x14ac:dyDescent="0.25">
      <c r="B920" s="3" t="s">
        <v>19</v>
      </c>
      <c r="C920" s="3"/>
      <c r="D920" s="3"/>
      <c r="E920" s="3"/>
      <c r="F920" s="3"/>
      <c r="G920" s="15" t="s">
        <v>19</v>
      </c>
      <c r="H920" s="15"/>
      <c r="I920" s="15"/>
      <c r="J920" s="15"/>
      <c r="K920" s="15"/>
      <c r="L920" s="16" t="s">
        <v>19</v>
      </c>
      <c r="M920" s="16"/>
      <c r="N920" s="16"/>
      <c r="O920" s="16"/>
      <c r="P920" s="16"/>
      <c r="Q920" s="16"/>
      <c r="R920" s="16"/>
      <c r="S920" s="16"/>
      <c r="T920" s="16" t="s">
        <v>19</v>
      </c>
      <c r="U920" s="16"/>
      <c r="V920" s="16"/>
      <c r="W920" s="16"/>
      <c r="X920" s="16"/>
      <c r="Y920" s="16" t="s">
        <v>19</v>
      </c>
      <c r="Z920" s="16"/>
    </row>
    <row r="921" spans="2:26" x14ac:dyDescent="0.25">
      <c r="B921" s="3" t="s">
        <v>19</v>
      </c>
      <c r="C921" s="3"/>
      <c r="D921" s="3"/>
      <c r="E921" s="3"/>
      <c r="F921" s="3"/>
      <c r="G921" s="15" t="s">
        <v>19</v>
      </c>
      <c r="H921" s="15"/>
      <c r="I921" s="15"/>
      <c r="J921" s="15"/>
      <c r="K921" s="15"/>
      <c r="L921" s="16" t="s">
        <v>19</v>
      </c>
      <c r="M921" s="16"/>
      <c r="N921" s="16"/>
      <c r="O921" s="16"/>
      <c r="P921" s="16"/>
      <c r="Q921" s="16"/>
      <c r="R921" s="16"/>
      <c r="S921" s="16"/>
      <c r="T921" s="16" t="s">
        <v>19</v>
      </c>
      <c r="U921" s="16"/>
      <c r="V921" s="16"/>
      <c r="W921" s="16"/>
      <c r="X921" s="16"/>
      <c r="Y921" s="16" t="s">
        <v>19</v>
      </c>
      <c r="Z921" s="16"/>
    </row>
    <row r="922" spans="2:26" x14ac:dyDescent="0.25">
      <c r="B922" s="3" t="s">
        <v>19</v>
      </c>
      <c r="C922" s="3"/>
      <c r="D922" s="3"/>
      <c r="E922" s="3"/>
      <c r="F922" s="3"/>
      <c r="G922" s="15" t="s">
        <v>19</v>
      </c>
      <c r="H922" s="15"/>
      <c r="I922" s="15"/>
      <c r="J922" s="15"/>
      <c r="K922" s="15"/>
      <c r="L922" s="16" t="s">
        <v>19</v>
      </c>
      <c r="M922" s="16"/>
      <c r="N922" s="16"/>
      <c r="O922" s="16"/>
      <c r="P922" s="16"/>
      <c r="Q922" s="16"/>
      <c r="R922" s="16"/>
      <c r="S922" s="16"/>
      <c r="T922" s="16" t="s">
        <v>19</v>
      </c>
      <c r="U922" s="16"/>
      <c r="V922" s="16"/>
      <c r="W922" s="16"/>
      <c r="X922" s="16"/>
      <c r="Y922" s="16" t="s">
        <v>19</v>
      </c>
      <c r="Z922" s="16"/>
    </row>
    <row r="923" spans="2:26" x14ac:dyDescent="0.25">
      <c r="B923" s="3" t="s">
        <v>19</v>
      </c>
      <c r="C923" s="3"/>
      <c r="D923" s="3"/>
      <c r="E923" s="3"/>
      <c r="F923" s="3"/>
      <c r="G923" s="15" t="s">
        <v>19</v>
      </c>
      <c r="H923" s="15"/>
      <c r="I923" s="15"/>
      <c r="J923" s="15"/>
      <c r="K923" s="15"/>
      <c r="L923" s="16" t="s">
        <v>19</v>
      </c>
      <c r="M923" s="16"/>
      <c r="N923" s="16"/>
      <c r="O923" s="16"/>
      <c r="P923" s="16"/>
      <c r="Q923" s="16"/>
      <c r="R923" s="16"/>
      <c r="S923" s="16"/>
      <c r="T923" s="16" t="s">
        <v>19</v>
      </c>
      <c r="U923" s="16"/>
      <c r="V923" s="16"/>
      <c r="W923" s="16"/>
      <c r="X923" s="16"/>
      <c r="Y923" s="16" t="s">
        <v>19</v>
      </c>
      <c r="Z923" s="16"/>
    </row>
    <row r="924" spans="2:26" x14ac:dyDescent="0.25">
      <c r="B924" s="3" t="s">
        <v>19</v>
      </c>
      <c r="C924" s="3"/>
      <c r="D924" s="3"/>
      <c r="E924" s="3"/>
      <c r="F924" s="3"/>
      <c r="G924" s="15" t="s">
        <v>19</v>
      </c>
      <c r="H924" s="15"/>
      <c r="I924" s="15"/>
      <c r="J924" s="15"/>
      <c r="K924" s="15"/>
      <c r="L924" s="16" t="s">
        <v>19</v>
      </c>
      <c r="M924" s="16"/>
      <c r="N924" s="16"/>
      <c r="O924" s="16"/>
      <c r="P924" s="16"/>
      <c r="Q924" s="16"/>
      <c r="R924" s="16"/>
      <c r="S924" s="16"/>
      <c r="T924" s="16" t="s">
        <v>19</v>
      </c>
      <c r="U924" s="16"/>
      <c r="V924" s="16"/>
      <c r="W924" s="16"/>
      <c r="X924" s="16"/>
      <c r="Y924" s="16" t="s">
        <v>19</v>
      </c>
      <c r="Z924" s="16"/>
    </row>
    <row r="925" spans="2:26" x14ac:dyDescent="0.25">
      <c r="B925" s="3" t="s">
        <v>19</v>
      </c>
      <c r="C925" s="3"/>
      <c r="D925" s="3"/>
      <c r="E925" s="3"/>
      <c r="F925" s="3"/>
      <c r="G925" s="15" t="s">
        <v>19</v>
      </c>
      <c r="H925" s="15"/>
      <c r="I925" s="15"/>
      <c r="J925" s="15"/>
      <c r="K925" s="15"/>
      <c r="L925" s="16" t="s">
        <v>19</v>
      </c>
      <c r="M925" s="16"/>
      <c r="N925" s="16"/>
      <c r="O925" s="16"/>
      <c r="P925" s="16"/>
      <c r="Q925" s="16"/>
      <c r="R925" s="16"/>
      <c r="S925" s="16"/>
      <c r="T925" s="16" t="s">
        <v>19</v>
      </c>
      <c r="U925" s="16"/>
      <c r="V925" s="16"/>
      <c r="W925" s="16"/>
      <c r="X925" s="16"/>
      <c r="Y925" s="16" t="s">
        <v>19</v>
      </c>
      <c r="Z925" s="16"/>
    </row>
    <row r="926" spans="2:26" x14ac:dyDescent="0.25">
      <c r="B926" s="3" t="s">
        <v>19</v>
      </c>
      <c r="C926" s="3"/>
      <c r="D926" s="3"/>
      <c r="E926" s="3"/>
      <c r="F926" s="3"/>
      <c r="G926" s="15" t="s">
        <v>19</v>
      </c>
      <c r="H926" s="15"/>
      <c r="I926" s="15"/>
      <c r="J926" s="15"/>
      <c r="K926" s="15"/>
      <c r="L926" s="16" t="s">
        <v>19</v>
      </c>
      <c r="M926" s="16"/>
      <c r="N926" s="16"/>
      <c r="O926" s="16"/>
      <c r="P926" s="16"/>
      <c r="Q926" s="16"/>
      <c r="R926" s="16"/>
      <c r="S926" s="16"/>
      <c r="T926" s="16" t="s">
        <v>19</v>
      </c>
      <c r="U926" s="16"/>
      <c r="V926" s="16"/>
      <c r="W926" s="16"/>
      <c r="X926" s="16"/>
      <c r="Y926" s="16" t="s">
        <v>19</v>
      </c>
      <c r="Z926" s="16"/>
    </row>
    <row r="927" spans="2:26" x14ac:dyDescent="0.25">
      <c r="B927" s="3" t="s">
        <v>19</v>
      </c>
      <c r="C927" s="3"/>
      <c r="D927" s="3"/>
      <c r="E927" s="3"/>
      <c r="F927" s="3"/>
      <c r="G927" s="15" t="s">
        <v>19</v>
      </c>
      <c r="H927" s="15"/>
      <c r="I927" s="15"/>
      <c r="J927" s="15"/>
      <c r="K927" s="15"/>
      <c r="L927" s="16" t="s">
        <v>19</v>
      </c>
      <c r="M927" s="16"/>
      <c r="N927" s="16"/>
      <c r="O927" s="16"/>
      <c r="P927" s="16"/>
      <c r="Q927" s="16"/>
      <c r="R927" s="16"/>
      <c r="S927" s="16"/>
      <c r="T927" s="16" t="s">
        <v>19</v>
      </c>
      <c r="U927" s="16"/>
      <c r="V927" s="16"/>
      <c r="W927" s="16"/>
      <c r="X927" s="16"/>
      <c r="Y927" s="16" t="s">
        <v>19</v>
      </c>
      <c r="Z927" s="16"/>
    </row>
    <row r="928" spans="2:26" x14ac:dyDescent="0.25">
      <c r="B928" s="3" t="s">
        <v>19</v>
      </c>
      <c r="C928" s="3"/>
      <c r="D928" s="3"/>
      <c r="E928" s="3"/>
      <c r="F928" s="3"/>
      <c r="G928" s="15" t="s">
        <v>19</v>
      </c>
      <c r="H928" s="15"/>
      <c r="I928" s="15"/>
      <c r="J928" s="15"/>
      <c r="K928" s="15"/>
      <c r="L928" s="16" t="s">
        <v>19</v>
      </c>
      <c r="M928" s="16"/>
      <c r="N928" s="16"/>
      <c r="O928" s="16"/>
      <c r="P928" s="16"/>
      <c r="Q928" s="16"/>
      <c r="R928" s="16"/>
      <c r="S928" s="16"/>
      <c r="T928" s="16" t="s">
        <v>19</v>
      </c>
      <c r="U928" s="16"/>
      <c r="V928" s="16"/>
      <c r="W928" s="16"/>
      <c r="X928" s="16"/>
      <c r="Y928" s="16" t="s">
        <v>19</v>
      </c>
      <c r="Z928" s="16"/>
    </row>
    <row r="929" spans="2:26" x14ac:dyDescent="0.25">
      <c r="B929" s="3" t="s">
        <v>19</v>
      </c>
      <c r="C929" s="3"/>
      <c r="D929" s="3"/>
      <c r="E929" s="3"/>
      <c r="F929" s="3"/>
      <c r="G929" s="15" t="s">
        <v>19</v>
      </c>
      <c r="H929" s="15"/>
      <c r="I929" s="15"/>
      <c r="J929" s="15"/>
      <c r="K929" s="15"/>
      <c r="L929" s="16" t="s">
        <v>19</v>
      </c>
      <c r="M929" s="16"/>
      <c r="N929" s="16"/>
      <c r="O929" s="16"/>
      <c r="P929" s="16"/>
      <c r="Q929" s="16"/>
      <c r="R929" s="16"/>
      <c r="S929" s="16"/>
      <c r="T929" s="16" t="s">
        <v>19</v>
      </c>
      <c r="U929" s="16"/>
      <c r="V929" s="16"/>
      <c r="W929" s="16"/>
      <c r="X929" s="16"/>
      <c r="Y929" s="16" t="s">
        <v>19</v>
      </c>
      <c r="Z929" s="16"/>
    </row>
    <row r="930" spans="2:26" x14ac:dyDescent="0.25">
      <c r="B930" s="3" t="s">
        <v>19</v>
      </c>
      <c r="C930" s="3"/>
      <c r="D930" s="3"/>
      <c r="E930" s="3"/>
      <c r="F930" s="3"/>
      <c r="G930" s="15" t="s">
        <v>19</v>
      </c>
      <c r="H930" s="15"/>
      <c r="I930" s="15"/>
      <c r="J930" s="15"/>
      <c r="K930" s="15"/>
      <c r="L930" s="16" t="s">
        <v>19</v>
      </c>
      <c r="M930" s="16"/>
      <c r="N930" s="16"/>
      <c r="O930" s="16"/>
      <c r="P930" s="16"/>
      <c r="Q930" s="16"/>
      <c r="R930" s="16"/>
      <c r="S930" s="16"/>
      <c r="T930" s="16" t="s">
        <v>19</v>
      </c>
      <c r="U930" s="16"/>
      <c r="V930" s="16"/>
      <c r="W930" s="16"/>
      <c r="X930" s="16"/>
      <c r="Y930" s="16" t="s">
        <v>19</v>
      </c>
      <c r="Z930" s="16"/>
    </row>
    <row r="931" spans="2:26" x14ac:dyDescent="0.25">
      <c r="B931" s="3" t="s">
        <v>19</v>
      </c>
      <c r="C931" s="3"/>
      <c r="D931" s="3"/>
      <c r="E931" s="3"/>
      <c r="F931" s="3"/>
      <c r="G931" s="15" t="s">
        <v>19</v>
      </c>
      <c r="H931" s="15"/>
      <c r="I931" s="15"/>
      <c r="J931" s="15"/>
      <c r="K931" s="15"/>
      <c r="L931" s="16" t="s">
        <v>19</v>
      </c>
      <c r="M931" s="16"/>
      <c r="N931" s="16"/>
      <c r="O931" s="16"/>
      <c r="P931" s="16"/>
      <c r="Q931" s="16"/>
      <c r="R931" s="16"/>
      <c r="S931" s="16"/>
      <c r="T931" s="16" t="s">
        <v>19</v>
      </c>
      <c r="U931" s="16"/>
      <c r="V931" s="16"/>
      <c r="W931" s="16"/>
      <c r="X931" s="16"/>
      <c r="Y931" s="16" t="s">
        <v>19</v>
      </c>
      <c r="Z931" s="16"/>
    </row>
    <row r="932" spans="2:26" x14ac:dyDescent="0.25">
      <c r="B932" s="3" t="s">
        <v>19</v>
      </c>
      <c r="C932" s="3"/>
      <c r="D932" s="3"/>
      <c r="E932" s="3"/>
      <c r="F932" s="3"/>
      <c r="G932" s="15" t="s">
        <v>19</v>
      </c>
      <c r="H932" s="15"/>
      <c r="I932" s="15"/>
      <c r="J932" s="15"/>
      <c r="K932" s="15"/>
      <c r="L932" s="16" t="s">
        <v>19</v>
      </c>
      <c r="M932" s="16"/>
      <c r="N932" s="16"/>
      <c r="O932" s="16"/>
      <c r="P932" s="16"/>
      <c r="Q932" s="16"/>
      <c r="R932" s="16"/>
      <c r="S932" s="16"/>
      <c r="T932" s="16" t="s">
        <v>19</v>
      </c>
      <c r="U932" s="16"/>
      <c r="V932" s="16"/>
      <c r="W932" s="16"/>
      <c r="X932" s="16"/>
      <c r="Y932" s="16" t="s">
        <v>19</v>
      </c>
      <c r="Z932" s="16"/>
    </row>
    <row r="933" spans="2:26" x14ac:dyDescent="0.25">
      <c r="B933" s="3" t="s">
        <v>19</v>
      </c>
      <c r="C933" s="3"/>
      <c r="D933" s="3"/>
      <c r="E933" s="3"/>
      <c r="F933" s="3"/>
      <c r="G933" s="15" t="s">
        <v>19</v>
      </c>
      <c r="H933" s="15"/>
      <c r="I933" s="15"/>
      <c r="J933" s="15"/>
      <c r="K933" s="15"/>
      <c r="L933" s="16" t="s">
        <v>19</v>
      </c>
      <c r="M933" s="16"/>
      <c r="N933" s="16"/>
      <c r="O933" s="16"/>
      <c r="P933" s="16"/>
      <c r="Q933" s="16"/>
      <c r="R933" s="16"/>
      <c r="S933" s="16"/>
      <c r="T933" s="16" t="s">
        <v>19</v>
      </c>
      <c r="U933" s="16"/>
      <c r="V933" s="16"/>
      <c r="W933" s="16"/>
      <c r="X933" s="16"/>
      <c r="Y933" s="16" t="s">
        <v>19</v>
      </c>
      <c r="Z933" s="16"/>
    </row>
    <row r="934" spans="2:26" x14ac:dyDescent="0.25">
      <c r="B934" s="3" t="s">
        <v>19</v>
      </c>
      <c r="C934" s="3"/>
      <c r="D934" s="3"/>
      <c r="E934" s="3"/>
      <c r="F934" s="3"/>
      <c r="G934" s="15" t="s">
        <v>19</v>
      </c>
      <c r="H934" s="15"/>
      <c r="I934" s="15"/>
      <c r="J934" s="15"/>
      <c r="K934" s="15"/>
      <c r="L934" s="16" t="s">
        <v>19</v>
      </c>
      <c r="M934" s="16"/>
      <c r="N934" s="16"/>
      <c r="O934" s="16"/>
      <c r="P934" s="16"/>
      <c r="Q934" s="16"/>
      <c r="R934" s="16"/>
      <c r="S934" s="16"/>
      <c r="T934" s="16" t="s">
        <v>19</v>
      </c>
      <c r="U934" s="16"/>
      <c r="V934" s="16"/>
      <c r="W934" s="16"/>
      <c r="X934" s="16"/>
      <c r="Y934" s="16" t="s">
        <v>19</v>
      </c>
      <c r="Z934" s="16"/>
    </row>
    <row r="935" spans="2:26" x14ac:dyDescent="0.25">
      <c r="B935" s="3" t="s">
        <v>19</v>
      </c>
      <c r="C935" s="3"/>
      <c r="D935" s="3"/>
      <c r="E935" s="3"/>
      <c r="F935" s="3"/>
      <c r="G935" s="15" t="s">
        <v>19</v>
      </c>
      <c r="H935" s="15"/>
      <c r="I935" s="15"/>
      <c r="J935" s="15"/>
      <c r="K935" s="15"/>
      <c r="L935" s="16" t="s">
        <v>19</v>
      </c>
      <c r="M935" s="16"/>
      <c r="N935" s="16"/>
      <c r="O935" s="16"/>
      <c r="P935" s="16"/>
      <c r="Q935" s="16"/>
      <c r="R935" s="16"/>
      <c r="S935" s="16"/>
      <c r="T935" s="16" t="s">
        <v>19</v>
      </c>
      <c r="U935" s="16"/>
      <c r="V935" s="16"/>
      <c r="W935" s="16"/>
      <c r="X935" s="16"/>
      <c r="Y935" s="16" t="s">
        <v>19</v>
      </c>
      <c r="Z935" s="16"/>
    </row>
    <row r="936" spans="2:26" x14ac:dyDescent="0.25">
      <c r="B936" s="3" t="s">
        <v>19</v>
      </c>
      <c r="C936" s="3"/>
      <c r="D936" s="3"/>
      <c r="E936" s="3"/>
      <c r="F936" s="3"/>
      <c r="G936" s="15" t="s">
        <v>19</v>
      </c>
      <c r="H936" s="15"/>
      <c r="I936" s="15"/>
      <c r="J936" s="15"/>
      <c r="K936" s="15"/>
      <c r="L936" s="16" t="s">
        <v>19</v>
      </c>
      <c r="M936" s="16"/>
      <c r="N936" s="16"/>
      <c r="O936" s="16"/>
      <c r="P936" s="16"/>
      <c r="Q936" s="16"/>
      <c r="R936" s="16"/>
      <c r="S936" s="16"/>
      <c r="T936" s="16" t="s">
        <v>19</v>
      </c>
      <c r="U936" s="16"/>
      <c r="V936" s="16"/>
      <c r="W936" s="16"/>
      <c r="X936" s="16"/>
      <c r="Y936" s="16" t="s">
        <v>19</v>
      </c>
      <c r="Z936" s="16"/>
    </row>
    <row r="937" spans="2:26" x14ac:dyDescent="0.25">
      <c r="B937" s="3" t="s">
        <v>19</v>
      </c>
      <c r="C937" s="3"/>
      <c r="D937" s="3"/>
      <c r="E937" s="3"/>
      <c r="F937" s="3"/>
      <c r="G937" s="15" t="s">
        <v>19</v>
      </c>
      <c r="H937" s="15"/>
      <c r="I937" s="15"/>
      <c r="J937" s="15"/>
      <c r="K937" s="15"/>
      <c r="L937" s="16" t="s">
        <v>19</v>
      </c>
      <c r="M937" s="16"/>
      <c r="N937" s="16"/>
      <c r="O937" s="16"/>
      <c r="P937" s="16"/>
      <c r="Q937" s="16"/>
      <c r="R937" s="16"/>
      <c r="S937" s="16"/>
      <c r="T937" s="16" t="s">
        <v>19</v>
      </c>
      <c r="U937" s="16"/>
      <c r="V937" s="16"/>
      <c r="W937" s="16"/>
      <c r="X937" s="16"/>
      <c r="Y937" s="16" t="s">
        <v>19</v>
      </c>
      <c r="Z937" s="16"/>
    </row>
    <row r="938" spans="2:26" x14ac:dyDescent="0.25">
      <c r="B938" s="3" t="s">
        <v>19</v>
      </c>
      <c r="C938" s="3"/>
      <c r="D938" s="3"/>
      <c r="E938" s="3"/>
      <c r="F938" s="3"/>
      <c r="G938" s="15" t="s">
        <v>19</v>
      </c>
      <c r="H938" s="15"/>
      <c r="I938" s="15"/>
      <c r="J938" s="15"/>
      <c r="K938" s="15"/>
      <c r="L938" s="16" t="s">
        <v>19</v>
      </c>
      <c r="M938" s="16"/>
      <c r="N938" s="16"/>
      <c r="O938" s="16"/>
      <c r="P938" s="16"/>
      <c r="Q938" s="16"/>
      <c r="R938" s="16"/>
      <c r="S938" s="16"/>
      <c r="T938" s="16" t="s">
        <v>19</v>
      </c>
      <c r="U938" s="16"/>
      <c r="V938" s="16"/>
      <c r="W938" s="16"/>
      <c r="X938" s="16"/>
      <c r="Y938" s="16" t="s">
        <v>19</v>
      </c>
      <c r="Z938" s="16"/>
    </row>
    <row r="939" spans="2:26" x14ac:dyDescent="0.25">
      <c r="B939" s="3" t="s">
        <v>19</v>
      </c>
      <c r="C939" s="3"/>
      <c r="D939" s="3"/>
      <c r="E939" s="3"/>
      <c r="F939" s="3"/>
      <c r="G939" s="15" t="s">
        <v>19</v>
      </c>
      <c r="H939" s="15"/>
      <c r="I939" s="15"/>
      <c r="J939" s="15"/>
      <c r="K939" s="15"/>
      <c r="L939" s="16" t="s">
        <v>19</v>
      </c>
      <c r="M939" s="16"/>
      <c r="N939" s="16"/>
      <c r="O939" s="16"/>
      <c r="P939" s="16"/>
      <c r="Q939" s="16"/>
      <c r="R939" s="16"/>
      <c r="S939" s="16"/>
      <c r="T939" s="16" t="s">
        <v>19</v>
      </c>
      <c r="U939" s="16"/>
      <c r="V939" s="16"/>
      <c r="W939" s="16"/>
      <c r="X939" s="16"/>
      <c r="Y939" s="16" t="s">
        <v>19</v>
      </c>
      <c r="Z939" s="16"/>
    </row>
    <row r="940" spans="2:26" x14ac:dyDescent="0.25">
      <c r="B940" s="3" t="s">
        <v>19</v>
      </c>
      <c r="C940" s="3"/>
      <c r="D940" s="3"/>
      <c r="E940" s="3"/>
      <c r="F940" s="3"/>
      <c r="G940" s="15" t="s">
        <v>19</v>
      </c>
      <c r="H940" s="15"/>
      <c r="I940" s="15"/>
      <c r="J940" s="15"/>
      <c r="K940" s="15"/>
      <c r="L940" s="16" t="s">
        <v>19</v>
      </c>
      <c r="M940" s="16"/>
      <c r="N940" s="16"/>
      <c r="O940" s="16"/>
      <c r="P940" s="16"/>
      <c r="Q940" s="16"/>
      <c r="R940" s="16"/>
      <c r="S940" s="16"/>
      <c r="T940" s="16" t="s">
        <v>19</v>
      </c>
      <c r="U940" s="16"/>
      <c r="V940" s="16"/>
      <c r="W940" s="16"/>
      <c r="X940" s="16"/>
      <c r="Y940" s="16" t="s">
        <v>19</v>
      </c>
      <c r="Z940" s="16"/>
    </row>
    <row r="941" spans="2:26" x14ac:dyDescent="0.25">
      <c r="B941" s="3" t="s">
        <v>19</v>
      </c>
      <c r="C941" s="3"/>
      <c r="D941" s="3"/>
      <c r="E941" s="3"/>
      <c r="F941" s="3"/>
      <c r="G941" s="15" t="s">
        <v>19</v>
      </c>
      <c r="H941" s="15"/>
      <c r="I941" s="15"/>
      <c r="J941" s="15"/>
      <c r="K941" s="15"/>
      <c r="L941" s="16" t="s">
        <v>19</v>
      </c>
      <c r="M941" s="16"/>
      <c r="N941" s="16"/>
      <c r="O941" s="16"/>
      <c r="P941" s="16"/>
      <c r="Q941" s="16"/>
      <c r="R941" s="16"/>
      <c r="S941" s="16"/>
      <c r="T941" s="16" t="s">
        <v>19</v>
      </c>
      <c r="U941" s="16"/>
      <c r="V941" s="16"/>
      <c r="W941" s="16"/>
      <c r="X941" s="16"/>
      <c r="Y941" s="16" t="s">
        <v>19</v>
      </c>
      <c r="Z941" s="16"/>
    </row>
    <row r="942" spans="2:26" x14ac:dyDescent="0.25">
      <c r="B942" s="3" t="s">
        <v>19</v>
      </c>
      <c r="C942" s="3"/>
      <c r="D942" s="3"/>
      <c r="E942" s="3"/>
      <c r="F942" s="3"/>
      <c r="G942" s="15" t="s">
        <v>19</v>
      </c>
      <c r="H942" s="15"/>
      <c r="I942" s="15"/>
      <c r="J942" s="15"/>
      <c r="K942" s="15"/>
      <c r="L942" s="16" t="s">
        <v>19</v>
      </c>
      <c r="M942" s="16"/>
      <c r="N942" s="16"/>
      <c r="O942" s="16"/>
      <c r="P942" s="16"/>
      <c r="Q942" s="16"/>
      <c r="R942" s="16"/>
      <c r="S942" s="16"/>
      <c r="T942" s="16" t="s">
        <v>19</v>
      </c>
      <c r="U942" s="16"/>
      <c r="V942" s="16"/>
      <c r="W942" s="16"/>
      <c r="X942" s="16"/>
      <c r="Y942" s="16" t="s">
        <v>19</v>
      </c>
      <c r="Z942" s="16"/>
    </row>
    <row r="943" spans="2:26" x14ac:dyDescent="0.25">
      <c r="B943" s="3" t="s">
        <v>19</v>
      </c>
      <c r="C943" s="3"/>
      <c r="D943" s="3"/>
      <c r="E943" s="3"/>
      <c r="F943" s="3"/>
      <c r="G943" s="15" t="s">
        <v>19</v>
      </c>
      <c r="H943" s="15"/>
      <c r="I943" s="15"/>
      <c r="J943" s="15"/>
      <c r="K943" s="15"/>
      <c r="L943" s="16" t="s">
        <v>19</v>
      </c>
      <c r="M943" s="16"/>
      <c r="N943" s="16"/>
      <c r="O943" s="16"/>
      <c r="P943" s="16"/>
      <c r="Q943" s="16"/>
      <c r="R943" s="16"/>
      <c r="S943" s="16"/>
      <c r="T943" s="16" t="s">
        <v>19</v>
      </c>
      <c r="U943" s="16"/>
      <c r="V943" s="16"/>
      <c r="W943" s="16"/>
      <c r="X943" s="16"/>
      <c r="Y943" s="16" t="s">
        <v>19</v>
      </c>
      <c r="Z943" s="16"/>
    </row>
    <row r="944" spans="2:26" x14ac:dyDescent="0.25">
      <c r="B944" s="3" t="s">
        <v>19</v>
      </c>
      <c r="C944" s="3"/>
      <c r="D944" s="3"/>
      <c r="E944" s="3"/>
      <c r="F944" s="3"/>
      <c r="G944" s="15" t="s">
        <v>19</v>
      </c>
      <c r="H944" s="15"/>
      <c r="I944" s="15"/>
      <c r="J944" s="15"/>
      <c r="K944" s="15"/>
      <c r="L944" s="16" t="s">
        <v>19</v>
      </c>
      <c r="M944" s="16"/>
      <c r="N944" s="16"/>
      <c r="O944" s="16"/>
      <c r="P944" s="16"/>
      <c r="Q944" s="16"/>
      <c r="R944" s="16"/>
      <c r="S944" s="16"/>
      <c r="T944" s="16" t="s">
        <v>19</v>
      </c>
      <c r="U944" s="16"/>
      <c r="V944" s="16"/>
      <c r="W944" s="16"/>
      <c r="X944" s="16"/>
      <c r="Y944" s="16" t="s">
        <v>19</v>
      </c>
      <c r="Z944" s="16"/>
    </row>
    <row r="945" spans="2:26" x14ac:dyDescent="0.25">
      <c r="B945" s="3" t="s">
        <v>19</v>
      </c>
      <c r="C945" s="3"/>
      <c r="D945" s="3"/>
      <c r="E945" s="3"/>
      <c r="F945" s="3"/>
      <c r="G945" s="15" t="s">
        <v>19</v>
      </c>
      <c r="H945" s="15"/>
      <c r="I945" s="15"/>
      <c r="J945" s="15"/>
      <c r="K945" s="15"/>
      <c r="L945" s="16" t="s">
        <v>19</v>
      </c>
      <c r="M945" s="16"/>
      <c r="N945" s="16"/>
      <c r="O945" s="16"/>
      <c r="P945" s="16"/>
      <c r="Q945" s="16"/>
      <c r="R945" s="16"/>
      <c r="S945" s="16"/>
      <c r="T945" s="16" t="s">
        <v>19</v>
      </c>
      <c r="U945" s="16"/>
      <c r="V945" s="16"/>
      <c r="W945" s="16"/>
      <c r="X945" s="16"/>
      <c r="Y945" s="16" t="s">
        <v>19</v>
      </c>
      <c r="Z945" s="16"/>
    </row>
    <row r="946" spans="2:26" x14ac:dyDescent="0.25">
      <c r="B946" s="3" t="s">
        <v>19</v>
      </c>
      <c r="C946" s="3"/>
      <c r="D946" s="3"/>
      <c r="E946" s="3"/>
      <c r="F946" s="3"/>
      <c r="G946" s="15" t="s">
        <v>19</v>
      </c>
      <c r="H946" s="15"/>
      <c r="I946" s="15"/>
      <c r="J946" s="15"/>
      <c r="K946" s="15"/>
      <c r="L946" s="16" t="s">
        <v>19</v>
      </c>
      <c r="M946" s="16"/>
      <c r="N946" s="16"/>
      <c r="O946" s="16"/>
      <c r="P946" s="16"/>
      <c r="Q946" s="16"/>
      <c r="R946" s="16"/>
      <c r="S946" s="16"/>
      <c r="T946" s="16" t="s">
        <v>19</v>
      </c>
      <c r="U946" s="16"/>
      <c r="V946" s="16"/>
      <c r="W946" s="16"/>
      <c r="X946" s="16"/>
      <c r="Y946" s="16" t="s">
        <v>19</v>
      </c>
      <c r="Z946" s="16"/>
    </row>
    <row r="947" spans="2:26" x14ac:dyDescent="0.25">
      <c r="B947" s="3" t="s">
        <v>19</v>
      </c>
      <c r="C947" s="3"/>
      <c r="D947" s="3"/>
      <c r="E947" s="3"/>
      <c r="F947" s="3"/>
      <c r="G947" s="15" t="s">
        <v>19</v>
      </c>
      <c r="H947" s="15"/>
      <c r="I947" s="15"/>
      <c r="J947" s="15"/>
      <c r="K947" s="15"/>
      <c r="L947" s="16" t="s">
        <v>19</v>
      </c>
      <c r="M947" s="16"/>
      <c r="N947" s="16"/>
      <c r="O947" s="16"/>
      <c r="P947" s="16"/>
      <c r="Q947" s="16"/>
      <c r="R947" s="16"/>
      <c r="S947" s="16"/>
      <c r="T947" s="16" t="s">
        <v>19</v>
      </c>
      <c r="U947" s="16"/>
      <c r="V947" s="16"/>
      <c r="W947" s="16"/>
      <c r="X947" s="16"/>
      <c r="Y947" s="16" t="s">
        <v>19</v>
      </c>
      <c r="Z947" s="16"/>
    </row>
    <row r="948" spans="2:26" x14ac:dyDescent="0.25">
      <c r="B948" s="3" t="s">
        <v>19</v>
      </c>
      <c r="C948" s="3"/>
      <c r="D948" s="3"/>
      <c r="E948" s="3"/>
      <c r="F948" s="3"/>
      <c r="G948" s="15" t="s">
        <v>19</v>
      </c>
      <c r="H948" s="15"/>
      <c r="I948" s="15"/>
      <c r="J948" s="15"/>
      <c r="K948" s="15"/>
      <c r="L948" s="16" t="s">
        <v>19</v>
      </c>
      <c r="M948" s="16"/>
      <c r="N948" s="16"/>
      <c r="O948" s="16"/>
      <c r="P948" s="16"/>
      <c r="Q948" s="16"/>
      <c r="R948" s="16"/>
      <c r="S948" s="16"/>
      <c r="T948" s="16" t="s">
        <v>19</v>
      </c>
      <c r="U948" s="16"/>
      <c r="V948" s="16"/>
      <c r="W948" s="16"/>
      <c r="X948" s="16"/>
      <c r="Y948" s="16" t="s">
        <v>19</v>
      </c>
      <c r="Z948" s="16"/>
    </row>
    <row r="949" spans="2:26" x14ac:dyDescent="0.25">
      <c r="B949" s="3" t="s">
        <v>19</v>
      </c>
      <c r="C949" s="3"/>
      <c r="D949" s="3"/>
      <c r="E949" s="3"/>
      <c r="F949" s="3"/>
      <c r="G949" s="15" t="s">
        <v>19</v>
      </c>
      <c r="H949" s="15"/>
      <c r="I949" s="15"/>
      <c r="J949" s="15"/>
      <c r="K949" s="15"/>
      <c r="L949" s="16" t="s">
        <v>19</v>
      </c>
      <c r="M949" s="16"/>
      <c r="N949" s="16"/>
      <c r="O949" s="16"/>
      <c r="P949" s="16"/>
      <c r="Q949" s="16"/>
      <c r="R949" s="16"/>
      <c r="S949" s="16"/>
      <c r="T949" s="16" t="s">
        <v>19</v>
      </c>
      <c r="U949" s="16"/>
      <c r="V949" s="16"/>
      <c r="W949" s="16"/>
      <c r="X949" s="16"/>
      <c r="Y949" s="16" t="s">
        <v>19</v>
      </c>
      <c r="Z949" s="16"/>
    </row>
    <row r="950" spans="2:26" x14ac:dyDescent="0.25">
      <c r="B950" s="3" t="s">
        <v>19</v>
      </c>
      <c r="C950" s="3"/>
      <c r="D950" s="3"/>
      <c r="E950" s="3"/>
      <c r="F950" s="3"/>
      <c r="G950" s="15" t="s">
        <v>19</v>
      </c>
      <c r="H950" s="15"/>
      <c r="I950" s="15"/>
      <c r="J950" s="15"/>
      <c r="K950" s="15"/>
      <c r="L950" s="16" t="s">
        <v>19</v>
      </c>
      <c r="M950" s="16"/>
      <c r="N950" s="16"/>
      <c r="O950" s="16"/>
      <c r="P950" s="16"/>
      <c r="Q950" s="16"/>
      <c r="R950" s="16"/>
      <c r="S950" s="16"/>
      <c r="T950" s="16" t="s">
        <v>19</v>
      </c>
      <c r="U950" s="16"/>
      <c r="V950" s="16"/>
      <c r="W950" s="16"/>
      <c r="X950" s="16"/>
      <c r="Y950" s="16" t="s">
        <v>19</v>
      </c>
      <c r="Z950" s="16"/>
    </row>
    <row r="951" spans="2:26" x14ac:dyDescent="0.25">
      <c r="B951" s="3" t="s">
        <v>19</v>
      </c>
      <c r="C951" s="3"/>
      <c r="D951" s="3"/>
      <c r="E951" s="3"/>
      <c r="F951" s="3"/>
      <c r="G951" s="15" t="s">
        <v>19</v>
      </c>
      <c r="H951" s="15"/>
      <c r="I951" s="15"/>
      <c r="J951" s="15"/>
      <c r="K951" s="15"/>
      <c r="L951" s="16" t="s">
        <v>19</v>
      </c>
      <c r="M951" s="16"/>
      <c r="N951" s="16"/>
      <c r="O951" s="16"/>
      <c r="P951" s="16"/>
      <c r="Q951" s="16"/>
      <c r="R951" s="16"/>
      <c r="S951" s="16"/>
      <c r="T951" s="16" t="s">
        <v>19</v>
      </c>
      <c r="U951" s="16"/>
      <c r="V951" s="16"/>
      <c r="W951" s="16"/>
      <c r="X951" s="16"/>
      <c r="Y951" s="16" t="s">
        <v>19</v>
      </c>
      <c r="Z951" s="16"/>
    </row>
    <row r="952" spans="2:26" x14ac:dyDescent="0.25">
      <c r="B952" s="3" t="s">
        <v>19</v>
      </c>
      <c r="C952" s="3"/>
      <c r="D952" s="3"/>
      <c r="E952" s="3"/>
      <c r="F952" s="3"/>
      <c r="G952" s="15" t="s">
        <v>19</v>
      </c>
      <c r="H952" s="15"/>
      <c r="I952" s="15"/>
      <c r="J952" s="15"/>
      <c r="K952" s="15"/>
      <c r="L952" s="16" t="s">
        <v>19</v>
      </c>
      <c r="M952" s="16"/>
      <c r="N952" s="16"/>
      <c r="O952" s="16"/>
      <c r="P952" s="16"/>
      <c r="Q952" s="16"/>
      <c r="R952" s="16"/>
      <c r="S952" s="16"/>
      <c r="T952" s="16" t="s">
        <v>19</v>
      </c>
      <c r="U952" s="16"/>
      <c r="V952" s="16"/>
      <c r="W952" s="16"/>
      <c r="X952" s="16"/>
      <c r="Y952" s="16" t="s">
        <v>19</v>
      </c>
      <c r="Z952" s="16"/>
    </row>
    <row r="953" spans="2:26" x14ac:dyDescent="0.25">
      <c r="B953" s="3" t="s">
        <v>19</v>
      </c>
      <c r="C953" s="3"/>
      <c r="D953" s="3"/>
      <c r="E953" s="3"/>
      <c r="F953" s="3"/>
      <c r="G953" s="15" t="s">
        <v>19</v>
      </c>
      <c r="H953" s="15"/>
      <c r="I953" s="15"/>
      <c r="J953" s="15"/>
      <c r="K953" s="15"/>
      <c r="L953" s="16" t="s">
        <v>19</v>
      </c>
      <c r="M953" s="16"/>
      <c r="N953" s="16"/>
      <c r="O953" s="16"/>
      <c r="P953" s="16"/>
      <c r="Q953" s="16"/>
      <c r="R953" s="16"/>
      <c r="S953" s="16"/>
      <c r="T953" s="16" t="s">
        <v>19</v>
      </c>
      <c r="U953" s="16"/>
      <c r="V953" s="16"/>
      <c r="W953" s="16"/>
      <c r="X953" s="16"/>
      <c r="Y953" s="16" t="s">
        <v>19</v>
      </c>
      <c r="Z953" s="16"/>
    </row>
    <row r="954" spans="2:26" x14ac:dyDescent="0.25">
      <c r="B954" s="3" t="s">
        <v>19</v>
      </c>
      <c r="C954" s="3"/>
      <c r="D954" s="3"/>
      <c r="E954" s="3"/>
      <c r="F954" s="3"/>
      <c r="G954" s="15" t="s">
        <v>19</v>
      </c>
      <c r="H954" s="15"/>
      <c r="I954" s="15"/>
      <c r="J954" s="15"/>
      <c r="K954" s="15"/>
      <c r="L954" s="16" t="s">
        <v>19</v>
      </c>
      <c r="M954" s="16"/>
      <c r="N954" s="16"/>
      <c r="O954" s="16"/>
      <c r="P954" s="16"/>
      <c r="Q954" s="16"/>
      <c r="R954" s="16"/>
      <c r="S954" s="16"/>
      <c r="T954" s="16" t="s">
        <v>19</v>
      </c>
      <c r="U954" s="16"/>
      <c r="V954" s="16"/>
      <c r="W954" s="16"/>
      <c r="X954" s="16"/>
      <c r="Y954" s="16" t="s">
        <v>19</v>
      </c>
      <c r="Z954" s="16"/>
    </row>
    <row r="955" spans="2:26" x14ac:dyDescent="0.25">
      <c r="B955" s="3" t="s">
        <v>19</v>
      </c>
      <c r="C955" s="3"/>
      <c r="D955" s="3"/>
      <c r="E955" s="3"/>
      <c r="F955" s="3"/>
      <c r="G955" s="15" t="s">
        <v>19</v>
      </c>
      <c r="H955" s="15"/>
      <c r="I955" s="15"/>
      <c r="J955" s="15"/>
      <c r="K955" s="15"/>
      <c r="L955" s="16" t="s">
        <v>19</v>
      </c>
      <c r="M955" s="16"/>
      <c r="N955" s="16"/>
      <c r="O955" s="16"/>
      <c r="P955" s="16"/>
      <c r="Q955" s="16"/>
      <c r="R955" s="16"/>
      <c r="S955" s="16"/>
      <c r="T955" s="16" t="s">
        <v>19</v>
      </c>
      <c r="U955" s="16"/>
      <c r="V955" s="16"/>
      <c r="W955" s="16"/>
      <c r="X955" s="16"/>
      <c r="Y955" s="16" t="s">
        <v>19</v>
      </c>
      <c r="Z955" s="16"/>
    </row>
    <row r="956" spans="2:26" x14ac:dyDescent="0.25">
      <c r="B956" s="3" t="s">
        <v>19</v>
      </c>
      <c r="C956" s="3"/>
      <c r="D956" s="3"/>
      <c r="E956" s="3"/>
      <c r="F956" s="3"/>
      <c r="G956" s="15" t="s">
        <v>19</v>
      </c>
      <c r="H956" s="15"/>
      <c r="I956" s="15"/>
      <c r="J956" s="15"/>
      <c r="K956" s="15"/>
      <c r="L956" s="16" t="s">
        <v>19</v>
      </c>
      <c r="M956" s="16"/>
      <c r="N956" s="16"/>
      <c r="O956" s="16"/>
      <c r="P956" s="16"/>
      <c r="Q956" s="16"/>
      <c r="R956" s="16"/>
      <c r="S956" s="16"/>
      <c r="T956" s="16" t="s">
        <v>19</v>
      </c>
      <c r="U956" s="16"/>
      <c r="V956" s="16"/>
      <c r="W956" s="16"/>
      <c r="X956" s="16"/>
      <c r="Y956" s="16" t="s">
        <v>19</v>
      </c>
      <c r="Z956" s="16"/>
    </row>
    <row r="957" spans="2:26" x14ac:dyDescent="0.25">
      <c r="B957" s="3" t="s">
        <v>19</v>
      </c>
      <c r="C957" s="3"/>
      <c r="D957" s="3"/>
      <c r="E957" s="3"/>
      <c r="F957" s="3"/>
      <c r="G957" s="15" t="s">
        <v>19</v>
      </c>
      <c r="H957" s="15"/>
      <c r="I957" s="15"/>
      <c r="J957" s="15"/>
      <c r="K957" s="15"/>
      <c r="L957" s="16" t="s">
        <v>19</v>
      </c>
      <c r="M957" s="16"/>
      <c r="N957" s="16"/>
      <c r="O957" s="16"/>
      <c r="P957" s="16"/>
      <c r="Q957" s="16"/>
      <c r="R957" s="16"/>
      <c r="S957" s="16"/>
      <c r="T957" s="16" t="s">
        <v>19</v>
      </c>
      <c r="U957" s="16"/>
      <c r="V957" s="16"/>
      <c r="W957" s="16"/>
      <c r="X957" s="16"/>
      <c r="Y957" s="16" t="s">
        <v>19</v>
      </c>
      <c r="Z957" s="16"/>
    </row>
    <row r="958" spans="2:26" x14ac:dyDescent="0.25">
      <c r="B958" s="3" t="s">
        <v>19</v>
      </c>
      <c r="C958" s="3"/>
      <c r="D958" s="3"/>
      <c r="E958" s="3"/>
      <c r="F958" s="3"/>
      <c r="G958" s="15" t="s">
        <v>19</v>
      </c>
      <c r="H958" s="15"/>
      <c r="I958" s="15"/>
      <c r="J958" s="15"/>
      <c r="K958" s="15"/>
      <c r="L958" s="16" t="s">
        <v>19</v>
      </c>
      <c r="M958" s="16"/>
      <c r="N958" s="16"/>
      <c r="O958" s="16"/>
      <c r="P958" s="16"/>
      <c r="Q958" s="16"/>
      <c r="R958" s="16"/>
      <c r="S958" s="16"/>
      <c r="T958" s="16" t="s">
        <v>19</v>
      </c>
      <c r="U958" s="16"/>
      <c r="V958" s="16"/>
      <c r="W958" s="16"/>
      <c r="X958" s="16"/>
      <c r="Y958" s="16" t="s">
        <v>19</v>
      </c>
      <c r="Z958" s="16"/>
    </row>
    <row r="959" spans="2:26" x14ac:dyDescent="0.25">
      <c r="B959" s="3" t="s">
        <v>19</v>
      </c>
      <c r="C959" s="3"/>
      <c r="D959" s="3"/>
      <c r="E959" s="3"/>
      <c r="F959" s="3"/>
      <c r="G959" s="15" t="s">
        <v>19</v>
      </c>
      <c r="H959" s="15"/>
      <c r="I959" s="15"/>
      <c r="J959" s="15"/>
      <c r="K959" s="15"/>
      <c r="L959" s="16" t="s">
        <v>19</v>
      </c>
      <c r="M959" s="16"/>
      <c r="N959" s="16"/>
      <c r="O959" s="16"/>
      <c r="P959" s="16"/>
      <c r="Q959" s="16"/>
      <c r="R959" s="16"/>
      <c r="S959" s="16"/>
      <c r="T959" s="16" t="s">
        <v>19</v>
      </c>
      <c r="U959" s="16"/>
      <c r="V959" s="16"/>
      <c r="W959" s="16"/>
      <c r="X959" s="16"/>
      <c r="Y959" s="16" t="s">
        <v>19</v>
      </c>
      <c r="Z959" s="16"/>
    </row>
    <row r="960" spans="2:26" x14ac:dyDescent="0.25">
      <c r="B960" s="3" t="s">
        <v>19</v>
      </c>
      <c r="C960" s="3"/>
      <c r="D960" s="3"/>
      <c r="E960" s="3"/>
      <c r="F960" s="3"/>
      <c r="G960" s="15" t="s">
        <v>19</v>
      </c>
      <c r="H960" s="15"/>
      <c r="I960" s="15"/>
      <c r="J960" s="15"/>
      <c r="K960" s="15"/>
      <c r="L960" s="16" t="s">
        <v>19</v>
      </c>
      <c r="M960" s="16"/>
      <c r="N960" s="16"/>
      <c r="O960" s="16"/>
      <c r="P960" s="16"/>
      <c r="Q960" s="16"/>
      <c r="R960" s="16"/>
      <c r="S960" s="16"/>
      <c r="T960" s="16" t="s">
        <v>19</v>
      </c>
      <c r="U960" s="16"/>
      <c r="V960" s="16"/>
      <c r="W960" s="16"/>
      <c r="X960" s="16"/>
      <c r="Y960" s="16" t="s">
        <v>19</v>
      </c>
      <c r="Z960" s="16"/>
    </row>
    <row r="961" spans="2:26" x14ac:dyDescent="0.25">
      <c r="B961" s="3" t="s">
        <v>19</v>
      </c>
      <c r="C961" s="3"/>
      <c r="D961" s="3"/>
      <c r="E961" s="3"/>
      <c r="F961" s="3"/>
      <c r="G961" s="15" t="s">
        <v>19</v>
      </c>
      <c r="H961" s="15"/>
      <c r="I961" s="15"/>
      <c r="J961" s="15"/>
      <c r="K961" s="15"/>
      <c r="L961" s="16" t="s">
        <v>19</v>
      </c>
      <c r="M961" s="16"/>
      <c r="N961" s="16"/>
      <c r="O961" s="16"/>
      <c r="P961" s="16"/>
      <c r="Q961" s="16"/>
      <c r="R961" s="16"/>
      <c r="S961" s="16"/>
      <c r="T961" s="16" t="s">
        <v>19</v>
      </c>
      <c r="U961" s="16"/>
      <c r="V961" s="16"/>
      <c r="W961" s="16"/>
      <c r="X961" s="16"/>
      <c r="Y961" s="16" t="s">
        <v>19</v>
      </c>
      <c r="Z961" s="16"/>
    </row>
    <row r="962" spans="2:26" x14ac:dyDescent="0.25">
      <c r="B962" s="3" t="s">
        <v>19</v>
      </c>
      <c r="C962" s="3"/>
      <c r="D962" s="3"/>
      <c r="E962" s="3"/>
      <c r="F962" s="3"/>
      <c r="G962" s="15" t="s">
        <v>19</v>
      </c>
      <c r="H962" s="15"/>
      <c r="I962" s="15"/>
      <c r="J962" s="15"/>
      <c r="K962" s="15"/>
      <c r="L962" s="16" t="s">
        <v>19</v>
      </c>
      <c r="M962" s="16"/>
      <c r="N962" s="16"/>
      <c r="O962" s="16"/>
      <c r="P962" s="16"/>
      <c r="Q962" s="16"/>
      <c r="R962" s="16"/>
      <c r="S962" s="16"/>
      <c r="T962" s="16" t="s">
        <v>19</v>
      </c>
      <c r="U962" s="16"/>
      <c r="V962" s="16"/>
      <c r="W962" s="16"/>
      <c r="X962" s="16"/>
      <c r="Y962" s="16" t="s">
        <v>19</v>
      </c>
      <c r="Z962" s="16"/>
    </row>
    <row r="963" spans="2:26" x14ac:dyDescent="0.25">
      <c r="B963" s="3" t="s">
        <v>19</v>
      </c>
      <c r="C963" s="3"/>
      <c r="D963" s="3"/>
      <c r="E963" s="3"/>
      <c r="F963" s="3"/>
      <c r="G963" s="15" t="s">
        <v>19</v>
      </c>
      <c r="H963" s="15"/>
      <c r="I963" s="15"/>
      <c r="J963" s="15"/>
      <c r="K963" s="15"/>
      <c r="L963" s="16" t="s">
        <v>19</v>
      </c>
      <c r="M963" s="16"/>
      <c r="N963" s="16"/>
      <c r="O963" s="16"/>
      <c r="P963" s="16"/>
      <c r="Q963" s="16"/>
      <c r="R963" s="16"/>
      <c r="S963" s="16"/>
      <c r="T963" s="16" t="s">
        <v>19</v>
      </c>
      <c r="U963" s="16"/>
      <c r="V963" s="16"/>
      <c r="W963" s="16"/>
      <c r="X963" s="16"/>
      <c r="Y963" s="16" t="s">
        <v>19</v>
      </c>
      <c r="Z963" s="16"/>
    </row>
    <row r="964" spans="2:26" x14ac:dyDescent="0.25">
      <c r="B964" s="3" t="s">
        <v>19</v>
      </c>
      <c r="C964" s="3"/>
      <c r="D964" s="3"/>
      <c r="E964" s="3"/>
      <c r="F964" s="3"/>
      <c r="G964" s="15" t="s">
        <v>19</v>
      </c>
      <c r="H964" s="15"/>
      <c r="I964" s="15"/>
      <c r="J964" s="15"/>
      <c r="K964" s="15"/>
      <c r="L964" s="16" t="s">
        <v>19</v>
      </c>
      <c r="M964" s="16"/>
      <c r="N964" s="16"/>
      <c r="O964" s="16"/>
      <c r="P964" s="16"/>
      <c r="Q964" s="16"/>
      <c r="R964" s="16"/>
      <c r="S964" s="16"/>
      <c r="T964" s="16" t="s">
        <v>19</v>
      </c>
      <c r="U964" s="16"/>
      <c r="V964" s="16"/>
      <c r="W964" s="16"/>
      <c r="X964" s="16"/>
      <c r="Y964" s="16" t="s">
        <v>19</v>
      </c>
      <c r="Z964" s="16"/>
    </row>
    <row r="965" spans="2:26" x14ac:dyDescent="0.25">
      <c r="B965" s="3" t="s">
        <v>19</v>
      </c>
      <c r="C965" s="3"/>
      <c r="D965" s="3"/>
      <c r="E965" s="3"/>
      <c r="F965" s="3"/>
      <c r="G965" s="15" t="s">
        <v>19</v>
      </c>
      <c r="H965" s="15"/>
      <c r="I965" s="15"/>
      <c r="J965" s="15"/>
      <c r="K965" s="15"/>
      <c r="L965" s="16" t="s">
        <v>19</v>
      </c>
      <c r="M965" s="16"/>
      <c r="N965" s="16"/>
      <c r="O965" s="16"/>
      <c r="P965" s="16"/>
      <c r="Q965" s="16"/>
      <c r="R965" s="16"/>
      <c r="S965" s="16"/>
      <c r="T965" s="16" t="s">
        <v>19</v>
      </c>
      <c r="U965" s="16"/>
      <c r="V965" s="16"/>
      <c r="W965" s="16"/>
      <c r="X965" s="16"/>
      <c r="Y965" s="16" t="s">
        <v>19</v>
      </c>
      <c r="Z965" s="16"/>
    </row>
    <row r="966" spans="2:26" x14ac:dyDescent="0.25">
      <c r="B966" s="3" t="s">
        <v>19</v>
      </c>
      <c r="C966" s="3"/>
      <c r="D966" s="3"/>
      <c r="E966" s="3"/>
      <c r="F966" s="3"/>
      <c r="G966" s="15" t="s">
        <v>19</v>
      </c>
      <c r="H966" s="15"/>
      <c r="I966" s="15"/>
      <c r="J966" s="15"/>
      <c r="K966" s="15"/>
      <c r="L966" s="16" t="s">
        <v>19</v>
      </c>
      <c r="M966" s="16"/>
      <c r="N966" s="16"/>
      <c r="O966" s="16"/>
      <c r="P966" s="16"/>
      <c r="Q966" s="16"/>
      <c r="R966" s="16"/>
      <c r="S966" s="16"/>
      <c r="T966" s="16" t="s">
        <v>19</v>
      </c>
      <c r="U966" s="16"/>
      <c r="V966" s="16"/>
      <c r="W966" s="16"/>
      <c r="X966" s="16"/>
      <c r="Y966" s="16" t="s">
        <v>19</v>
      </c>
      <c r="Z966" s="16"/>
    </row>
    <row r="967" spans="2:26" x14ac:dyDescent="0.25">
      <c r="B967" s="3" t="s">
        <v>19</v>
      </c>
      <c r="C967" s="3"/>
      <c r="D967" s="3"/>
      <c r="E967" s="3"/>
      <c r="F967" s="3"/>
      <c r="G967" s="15" t="s">
        <v>19</v>
      </c>
      <c r="H967" s="15"/>
      <c r="I967" s="15"/>
      <c r="J967" s="15"/>
      <c r="K967" s="15"/>
      <c r="L967" s="16" t="s">
        <v>19</v>
      </c>
      <c r="M967" s="16"/>
      <c r="N967" s="16"/>
      <c r="O967" s="16"/>
      <c r="P967" s="16"/>
      <c r="Q967" s="16"/>
      <c r="R967" s="16"/>
      <c r="S967" s="16"/>
      <c r="T967" s="16" t="s">
        <v>19</v>
      </c>
      <c r="U967" s="16"/>
      <c r="V967" s="16"/>
      <c r="W967" s="16"/>
      <c r="X967" s="16"/>
      <c r="Y967" s="16" t="s">
        <v>19</v>
      </c>
      <c r="Z967" s="16"/>
    </row>
    <row r="968" spans="2:26" x14ac:dyDescent="0.25">
      <c r="B968" s="3" t="s">
        <v>19</v>
      </c>
      <c r="C968" s="3"/>
      <c r="D968" s="3"/>
      <c r="E968" s="3"/>
      <c r="F968" s="3"/>
      <c r="G968" s="15" t="s">
        <v>19</v>
      </c>
      <c r="H968" s="15"/>
      <c r="I968" s="15"/>
      <c r="J968" s="15"/>
      <c r="K968" s="15"/>
      <c r="L968" s="16" t="s">
        <v>19</v>
      </c>
      <c r="M968" s="16"/>
      <c r="N968" s="16"/>
      <c r="O968" s="16"/>
      <c r="P968" s="16"/>
      <c r="Q968" s="16"/>
      <c r="R968" s="16"/>
      <c r="S968" s="16"/>
      <c r="T968" s="16" t="s">
        <v>19</v>
      </c>
      <c r="U968" s="16"/>
      <c r="V968" s="16"/>
      <c r="W968" s="16"/>
      <c r="X968" s="16"/>
      <c r="Y968" s="16" t="s">
        <v>19</v>
      </c>
      <c r="Z968" s="16"/>
    </row>
    <row r="969" spans="2:26" x14ac:dyDescent="0.25">
      <c r="B969" s="3" t="s">
        <v>19</v>
      </c>
      <c r="C969" s="3"/>
      <c r="D969" s="3"/>
      <c r="E969" s="3"/>
      <c r="F969" s="3"/>
      <c r="G969" s="15" t="s">
        <v>19</v>
      </c>
      <c r="H969" s="15"/>
      <c r="I969" s="15"/>
      <c r="J969" s="15"/>
      <c r="K969" s="15"/>
      <c r="L969" s="16" t="s">
        <v>19</v>
      </c>
      <c r="M969" s="16"/>
      <c r="N969" s="16"/>
      <c r="O969" s="16"/>
      <c r="P969" s="16"/>
      <c r="Q969" s="16"/>
      <c r="R969" s="16"/>
      <c r="S969" s="16"/>
      <c r="T969" s="16" t="s">
        <v>19</v>
      </c>
      <c r="U969" s="16"/>
      <c r="V969" s="16"/>
      <c r="W969" s="16"/>
      <c r="X969" s="16"/>
      <c r="Y969" s="16" t="s">
        <v>19</v>
      </c>
      <c r="Z969" s="16"/>
    </row>
    <row r="970" spans="2:26" x14ac:dyDescent="0.25">
      <c r="G970" s="15" t="s">
        <v>19</v>
      </c>
      <c r="H970" s="15"/>
      <c r="I970" s="15"/>
      <c r="J970" s="15"/>
      <c r="K970" s="15"/>
      <c r="L970" s="16" t="s">
        <v>19</v>
      </c>
      <c r="M970" s="16"/>
      <c r="N970" s="16"/>
      <c r="O970" s="16"/>
      <c r="P970" s="16"/>
      <c r="Q970" s="16"/>
      <c r="R970" s="16"/>
      <c r="S970" s="16"/>
      <c r="T970" s="16" t="s">
        <v>19</v>
      </c>
      <c r="U970" s="16"/>
      <c r="V970" s="16"/>
      <c r="W970" s="16"/>
      <c r="X970" s="16"/>
      <c r="Y970" s="16" t="s">
        <v>19</v>
      </c>
      <c r="Z970" s="16"/>
    </row>
    <row r="971" spans="2:26" x14ac:dyDescent="0.25">
      <c r="G971" s="15" t="s">
        <v>19</v>
      </c>
      <c r="H971" s="15"/>
      <c r="I971" s="15"/>
      <c r="J971" s="15"/>
      <c r="K971" s="15"/>
      <c r="L971" s="16" t="s">
        <v>19</v>
      </c>
      <c r="M971" s="16"/>
      <c r="N971" s="16"/>
      <c r="O971" s="16"/>
      <c r="P971" s="16"/>
      <c r="Q971" s="16"/>
      <c r="R971" s="16"/>
      <c r="S971" s="16"/>
      <c r="T971" s="16" t="s">
        <v>19</v>
      </c>
      <c r="U971" s="16"/>
      <c r="V971" s="16"/>
      <c r="W971" s="16"/>
      <c r="X971" s="16"/>
      <c r="Y971" s="16" t="s">
        <v>19</v>
      </c>
      <c r="Z971" s="16"/>
    </row>
    <row r="972" spans="2:26" x14ac:dyDescent="0.25">
      <c r="G972" s="15" t="s">
        <v>19</v>
      </c>
      <c r="H972" s="15"/>
      <c r="I972" s="15"/>
      <c r="J972" s="15"/>
      <c r="K972" s="15"/>
      <c r="L972" s="16" t="s">
        <v>19</v>
      </c>
      <c r="M972" s="16"/>
      <c r="N972" s="16"/>
      <c r="O972" s="16"/>
      <c r="P972" s="16"/>
      <c r="Q972" s="16"/>
      <c r="R972" s="16"/>
      <c r="S972" s="16"/>
      <c r="T972" s="16" t="s">
        <v>19</v>
      </c>
      <c r="U972" s="16"/>
      <c r="V972" s="16"/>
      <c r="W972" s="16"/>
      <c r="X972" s="16"/>
      <c r="Y972" s="16" t="s">
        <v>19</v>
      </c>
      <c r="Z972" s="16"/>
    </row>
    <row r="973" spans="2:26" x14ac:dyDescent="0.25">
      <c r="G973" s="15" t="s">
        <v>19</v>
      </c>
      <c r="H973" s="15"/>
      <c r="I973" s="15"/>
      <c r="J973" s="15"/>
      <c r="K973" s="15"/>
      <c r="L973" s="16" t="s">
        <v>19</v>
      </c>
      <c r="M973" s="16"/>
      <c r="N973" s="16"/>
      <c r="O973" s="16"/>
      <c r="P973" s="16"/>
      <c r="Q973" s="16"/>
      <c r="R973" s="16"/>
      <c r="S973" s="16"/>
      <c r="T973" s="16" t="s">
        <v>19</v>
      </c>
      <c r="U973" s="16"/>
      <c r="V973" s="16"/>
      <c r="W973" s="16"/>
      <c r="X973" s="16"/>
      <c r="Y973" s="16" t="s">
        <v>19</v>
      </c>
      <c r="Z973" s="16"/>
    </row>
    <row r="974" spans="2:26" x14ac:dyDescent="0.25">
      <c r="G974" s="15" t="s">
        <v>19</v>
      </c>
      <c r="H974" s="15"/>
      <c r="I974" s="15"/>
      <c r="J974" s="15"/>
      <c r="K974" s="15"/>
      <c r="L974" s="16" t="s">
        <v>19</v>
      </c>
      <c r="M974" s="16"/>
      <c r="N974" s="16"/>
      <c r="O974" s="16"/>
      <c r="P974" s="16"/>
      <c r="Q974" s="16"/>
      <c r="R974" s="16"/>
      <c r="S974" s="16"/>
      <c r="T974" s="16" t="s">
        <v>19</v>
      </c>
      <c r="U974" s="16"/>
      <c r="V974" s="16"/>
      <c r="W974" s="16"/>
      <c r="X974" s="16"/>
      <c r="Y974" s="16" t="s">
        <v>19</v>
      </c>
      <c r="Z974" s="16"/>
    </row>
    <row r="975" spans="2:26" x14ac:dyDescent="0.25">
      <c r="G975" s="15" t="s">
        <v>19</v>
      </c>
      <c r="H975" s="15"/>
      <c r="I975" s="15"/>
      <c r="J975" s="15"/>
      <c r="K975" s="15"/>
      <c r="L975" s="16" t="s">
        <v>19</v>
      </c>
      <c r="M975" s="16"/>
      <c r="N975" s="16"/>
      <c r="O975" s="16"/>
      <c r="P975" s="16"/>
      <c r="Q975" s="16"/>
      <c r="R975" s="16"/>
      <c r="S975" s="16"/>
      <c r="T975" s="16" t="s">
        <v>19</v>
      </c>
      <c r="U975" s="16"/>
      <c r="V975" s="16"/>
      <c r="W975" s="16"/>
      <c r="X975" s="16"/>
      <c r="Y975" s="16" t="s">
        <v>19</v>
      </c>
      <c r="Z975" s="16"/>
    </row>
    <row r="976" spans="2:26" x14ac:dyDescent="0.25">
      <c r="G976" s="15" t="s">
        <v>19</v>
      </c>
      <c r="H976" s="15"/>
      <c r="I976" s="15"/>
      <c r="J976" s="15"/>
      <c r="K976" s="15"/>
      <c r="L976" s="16" t="s">
        <v>19</v>
      </c>
      <c r="M976" s="16"/>
      <c r="N976" s="16"/>
      <c r="O976" s="16"/>
      <c r="P976" s="16"/>
      <c r="Q976" s="16"/>
      <c r="R976" s="16"/>
      <c r="S976" s="16"/>
      <c r="T976" s="16" t="s">
        <v>19</v>
      </c>
      <c r="U976" s="16"/>
      <c r="V976" s="16"/>
      <c r="W976" s="16"/>
      <c r="X976" s="16"/>
      <c r="Y976" s="16" t="s">
        <v>19</v>
      </c>
      <c r="Z976" s="16"/>
    </row>
    <row r="977" spans="7:26" x14ac:dyDescent="0.25">
      <c r="G977" s="15" t="s">
        <v>19</v>
      </c>
      <c r="H977" s="15"/>
      <c r="I977" s="15"/>
      <c r="J977" s="15"/>
      <c r="K977" s="15"/>
      <c r="L977" s="16" t="s">
        <v>19</v>
      </c>
      <c r="M977" s="16"/>
      <c r="N977" s="16"/>
      <c r="O977" s="16"/>
      <c r="P977" s="16"/>
      <c r="Q977" s="16"/>
      <c r="R977" s="16"/>
      <c r="S977" s="16"/>
      <c r="T977" s="16" t="s">
        <v>19</v>
      </c>
      <c r="U977" s="16"/>
      <c r="V977" s="16"/>
      <c r="W977" s="16"/>
      <c r="X977" s="16"/>
      <c r="Y977" s="16" t="s">
        <v>19</v>
      </c>
      <c r="Z977" s="16"/>
    </row>
    <row r="978" spans="7:26" x14ac:dyDescent="0.25">
      <c r="G978" s="15" t="s">
        <v>19</v>
      </c>
      <c r="H978" s="15"/>
      <c r="I978" s="15"/>
      <c r="J978" s="15"/>
      <c r="K978" s="15"/>
      <c r="L978" s="16" t="s">
        <v>19</v>
      </c>
      <c r="M978" s="16"/>
      <c r="N978" s="16"/>
      <c r="O978" s="16"/>
      <c r="P978" s="16"/>
      <c r="Q978" s="16"/>
      <c r="R978" s="16"/>
      <c r="S978" s="16"/>
      <c r="T978" s="16" t="s">
        <v>19</v>
      </c>
      <c r="U978" s="16"/>
      <c r="V978" s="16"/>
      <c r="W978" s="16"/>
      <c r="X978" s="16"/>
      <c r="Y978" s="16" t="s">
        <v>19</v>
      </c>
      <c r="Z978" s="16"/>
    </row>
    <row r="979" spans="7:26" x14ac:dyDescent="0.25">
      <c r="G979" s="15" t="s">
        <v>19</v>
      </c>
      <c r="H979" s="15"/>
      <c r="I979" s="15"/>
      <c r="J979" s="15"/>
      <c r="K979" s="15"/>
      <c r="L979" s="16" t="s">
        <v>19</v>
      </c>
      <c r="M979" s="16"/>
      <c r="N979" s="16"/>
      <c r="O979" s="16"/>
      <c r="P979" s="16"/>
      <c r="Q979" s="16"/>
      <c r="R979" s="16"/>
      <c r="S979" s="16"/>
      <c r="T979" s="16" t="s">
        <v>19</v>
      </c>
      <c r="U979" s="16"/>
      <c r="V979" s="16"/>
      <c r="W979" s="16"/>
      <c r="X979" s="16"/>
      <c r="Y979" s="16" t="s">
        <v>19</v>
      </c>
      <c r="Z979" s="16"/>
    </row>
    <row r="980" spans="7:26" x14ac:dyDescent="0.25">
      <c r="G980" s="15" t="s">
        <v>19</v>
      </c>
      <c r="H980" s="15"/>
      <c r="I980" s="15"/>
      <c r="J980" s="15"/>
      <c r="K980" s="15"/>
      <c r="L980" s="16" t="s">
        <v>19</v>
      </c>
      <c r="M980" s="16"/>
      <c r="N980" s="16"/>
      <c r="O980" s="16"/>
      <c r="P980" s="16"/>
      <c r="Q980" s="16"/>
      <c r="R980" s="16"/>
      <c r="S980" s="16"/>
      <c r="T980" s="16" t="s">
        <v>19</v>
      </c>
      <c r="U980" s="16"/>
      <c r="V980" s="16"/>
      <c r="W980" s="16"/>
      <c r="X980" s="16"/>
      <c r="Y980" s="16" t="s">
        <v>19</v>
      </c>
      <c r="Z980" s="16"/>
    </row>
    <row r="981" spans="7:26" x14ac:dyDescent="0.25">
      <c r="G981" s="15" t="s">
        <v>19</v>
      </c>
      <c r="H981" s="15"/>
      <c r="I981" s="15"/>
      <c r="J981" s="15"/>
      <c r="K981" s="15"/>
      <c r="L981" s="16" t="s">
        <v>19</v>
      </c>
      <c r="M981" s="16"/>
      <c r="N981" s="16"/>
      <c r="O981" s="16"/>
      <c r="P981" s="16"/>
      <c r="Q981" s="16"/>
      <c r="R981" s="16"/>
      <c r="S981" s="16"/>
      <c r="T981" s="16" t="s">
        <v>19</v>
      </c>
      <c r="U981" s="16"/>
      <c r="V981" s="16"/>
      <c r="W981" s="16"/>
      <c r="X981" s="16"/>
      <c r="Y981" s="16" t="s">
        <v>19</v>
      </c>
      <c r="Z981" s="16"/>
    </row>
    <row r="982" spans="7:26" x14ac:dyDescent="0.25">
      <c r="G982" s="15" t="s">
        <v>19</v>
      </c>
      <c r="H982" s="15"/>
      <c r="I982" s="15"/>
      <c r="J982" s="15"/>
      <c r="K982" s="15"/>
      <c r="L982" s="16" t="s">
        <v>19</v>
      </c>
      <c r="M982" s="16"/>
      <c r="N982" s="16"/>
      <c r="O982" s="16"/>
      <c r="P982" s="16"/>
      <c r="Q982" s="16"/>
      <c r="R982" s="16"/>
      <c r="S982" s="16"/>
      <c r="T982" s="16" t="s">
        <v>19</v>
      </c>
      <c r="U982" s="16"/>
      <c r="V982" s="16"/>
      <c r="W982" s="16"/>
      <c r="X982" s="16"/>
      <c r="Y982" s="16" t="s">
        <v>19</v>
      </c>
      <c r="Z982" s="16"/>
    </row>
    <row r="983" spans="7:26" x14ac:dyDescent="0.25">
      <c r="G983" s="15" t="s">
        <v>19</v>
      </c>
      <c r="H983" s="15"/>
      <c r="I983" s="15"/>
      <c r="J983" s="15"/>
      <c r="K983" s="15"/>
      <c r="L983" s="16" t="s">
        <v>19</v>
      </c>
      <c r="M983" s="16"/>
      <c r="N983" s="16"/>
      <c r="O983" s="16"/>
      <c r="P983" s="16"/>
      <c r="Q983" s="16"/>
      <c r="R983" s="16"/>
      <c r="S983" s="16"/>
      <c r="T983" s="16" t="s">
        <v>19</v>
      </c>
      <c r="U983" s="16"/>
      <c r="V983" s="16"/>
      <c r="W983" s="16"/>
      <c r="X983" s="16"/>
      <c r="Y983" s="16" t="s">
        <v>19</v>
      </c>
      <c r="Z983" s="16"/>
    </row>
    <row r="984" spans="7:26" x14ac:dyDescent="0.25">
      <c r="G984" s="15" t="s">
        <v>19</v>
      </c>
      <c r="H984" s="15"/>
      <c r="I984" s="15"/>
      <c r="J984" s="15"/>
      <c r="K984" s="15"/>
      <c r="L984" s="16" t="s">
        <v>19</v>
      </c>
      <c r="M984" s="16"/>
      <c r="N984" s="16"/>
      <c r="O984" s="16"/>
      <c r="P984" s="16"/>
      <c r="Q984" s="16"/>
      <c r="R984" s="16"/>
      <c r="S984" s="16"/>
      <c r="T984" s="16" t="s">
        <v>19</v>
      </c>
      <c r="U984" s="16"/>
      <c r="V984" s="16"/>
      <c r="W984" s="16"/>
      <c r="X984" s="16"/>
      <c r="Y984" s="16" t="s">
        <v>19</v>
      </c>
      <c r="Z984" s="16"/>
    </row>
    <row r="985" spans="7:26" x14ac:dyDescent="0.25">
      <c r="G985" s="15" t="s">
        <v>19</v>
      </c>
      <c r="H985" s="15"/>
      <c r="I985" s="15"/>
      <c r="J985" s="15"/>
      <c r="K985" s="15"/>
      <c r="L985" s="16" t="s">
        <v>19</v>
      </c>
      <c r="M985" s="16"/>
      <c r="N985" s="16"/>
      <c r="O985" s="16"/>
      <c r="P985" s="16"/>
      <c r="Q985" s="16"/>
      <c r="R985" s="16"/>
      <c r="S985" s="16"/>
      <c r="T985" s="16" t="s">
        <v>19</v>
      </c>
      <c r="U985" s="16"/>
      <c r="V985" s="16"/>
      <c r="W985" s="16"/>
      <c r="X985" s="16"/>
      <c r="Y985" s="16" t="s">
        <v>19</v>
      </c>
      <c r="Z985" s="16"/>
    </row>
    <row r="986" spans="7:26" x14ac:dyDescent="0.25">
      <c r="G986" s="15" t="s">
        <v>19</v>
      </c>
      <c r="H986" s="15"/>
      <c r="I986" s="15"/>
      <c r="J986" s="15"/>
      <c r="K986" s="15"/>
      <c r="L986" s="16" t="s">
        <v>19</v>
      </c>
      <c r="M986" s="16"/>
      <c r="N986" s="16"/>
      <c r="O986" s="16"/>
      <c r="P986" s="16"/>
      <c r="Q986" s="16"/>
      <c r="R986" s="16"/>
      <c r="S986" s="16"/>
      <c r="T986" s="16" t="s">
        <v>19</v>
      </c>
      <c r="U986" s="16"/>
      <c r="V986" s="16"/>
      <c r="W986" s="16"/>
      <c r="X986" s="16"/>
      <c r="Y986" s="16" t="s">
        <v>19</v>
      </c>
      <c r="Z986" s="16"/>
    </row>
    <row r="987" spans="7:26" x14ac:dyDescent="0.25">
      <c r="G987" s="15" t="s">
        <v>19</v>
      </c>
      <c r="H987" s="15"/>
      <c r="I987" s="15"/>
      <c r="J987" s="15"/>
      <c r="K987" s="15"/>
      <c r="L987" s="16" t="s">
        <v>19</v>
      </c>
      <c r="M987" s="16"/>
      <c r="N987" s="16"/>
      <c r="O987" s="16"/>
      <c r="P987" s="16"/>
      <c r="Q987" s="16"/>
      <c r="R987" s="16"/>
      <c r="S987" s="16"/>
      <c r="T987" s="16" t="s">
        <v>19</v>
      </c>
      <c r="U987" s="16"/>
      <c r="V987" s="16"/>
      <c r="W987" s="16"/>
      <c r="X987" s="16"/>
      <c r="Y987" s="16" t="s">
        <v>19</v>
      </c>
      <c r="Z987" s="16"/>
    </row>
    <row r="988" spans="7:26" x14ac:dyDescent="0.25">
      <c r="G988" s="15" t="s">
        <v>19</v>
      </c>
      <c r="H988" s="15"/>
      <c r="I988" s="15"/>
      <c r="J988" s="15"/>
      <c r="K988" s="15"/>
      <c r="L988" s="16" t="s">
        <v>19</v>
      </c>
      <c r="M988" s="16"/>
      <c r="N988" s="16"/>
      <c r="O988" s="16"/>
      <c r="P988" s="16"/>
      <c r="Q988" s="16"/>
      <c r="R988" s="16"/>
      <c r="S988" s="16"/>
      <c r="T988" s="16" t="s">
        <v>19</v>
      </c>
      <c r="U988" s="16"/>
      <c r="V988" s="16"/>
      <c r="W988" s="16"/>
      <c r="X988" s="16"/>
      <c r="Y988" s="16" t="s">
        <v>19</v>
      </c>
      <c r="Z988" s="16"/>
    </row>
    <row r="989" spans="7:26" x14ac:dyDescent="0.25">
      <c r="G989" s="15" t="s">
        <v>19</v>
      </c>
      <c r="H989" s="15"/>
      <c r="I989" s="15"/>
      <c r="J989" s="15"/>
      <c r="K989" s="15"/>
      <c r="L989" s="16" t="s">
        <v>19</v>
      </c>
      <c r="M989" s="16"/>
      <c r="N989" s="16"/>
      <c r="O989" s="16"/>
      <c r="P989" s="16"/>
      <c r="Q989" s="16"/>
      <c r="R989" s="16"/>
      <c r="S989" s="16"/>
      <c r="T989" s="16" t="s">
        <v>19</v>
      </c>
      <c r="U989" s="16"/>
      <c r="V989" s="16"/>
      <c r="W989" s="16"/>
      <c r="X989" s="16"/>
      <c r="Y989" s="16" t="s">
        <v>19</v>
      </c>
      <c r="Z989" s="16"/>
    </row>
  </sheetData>
  <mergeCells count="2">
    <mergeCell ref="B1:AD1"/>
    <mergeCell ref="B2:AD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DATOS</vt:lpstr>
      <vt:lpstr>RESUMEN</vt:lpstr>
      <vt:lpstr>GASTOS</vt:lpstr>
      <vt:lpstr>NO CONSIDERADOS</vt:lpstr>
      <vt:lpstr>DIOT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Baho</dc:creator>
  <cp:keywords>Formato para ordenar los xml de MyAdminXML</cp:keywords>
  <cp:lastModifiedBy>B2</cp:lastModifiedBy>
  <cp:lastPrinted>2018-11-29T19:49:35Z</cp:lastPrinted>
  <dcterms:created xsi:type="dcterms:W3CDTF">2018-05-04T19:48:13Z</dcterms:created>
  <dcterms:modified xsi:type="dcterms:W3CDTF">2024-01-03T23:54:48Z</dcterms:modified>
</cp:coreProperties>
</file>