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esktop\uvg2024-23361\HDT3\profiling\"/>
    </mc:Choice>
  </mc:AlternateContent>
  <xr:revisionPtr revIDLastSave="0" documentId="13_ncr:1_{A6481F4F-05C2-4E17-B248-AE13E789636A}" xr6:coauthVersionLast="47" xr6:coauthVersionMax="47" xr10:uidLastSave="{00000000-0000-0000-0000-000000000000}"/>
  <bookViews>
    <workbookView xWindow="-120" yWindow="-120" windowWidth="29040" windowHeight="15720" xr2:uid="{B6FB5805-22CF-4203-BCF5-905E484F8F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<sst xmlns="http://schemas.openxmlformats.org/spreadsheetml/2006/main" count="20" uniqueCount="12">
  <si>
    <t>1. Gnome sort</t>
  </si>
  <si>
    <t>2. Merge sort</t>
  </si>
  <si>
    <t>3. Quick sort</t>
  </si>
  <si>
    <t>4. Radix Sort</t>
  </si>
  <si>
    <t>5. Selection Sort</t>
  </si>
  <si>
    <t>6. Shell Sort</t>
  </si>
  <si>
    <t>7. Heap Sort</t>
  </si>
  <si>
    <t>Tiempo teorico</t>
  </si>
  <si>
    <t xml:space="preserve">Tiempo experimental </t>
  </si>
  <si>
    <t>C. de datos</t>
  </si>
  <si>
    <t>x10^-7</t>
  </si>
  <si>
    <t>Tiempo teórico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</si>
</sst>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Hoja1!$C$12</c:f>
              <c:strCache>
                <c:ptCount val="1"/>
                <c:pt idx="0">
                  <c:v>1. Gnome sort</c:v>
                </c:pt>
              </c:strCache>
            </c:strRef>
          </c:cat>
          <c:val>
            <c:numRef>
              <c:f>Hoja1!$D$12</c:f>
              <c:numCache>
                <c:formatCode>General</c:formatCode>
                <c:ptCount val="1"/>
                <c:pt idx="0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9-42C5-809D-3A9B7FC827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Hoja1!$C$12</c:f>
              <c:strCache>
                <c:ptCount val="1"/>
                <c:pt idx="0">
                  <c:v>1. Gnome sort</c:v>
                </c:pt>
              </c:strCache>
            </c:strRef>
          </c:cat>
          <c:val>
            <c:numRef>
              <c:f>Hoja1!$E$12</c:f>
              <c:numCache>
                <c:formatCode>General</c:formatCode>
                <c:ptCount val="1"/>
                <c:pt idx="0">
                  <c:v>1.952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9-42C5-809D-3A9B7FC82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702128"/>
        <c:axId val="319963600"/>
      </c:barChart>
      <c:catAx>
        <c:axId val="133270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9963600"/>
        <c:crosses val="autoZero"/>
        <c:auto val="1"/>
        <c:lblAlgn val="ctr"/>
        <c:lblOffset val="100"/>
        <c:noMultiLvlLbl val="0"/>
      </c:catAx>
      <c:valAx>
        <c:axId val="3199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270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Hoja1!$C$13</c:f>
              <c:strCache>
                <c:ptCount val="1"/>
                <c:pt idx="0">
                  <c:v>2. Merge sort</c:v>
                </c:pt>
              </c:strCache>
            </c:strRef>
          </c:cat>
          <c:val>
            <c:numRef>
              <c:f>Hoja1!$D$13</c:f>
              <c:numCache>
                <c:formatCode>General</c:formatCode>
                <c:ptCount val="1"/>
                <c:pt idx="0">
                  <c:v>1.0431363764158987E-3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B-4D9F-AFE5-FD569A5EA80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Hoja1!$C$13</c:f>
              <c:strCache>
                <c:ptCount val="1"/>
                <c:pt idx="0">
                  <c:v>2. Merge sort</c:v>
                </c:pt>
              </c:strCache>
            </c:strRef>
          </c:cat>
          <c:val>
            <c:numRef>
              <c:f>Hoja1!$E$13</c:f>
              <c:numCache>
                <c:formatCode>General</c:formatCode>
                <c:ptCount val="1"/>
                <c:pt idx="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B-4D9F-AFE5-FD569A5EA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382192"/>
        <c:axId val="252555360"/>
      </c:barChart>
      <c:catAx>
        <c:axId val="8438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2555360"/>
        <c:crosses val="autoZero"/>
        <c:auto val="1"/>
        <c:lblAlgn val="ctr"/>
        <c:lblOffset val="100"/>
        <c:noMultiLvlLbl val="0"/>
      </c:catAx>
      <c:valAx>
        <c:axId val="25255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3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Hoja1!$C$14</c:f>
              <c:strCache>
                <c:ptCount val="1"/>
                <c:pt idx="0">
                  <c:v>3. Quick sort</c:v>
                </c:pt>
              </c:strCache>
            </c:strRef>
          </c:cat>
          <c:val>
            <c:numRef>
              <c:f>Hoja1!$D$14</c:f>
              <c:numCache>
                <c:formatCode>General</c:formatCode>
                <c:ptCount val="1"/>
                <c:pt idx="0">
                  <c:v>1.0431363764158987E-3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1-4155-A5E5-93290E33CD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Hoja1!$C$14</c:f>
              <c:strCache>
                <c:ptCount val="1"/>
                <c:pt idx="0">
                  <c:v>3. Quick sort</c:v>
                </c:pt>
              </c:strCache>
            </c:strRef>
          </c:cat>
          <c:val>
            <c:numRef>
              <c:f>Hoja1!$E$14</c:f>
              <c:numCache>
                <c:formatCode>General</c:formatCode>
                <c:ptCount val="1"/>
                <c:pt idx="0">
                  <c:v>0.82699999999999996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1-4155-A5E5-93290E33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702608"/>
        <c:axId val="252557344"/>
      </c:barChart>
      <c:catAx>
        <c:axId val="133270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2557344"/>
        <c:crosses val="autoZero"/>
        <c:auto val="1"/>
        <c:lblAlgn val="ctr"/>
        <c:lblOffset val="100"/>
        <c:noMultiLvlLbl val="0"/>
      </c:catAx>
      <c:valAx>
        <c:axId val="25255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27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Hoja1!$C$15</c:f>
              <c:strCache>
                <c:ptCount val="1"/>
                <c:pt idx="0">
                  <c:v>4. Radix Sort</c:v>
                </c:pt>
              </c:strCache>
            </c:strRef>
          </c:cat>
          <c:val>
            <c:numRef>
              <c:f>Hoja1!$D$15</c:f>
              <c:numCache>
                <c:formatCode>General</c:formatCode>
                <c:ptCount val="1"/>
                <c:pt idx="0">
                  <c:v>1.5E-3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D-4BE9-B970-84EB8CE43AC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Hoja1!$C$15</c:f>
              <c:strCache>
                <c:ptCount val="1"/>
                <c:pt idx="0">
                  <c:v>4. Radix Sort</c:v>
                </c:pt>
              </c:strCache>
            </c:strRef>
          </c:cat>
          <c:val>
            <c:numRef>
              <c:f>Hoja1!$E$15</c:f>
              <c:numCache>
                <c:formatCode>General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D-4BE9-B970-84EB8CE43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442960"/>
        <c:axId val="620103184"/>
      </c:barChart>
      <c:catAx>
        <c:axId val="84442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20103184"/>
        <c:crosses val="autoZero"/>
        <c:auto val="1"/>
        <c:lblAlgn val="ctr"/>
        <c:lblOffset val="100"/>
        <c:noMultiLvlLbl val="0"/>
      </c:catAx>
      <c:valAx>
        <c:axId val="620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44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Hoja1!$C$16</c:f>
              <c:strCache>
                <c:ptCount val="1"/>
                <c:pt idx="0">
                  <c:v>5. Selection Sort</c:v>
                </c:pt>
              </c:strCache>
            </c:strRef>
          </c:cat>
          <c:val>
            <c:numRef>
              <c:f>Hoja1!$D$16</c:f>
              <c:numCache>
                <c:formatCode>General</c:formatCode>
                <c:ptCount val="1"/>
                <c:pt idx="0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0-452A-96DB-C9697E5143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Hoja1!$C$16</c:f>
              <c:strCache>
                <c:ptCount val="1"/>
                <c:pt idx="0">
                  <c:v>5. Selection Sort</c:v>
                </c:pt>
              </c:strCache>
            </c:strRef>
          </c:cat>
          <c:val>
            <c:numRef>
              <c:f>Hoja1!$E$16</c:f>
              <c:numCache>
                <c:formatCode>General</c:formatCode>
                <c:ptCount val="1"/>
                <c:pt idx="0">
                  <c:v>0.38600000000000001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0-452A-96DB-C9697E51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340944"/>
        <c:axId val="319966576"/>
      </c:barChart>
      <c:catAx>
        <c:axId val="8634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9966576"/>
        <c:crosses val="autoZero"/>
        <c:auto val="1"/>
        <c:lblAlgn val="ctr"/>
        <c:lblOffset val="100"/>
        <c:noMultiLvlLbl val="0"/>
      </c:catAx>
      <c:valAx>
        <c:axId val="31996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63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Hoja1!$C$17</c:f>
              <c:strCache>
                <c:ptCount val="1"/>
                <c:pt idx="0">
                  <c:v>6. Shell Sort</c:v>
                </c:pt>
              </c:strCache>
            </c:strRef>
          </c:cat>
          <c:val>
            <c:numRef>
              <c:f>Hoja1!$D$17</c:f>
              <c:numCache>
                <c:formatCode>General</c:formatCode>
                <c:ptCount val="1"/>
                <c:pt idx="0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4-49E4-B744-13B5DCCEFF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Hoja1!$C$17</c:f>
              <c:strCache>
                <c:ptCount val="1"/>
                <c:pt idx="0">
                  <c:v>6. Shell Sort</c:v>
                </c:pt>
              </c:strCache>
            </c:strRef>
          </c:cat>
          <c:val>
            <c:numRef>
              <c:f>Hoja1!$E$17</c:f>
              <c:numCache>
                <c:formatCode>General</c:formatCode>
                <c:ptCount val="1"/>
                <c:pt idx="0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4-49E4-B744-13B5DCCE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422400"/>
        <c:axId val="253855872"/>
      </c:barChart>
      <c:catAx>
        <c:axId val="8442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3855872"/>
        <c:crosses val="autoZero"/>
        <c:auto val="1"/>
        <c:lblAlgn val="ctr"/>
        <c:lblOffset val="100"/>
        <c:noMultiLvlLbl val="0"/>
      </c:catAx>
      <c:valAx>
        <c:axId val="2538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42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Hoja1!$C$18</c:f>
              <c:strCache>
                <c:ptCount val="1"/>
                <c:pt idx="0">
                  <c:v>7. Heap Sort</c:v>
                </c:pt>
              </c:strCache>
            </c:strRef>
          </c:cat>
          <c:val>
            <c:numRef>
              <c:f>Hoja1!$D$18</c:f>
              <c:numCache>
                <c:formatCode>General</c:formatCode>
                <c:ptCount val="1"/>
                <c:pt idx="0">
                  <c:v>1.0431363764158987E-3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2-4858-91D6-3725CE591E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Hoja1!$C$18</c:f>
              <c:strCache>
                <c:ptCount val="1"/>
                <c:pt idx="0">
                  <c:v>7. Heap Sort</c:v>
                </c:pt>
              </c:strCache>
            </c:strRef>
          </c:cat>
          <c:val>
            <c:numRef>
              <c:f>Hoja1!$E$18</c:f>
              <c:numCache>
                <c:formatCode>General</c:formatCode>
                <c:ptCount val="1"/>
                <c:pt idx="0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2-4858-91D6-3725CE591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1961744"/>
        <c:axId val="51129424"/>
      </c:barChart>
      <c:catAx>
        <c:axId val="25196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129424"/>
        <c:crosses val="autoZero"/>
        <c:auto val="1"/>
        <c:lblAlgn val="ctr"/>
        <c:lblOffset val="100"/>
        <c:noMultiLvlLbl val="0"/>
      </c:catAx>
      <c:valAx>
        <c:axId val="511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19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Hoja1!$D$11</c:f>
              <c:strCache>
                <c:ptCount val="1"/>
                <c:pt idx="0">
                  <c:v>Tiempo teórico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Hoja1!$C$12:$C$18</c:f>
              <c:strCache>
                <c:ptCount val="7"/>
                <c:pt idx="0">
                  <c:v>1. Gnome sort</c:v>
                </c:pt>
                <c:pt idx="1">
                  <c:v>2. Merge sort</c:v>
                </c:pt>
                <c:pt idx="2">
                  <c:v>3. Quick sort</c:v>
                </c:pt>
                <c:pt idx="3">
                  <c:v>4. Radix Sort</c:v>
                </c:pt>
                <c:pt idx="4">
                  <c:v>5. Selection Sort</c:v>
                </c:pt>
                <c:pt idx="5">
                  <c:v>6. Shell Sort</c:v>
                </c:pt>
                <c:pt idx="6">
                  <c:v>7. Heap Sort</c:v>
                </c:pt>
              </c:strCache>
            </c:strRef>
          </c:cat>
          <c:val>
            <c:numRef>
              <c:f>Hoja1!$D$12:$D$18</c:f>
              <c:numCache>
                <c:formatCode>General</c:formatCode>
                <c:ptCount val="7"/>
                <c:pt idx="0">
                  <c:v>0.89999999999999991</c:v>
                </c:pt>
                <c:pt idx="1">
                  <c:v>1.0431363764158987E-3</c:v>
                </c:pt>
                <c:pt idx="2">
                  <c:v>1.0431363764158987E-3</c:v>
                </c:pt>
                <c:pt idx="3">
                  <c:v>1.5E-3</c:v>
                </c:pt>
                <c:pt idx="4">
                  <c:v>0.89999999999999991</c:v>
                </c:pt>
                <c:pt idx="5">
                  <c:v>0.89999999999999991</c:v>
                </c:pt>
                <c:pt idx="6">
                  <c:v>1.0431363764158987E-3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4-4C49-8918-6980EA428E78}"/>
            </c:ext>
          </c:extLst>
        </c:ser>
        <c:ser>
          <c:idx val="1"/>
          <c:order val="1"/>
          <c:tx>
            <c:strRef>
              <c:f>Hoja1!$E$11</c:f>
              <c:strCache>
                <c:ptCount val="1"/>
                <c:pt idx="0">
                  <c:v>Tiempo experimental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Hoja1!$C$12:$C$18</c:f>
              <c:strCache>
                <c:ptCount val="7"/>
                <c:pt idx="0">
                  <c:v>1. Gnome sort</c:v>
                </c:pt>
                <c:pt idx="1">
                  <c:v>2. Merge sort</c:v>
                </c:pt>
                <c:pt idx="2">
                  <c:v>3. Quick sort</c:v>
                </c:pt>
                <c:pt idx="3">
                  <c:v>4. Radix Sort</c:v>
                </c:pt>
                <c:pt idx="4">
                  <c:v>5. Selection Sort</c:v>
                </c:pt>
                <c:pt idx="5">
                  <c:v>6. Shell Sort</c:v>
                </c:pt>
                <c:pt idx="6">
                  <c:v>7. Heap Sort</c:v>
                </c:pt>
              </c:strCache>
            </c:strRef>
          </c:cat>
          <c:val>
            <c:numRef>
              <c:f>Hoja1!$E$12:$E$18</c:f>
              <c:numCache>
                <c:formatCode>General</c:formatCode>
                <c:ptCount val="7"/>
                <c:pt idx="0">
                  <c:v>1.952</c:v>
                </c:pt>
                <c:pt idx="1">
                  <c:v>2.3E-2</c:v>
                </c:pt>
                <c:pt idx="2">
                  <c:v>0.82699999999999996</c:v>
                </c:pt>
                <c:pt idx="3">
                  <c:v>0.01</c:v>
                </c:pt>
                <c:pt idx="4">
                  <c:v>0.38600000000000001</c:v>
                </c:pt>
                <c:pt idx="5">
                  <c:v>6.0000000000000001E-3</c:v>
                </c:pt>
                <c:pt idx="6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4-4C49-8918-6980EA42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8801328"/>
        <c:axId val="253854880"/>
      </c:barChart>
      <c:catAx>
        <c:axId val="61880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3854880"/>
        <c:crosses val="autoZero"/>
        <c:auto val="1"/>
        <c:lblAlgn val="ctr"/>
        <c:lblOffset val="100"/>
        <c:noMultiLvlLbl val="0"/>
      </c:catAx>
      <c:valAx>
        <c:axId val="2538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188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365976</xdr:colOff>
      <xdr:row>0</xdr:row>
      <xdr:rowOff>148241</xdr:rowOff>
    </xdr:from>
    <xdr:to>
      <xdr:col>12</xdr:col>
      <xdr:colOff>349877</xdr:colOff>
      <xdr:row>15</xdr:row>
      <xdr:rowOff>74187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3AC1E21-E06A-1274-EBCB-2CA1239E2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366712</xdr:colOff>
      <xdr:row>15</xdr:row>
      <xdr:rowOff>80962</xdr:rowOff>
    </xdr:from>
    <xdr:to>
      <xdr:col>12</xdr:col>
      <xdr:colOff>366712</xdr:colOff>
      <xdr:row>29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62A0A8A9-5CA7-89FC-062F-B9F04D671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366712</xdr:colOff>
      <xdr:row>29</xdr:row>
      <xdr:rowOff>157162</xdr:rowOff>
    </xdr:from>
    <xdr:to>
      <xdr:col>12</xdr:col>
      <xdr:colOff>366712</xdr:colOff>
      <xdr:row>44</xdr:row>
      <xdr:rowOff>42862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6978A90-B842-22B1-51B8-7D26F84EC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357187</xdr:colOff>
      <xdr:row>0</xdr:row>
      <xdr:rowOff>157162</xdr:rowOff>
    </xdr:from>
    <xdr:to>
      <xdr:col>18</xdr:col>
      <xdr:colOff>357187</xdr:colOff>
      <xdr:row>15</xdr:row>
      <xdr:rowOff>42862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45E61CF-76F9-CE04-CFB1-EC1F06A2F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333375</xdr:colOff>
      <xdr:row>15</xdr:row>
      <xdr:rowOff>52387</xdr:rowOff>
    </xdr:from>
    <xdr:to>
      <xdr:col>18</xdr:col>
      <xdr:colOff>333375</xdr:colOff>
      <xdr:row>29</xdr:row>
      <xdr:rowOff>128587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47BDC26-9DD0-98A8-F4FB-8D24747BE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342900</xdr:colOff>
      <xdr:row>29</xdr:row>
      <xdr:rowOff>138112</xdr:rowOff>
    </xdr:from>
    <xdr:to>
      <xdr:col>18</xdr:col>
      <xdr:colOff>342900</xdr:colOff>
      <xdr:row>44</xdr:row>
      <xdr:rowOff>23812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39D5B6E-867E-4CF0-3E9B-FEB1D8467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361950</xdr:colOff>
      <xdr:row>44</xdr:row>
      <xdr:rowOff>4762</xdr:rowOff>
    </xdr:from>
    <xdr:to>
      <xdr:col>18</xdr:col>
      <xdr:colOff>361950</xdr:colOff>
      <xdr:row>58</xdr:row>
      <xdr:rowOff>80962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E0A4601-49CD-A0FB-B5CB-E38B82ABB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19</xdr:row>
      <xdr:rowOff>14287</xdr:rowOff>
    </xdr:from>
    <xdr:to>
      <xdr:col>5</xdr:col>
      <xdr:colOff>581025</xdr:colOff>
      <xdr:row>33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E33C148-507F-66E6-E888-C00151D7E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FAB3-762C-45A7-9FDB-A79912CFFC24}">
  <dimension ref="B1:F18"/>
  <sheetViews>
    <sheetView tabSelected="1" zoomScale="87" zoomScaleNormal="87" workbookViewId="0">
      <selection activeCell="A35" sqref="A35"/>
    </sheetView>
  </sheetViews>
  <sheetFormatPr baseColWidth="10" defaultRowHeight="15" x14ac:dyDescent="0.25"/>
  <cols>
    <col min="1" max="1" width="16.42578125" bestFit="1" customWidth="1"/>
    <col min="2" max="2" width="14.140625" bestFit="1" customWidth="1"/>
    <col min="3" max="6" width="20" bestFit="1" customWidth="1"/>
  </cols>
  <sheetData>
    <row r="1" spans="2:6" x14ac:dyDescent="0.25">
      <c r="C1" t="s">
        <v>7</v>
      </c>
      <c r="D1" t="s">
        <v>10</v>
      </c>
      <c r="E1" t="s">
        <v>8</v>
      </c>
      <c r="F1" t="s">
        <v>9</v>
      </c>
    </row>
    <row r="2" spans="2:6" x14ac:dyDescent="0.25">
      <c r="B2" s="1" t="s">
        <v>0</v>
      </c>
      <c r="C2">
        <f>F2^2</f>
        <v>9000000</v>
      </c>
      <c r="D2">
        <f>C2*10^-7</f>
        <v>0.89999999999999991</v>
      </c>
      <c r="E2">
        <v>1.952</v>
      </c>
      <c r="F2">
        <v>3000</v>
      </c>
    </row>
    <row r="3" spans="2:6" x14ac:dyDescent="0.25">
      <c r="B3" s="2" t="s">
        <v>1</v>
      </c>
      <c r="C3">
        <f>F2*LOG10(F3)</f>
        <v>10431.363764158988</v>
      </c>
      <c r="D3">
        <f t="shared" ref="D3:D8" si="0">C3*10^-7</f>
        <v>1.0431363764158987E-3</v>
      </c>
      <c r="E3">
        <v>2.3E-2</v>
      </c>
      <c r="F3">
        <v>3000</v>
      </c>
    </row>
    <row r="4" spans="2:6" x14ac:dyDescent="0.25">
      <c r="B4" s="2" t="s">
        <v>2</v>
      </c>
      <c r="C4">
        <f>F3*LOG10(F4)</f>
        <v>10431.363764158988</v>
      </c>
      <c r="D4">
        <f t="shared" si="0"/>
        <v>1.0431363764158987E-3</v>
      </c>
      <c r="E4">
        <v>0.82699999999999996</v>
      </c>
      <c r="F4">
        <v>3000</v>
      </c>
    </row>
    <row r="5" spans="2:6" x14ac:dyDescent="0.25">
      <c r="B5" s="2" t="s">
        <v>3</v>
      </c>
      <c r="C5">
        <f>F5*5</f>
        <v>15000</v>
      </c>
      <c r="D5">
        <f t="shared" si="0"/>
        <v>1.5E-3</v>
      </c>
      <c r="E5">
        <v>0.01</v>
      </c>
      <c r="F5">
        <v>3000</v>
      </c>
    </row>
    <row r="6" spans="2:6" x14ac:dyDescent="0.25">
      <c r="B6" s="2" t="s">
        <v>4</v>
      </c>
      <c r="C6">
        <f>F6^2</f>
        <v>9000000</v>
      </c>
      <c r="D6">
        <f t="shared" si="0"/>
        <v>0.89999999999999991</v>
      </c>
      <c r="E6">
        <v>0.38600000000000001</v>
      </c>
      <c r="F6">
        <v>3000</v>
      </c>
    </row>
    <row r="7" spans="2:6" x14ac:dyDescent="0.25">
      <c r="B7" s="2" t="s">
        <v>5</v>
      </c>
      <c r="C7">
        <f>F7^2</f>
        <v>9000000</v>
      </c>
      <c r="D7">
        <f t="shared" si="0"/>
        <v>0.89999999999999991</v>
      </c>
      <c r="E7">
        <v>6.0000000000000001E-3</v>
      </c>
      <c r="F7">
        <v>3000</v>
      </c>
    </row>
    <row r="8" spans="2:6" x14ac:dyDescent="0.25">
      <c r="B8" s="2" t="s">
        <v>6</v>
      </c>
      <c r="C8">
        <f>F7*LOG10(F8)</f>
        <v>10431.363764158988</v>
      </c>
      <c r="D8">
        <f t="shared" si="0"/>
        <v>1.0431363764158987E-3</v>
      </c>
      <c r="E8">
        <v>2.3E-2</v>
      </c>
      <c r="F8">
        <v>3000</v>
      </c>
    </row>
    <row r="11" spans="2:6" x14ac:dyDescent="0.25">
      <c r="D11" s="3" t="s">
        <v>11</v>
      </c>
      <c r="E11" s="4" t="s">
        <v>8</v>
      </c>
    </row>
    <row r="12" spans="2:6" x14ac:dyDescent="0.25">
      <c r="C12" s="1" t="s">
        <v>0</v>
      </c>
      <c r="D12">
        <v>0.89999999999999991</v>
      </c>
      <c r="E12">
        <v>1.952</v>
      </c>
    </row>
    <row r="13" spans="2:6" x14ac:dyDescent="0.25">
      <c r="C13" s="2" t="s">
        <v>1</v>
      </c>
      <c r="D13">
        <v>1.0431363764158987E-3</v>
      </c>
      <c r="E13">
        <v>2.3E-2</v>
      </c>
    </row>
    <row r="14" spans="2:6" x14ac:dyDescent="0.25">
      <c r="C14" s="2" t="s">
        <v>2</v>
      </c>
      <c r="D14">
        <v>1.0431363764158987E-3</v>
      </c>
      <c r="E14">
        <v>0.82699999999999996</v>
      </c>
    </row>
    <row r="15" spans="2:6" x14ac:dyDescent="0.25">
      <c r="C15" s="2" t="s">
        <v>3</v>
      </c>
      <c r="D15">
        <v>1.5E-3</v>
      </c>
      <c r="E15">
        <v>0.01</v>
      </c>
    </row>
    <row r="16" spans="2:6" x14ac:dyDescent="0.25">
      <c r="C16" s="2" t="s">
        <v>4</v>
      </c>
      <c r="D16">
        <v>0.89999999999999991</v>
      </c>
      <c r="E16">
        <v>0.38600000000000001</v>
      </c>
    </row>
    <row r="17" spans="3:5" x14ac:dyDescent="0.25">
      <c r="C17" s="2" t="s">
        <v>5</v>
      </c>
      <c r="D17">
        <v>0.89999999999999991</v>
      </c>
      <c r="E17">
        <v>6.0000000000000001E-3</v>
      </c>
    </row>
    <row r="18" spans="3:5" x14ac:dyDescent="0.25">
      <c r="C18" s="2" t="s">
        <v>6</v>
      </c>
      <c r="D18">
        <v>1.0431363764158987E-3</v>
      </c>
      <c r="E18">
        <v>2.3E-2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ESPANA PACHECO, JAVIER EDUARDO</dc:creator>
  <cp:lastModifiedBy>ESPANA PACHECO, JAVIER EDUARDO</cp:lastModifiedBy>
  <dcterms:created xsi:type="dcterms:W3CDTF">2024-02-07T02:59:58Z</dcterms:created>
  <dcterms:modified xsi:type="dcterms:W3CDTF">2024-02-07T04:24:02Z</dcterms:modified>
</cp:coreProperties>
</file>