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avgar119\PycharmProjects\banking\data\"/>
    </mc:Choice>
  </mc:AlternateContent>
  <bookViews>
    <workbookView xWindow="0" yWindow="0" windowWidth="19620" windowHeight="6120" firstSheet="1" activeTab="1"/>
  </bookViews>
  <sheets>
    <sheet name="Historic" sheetId="3" r:id="rId1"/>
    <sheet name="Forecast" sheetId="1" r:id="rId2"/>
    <sheet name="Hoja3" sheetId="4" r:id="rId3"/>
    <sheet name="repricing" sheetId="2" r:id="rId4"/>
  </sheets>
  <calcPr calcId="152511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B143" i="1" l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O143" i="1"/>
  <c r="N143" i="1"/>
  <c r="M143" i="1"/>
  <c r="L143" i="1"/>
  <c r="K143" i="1"/>
  <c r="J143" i="1"/>
  <c r="I143" i="1"/>
  <c r="H143" i="1"/>
  <c r="G143" i="1"/>
  <c r="F143" i="1"/>
  <c r="E143" i="1"/>
  <c r="AB142" i="1"/>
  <c r="AA142" i="1"/>
  <c r="Z142" i="1"/>
  <c r="Y142" i="1"/>
  <c r="X142" i="1"/>
  <c r="W142" i="1"/>
  <c r="V142" i="1"/>
  <c r="U142" i="1"/>
  <c r="T142" i="1"/>
  <c r="S142" i="1"/>
  <c r="R142" i="1"/>
  <c r="Q142" i="1"/>
  <c r="P142" i="1"/>
  <c r="O142" i="1"/>
  <c r="N142" i="1"/>
  <c r="M142" i="1"/>
  <c r="L142" i="1"/>
  <c r="K142" i="1"/>
  <c r="J142" i="1"/>
  <c r="I142" i="1"/>
  <c r="H142" i="1"/>
  <c r="G142" i="1"/>
  <c r="F142" i="1"/>
  <c r="E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O141" i="1"/>
  <c r="N141" i="1"/>
  <c r="M141" i="1"/>
  <c r="L141" i="1"/>
  <c r="K141" i="1"/>
  <c r="J141" i="1"/>
  <c r="I141" i="1"/>
  <c r="H141" i="1"/>
  <c r="G141" i="1"/>
  <c r="F141" i="1"/>
  <c r="E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O140" i="1"/>
  <c r="N140" i="1"/>
  <c r="M140" i="1"/>
  <c r="L140" i="1"/>
  <c r="K140" i="1"/>
  <c r="J140" i="1"/>
  <c r="I140" i="1"/>
  <c r="H140" i="1"/>
  <c r="G140" i="1"/>
  <c r="F140" i="1"/>
  <c r="E140" i="1"/>
  <c r="AB139" i="1"/>
  <c r="AA139" i="1"/>
  <c r="Z139" i="1"/>
  <c r="Y139" i="1"/>
  <c r="X139" i="1"/>
  <c r="W139" i="1"/>
  <c r="V139" i="1"/>
  <c r="U139" i="1"/>
  <c r="T139" i="1"/>
  <c r="S139" i="1"/>
  <c r="R139" i="1"/>
  <c r="Q139" i="1"/>
  <c r="P139" i="1"/>
  <c r="O139" i="1"/>
  <c r="N139" i="1"/>
  <c r="M139" i="1"/>
  <c r="L139" i="1"/>
  <c r="K139" i="1"/>
  <c r="J139" i="1"/>
  <c r="I139" i="1"/>
  <c r="H139" i="1"/>
  <c r="G139" i="1"/>
  <c r="F139" i="1"/>
  <c r="E139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O138" i="1"/>
  <c r="N138" i="1"/>
  <c r="M138" i="1"/>
  <c r="L138" i="1"/>
  <c r="K138" i="1"/>
  <c r="J138" i="1"/>
  <c r="I138" i="1"/>
  <c r="H138" i="1"/>
  <c r="G138" i="1"/>
  <c r="F138" i="1"/>
  <c r="E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O137" i="1"/>
  <c r="N137" i="1"/>
  <c r="M137" i="1"/>
  <c r="L137" i="1"/>
  <c r="K137" i="1"/>
  <c r="J137" i="1"/>
  <c r="I137" i="1"/>
  <c r="H137" i="1"/>
  <c r="G137" i="1"/>
  <c r="F137" i="1"/>
  <c r="E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O136" i="1"/>
  <c r="N136" i="1"/>
  <c r="M136" i="1"/>
  <c r="L136" i="1"/>
  <c r="K136" i="1"/>
  <c r="J136" i="1"/>
  <c r="I136" i="1"/>
  <c r="H136" i="1"/>
  <c r="G136" i="1"/>
  <c r="F136" i="1"/>
  <c r="E136" i="1"/>
  <c r="D142" i="1"/>
  <c r="D143" i="1"/>
  <c r="D137" i="1"/>
  <c r="D138" i="1"/>
  <c r="D139" i="1"/>
  <c r="D140" i="1"/>
  <c r="D141" i="1"/>
  <c r="D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O135" i="1"/>
  <c r="N135" i="1"/>
  <c r="M135" i="1"/>
  <c r="L135" i="1"/>
  <c r="K135" i="1"/>
  <c r="J135" i="1"/>
  <c r="I135" i="1"/>
  <c r="H135" i="1"/>
  <c r="G135" i="1"/>
  <c r="F135" i="1"/>
  <c r="E135" i="1"/>
  <c r="CV26" i="1" l="1"/>
  <c r="CU26" i="1"/>
  <c r="CT26" i="1"/>
  <c r="CS26" i="1"/>
  <c r="CR26" i="1"/>
  <c r="CQ26" i="1"/>
  <c r="CP26" i="1"/>
  <c r="CO26" i="1"/>
  <c r="CN26" i="1"/>
  <c r="CM26" i="1"/>
  <c r="CL26" i="1"/>
  <c r="CK26" i="1"/>
  <c r="CJ26" i="1"/>
  <c r="CI26" i="1"/>
  <c r="CH26" i="1"/>
  <c r="CG26" i="1"/>
  <c r="CF26" i="1"/>
  <c r="CE26" i="1"/>
  <c r="CD26" i="1"/>
  <c r="CC26" i="1"/>
  <c r="CB26" i="1"/>
  <c r="CA26" i="1"/>
  <c r="BZ26" i="1"/>
  <c r="BY26" i="1"/>
  <c r="BX26" i="1"/>
  <c r="BW26" i="1"/>
  <c r="BV26" i="1"/>
  <c r="BU26" i="1"/>
  <c r="BT26" i="1"/>
  <c r="BS26" i="1"/>
  <c r="BR26" i="1"/>
  <c r="BQ26" i="1"/>
  <c r="BP26" i="1"/>
  <c r="BO26" i="1"/>
  <c r="BN26" i="1"/>
  <c r="BM26" i="1"/>
  <c r="BL26" i="1"/>
  <c r="K21" i="3" l="1"/>
  <c r="K22" i="3" s="1"/>
  <c r="K23" i="3" s="1"/>
  <c r="H20" i="3"/>
  <c r="H21" i="3" s="1"/>
  <c r="H22" i="3" s="1"/>
  <c r="F11" i="3"/>
  <c r="F12" i="3"/>
  <c r="F13" i="3"/>
  <c r="F14" i="3"/>
  <c r="F15" i="3"/>
  <c r="F16" i="3"/>
  <c r="F17" i="3"/>
  <c r="F18" i="3"/>
  <c r="F19" i="3"/>
  <c r="F20" i="3"/>
  <c r="F21" i="3"/>
  <c r="F10" i="3"/>
  <c r="E20" i="3"/>
  <c r="E21" i="3"/>
  <c r="E19" i="3"/>
  <c r="F22" i="2" l="1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F87" i="2"/>
  <c r="F88" i="2"/>
  <c r="F89" i="2"/>
  <c r="F90" i="2"/>
  <c r="F91" i="2"/>
  <c r="F92" i="2"/>
  <c r="F93" i="2"/>
  <c r="F94" i="2"/>
  <c r="F21" i="2"/>
  <c r="E26" i="2"/>
  <c r="E27" i="2"/>
  <c r="E28" i="2" s="1"/>
  <c r="E29" i="2" s="1"/>
  <c r="E30" i="2" s="1"/>
  <c r="E31" i="2" s="1"/>
  <c r="E32" i="2" s="1"/>
  <c r="E33" i="2" s="1"/>
  <c r="E34" i="2" s="1"/>
  <c r="E35" i="2" s="1"/>
  <c r="E36" i="2" s="1"/>
  <c r="E37" i="2" s="1"/>
  <c r="E38" i="2" s="1"/>
  <c r="E39" i="2" s="1"/>
  <c r="E40" i="2" s="1"/>
  <c r="E41" i="2" s="1"/>
  <c r="E42" i="2" s="1"/>
  <c r="E43" i="2" s="1"/>
  <c r="E44" i="2" s="1"/>
  <c r="E45" i="2" s="1"/>
  <c r="E46" i="2" s="1"/>
  <c r="E47" i="2" s="1"/>
  <c r="E48" i="2" s="1"/>
  <c r="E49" i="2" s="1"/>
  <c r="E50" i="2" s="1"/>
  <c r="E51" i="2" s="1"/>
  <c r="E52" i="2" s="1"/>
  <c r="E53" i="2" s="1"/>
  <c r="E54" i="2" s="1"/>
  <c r="E55" i="2" s="1"/>
  <c r="E56" i="2" s="1"/>
  <c r="E57" i="2" s="1"/>
  <c r="E58" i="2" s="1"/>
  <c r="E59" i="2" s="1"/>
  <c r="E60" i="2" s="1"/>
  <c r="E61" i="2" s="1"/>
  <c r="E62" i="2" s="1"/>
  <c r="E63" i="2" s="1"/>
  <c r="E64" i="2" s="1"/>
  <c r="E65" i="2" s="1"/>
  <c r="E66" i="2" s="1"/>
  <c r="E67" i="2" s="1"/>
  <c r="E68" i="2" s="1"/>
  <c r="E69" i="2" s="1"/>
  <c r="E70" i="2" s="1"/>
  <c r="E71" i="2" s="1"/>
  <c r="E72" i="2" s="1"/>
  <c r="E73" i="2" s="1"/>
  <c r="E74" i="2" s="1"/>
  <c r="E75" i="2" s="1"/>
  <c r="E76" i="2" s="1"/>
  <c r="E77" i="2" s="1"/>
  <c r="E78" i="2" s="1"/>
  <c r="E79" i="2" s="1"/>
  <c r="E80" i="2" s="1"/>
  <c r="E81" i="2" s="1"/>
  <c r="E82" i="2" s="1"/>
  <c r="E83" i="2" s="1"/>
  <c r="E84" i="2" s="1"/>
  <c r="E85" i="2" s="1"/>
  <c r="E86" i="2" s="1"/>
  <c r="E87" i="2" s="1"/>
  <c r="E88" i="2" s="1"/>
  <c r="E89" i="2" s="1"/>
  <c r="E90" i="2" s="1"/>
  <c r="E91" i="2" s="1"/>
  <c r="E92" i="2" s="1"/>
  <c r="E93" i="2" s="1"/>
  <c r="E94" i="2" s="1"/>
  <c r="E25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21" i="2"/>
  <c r="C22" i="2"/>
  <c r="C23" i="2" s="1"/>
  <c r="C24" i="2" s="1"/>
  <c r="C25" i="2" s="1"/>
  <c r="C26" i="2" s="1"/>
  <c r="C27" i="2" s="1"/>
  <c r="C28" i="2" s="1"/>
  <c r="C29" i="2" s="1"/>
  <c r="C30" i="2" s="1"/>
  <c r="C31" i="2" s="1"/>
  <c r="C32" i="2" s="1"/>
  <c r="C33" i="2" s="1"/>
  <c r="C34" i="2" s="1"/>
  <c r="C35" i="2" s="1"/>
  <c r="C36" i="2" s="1"/>
  <c r="C37" i="2" s="1"/>
  <c r="C38" i="2" s="1"/>
  <c r="C39" i="2" s="1"/>
  <c r="C40" i="2" s="1"/>
  <c r="C41" i="2" s="1"/>
  <c r="C42" i="2" s="1"/>
  <c r="C43" i="2" s="1"/>
  <c r="C44" i="2" s="1"/>
  <c r="C45" i="2" s="1"/>
  <c r="C46" i="2" s="1"/>
  <c r="C47" i="2" s="1"/>
  <c r="C48" i="2" s="1"/>
  <c r="C49" i="2" s="1"/>
  <c r="C50" i="2" s="1"/>
  <c r="C51" i="2" s="1"/>
  <c r="C52" i="2" s="1"/>
  <c r="C53" i="2" s="1"/>
  <c r="C54" i="2" s="1"/>
  <c r="C55" i="2" s="1"/>
  <c r="C56" i="2" s="1"/>
  <c r="C57" i="2" s="1"/>
  <c r="C58" i="2" s="1"/>
  <c r="C59" i="2" s="1"/>
  <c r="C60" i="2" s="1"/>
  <c r="C61" i="2" s="1"/>
  <c r="C62" i="2" s="1"/>
  <c r="C63" i="2" s="1"/>
  <c r="C64" i="2" s="1"/>
  <c r="C65" i="2" s="1"/>
  <c r="C66" i="2" s="1"/>
  <c r="C67" i="2" s="1"/>
  <c r="C68" i="2" s="1"/>
  <c r="C69" i="2" s="1"/>
  <c r="C70" i="2" s="1"/>
  <c r="C71" i="2" s="1"/>
  <c r="C72" i="2" s="1"/>
  <c r="C73" i="2" s="1"/>
  <c r="C74" i="2" s="1"/>
  <c r="C75" i="2" s="1"/>
  <c r="C76" i="2" s="1"/>
  <c r="C77" i="2" s="1"/>
  <c r="C78" i="2" s="1"/>
  <c r="C79" i="2" s="1"/>
  <c r="C80" i="2" s="1"/>
  <c r="C81" i="2" s="1"/>
  <c r="C82" i="2" s="1"/>
  <c r="C83" i="2" s="1"/>
  <c r="C84" i="2" s="1"/>
  <c r="C85" i="2" s="1"/>
  <c r="C86" i="2" s="1"/>
  <c r="C87" i="2" s="1"/>
  <c r="C88" i="2" s="1"/>
  <c r="C89" i="2" s="1"/>
  <c r="C90" i="2" s="1"/>
  <c r="C91" i="2" s="1"/>
  <c r="C92" i="2" s="1"/>
  <c r="C93" i="2" s="1"/>
  <c r="C94" i="2" s="1"/>
  <c r="D46" i="1" l="1"/>
  <c r="D47" i="1"/>
  <c r="D48" i="1"/>
  <c r="D49" i="1"/>
  <c r="D50" i="1"/>
  <c r="D51" i="1"/>
  <c r="D52" i="1"/>
  <c r="D45" i="1"/>
  <c r="E130" i="1"/>
  <c r="F130" i="1" s="1"/>
  <c r="G130" i="1" s="1"/>
  <c r="H130" i="1" s="1"/>
  <c r="I130" i="1" s="1"/>
  <c r="J130" i="1" s="1"/>
  <c r="K130" i="1" s="1"/>
  <c r="L130" i="1" s="1"/>
  <c r="M130" i="1" s="1"/>
  <c r="N130" i="1" s="1"/>
  <c r="O130" i="1" s="1"/>
  <c r="P130" i="1" s="1"/>
  <c r="Q130" i="1" s="1"/>
  <c r="R130" i="1" s="1"/>
  <c r="S130" i="1" s="1"/>
  <c r="T130" i="1" s="1"/>
  <c r="U130" i="1" s="1"/>
  <c r="V130" i="1" s="1"/>
  <c r="W130" i="1" s="1"/>
  <c r="X130" i="1" s="1"/>
  <c r="Y130" i="1" s="1"/>
  <c r="Z130" i="1" s="1"/>
  <c r="AA130" i="1" s="1"/>
  <c r="AB130" i="1" s="1"/>
  <c r="AC130" i="1" s="1"/>
  <c r="AD130" i="1" s="1"/>
  <c r="AE130" i="1" s="1"/>
  <c r="AF130" i="1" s="1"/>
  <c r="AG130" i="1" s="1"/>
  <c r="AH130" i="1" s="1"/>
  <c r="AI130" i="1" s="1"/>
  <c r="AJ130" i="1" s="1"/>
  <c r="AK130" i="1" s="1"/>
  <c r="AL130" i="1" s="1"/>
  <c r="AM130" i="1" s="1"/>
  <c r="AN130" i="1" s="1"/>
  <c r="AO130" i="1" s="1"/>
  <c r="AP130" i="1" s="1"/>
  <c r="AQ130" i="1" s="1"/>
  <c r="AR130" i="1" s="1"/>
  <c r="AS130" i="1" s="1"/>
  <c r="AT130" i="1" s="1"/>
  <c r="AU130" i="1" s="1"/>
  <c r="AV130" i="1" s="1"/>
  <c r="AW130" i="1" s="1"/>
  <c r="AX130" i="1" s="1"/>
  <c r="AY130" i="1" s="1"/>
  <c r="AZ130" i="1" s="1"/>
  <c r="BA130" i="1" s="1"/>
  <c r="BB130" i="1" s="1"/>
  <c r="BC130" i="1" s="1"/>
  <c r="BD130" i="1" s="1"/>
  <c r="BE130" i="1" s="1"/>
  <c r="BF130" i="1" s="1"/>
  <c r="BG130" i="1" s="1"/>
  <c r="BH130" i="1" s="1"/>
  <c r="BI130" i="1" s="1"/>
  <c r="BJ130" i="1" s="1"/>
  <c r="BK130" i="1" s="1"/>
  <c r="BK131" i="1" l="1"/>
  <c r="BL130" i="1"/>
  <c r="P131" i="1"/>
  <c r="T131" i="1"/>
  <c r="X131" i="1"/>
  <c r="AB131" i="1"/>
  <c r="AF131" i="1"/>
  <c r="AJ131" i="1"/>
  <c r="AN131" i="1"/>
  <c r="AR131" i="1"/>
  <c r="AV131" i="1"/>
  <c r="AZ131" i="1"/>
  <c r="BD131" i="1"/>
  <c r="BH131" i="1"/>
  <c r="U131" i="1"/>
  <c r="AC131" i="1"/>
  <c r="AK131" i="1"/>
  <c r="AW131" i="1"/>
  <c r="BE131" i="1"/>
  <c r="E131" i="1"/>
  <c r="R131" i="1"/>
  <c r="V131" i="1"/>
  <c r="Z131" i="1"/>
  <c r="AD131" i="1"/>
  <c r="AH131" i="1"/>
  <c r="AL131" i="1"/>
  <c r="AP131" i="1"/>
  <c r="AT131" i="1"/>
  <c r="AX131" i="1"/>
  <c r="BB131" i="1"/>
  <c r="BF131" i="1"/>
  <c r="BJ131" i="1"/>
  <c r="Q131" i="1"/>
  <c r="Y131" i="1"/>
  <c r="AG131" i="1"/>
  <c r="AO131" i="1"/>
  <c r="AS131" i="1"/>
  <c r="BA131" i="1"/>
  <c r="BI131" i="1"/>
  <c r="F131" i="1"/>
  <c r="G131" i="1" s="1"/>
  <c r="H131" i="1" s="1"/>
  <c r="I131" i="1" s="1"/>
  <c r="J131" i="1" s="1"/>
  <c r="K131" i="1" s="1"/>
  <c r="L131" i="1" s="1"/>
  <c r="M131" i="1" s="1"/>
  <c r="N131" i="1" s="1"/>
  <c r="O131" i="1" s="1"/>
  <c r="S131" i="1"/>
  <c r="W131" i="1"/>
  <c r="AA131" i="1"/>
  <c r="AE131" i="1"/>
  <c r="AI131" i="1"/>
  <c r="AM131" i="1"/>
  <c r="AQ131" i="1"/>
  <c r="AU131" i="1"/>
  <c r="AY131" i="1"/>
  <c r="BC131" i="1"/>
  <c r="BG131" i="1"/>
  <c r="D44" i="1"/>
  <c r="BL131" i="1" l="1"/>
  <c r="BM130" i="1"/>
  <c r="D78" i="1"/>
  <c r="BM131" i="1" l="1"/>
  <c r="BN130" i="1"/>
  <c r="D14" i="1"/>
  <c r="E14" i="1" s="1"/>
  <c r="F14" i="1" s="1"/>
  <c r="G14" i="1" s="1"/>
  <c r="H14" i="1" s="1"/>
  <c r="I14" i="1" s="1"/>
  <c r="J14" i="1" s="1"/>
  <c r="K14" i="1" s="1"/>
  <c r="L14" i="1" s="1"/>
  <c r="M14" i="1" s="1"/>
  <c r="N14" i="1" s="1"/>
  <c r="O14" i="1" s="1"/>
  <c r="P14" i="1" s="1"/>
  <c r="Q14" i="1" s="1"/>
  <c r="R14" i="1" s="1"/>
  <c r="S14" i="1" s="1"/>
  <c r="T14" i="1" s="1"/>
  <c r="U14" i="1" s="1"/>
  <c r="V14" i="1" s="1"/>
  <c r="W14" i="1" s="1"/>
  <c r="X14" i="1" s="1"/>
  <c r="Y14" i="1" s="1"/>
  <c r="Z14" i="1" s="1"/>
  <c r="AA14" i="1" s="1"/>
  <c r="AB14" i="1" s="1"/>
  <c r="AC14" i="1" s="1"/>
  <c r="AD14" i="1" s="1"/>
  <c r="AE14" i="1" s="1"/>
  <c r="AF14" i="1" s="1"/>
  <c r="AG14" i="1" s="1"/>
  <c r="AH14" i="1" s="1"/>
  <c r="AI14" i="1" s="1"/>
  <c r="AJ14" i="1" s="1"/>
  <c r="AK14" i="1" s="1"/>
  <c r="AL14" i="1" s="1"/>
  <c r="AM14" i="1" s="1"/>
  <c r="AN14" i="1" s="1"/>
  <c r="AO14" i="1" s="1"/>
  <c r="AP14" i="1" s="1"/>
  <c r="AQ14" i="1" s="1"/>
  <c r="AR14" i="1" s="1"/>
  <c r="AS14" i="1" s="1"/>
  <c r="AT14" i="1" s="1"/>
  <c r="AU14" i="1" s="1"/>
  <c r="AV14" i="1" s="1"/>
  <c r="AW14" i="1" s="1"/>
  <c r="AX14" i="1" s="1"/>
  <c r="AY14" i="1" s="1"/>
  <c r="AZ14" i="1" s="1"/>
  <c r="BA14" i="1" s="1"/>
  <c r="BB14" i="1" s="1"/>
  <c r="BC14" i="1" s="1"/>
  <c r="BD14" i="1" s="1"/>
  <c r="BE14" i="1" s="1"/>
  <c r="BF14" i="1" s="1"/>
  <c r="BG14" i="1" s="1"/>
  <c r="BH14" i="1" s="1"/>
  <c r="BI14" i="1" s="1"/>
  <c r="BJ14" i="1" s="1"/>
  <c r="BK14" i="1" s="1"/>
  <c r="BL14" i="1" s="1"/>
  <c r="BM14" i="1" s="1"/>
  <c r="BN14" i="1" s="1"/>
  <c r="BO14" i="1" s="1"/>
  <c r="BP14" i="1" s="1"/>
  <c r="BQ14" i="1" s="1"/>
  <c r="BR14" i="1" s="1"/>
  <c r="BS14" i="1" s="1"/>
  <c r="BT14" i="1" s="1"/>
  <c r="BU14" i="1" s="1"/>
  <c r="BV14" i="1" s="1"/>
  <c r="BW14" i="1" s="1"/>
  <c r="BX14" i="1" s="1"/>
  <c r="BY14" i="1" s="1"/>
  <c r="BZ14" i="1" s="1"/>
  <c r="CA14" i="1" s="1"/>
  <c r="CB14" i="1" s="1"/>
  <c r="CC14" i="1" s="1"/>
  <c r="CD14" i="1" s="1"/>
  <c r="CE14" i="1" s="1"/>
  <c r="CF14" i="1" s="1"/>
  <c r="CG14" i="1" s="1"/>
  <c r="CH14" i="1" s="1"/>
  <c r="CI14" i="1" s="1"/>
  <c r="CJ14" i="1" s="1"/>
  <c r="CK14" i="1" s="1"/>
  <c r="CL14" i="1" s="1"/>
  <c r="CM14" i="1" s="1"/>
  <c r="CN14" i="1" s="1"/>
  <c r="CO14" i="1" s="1"/>
  <c r="CP14" i="1" s="1"/>
  <c r="CQ14" i="1" s="1"/>
  <c r="CR14" i="1" s="1"/>
  <c r="CS14" i="1" s="1"/>
  <c r="CT14" i="1" s="1"/>
  <c r="CU14" i="1" s="1"/>
  <c r="CV14" i="1" s="1"/>
  <c r="J14" i="2"/>
  <c r="I13" i="2"/>
  <c r="H12" i="2"/>
  <c r="G11" i="2"/>
  <c r="F10" i="2"/>
  <c r="E9" i="2"/>
  <c r="D8" i="2"/>
  <c r="C7" i="2"/>
  <c r="D118" i="1"/>
  <c r="E117" i="1"/>
  <c r="F117" i="1" s="1"/>
  <c r="G117" i="1" s="1"/>
  <c r="H117" i="1" s="1"/>
  <c r="I117" i="1" s="1"/>
  <c r="J117" i="1" s="1"/>
  <c r="K117" i="1" s="1"/>
  <c r="L117" i="1" s="1"/>
  <c r="M117" i="1" s="1"/>
  <c r="N117" i="1" s="1"/>
  <c r="O117" i="1" s="1"/>
  <c r="P117" i="1" s="1"/>
  <c r="Q117" i="1" s="1"/>
  <c r="R117" i="1" s="1"/>
  <c r="S117" i="1" s="1"/>
  <c r="T117" i="1" s="1"/>
  <c r="U117" i="1" s="1"/>
  <c r="V117" i="1" s="1"/>
  <c r="W117" i="1" s="1"/>
  <c r="X117" i="1" s="1"/>
  <c r="Y117" i="1" s="1"/>
  <c r="Z117" i="1" s="1"/>
  <c r="AA117" i="1" s="1"/>
  <c r="AB117" i="1" s="1"/>
  <c r="AC117" i="1" s="1"/>
  <c r="AD117" i="1" s="1"/>
  <c r="AE117" i="1" s="1"/>
  <c r="AF117" i="1" s="1"/>
  <c r="AG117" i="1" s="1"/>
  <c r="AH117" i="1" s="1"/>
  <c r="AI117" i="1" s="1"/>
  <c r="AJ117" i="1" s="1"/>
  <c r="AK117" i="1" s="1"/>
  <c r="AL117" i="1" s="1"/>
  <c r="AM117" i="1" s="1"/>
  <c r="AN117" i="1" s="1"/>
  <c r="AO117" i="1" s="1"/>
  <c r="AP117" i="1" s="1"/>
  <c r="AQ117" i="1" s="1"/>
  <c r="AR117" i="1" s="1"/>
  <c r="AS117" i="1" s="1"/>
  <c r="AT117" i="1" s="1"/>
  <c r="AU117" i="1" s="1"/>
  <c r="AV117" i="1" s="1"/>
  <c r="AW117" i="1" s="1"/>
  <c r="AX117" i="1" s="1"/>
  <c r="AY117" i="1" s="1"/>
  <c r="AZ117" i="1" s="1"/>
  <c r="BA117" i="1" s="1"/>
  <c r="BB117" i="1" s="1"/>
  <c r="BC117" i="1" s="1"/>
  <c r="BD117" i="1" s="1"/>
  <c r="BE117" i="1" s="1"/>
  <c r="BF117" i="1" s="1"/>
  <c r="BG117" i="1" s="1"/>
  <c r="BH117" i="1" s="1"/>
  <c r="BI117" i="1" s="1"/>
  <c r="BJ117" i="1" s="1"/>
  <c r="BK117" i="1" s="1"/>
  <c r="BL117" i="1" s="1"/>
  <c r="BM117" i="1" s="1"/>
  <c r="BN117" i="1" s="1"/>
  <c r="BO117" i="1" s="1"/>
  <c r="BP117" i="1" s="1"/>
  <c r="BQ117" i="1" s="1"/>
  <c r="BR117" i="1" s="1"/>
  <c r="BS117" i="1" s="1"/>
  <c r="BT117" i="1" s="1"/>
  <c r="BU117" i="1" s="1"/>
  <c r="BV117" i="1" s="1"/>
  <c r="BW117" i="1" s="1"/>
  <c r="BX117" i="1" s="1"/>
  <c r="BY117" i="1" s="1"/>
  <c r="BZ117" i="1" s="1"/>
  <c r="CA117" i="1" s="1"/>
  <c r="CB117" i="1" s="1"/>
  <c r="CC117" i="1" s="1"/>
  <c r="CD117" i="1" s="1"/>
  <c r="CE117" i="1" s="1"/>
  <c r="CF117" i="1" s="1"/>
  <c r="CG117" i="1" s="1"/>
  <c r="CH117" i="1" s="1"/>
  <c r="CI117" i="1" s="1"/>
  <c r="CJ117" i="1" s="1"/>
  <c r="CK117" i="1" s="1"/>
  <c r="CL117" i="1" s="1"/>
  <c r="CM117" i="1" s="1"/>
  <c r="CN117" i="1" s="1"/>
  <c r="CO117" i="1" s="1"/>
  <c r="CP117" i="1" s="1"/>
  <c r="CQ117" i="1" s="1"/>
  <c r="CR117" i="1" s="1"/>
  <c r="CS117" i="1" s="1"/>
  <c r="CT117" i="1" s="1"/>
  <c r="CU117" i="1" s="1"/>
  <c r="CV117" i="1" s="1"/>
  <c r="E77" i="1"/>
  <c r="F77" i="1" s="1"/>
  <c r="G77" i="1" s="1"/>
  <c r="H77" i="1" s="1"/>
  <c r="I77" i="1" s="1"/>
  <c r="J77" i="1" s="1"/>
  <c r="K77" i="1" s="1"/>
  <c r="L77" i="1" s="1"/>
  <c r="M77" i="1" s="1"/>
  <c r="N77" i="1" s="1"/>
  <c r="O77" i="1" s="1"/>
  <c r="P77" i="1" s="1"/>
  <c r="Q77" i="1" s="1"/>
  <c r="R77" i="1" s="1"/>
  <c r="S77" i="1" s="1"/>
  <c r="T77" i="1" s="1"/>
  <c r="U77" i="1" s="1"/>
  <c r="V77" i="1" s="1"/>
  <c r="W77" i="1" s="1"/>
  <c r="X77" i="1" s="1"/>
  <c r="Y77" i="1" s="1"/>
  <c r="Z77" i="1" s="1"/>
  <c r="AA77" i="1" s="1"/>
  <c r="AB77" i="1" s="1"/>
  <c r="AC77" i="1" s="1"/>
  <c r="AD77" i="1" s="1"/>
  <c r="AE77" i="1" s="1"/>
  <c r="AF77" i="1" s="1"/>
  <c r="AG77" i="1" s="1"/>
  <c r="AH77" i="1" s="1"/>
  <c r="AI77" i="1" s="1"/>
  <c r="AJ77" i="1" s="1"/>
  <c r="AK77" i="1" s="1"/>
  <c r="AL77" i="1" s="1"/>
  <c r="AM77" i="1" s="1"/>
  <c r="AN77" i="1" s="1"/>
  <c r="AO77" i="1" s="1"/>
  <c r="AP77" i="1" s="1"/>
  <c r="AQ77" i="1" s="1"/>
  <c r="AR77" i="1" s="1"/>
  <c r="AS77" i="1" s="1"/>
  <c r="AT77" i="1" s="1"/>
  <c r="AU77" i="1" s="1"/>
  <c r="AV77" i="1" s="1"/>
  <c r="AW77" i="1" s="1"/>
  <c r="AX77" i="1" s="1"/>
  <c r="AY77" i="1" s="1"/>
  <c r="AZ77" i="1" s="1"/>
  <c r="BA77" i="1" s="1"/>
  <c r="BB77" i="1" s="1"/>
  <c r="BC77" i="1" s="1"/>
  <c r="BD77" i="1" s="1"/>
  <c r="BE77" i="1" s="1"/>
  <c r="BF77" i="1" s="1"/>
  <c r="BG77" i="1" s="1"/>
  <c r="BH77" i="1" s="1"/>
  <c r="BI77" i="1" s="1"/>
  <c r="BJ77" i="1" s="1"/>
  <c r="BK77" i="1" s="1"/>
  <c r="BL77" i="1" s="1"/>
  <c r="BM77" i="1" s="1"/>
  <c r="BN77" i="1" s="1"/>
  <c r="BO77" i="1" s="1"/>
  <c r="BP77" i="1" s="1"/>
  <c r="BQ77" i="1" s="1"/>
  <c r="BR77" i="1" s="1"/>
  <c r="BS77" i="1" s="1"/>
  <c r="BT77" i="1" s="1"/>
  <c r="BU77" i="1" s="1"/>
  <c r="BV77" i="1" s="1"/>
  <c r="BW77" i="1" s="1"/>
  <c r="BX77" i="1" s="1"/>
  <c r="BY77" i="1" s="1"/>
  <c r="BZ77" i="1" s="1"/>
  <c r="CA77" i="1" s="1"/>
  <c r="CB77" i="1" s="1"/>
  <c r="CC77" i="1" s="1"/>
  <c r="CD77" i="1" s="1"/>
  <c r="CE77" i="1" s="1"/>
  <c r="CF77" i="1" s="1"/>
  <c r="CG77" i="1" s="1"/>
  <c r="CH77" i="1" s="1"/>
  <c r="CI77" i="1" s="1"/>
  <c r="CJ77" i="1" s="1"/>
  <c r="CK77" i="1" s="1"/>
  <c r="CL77" i="1" s="1"/>
  <c r="CM77" i="1" s="1"/>
  <c r="CN77" i="1" s="1"/>
  <c r="CO77" i="1" s="1"/>
  <c r="CP77" i="1" s="1"/>
  <c r="CQ77" i="1" s="1"/>
  <c r="CR77" i="1" s="1"/>
  <c r="CS77" i="1" s="1"/>
  <c r="CT77" i="1" s="1"/>
  <c r="CU77" i="1" s="1"/>
  <c r="CV77" i="1" s="1"/>
  <c r="D61" i="1"/>
  <c r="D60" i="1"/>
  <c r="D59" i="1"/>
  <c r="D58" i="1"/>
  <c r="D57" i="1"/>
  <c r="D56" i="1"/>
  <c r="D55" i="1"/>
  <c r="D54" i="1"/>
  <c r="BK26" i="1"/>
  <c r="BJ26" i="1"/>
  <c r="BI26" i="1"/>
  <c r="BH26" i="1"/>
  <c r="BG26" i="1"/>
  <c r="BF26" i="1"/>
  <c r="BE26" i="1"/>
  <c r="BD26" i="1"/>
  <c r="BC26" i="1"/>
  <c r="BB26" i="1"/>
  <c r="BA26" i="1"/>
  <c r="AZ26" i="1"/>
  <c r="AY26" i="1"/>
  <c r="AX26" i="1"/>
  <c r="AW26" i="1"/>
  <c r="AV26" i="1"/>
  <c r="AU26" i="1"/>
  <c r="AT26" i="1"/>
  <c r="AS26" i="1"/>
  <c r="AR26" i="1"/>
  <c r="AQ26" i="1"/>
  <c r="AP26" i="1"/>
  <c r="AO26" i="1"/>
  <c r="AN26" i="1"/>
  <c r="AM26" i="1"/>
  <c r="AL26" i="1"/>
  <c r="AK26" i="1"/>
  <c r="AJ26" i="1"/>
  <c r="AI26" i="1"/>
  <c r="AH26" i="1"/>
  <c r="AG26" i="1"/>
  <c r="AF26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D17" i="1"/>
  <c r="E16" i="1"/>
  <c r="F16" i="1" s="1"/>
  <c r="G16" i="1" s="1"/>
  <c r="H16" i="1" s="1"/>
  <c r="I16" i="1" s="1"/>
  <c r="J16" i="1" s="1"/>
  <c r="K16" i="1" s="1"/>
  <c r="L16" i="1" s="1"/>
  <c r="M16" i="1" s="1"/>
  <c r="N16" i="1" s="1"/>
  <c r="O16" i="1" s="1"/>
  <c r="P16" i="1" s="1"/>
  <c r="Q16" i="1" s="1"/>
  <c r="R16" i="1" s="1"/>
  <c r="S16" i="1" s="1"/>
  <c r="T16" i="1" s="1"/>
  <c r="U16" i="1" s="1"/>
  <c r="V16" i="1" s="1"/>
  <c r="W16" i="1" s="1"/>
  <c r="X16" i="1" s="1"/>
  <c r="Y16" i="1" s="1"/>
  <c r="Z16" i="1" s="1"/>
  <c r="AA16" i="1" s="1"/>
  <c r="AB16" i="1" s="1"/>
  <c r="AC16" i="1" s="1"/>
  <c r="AD16" i="1" s="1"/>
  <c r="AE16" i="1" s="1"/>
  <c r="AF16" i="1" s="1"/>
  <c r="AG16" i="1" s="1"/>
  <c r="AH16" i="1" s="1"/>
  <c r="AI16" i="1" s="1"/>
  <c r="AJ16" i="1" s="1"/>
  <c r="AK16" i="1" s="1"/>
  <c r="AL16" i="1" s="1"/>
  <c r="AM16" i="1" s="1"/>
  <c r="AN16" i="1" s="1"/>
  <c r="AO16" i="1" s="1"/>
  <c r="AP16" i="1" s="1"/>
  <c r="AQ16" i="1" s="1"/>
  <c r="AR16" i="1" s="1"/>
  <c r="AS16" i="1" s="1"/>
  <c r="AT16" i="1" s="1"/>
  <c r="AU16" i="1" s="1"/>
  <c r="AV16" i="1" s="1"/>
  <c r="AW16" i="1" s="1"/>
  <c r="AX16" i="1" s="1"/>
  <c r="AY16" i="1" s="1"/>
  <c r="AZ16" i="1" s="1"/>
  <c r="BA16" i="1" s="1"/>
  <c r="BB16" i="1" s="1"/>
  <c r="BC16" i="1" s="1"/>
  <c r="BD16" i="1" s="1"/>
  <c r="BE16" i="1" s="1"/>
  <c r="BF16" i="1" s="1"/>
  <c r="BG16" i="1" s="1"/>
  <c r="BH16" i="1" s="1"/>
  <c r="BI16" i="1" s="1"/>
  <c r="BJ16" i="1" s="1"/>
  <c r="BK16" i="1" s="1"/>
  <c r="BL16" i="1" s="1"/>
  <c r="BM16" i="1" s="1"/>
  <c r="BN16" i="1" s="1"/>
  <c r="BO16" i="1" s="1"/>
  <c r="BP16" i="1" s="1"/>
  <c r="BQ16" i="1" s="1"/>
  <c r="BR16" i="1" s="1"/>
  <c r="BS16" i="1" s="1"/>
  <c r="BT16" i="1" s="1"/>
  <c r="BU16" i="1" s="1"/>
  <c r="BV16" i="1" s="1"/>
  <c r="BW16" i="1" s="1"/>
  <c r="BX16" i="1" s="1"/>
  <c r="BY16" i="1" s="1"/>
  <c r="BZ16" i="1" s="1"/>
  <c r="CA16" i="1" s="1"/>
  <c r="CB16" i="1" s="1"/>
  <c r="CC16" i="1" s="1"/>
  <c r="CD16" i="1" s="1"/>
  <c r="CE16" i="1" s="1"/>
  <c r="CF16" i="1" s="1"/>
  <c r="CG16" i="1" s="1"/>
  <c r="CH16" i="1" s="1"/>
  <c r="CI16" i="1" s="1"/>
  <c r="CJ16" i="1" s="1"/>
  <c r="CK16" i="1" s="1"/>
  <c r="CL16" i="1" s="1"/>
  <c r="CM16" i="1" s="1"/>
  <c r="CN16" i="1" s="1"/>
  <c r="CO16" i="1" s="1"/>
  <c r="CP16" i="1" s="1"/>
  <c r="CQ16" i="1" s="1"/>
  <c r="CR16" i="1" s="1"/>
  <c r="CS16" i="1" s="1"/>
  <c r="CT16" i="1" s="1"/>
  <c r="CU16" i="1" s="1"/>
  <c r="CV16" i="1" s="1"/>
  <c r="AA15" i="1"/>
  <c r="AM15" i="1" s="1"/>
  <c r="AY15" i="1" s="1"/>
  <c r="BK15" i="1" s="1"/>
  <c r="BW15" i="1" s="1"/>
  <c r="CI15" i="1" s="1"/>
  <c r="CU15" i="1" s="1"/>
  <c r="Z15" i="1"/>
  <c r="AL15" i="1" s="1"/>
  <c r="AX15" i="1" s="1"/>
  <c r="BJ15" i="1" s="1"/>
  <c r="BV15" i="1" s="1"/>
  <c r="CH15" i="1" s="1"/>
  <c r="CT15" i="1" s="1"/>
  <c r="Y15" i="1"/>
  <c r="AK15" i="1" s="1"/>
  <c r="AW15" i="1" s="1"/>
  <c r="BI15" i="1" s="1"/>
  <c r="BU15" i="1" s="1"/>
  <c r="CG15" i="1" s="1"/>
  <c r="CS15" i="1" s="1"/>
  <c r="X15" i="1"/>
  <c r="AJ15" i="1" s="1"/>
  <c r="AV15" i="1" s="1"/>
  <c r="BH15" i="1" s="1"/>
  <c r="BT15" i="1" s="1"/>
  <c r="CF15" i="1" s="1"/>
  <c r="CR15" i="1" s="1"/>
  <c r="W15" i="1"/>
  <c r="AI15" i="1" s="1"/>
  <c r="AU15" i="1" s="1"/>
  <c r="BG15" i="1" s="1"/>
  <c r="BS15" i="1" s="1"/>
  <c r="CE15" i="1" s="1"/>
  <c r="CQ15" i="1" s="1"/>
  <c r="V15" i="1"/>
  <c r="AH15" i="1" s="1"/>
  <c r="AT15" i="1" s="1"/>
  <c r="BF15" i="1" s="1"/>
  <c r="BR15" i="1" s="1"/>
  <c r="CD15" i="1" s="1"/>
  <c r="CP15" i="1" s="1"/>
  <c r="U15" i="1"/>
  <c r="AG15" i="1" s="1"/>
  <c r="AS15" i="1" s="1"/>
  <c r="BE15" i="1" s="1"/>
  <c r="BQ15" i="1" s="1"/>
  <c r="CC15" i="1" s="1"/>
  <c r="CO15" i="1" s="1"/>
  <c r="T15" i="1"/>
  <c r="AF15" i="1" s="1"/>
  <c r="AR15" i="1" s="1"/>
  <c r="BD15" i="1" s="1"/>
  <c r="BP15" i="1" s="1"/>
  <c r="CB15" i="1" s="1"/>
  <c r="CN15" i="1" s="1"/>
  <c r="S15" i="1"/>
  <c r="AE15" i="1" s="1"/>
  <c r="AQ15" i="1" s="1"/>
  <c r="BC15" i="1" s="1"/>
  <c r="BO15" i="1" s="1"/>
  <c r="CA15" i="1" s="1"/>
  <c r="CM15" i="1" s="1"/>
  <c r="R15" i="1"/>
  <c r="AD15" i="1" s="1"/>
  <c r="AP15" i="1" s="1"/>
  <c r="BB15" i="1" s="1"/>
  <c r="BN15" i="1" s="1"/>
  <c r="BZ15" i="1" s="1"/>
  <c r="CL15" i="1" s="1"/>
  <c r="Q15" i="1"/>
  <c r="AC15" i="1" s="1"/>
  <c r="AO15" i="1" s="1"/>
  <c r="BA15" i="1" s="1"/>
  <c r="BM15" i="1" s="1"/>
  <c r="BY15" i="1" s="1"/>
  <c r="CK15" i="1" s="1"/>
  <c r="P15" i="1"/>
  <c r="N11" i="1"/>
  <c r="AO4" i="1"/>
  <c r="H3" i="1"/>
  <c r="I3" i="1" s="1"/>
  <c r="J3" i="1" s="1"/>
  <c r="K3" i="1" s="1"/>
  <c r="L3" i="1" s="1"/>
  <c r="M3" i="1" s="1"/>
  <c r="N3" i="1" s="1"/>
  <c r="BN131" i="1" l="1"/>
  <c r="BO130" i="1"/>
  <c r="D43" i="1"/>
  <c r="D39" i="1"/>
  <c r="D66" i="1" s="1"/>
  <c r="D37" i="1"/>
  <c r="D64" i="1" s="1"/>
  <c r="D107" i="1" s="1"/>
  <c r="D36" i="1"/>
  <c r="D63" i="1" s="1"/>
  <c r="D42" i="1"/>
  <c r="D69" i="1" s="1"/>
  <c r="D112" i="1" s="1"/>
  <c r="D38" i="1"/>
  <c r="D65" i="1" s="1"/>
  <c r="D108" i="1" s="1"/>
  <c r="D41" i="1"/>
  <c r="D68" i="1" s="1"/>
  <c r="D111" i="1" s="1"/>
  <c r="D40" i="1"/>
  <c r="D67" i="1" s="1"/>
  <c r="D110" i="1" s="1"/>
  <c r="D70" i="1"/>
  <c r="D113" i="1" s="1"/>
  <c r="D97" i="1"/>
  <c r="D101" i="1"/>
  <c r="D98" i="1"/>
  <c r="D102" i="1"/>
  <c r="D99" i="1"/>
  <c r="D103" i="1"/>
  <c r="D100" i="1"/>
  <c r="D104" i="1"/>
  <c r="E119" i="1" a="1"/>
  <c r="E123" i="1" s="1"/>
  <c r="AB15" i="1"/>
  <c r="AN15" i="1" s="1"/>
  <c r="AZ15" i="1" s="1"/>
  <c r="BL15" i="1" s="1"/>
  <c r="BX15" i="1" s="1"/>
  <c r="CJ15" i="1" s="1"/>
  <c r="CV15" i="1" s="1"/>
  <c r="D53" i="1"/>
  <c r="D109" i="1" l="1"/>
  <c r="E82" i="1" s="1"/>
  <c r="D73" i="1"/>
  <c r="D106" i="1"/>
  <c r="E79" i="1" s="1"/>
  <c r="D72" i="1"/>
  <c r="AJ5" i="1"/>
  <c r="BO131" i="1"/>
  <c r="BP130" i="1"/>
  <c r="D89" i="1"/>
  <c r="AN5" i="1"/>
  <c r="D35" i="1"/>
  <c r="E124" i="1"/>
  <c r="E125" i="1"/>
  <c r="E120" i="1"/>
  <c r="E84" i="1"/>
  <c r="D93" i="1"/>
  <c r="E119" i="1"/>
  <c r="E121" i="1"/>
  <c r="E85" i="1"/>
  <c r="D94" i="1"/>
  <c r="E83" i="1"/>
  <c r="D92" i="1"/>
  <c r="E86" i="1"/>
  <c r="D95" i="1"/>
  <c r="E122" i="1"/>
  <c r="AL5" i="1"/>
  <c r="E81" i="1"/>
  <c r="D90" i="1"/>
  <c r="D96" i="1"/>
  <c r="E126" i="1"/>
  <c r="E80" i="1"/>
  <c r="AM5" i="1"/>
  <c r="AK5" i="1"/>
  <c r="E18" i="1" a="1"/>
  <c r="E21" i="1" s="1"/>
  <c r="D62" i="1"/>
  <c r="D74" i="1" s="1"/>
  <c r="D91" i="1" l="1"/>
  <c r="D88" i="1"/>
  <c r="D105" i="1"/>
  <c r="BP131" i="1"/>
  <c r="BQ130" i="1"/>
  <c r="E48" i="1"/>
  <c r="F119" i="1" a="1"/>
  <c r="F120" i="1" s="1"/>
  <c r="E118" i="1"/>
  <c r="E57" i="1"/>
  <c r="E100" i="1" s="1"/>
  <c r="E18" i="1"/>
  <c r="E24" i="1"/>
  <c r="E25" i="1"/>
  <c r="E19" i="1"/>
  <c r="E20" i="1"/>
  <c r="E22" i="1"/>
  <c r="E23" i="1"/>
  <c r="D87" i="1" l="1"/>
  <c r="BQ131" i="1"/>
  <c r="BR130" i="1"/>
  <c r="E39" i="1"/>
  <c r="E50" i="1"/>
  <c r="E46" i="1"/>
  <c r="E52" i="1"/>
  <c r="E49" i="1"/>
  <c r="E51" i="1"/>
  <c r="E47" i="1"/>
  <c r="E45" i="1"/>
  <c r="F124" i="1"/>
  <c r="F126" i="1"/>
  <c r="F119" i="1"/>
  <c r="F123" i="1"/>
  <c r="F121" i="1"/>
  <c r="F125" i="1"/>
  <c r="F122" i="1"/>
  <c r="E58" i="1"/>
  <c r="E60" i="1"/>
  <c r="E103" i="1" s="1"/>
  <c r="E56" i="1"/>
  <c r="E99" i="1" s="1"/>
  <c r="E54" i="1"/>
  <c r="E55" i="1"/>
  <c r="E98" i="1" s="1"/>
  <c r="E59" i="1"/>
  <c r="E102" i="1" s="1"/>
  <c r="E61" i="1"/>
  <c r="E104" i="1" s="1"/>
  <c r="E17" i="1"/>
  <c r="E97" i="1" l="1"/>
  <c r="E36" i="1"/>
  <c r="E63" i="1" s="1"/>
  <c r="BR131" i="1"/>
  <c r="BS130" i="1"/>
  <c r="E40" i="1"/>
  <c r="E67" i="1" s="1"/>
  <c r="E44" i="1"/>
  <c r="E37" i="1"/>
  <c r="E38" i="1"/>
  <c r="E65" i="1" s="1"/>
  <c r="E43" i="1"/>
  <c r="E42" i="1"/>
  <c r="E69" i="1" s="1"/>
  <c r="E41" i="1"/>
  <c r="E68" i="1" s="1"/>
  <c r="E66" i="1"/>
  <c r="G119" i="1" a="1"/>
  <c r="G124" i="1" s="1"/>
  <c r="F118" i="1"/>
  <c r="E101" i="1"/>
  <c r="E53" i="1"/>
  <c r="E109" i="1" l="1"/>
  <c r="F82" i="1" s="1"/>
  <c r="BS131" i="1"/>
  <c r="BT130" i="1"/>
  <c r="E64" i="1"/>
  <c r="E70" i="1"/>
  <c r="E113" i="1" s="1"/>
  <c r="G119" i="1"/>
  <c r="G126" i="1"/>
  <c r="G123" i="1"/>
  <c r="G122" i="1"/>
  <c r="G125" i="1"/>
  <c r="G120" i="1"/>
  <c r="G121" i="1"/>
  <c r="E35" i="1"/>
  <c r="E96" i="1"/>
  <c r="E111" i="1"/>
  <c r="E108" i="1"/>
  <c r="E106" i="1"/>
  <c r="E112" i="1"/>
  <c r="E110" i="1"/>
  <c r="E91" i="1" l="1"/>
  <c r="E73" i="1"/>
  <c r="E107" i="1"/>
  <c r="E105" i="1" s="1"/>
  <c r="E72" i="1"/>
  <c r="BU130" i="1"/>
  <c r="BT131" i="1"/>
  <c r="E78" i="1"/>
  <c r="G118" i="1"/>
  <c r="E95" i="1"/>
  <c r="F86" i="1"/>
  <c r="E89" i="1"/>
  <c r="H119" i="1" a="1"/>
  <c r="H122" i="1" s="1"/>
  <c r="F83" i="1"/>
  <c r="E92" i="1"/>
  <c r="F79" i="1"/>
  <c r="E88" i="1"/>
  <c r="F81" i="1"/>
  <c r="E90" i="1"/>
  <c r="F84" i="1"/>
  <c r="E93" i="1"/>
  <c r="F85" i="1"/>
  <c r="E94" i="1"/>
  <c r="F18" i="1" a="1"/>
  <c r="F23" i="1" s="1"/>
  <c r="E62" i="1"/>
  <c r="E74" i="1" s="1"/>
  <c r="F80" i="1" l="1"/>
  <c r="BU131" i="1"/>
  <c r="BV130" i="1"/>
  <c r="F50" i="1"/>
  <c r="H125" i="1"/>
  <c r="H119" i="1"/>
  <c r="H121" i="1"/>
  <c r="H124" i="1"/>
  <c r="H126" i="1"/>
  <c r="H123" i="1"/>
  <c r="H120" i="1"/>
  <c r="F18" i="1"/>
  <c r="F19" i="1"/>
  <c r="F22" i="1"/>
  <c r="F24" i="1"/>
  <c r="F25" i="1"/>
  <c r="F20" i="1"/>
  <c r="F21" i="1"/>
  <c r="E87" i="1"/>
  <c r="F59" i="1"/>
  <c r="F102" i="1" s="1"/>
  <c r="BV131" i="1" l="1"/>
  <c r="BW130" i="1"/>
  <c r="F41" i="1"/>
  <c r="F45" i="1"/>
  <c r="F51" i="1"/>
  <c r="F48" i="1"/>
  <c r="F49" i="1"/>
  <c r="F47" i="1"/>
  <c r="F46" i="1"/>
  <c r="F52" i="1"/>
  <c r="I119" i="1" a="1"/>
  <c r="I122" i="1" s="1"/>
  <c r="F57" i="1"/>
  <c r="F100" i="1" s="1"/>
  <c r="F58" i="1"/>
  <c r="F101" i="1" s="1"/>
  <c r="F56" i="1"/>
  <c r="F99" i="1" s="1"/>
  <c r="F55" i="1"/>
  <c r="F98" i="1" s="1"/>
  <c r="F61" i="1"/>
  <c r="F104" i="1" s="1"/>
  <c r="F60" i="1"/>
  <c r="F103" i="1" s="1"/>
  <c r="H118" i="1"/>
  <c r="F17" i="1"/>
  <c r="F54" i="1"/>
  <c r="F97" i="1" s="1"/>
  <c r="BW131" i="1" l="1"/>
  <c r="BX130" i="1"/>
  <c r="F37" i="1"/>
  <c r="F64" i="1" s="1"/>
  <c r="F44" i="1"/>
  <c r="F40" i="1"/>
  <c r="F67" i="1" s="1"/>
  <c r="F110" i="1" s="1"/>
  <c r="I121" i="1"/>
  <c r="I120" i="1"/>
  <c r="F38" i="1"/>
  <c r="F65" i="1" s="1"/>
  <c r="F108" i="1" s="1"/>
  <c r="I125" i="1"/>
  <c r="F43" i="1"/>
  <c r="F70" i="1" s="1"/>
  <c r="F113" i="1" s="1"/>
  <c r="I126" i="1"/>
  <c r="F42" i="1"/>
  <c r="F69" i="1" s="1"/>
  <c r="F112" i="1" s="1"/>
  <c r="F36" i="1"/>
  <c r="F63" i="1" s="1"/>
  <c r="F39" i="1"/>
  <c r="F66" i="1" s="1"/>
  <c r="I123" i="1"/>
  <c r="I119" i="1"/>
  <c r="I124" i="1"/>
  <c r="F68" i="1"/>
  <c r="F111" i="1" s="1"/>
  <c r="F53" i="1"/>
  <c r="F96" i="1"/>
  <c r="F107" i="1" l="1"/>
  <c r="G80" i="1" s="1"/>
  <c r="F109" i="1"/>
  <c r="F91" i="1" s="1"/>
  <c r="F73" i="1"/>
  <c r="F72" i="1"/>
  <c r="BX131" i="1"/>
  <c r="BY130" i="1"/>
  <c r="J119" i="1" a="1"/>
  <c r="J122" i="1" s="1"/>
  <c r="I118" i="1"/>
  <c r="F92" i="1"/>
  <c r="G83" i="1"/>
  <c r="G86" i="1"/>
  <c r="F95" i="1"/>
  <c r="F93" i="1"/>
  <c r="G84" i="1"/>
  <c r="F35" i="1"/>
  <c r="G81" i="1"/>
  <c r="F90" i="1"/>
  <c r="G85" i="1"/>
  <c r="F94" i="1"/>
  <c r="F106" i="1"/>
  <c r="F88" i="1" s="1"/>
  <c r="F62" i="1"/>
  <c r="F74" i="1" s="1"/>
  <c r="G18" i="1" a="1"/>
  <c r="G82" i="1" l="1"/>
  <c r="F89" i="1"/>
  <c r="F87" i="1" s="1"/>
  <c r="BY131" i="1"/>
  <c r="BZ130" i="1"/>
  <c r="J119" i="1"/>
  <c r="J120" i="1"/>
  <c r="J126" i="1"/>
  <c r="J121" i="1"/>
  <c r="J124" i="1"/>
  <c r="J125" i="1"/>
  <c r="F78" i="1"/>
  <c r="J123" i="1"/>
  <c r="F105" i="1"/>
  <c r="G79" i="1"/>
  <c r="G18" i="1"/>
  <c r="G19" i="1"/>
  <c r="G21" i="1"/>
  <c r="G24" i="1"/>
  <c r="G22" i="1"/>
  <c r="G25" i="1"/>
  <c r="G23" i="1"/>
  <c r="G20" i="1"/>
  <c r="BZ131" i="1" l="1"/>
  <c r="CA130" i="1"/>
  <c r="K119" i="1" a="1"/>
  <c r="K123" i="1" s="1"/>
  <c r="J118" i="1"/>
  <c r="G48" i="1"/>
  <c r="G50" i="1"/>
  <c r="G52" i="1"/>
  <c r="G46" i="1"/>
  <c r="G45" i="1"/>
  <c r="G49" i="1"/>
  <c r="G47" i="1"/>
  <c r="G51" i="1"/>
  <c r="G58" i="1"/>
  <c r="G101" i="1" s="1"/>
  <c r="G55" i="1"/>
  <c r="G98" i="1" s="1"/>
  <c r="G56" i="1"/>
  <c r="G99" i="1" s="1"/>
  <c r="G60" i="1"/>
  <c r="G103" i="1" s="1"/>
  <c r="G59" i="1"/>
  <c r="G102" i="1" s="1"/>
  <c r="G61" i="1"/>
  <c r="G17" i="1"/>
  <c r="G54" i="1"/>
  <c r="G97" i="1" s="1"/>
  <c r="G57" i="1"/>
  <c r="G100" i="1" s="1"/>
  <c r="K126" i="1" l="1"/>
  <c r="K120" i="1"/>
  <c r="CA131" i="1"/>
  <c r="CB130" i="1"/>
  <c r="K122" i="1"/>
  <c r="K124" i="1"/>
  <c r="K125" i="1"/>
  <c r="K119" i="1"/>
  <c r="K121" i="1"/>
  <c r="G43" i="1"/>
  <c r="G44" i="1"/>
  <c r="G41" i="1"/>
  <c r="G38" i="1"/>
  <c r="G39" i="1"/>
  <c r="G66" i="1" s="1"/>
  <c r="G42" i="1"/>
  <c r="G40" i="1"/>
  <c r="G37" i="1"/>
  <c r="G64" i="1" s="1"/>
  <c r="G36" i="1"/>
  <c r="G63" i="1" s="1"/>
  <c r="G104" i="1"/>
  <c r="G68" i="1"/>
  <c r="G53" i="1"/>
  <c r="L119" i="1" l="1" a="1"/>
  <c r="L124" i="1" s="1"/>
  <c r="K118" i="1"/>
  <c r="CB131" i="1"/>
  <c r="CC130" i="1"/>
  <c r="G69" i="1"/>
  <c r="G112" i="1" s="1"/>
  <c r="G67" i="1"/>
  <c r="G110" i="1" s="1"/>
  <c r="G65" i="1"/>
  <c r="G108" i="1" s="1"/>
  <c r="G70" i="1"/>
  <c r="G113" i="1" s="1"/>
  <c r="G96" i="1"/>
  <c r="G109" i="1"/>
  <c r="G106" i="1"/>
  <c r="G111" i="1"/>
  <c r="G35" i="1"/>
  <c r="G107" i="1"/>
  <c r="L126" i="1" l="1"/>
  <c r="L120" i="1"/>
  <c r="L122" i="1"/>
  <c r="L125" i="1"/>
  <c r="L119" i="1"/>
  <c r="L123" i="1"/>
  <c r="L121" i="1"/>
  <c r="G73" i="1"/>
  <c r="G72" i="1"/>
  <c r="CC131" i="1"/>
  <c r="CD130" i="1"/>
  <c r="G78" i="1"/>
  <c r="H86" i="1"/>
  <c r="G95" i="1"/>
  <c r="H81" i="1"/>
  <c r="G90" i="1"/>
  <c r="H83" i="1"/>
  <c r="G92" i="1"/>
  <c r="H85" i="1"/>
  <c r="G94" i="1"/>
  <c r="H84" i="1"/>
  <c r="G93" i="1"/>
  <c r="H79" i="1"/>
  <c r="G88" i="1"/>
  <c r="H80" i="1"/>
  <c r="G89" i="1"/>
  <c r="H82" i="1"/>
  <c r="G91" i="1"/>
  <c r="H18" i="1" a="1"/>
  <c r="H18" i="1" s="1"/>
  <c r="G62" i="1"/>
  <c r="G74" i="1" s="1"/>
  <c r="G105" i="1"/>
  <c r="L118" i="1" l="1"/>
  <c r="M119" i="1" a="1"/>
  <c r="M122" i="1" s="1"/>
  <c r="CD131" i="1"/>
  <c r="CE130" i="1"/>
  <c r="H45" i="1"/>
  <c r="H54" i="1"/>
  <c r="H97" i="1" s="1"/>
  <c r="G87" i="1"/>
  <c r="H25" i="1"/>
  <c r="H23" i="1"/>
  <c r="H24" i="1"/>
  <c r="H21" i="1"/>
  <c r="H22" i="1"/>
  <c r="H58" i="1" s="1"/>
  <c r="H101" i="1" s="1"/>
  <c r="H20" i="1"/>
  <c r="H19" i="1"/>
  <c r="H57" i="1"/>
  <c r="H100" i="1" s="1"/>
  <c r="M121" i="1"/>
  <c r="M123" i="1" l="1"/>
  <c r="M119" i="1"/>
  <c r="N119" i="1" s="1" a="1"/>
  <c r="M124" i="1"/>
  <c r="M126" i="1"/>
  <c r="M125" i="1"/>
  <c r="M120" i="1"/>
  <c r="CF130" i="1"/>
  <c r="CE131" i="1"/>
  <c r="H36" i="1"/>
  <c r="H63" i="1" s="1"/>
  <c r="H50" i="1"/>
  <c r="H52" i="1"/>
  <c r="H48" i="1"/>
  <c r="H39" i="1" s="1"/>
  <c r="H66" i="1" s="1"/>
  <c r="H46" i="1"/>
  <c r="H51" i="1"/>
  <c r="H47" i="1"/>
  <c r="H49" i="1"/>
  <c r="H40" i="1" s="1"/>
  <c r="H55" i="1"/>
  <c r="H98" i="1" s="1"/>
  <c r="H60" i="1"/>
  <c r="H103" i="1" s="1"/>
  <c r="H61" i="1"/>
  <c r="H104" i="1" s="1"/>
  <c r="H56" i="1"/>
  <c r="H99" i="1" s="1"/>
  <c r="H59" i="1"/>
  <c r="H102" i="1" s="1"/>
  <c r="H17" i="1"/>
  <c r="M118" i="1" l="1"/>
  <c r="H106" i="1"/>
  <c r="I79" i="1" s="1"/>
  <c r="CF131" i="1"/>
  <c r="CG130" i="1"/>
  <c r="H38" i="1"/>
  <c r="H65" i="1" s="1"/>
  <c r="H108" i="1" s="1"/>
  <c r="H44" i="1"/>
  <c r="H42" i="1"/>
  <c r="H69" i="1" s="1"/>
  <c r="H112" i="1" s="1"/>
  <c r="H43" i="1"/>
  <c r="H70" i="1" s="1"/>
  <c r="H37" i="1"/>
  <c r="H64" i="1" s="1"/>
  <c r="H41" i="1"/>
  <c r="H68" i="1" s="1"/>
  <c r="H111" i="1" s="1"/>
  <c r="I84" i="1" s="1"/>
  <c r="H53" i="1"/>
  <c r="H67" i="1"/>
  <c r="H110" i="1" s="1"/>
  <c r="H92" i="1" s="1"/>
  <c r="H96" i="1"/>
  <c r="H109" i="1"/>
  <c r="N125" i="1"/>
  <c r="N121" i="1"/>
  <c r="N123" i="1"/>
  <c r="N119" i="1"/>
  <c r="N122" i="1"/>
  <c r="N126" i="1"/>
  <c r="N120" i="1"/>
  <c r="N124" i="1"/>
  <c r="H88" i="1" l="1"/>
  <c r="H73" i="1"/>
  <c r="H107" i="1"/>
  <c r="H89" i="1" s="1"/>
  <c r="H72" i="1"/>
  <c r="CG131" i="1"/>
  <c r="CH130" i="1"/>
  <c r="I80" i="1"/>
  <c r="H93" i="1"/>
  <c r="I83" i="1"/>
  <c r="H35" i="1"/>
  <c r="I85" i="1"/>
  <c r="H94" i="1"/>
  <c r="I81" i="1"/>
  <c r="H90" i="1"/>
  <c r="I82" i="1"/>
  <c r="H91" i="1"/>
  <c r="H113" i="1"/>
  <c r="H95" i="1" s="1"/>
  <c r="I18" i="1" a="1"/>
  <c r="H62" i="1"/>
  <c r="H74" i="1" s="1"/>
  <c r="O119" i="1" a="1"/>
  <c r="N118" i="1"/>
  <c r="CH131" i="1" l="1"/>
  <c r="CI130" i="1"/>
  <c r="H78" i="1"/>
  <c r="H87" i="1"/>
  <c r="H105" i="1"/>
  <c r="I86" i="1"/>
  <c r="I18" i="1"/>
  <c r="I23" i="1"/>
  <c r="I19" i="1"/>
  <c r="I22" i="1"/>
  <c r="I25" i="1"/>
  <c r="I20" i="1"/>
  <c r="I24" i="1"/>
  <c r="I21" i="1"/>
  <c r="O124" i="1"/>
  <c r="O120" i="1"/>
  <c r="O125" i="1"/>
  <c r="O123" i="1"/>
  <c r="O119" i="1"/>
  <c r="O122" i="1"/>
  <c r="O126" i="1"/>
  <c r="O121" i="1"/>
  <c r="CI131" i="1" l="1"/>
  <c r="CJ130" i="1"/>
  <c r="I51" i="1"/>
  <c r="I45" i="1"/>
  <c r="I52" i="1"/>
  <c r="I48" i="1"/>
  <c r="I49" i="1"/>
  <c r="I46" i="1"/>
  <c r="I47" i="1"/>
  <c r="I50" i="1"/>
  <c r="I55" i="1"/>
  <c r="I98" i="1" s="1"/>
  <c r="I59" i="1"/>
  <c r="I102" i="1" s="1"/>
  <c r="I61" i="1"/>
  <c r="I43" i="1" s="1"/>
  <c r="I54" i="1"/>
  <c r="I97" i="1" s="1"/>
  <c r="I17" i="1"/>
  <c r="I57" i="1"/>
  <c r="I100" i="1" s="1"/>
  <c r="I58" i="1"/>
  <c r="I101" i="1" s="1"/>
  <c r="I60" i="1"/>
  <c r="I103" i="1" s="1"/>
  <c r="I56" i="1"/>
  <c r="I99" i="1" s="1"/>
  <c r="P119" i="1" a="1"/>
  <c r="O118" i="1"/>
  <c r="CJ131" i="1" l="1"/>
  <c r="CK130" i="1"/>
  <c r="I38" i="1"/>
  <c r="I65" i="1" s="1"/>
  <c r="I37" i="1"/>
  <c r="I64" i="1" s="1"/>
  <c r="I40" i="1"/>
  <c r="I67" i="1" s="1"/>
  <c r="I44" i="1"/>
  <c r="I41" i="1"/>
  <c r="I39" i="1"/>
  <c r="I36" i="1"/>
  <c r="I63" i="1" s="1"/>
  <c r="I42" i="1"/>
  <c r="I69" i="1" s="1"/>
  <c r="I104" i="1"/>
  <c r="I53" i="1"/>
  <c r="P123" i="1"/>
  <c r="P126" i="1"/>
  <c r="P121" i="1"/>
  <c r="P125" i="1"/>
  <c r="P120" i="1"/>
  <c r="P124" i="1"/>
  <c r="P119" i="1"/>
  <c r="P122" i="1"/>
  <c r="I72" i="1" l="1"/>
  <c r="CK131" i="1"/>
  <c r="CL130" i="1"/>
  <c r="I66" i="1"/>
  <c r="I68" i="1"/>
  <c r="I111" i="1" s="1"/>
  <c r="I70" i="1"/>
  <c r="I113" i="1" s="1"/>
  <c r="I96" i="1"/>
  <c r="I108" i="1"/>
  <c r="I107" i="1"/>
  <c r="I112" i="1"/>
  <c r="I110" i="1"/>
  <c r="I35" i="1"/>
  <c r="P118" i="1"/>
  <c r="Q119" i="1" a="1"/>
  <c r="I109" i="1" l="1"/>
  <c r="J82" i="1" s="1"/>
  <c r="I73" i="1"/>
  <c r="CL131" i="1"/>
  <c r="CM130" i="1"/>
  <c r="I78" i="1"/>
  <c r="J84" i="1"/>
  <c r="I93" i="1"/>
  <c r="J86" i="1"/>
  <c r="I95" i="1"/>
  <c r="J81" i="1"/>
  <c r="I90" i="1"/>
  <c r="J83" i="1"/>
  <c r="I92" i="1"/>
  <c r="J85" i="1"/>
  <c r="I94" i="1"/>
  <c r="J80" i="1"/>
  <c r="I89" i="1"/>
  <c r="I106" i="1"/>
  <c r="I88" i="1" s="1"/>
  <c r="J18" i="1" a="1"/>
  <c r="I62" i="1"/>
  <c r="I74" i="1" s="1"/>
  <c r="Q126" i="1"/>
  <c r="Q122" i="1"/>
  <c r="Q119" i="1"/>
  <c r="Q123" i="1"/>
  <c r="Q121" i="1"/>
  <c r="Q125" i="1"/>
  <c r="Q120" i="1"/>
  <c r="Q124" i="1"/>
  <c r="I91" i="1" l="1"/>
  <c r="I87" i="1" s="1"/>
  <c r="CN130" i="1"/>
  <c r="CM131" i="1"/>
  <c r="I105" i="1"/>
  <c r="J79" i="1"/>
  <c r="J21" i="1"/>
  <c r="J20" i="1"/>
  <c r="J19" i="1"/>
  <c r="J18" i="1"/>
  <c r="J25" i="1"/>
  <c r="J24" i="1"/>
  <c r="J23" i="1"/>
  <c r="J22" i="1"/>
  <c r="R119" i="1" a="1"/>
  <c r="Q118" i="1"/>
  <c r="CN131" i="1" l="1"/>
  <c r="CO130" i="1"/>
  <c r="J52" i="1"/>
  <c r="J48" i="1"/>
  <c r="J50" i="1"/>
  <c r="J49" i="1"/>
  <c r="J45" i="1"/>
  <c r="J46" i="1"/>
  <c r="J51" i="1"/>
  <c r="J47" i="1"/>
  <c r="J58" i="1"/>
  <c r="J101" i="1" s="1"/>
  <c r="J17" i="1"/>
  <c r="J54" i="1"/>
  <c r="J97" i="1" s="1"/>
  <c r="J59" i="1"/>
  <c r="J102" i="1" s="1"/>
  <c r="J55" i="1"/>
  <c r="J98" i="1" s="1"/>
  <c r="J60" i="1"/>
  <c r="J56" i="1"/>
  <c r="J99" i="1" s="1"/>
  <c r="J61" i="1"/>
  <c r="J57" i="1"/>
  <c r="J100" i="1" s="1"/>
  <c r="R125" i="1"/>
  <c r="R121" i="1"/>
  <c r="R124" i="1"/>
  <c r="R123" i="1"/>
  <c r="R119" i="1"/>
  <c r="R122" i="1"/>
  <c r="R126" i="1"/>
  <c r="R120" i="1"/>
  <c r="CO131" i="1" l="1"/>
  <c r="CP130" i="1"/>
  <c r="J43" i="1"/>
  <c r="J42" i="1"/>
  <c r="J44" i="1"/>
  <c r="J38" i="1"/>
  <c r="J41" i="1"/>
  <c r="J37" i="1"/>
  <c r="J64" i="1" s="1"/>
  <c r="J39" i="1"/>
  <c r="J66" i="1" s="1"/>
  <c r="J40" i="1"/>
  <c r="J36" i="1"/>
  <c r="J103" i="1"/>
  <c r="J104" i="1"/>
  <c r="J65" i="1"/>
  <c r="J53" i="1"/>
  <c r="S119" i="1" a="1"/>
  <c r="R118" i="1"/>
  <c r="CP131" i="1" l="1"/>
  <c r="CQ130" i="1"/>
  <c r="J70" i="1"/>
  <c r="J113" i="1" s="1"/>
  <c r="J63" i="1"/>
  <c r="J68" i="1"/>
  <c r="J111" i="1" s="1"/>
  <c r="J69" i="1"/>
  <c r="J112" i="1" s="1"/>
  <c r="J67" i="1"/>
  <c r="J110" i="1" s="1"/>
  <c r="J96" i="1"/>
  <c r="J108" i="1"/>
  <c r="J109" i="1"/>
  <c r="J35" i="1"/>
  <c r="J107" i="1"/>
  <c r="S124" i="1"/>
  <c r="S120" i="1"/>
  <c r="S126" i="1"/>
  <c r="S121" i="1"/>
  <c r="S125" i="1"/>
  <c r="S123" i="1"/>
  <c r="S119" i="1"/>
  <c r="S122" i="1"/>
  <c r="J106" i="1" l="1"/>
  <c r="J88" i="1" s="1"/>
  <c r="J72" i="1"/>
  <c r="J73" i="1"/>
  <c r="CQ131" i="1"/>
  <c r="CR130" i="1"/>
  <c r="J78" i="1"/>
  <c r="K86" i="1"/>
  <c r="J95" i="1"/>
  <c r="J93" i="1"/>
  <c r="K84" i="1"/>
  <c r="K83" i="1"/>
  <c r="J92" i="1"/>
  <c r="K85" i="1"/>
  <c r="J94" i="1"/>
  <c r="K81" i="1"/>
  <c r="J90" i="1"/>
  <c r="K80" i="1"/>
  <c r="J89" i="1"/>
  <c r="K82" i="1"/>
  <c r="J91" i="1"/>
  <c r="K18" i="1" a="1"/>
  <c r="K22" i="1" s="1"/>
  <c r="J62" i="1"/>
  <c r="J74" i="1" s="1"/>
  <c r="T119" i="1" a="1"/>
  <c r="S118" i="1"/>
  <c r="J105" i="1" l="1"/>
  <c r="K79" i="1"/>
  <c r="CR131" i="1"/>
  <c r="CS130" i="1"/>
  <c r="K49" i="1"/>
  <c r="K58" i="1"/>
  <c r="K101" i="1" s="1"/>
  <c r="J87" i="1"/>
  <c r="K21" i="1"/>
  <c r="K19" i="1"/>
  <c r="K24" i="1"/>
  <c r="K18" i="1"/>
  <c r="K20" i="1"/>
  <c r="K23" i="1"/>
  <c r="K25" i="1"/>
  <c r="T123" i="1"/>
  <c r="T122" i="1"/>
  <c r="T126" i="1"/>
  <c r="T121" i="1"/>
  <c r="T125" i="1"/>
  <c r="T120" i="1"/>
  <c r="T124" i="1"/>
  <c r="T119" i="1"/>
  <c r="CS131" i="1" l="1"/>
  <c r="CT130" i="1"/>
  <c r="K40" i="1"/>
  <c r="K50" i="1"/>
  <c r="K45" i="1"/>
  <c r="K52" i="1"/>
  <c r="K51" i="1"/>
  <c r="K46" i="1"/>
  <c r="K47" i="1"/>
  <c r="K48" i="1"/>
  <c r="K54" i="1"/>
  <c r="K57" i="1"/>
  <c r="K100" i="1" s="1"/>
  <c r="K61" i="1"/>
  <c r="K104" i="1" s="1"/>
  <c r="K60" i="1"/>
  <c r="K103" i="1" s="1"/>
  <c r="K59" i="1"/>
  <c r="K102" i="1" s="1"/>
  <c r="K56" i="1"/>
  <c r="K99" i="1" s="1"/>
  <c r="K17" i="1"/>
  <c r="K55" i="1"/>
  <c r="K98" i="1" s="1"/>
  <c r="T118" i="1"/>
  <c r="U119" i="1" a="1"/>
  <c r="CU130" i="1" l="1"/>
  <c r="CT131" i="1"/>
  <c r="K36" i="1"/>
  <c r="K63" i="1" s="1"/>
  <c r="K44" i="1"/>
  <c r="K38" i="1"/>
  <c r="K65" i="1" s="1"/>
  <c r="K108" i="1" s="1"/>
  <c r="K39" i="1"/>
  <c r="K66" i="1" s="1"/>
  <c r="K37" i="1"/>
  <c r="K42" i="1"/>
  <c r="K69" i="1" s="1"/>
  <c r="K112" i="1" s="1"/>
  <c r="K41" i="1"/>
  <c r="K68" i="1" s="1"/>
  <c r="K111" i="1" s="1"/>
  <c r="K43" i="1"/>
  <c r="K70" i="1" s="1"/>
  <c r="K113" i="1" s="1"/>
  <c r="K67" i="1"/>
  <c r="K110" i="1" s="1"/>
  <c r="K97" i="1"/>
  <c r="K96" i="1" s="1"/>
  <c r="K53" i="1"/>
  <c r="U126" i="1"/>
  <c r="U122" i="1"/>
  <c r="U119" i="1"/>
  <c r="U124" i="1"/>
  <c r="U123" i="1"/>
  <c r="U121" i="1"/>
  <c r="U125" i="1"/>
  <c r="U120" i="1"/>
  <c r="K106" i="1" l="1"/>
  <c r="L79" i="1" s="1"/>
  <c r="K109" i="1"/>
  <c r="K91" i="1" s="1"/>
  <c r="K73" i="1"/>
  <c r="CV130" i="1"/>
  <c r="CV131" i="1" s="1"/>
  <c r="CU131" i="1"/>
  <c r="K92" i="1"/>
  <c r="L83" i="1"/>
  <c r="L86" i="1"/>
  <c r="K95" i="1"/>
  <c r="L81" i="1"/>
  <c r="K90" i="1"/>
  <c r="K94" i="1"/>
  <c r="L85" i="1"/>
  <c r="K35" i="1"/>
  <c r="K64" i="1"/>
  <c r="L84" i="1"/>
  <c r="K93" i="1"/>
  <c r="V119" i="1" a="1"/>
  <c r="U118" i="1"/>
  <c r="K88" i="1" l="1"/>
  <c r="L82" i="1"/>
  <c r="K107" i="1"/>
  <c r="K89" i="1" s="1"/>
  <c r="K72" i="1"/>
  <c r="K78" i="1"/>
  <c r="L18" i="1" a="1"/>
  <c r="L19" i="1" s="1"/>
  <c r="L80" i="1"/>
  <c r="K62" i="1"/>
  <c r="K74" i="1" s="1"/>
  <c r="V125" i="1"/>
  <c r="V121" i="1"/>
  <c r="V126" i="1"/>
  <c r="V120" i="1"/>
  <c r="V124" i="1"/>
  <c r="V123" i="1"/>
  <c r="V119" i="1"/>
  <c r="V122" i="1"/>
  <c r="K87" i="1" l="1"/>
  <c r="K105" i="1"/>
  <c r="L46" i="1"/>
  <c r="L55" i="1"/>
  <c r="L98" i="1" s="1"/>
  <c r="L25" i="1"/>
  <c r="L23" i="1"/>
  <c r="L21" i="1"/>
  <c r="L18" i="1"/>
  <c r="L20" i="1"/>
  <c r="L22" i="1"/>
  <c r="L24" i="1"/>
  <c r="V118" i="1"/>
  <c r="W119" i="1" a="1"/>
  <c r="L37" i="1" l="1"/>
  <c r="L64" i="1" s="1"/>
  <c r="L48" i="1"/>
  <c r="L47" i="1"/>
  <c r="L51" i="1"/>
  <c r="L49" i="1"/>
  <c r="L52" i="1"/>
  <c r="L45" i="1"/>
  <c r="L50" i="1"/>
  <c r="L58" i="1"/>
  <c r="L40" i="1" s="1"/>
  <c r="L59" i="1"/>
  <c r="L56" i="1"/>
  <c r="L61" i="1"/>
  <c r="L54" i="1"/>
  <c r="L97" i="1" s="1"/>
  <c r="L60" i="1"/>
  <c r="L103" i="1" s="1"/>
  <c r="L57" i="1"/>
  <c r="L17" i="1"/>
  <c r="W124" i="1"/>
  <c r="W120" i="1"/>
  <c r="W122" i="1"/>
  <c r="W126" i="1"/>
  <c r="W121" i="1"/>
  <c r="W125" i="1"/>
  <c r="W123" i="1"/>
  <c r="W119" i="1"/>
  <c r="L107" i="1" l="1"/>
  <c r="M80" i="1" s="1"/>
  <c r="L39" i="1"/>
  <c r="L66" i="1" s="1"/>
  <c r="L41" i="1"/>
  <c r="L68" i="1" s="1"/>
  <c r="L111" i="1" s="1"/>
  <c r="M84" i="1" s="1"/>
  <c r="L44" i="1"/>
  <c r="L38" i="1"/>
  <c r="L43" i="1"/>
  <c r="L36" i="1"/>
  <c r="L63" i="1" s="1"/>
  <c r="L42" i="1"/>
  <c r="L102" i="1"/>
  <c r="L104" i="1"/>
  <c r="L53" i="1"/>
  <c r="L100" i="1"/>
  <c r="L99" i="1"/>
  <c r="L101" i="1"/>
  <c r="L67" i="1"/>
  <c r="L110" i="1" s="1"/>
  <c r="X119" i="1" a="1"/>
  <c r="W118" i="1"/>
  <c r="L89" i="1" l="1"/>
  <c r="L106" i="1"/>
  <c r="L88" i="1" s="1"/>
  <c r="L109" i="1"/>
  <c r="M82" i="1" s="1"/>
  <c r="L93" i="1"/>
  <c r="L65" i="1"/>
  <c r="L69" i="1"/>
  <c r="L112" i="1" s="1"/>
  <c r="L92" i="1"/>
  <c r="M83" i="1"/>
  <c r="L96" i="1"/>
  <c r="L70" i="1"/>
  <c r="L113" i="1" s="1"/>
  <c r="L91" i="1"/>
  <c r="L35" i="1"/>
  <c r="X123" i="1"/>
  <c r="X124" i="1"/>
  <c r="X119" i="1"/>
  <c r="X122" i="1"/>
  <c r="X126" i="1"/>
  <c r="X121" i="1"/>
  <c r="X125" i="1"/>
  <c r="X120" i="1"/>
  <c r="M79" i="1" l="1"/>
  <c r="L73" i="1"/>
  <c r="L72" i="1"/>
  <c r="L78" i="1"/>
  <c r="L95" i="1"/>
  <c r="M86" i="1"/>
  <c r="M85" i="1"/>
  <c r="L94" i="1"/>
  <c r="M18" i="1" a="1"/>
  <c r="L62" i="1"/>
  <c r="L74" i="1" s="1"/>
  <c r="L108" i="1"/>
  <c r="X118" i="1"/>
  <c r="Y119" i="1" a="1"/>
  <c r="M81" i="1" l="1"/>
  <c r="L90" i="1"/>
  <c r="L87" i="1" s="1"/>
  <c r="L105" i="1"/>
  <c r="M24" i="1"/>
  <c r="M21" i="1"/>
  <c r="M18" i="1"/>
  <c r="M20" i="1"/>
  <c r="M25" i="1"/>
  <c r="M23" i="1"/>
  <c r="M22" i="1"/>
  <c r="M19" i="1"/>
  <c r="Y126" i="1"/>
  <c r="Y122" i="1"/>
  <c r="Y119" i="1"/>
  <c r="Y125" i="1"/>
  <c r="Y120" i="1"/>
  <c r="Y124" i="1"/>
  <c r="Y123" i="1"/>
  <c r="Y121" i="1"/>
  <c r="M52" i="1" l="1"/>
  <c r="M51" i="1"/>
  <c r="M46" i="1"/>
  <c r="M47" i="1"/>
  <c r="M49" i="1"/>
  <c r="M45" i="1"/>
  <c r="M50" i="1"/>
  <c r="M48" i="1"/>
  <c r="M61" i="1"/>
  <c r="M43" i="1" s="1"/>
  <c r="M60" i="1"/>
  <c r="M42" i="1" s="1"/>
  <c r="M55" i="1"/>
  <c r="M98" i="1" s="1"/>
  <c r="M56" i="1"/>
  <c r="M99" i="1" s="1"/>
  <c r="M58" i="1"/>
  <c r="M101" i="1" s="1"/>
  <c r="M17" i="1"/>
  <c r="M54" i="1"/>
  <c r="M59" i="1"/>
  <c r="M57" i="1"/>
  <c r="Z119" i="1" a="1"/>
  <c r="Y118" i="1"/>
  <c r="M36" i="1" l="1"/>
  <c r="M39" i="1"/>
  <c r="M66" i="1" s="1"/>
  <c r="M44" i="1"/>
  <c r="M41" i="1"/>
  <c r="M38" i="1"/>
  <c r="M40" i="1"/>
  <c r="M67" i="1" s="1"/>
  <c r="M110" i="1" s="1"/>
  <c r="N83" i="1" s="1"/>
  <c r="M37" i="1"/>
  <c r="M64" i="1" s="1"/>
  <c r="M100" i="1"/>
  <c r="M104" i="1"/>
  <c r="M70" i="1"/>
  <c r="M113" i="1" s="1"/>
  <c r="M102" i="1"/>
  <c r="M97" i="1"/>
  <c r="M53" i="1"/>
  <c r="M103" i="1"/>
  <c r="Z126" i="1"/>
  <c r="Z122" i="1"/>
  <c r="Z121" i="1"/>
  <c r="Z123" i="1"/>
  <c r="Z120" i="1"/>
  <c r="Z125" i="1"/>
  <c r="Z124" i="1"/>
  <c r="Z119" i="1"/>
  <c r="M107" i="1" l="1"/>
  <c r="N80" i="1" s="1"/>
  <c r="M109" i="1"/>
  <c r="N82" i="1" s="1"/>
  <c r="M92" i="1"/>
  <c r="M96" i="1"/>
  <c r="M68" i="1"/>
  <c r="M111" i="1" s="1"/>
  <c r="M65" i="1"/>
  <c r="M108" i="1" s="1"/>
  <c r="M63" i="1"/>
  <c r="M35" i="1"/>
  <c r="M69" i="1"/>
  <c r="M112" i="1" s="1"/>
  <c r="N86" i="1"/>
  <c r="M95" i="1"/>
  <c r="AA119" i="1" a="1"/>
  <c r="Z118" i="1"/>
  <c r="M89" i="1" l="1"/>
  <c r="M72" i="1"/>
  <c r="M73" i="1"/>
  <c r="M91" i="1"/>
  <c r="M78" i="1"/>
  <c r="N81" i="1"/>
  <c r="M90" i="1"/>
  <c r="N85" i="1"/>
  <c r="M94" i="1"/>
  <c r="M62" i="1"/>
  <c r="M74" i="1" s="1"/>
  <c r="N18" i="1" a="1"/>
  <c r="M106" i="1"/>
  <c r="N84" i="1"/>
  <c r="M93" i="1"/>
  <c r="AA125" i="1"/>
  <c r="AA121" i="1"/>
  <c r="AA123" i="1"/>
  <c r="AA119" i="1"/>
  <c r="AA120" i="1"/>
  <c r="AA126" i="1"/>
  <c r="AA124" i="1"/>
  <c r="AA122" i="1"/>
  <c r="M88" i="1" l="1"/>
  <c r="M87" i="1" s="1"/>
  <c r="M105" i="1"/>
  <c r="N79" i="1"/>
  <c r="N22" i="1"/>
  <c r="N19" i="1"/>
  <c r="N25" i="1"/>
  <c r="N21" i="1"/>
  <c r="N24" i="1"/>
  <c r="N23" i="1"/>
  <c r="N20" i="1"/>
  <c r="N18" i="1"/>
  <c r="AB119" i="1" a="1"/>
  <c r="AA118" i="1"/>
  <c r="N52" i="1" l="1"/>
  <c r="N49" i="1"/>
  <c r="N47" i="1"/>
  <c r="N46" i="1"/>
  <c r="N51" i="1"/>
  <c r="N45" i="1"/>
  <c r="N48" i="1"/>
  <c r="N50" i="1"/>
  <c r="N60" i="1"/>
  <c r="N58" i="1"/>
  <c r="N40" i="1" s="1"/>
  <c r="N54" i="1"/>
  <c r="N17" i="1"/>
  <c r="N57" i="1"/>
  <c r="N56" i="1"/>
  <c r="N99" i="1" s="1"/>
  <c r="N61" i="1"/>
  <c r="N104" i="1" s="1"/>
  <c r="N59" i="1"/>
  <c r="N41" i="1" s="1"/>
  <c r="N55" i="1"/>
  <c r="AB124" i="1"/>
  <c r="AB120" i="1"/>
  <c r="AB125" i="1"/>
  <c r="AB126" i="1"/>
  <c r="AB119" i="1"/>
  <c r="AB123" i="1"/>
  <c r="AB122" i="1"/>
  <c r="AB121" i="1"/>
  <c r="N37" i="1" l="1"/>
  <c r="N44" i="1"/>
  <c r="N39" i="1"/>
  <c r="N66" i="1" s="1"/>
  <c r="N42" i="1"/>
  <c r="N38" i="1"/>
  <c r="N65" i="1" s="1"/>
  <c r="N108" i="1" s="1"/>
  <c r="N36" i="1"/>
  <c r="N63" i="1" s="1"/>
  <c r="N43" i="1"/>
  <c r="N102" i="1"/>
  <c r="N68" i="1"/>
  <c r="N111" i="1" s="1"/>
  <c r="O84" i="1" s="1"/>
  <c r="N100" i="1"/>
  <c r="N98" i="1"/>
  <c r="N97" i="1"/>
  <c r="N53" i="1"/>
  <c r="N103" i="1"/>
  <c r="N101" i="1"/>
  <c r="AC119" i="1" a="1"/>
  <c r="AB118" i="1"/>
  <c r="N109" i="1" l="1"/>
  <c r="O82" i="1" s="1"/>
  <c r="N106" i="1"/>
  <c r="N88" i="1" s="1"/>
  <c r="N93" i="1"/>
  <c r="N64" i="1"/>
  <c r="N35" i="1"/>
  <c r="N96" i="1"/>
  <c r="N69" i="1"/>
  <c r="N112" i="1" s="1"/>
  <c r="N70" i="1"/>
  <c r="N113" i="1" s="1"/>
  <c r="O81" i="1"/>
  <c r="N90" i="1"/>
  <c r="N67" i="1"/>
  <c r="N110" i="1" s="1"/>
  <c r="AC123" i="1"/>
  <c r="AC126" i="1"/>
  <c r="AC121" i="1"/>
  <c r="AC124" i="1"/>
  <c r="AC122" i="1"/>
  <c r="AC120" i="1"/>
  <c r="AC125" i="1"/>
  <c r="AC119" i="1"/>
  <c r="N91" i="1" l="1"/>
  <c r="O79" i="1"/>
  <c r="N72" i="1"/>
  <c r="N73" i="1"/>
  <c r="N78" i="1"/>
  <c r="O85" i="1"/>
  <c r="N94" i="1"/>
  <c r="O83" i="1"/>
  <c r="N92" i="1"/>
  <c r="O86" i="1"/>
  <c r="N95" i="1"/>
  <c r="N107" i="1"/>
  <c r="N62" i="1"/>
  <c r="N74" i="1" s="1"/>
  <c r="O18" i="1" a="1"/>
  <c r="AD119" i="1" a="1"/>
  <c r="AC118" i="1"/>
  <c r="O80" i="1" l="1"/>
  <c r="N89" i="1"/>
  <c r="N87" i="1" s="1"/>
  <c r="N105" i="1"/>
  <c r="O24" i="1"/>
  <c r="O25" i="1"/>
  <c r="O23" i="1"/>
  <c r="O20" i="1"/>
  <c r="O22" i="1"/>
  <c r="O18" i="1"/>
  <c r="O19" i="1"/>
  <c r="O21" i="1"/>
  <c r="AD126" i="1"/>
  <c r="AD122" i="1"/>
  <c r="AD119" i="1"/>
  <c r="AD123" i="1"/>
  <c r="AD121" i="1"/>
  <c r="AD120" i="1"/>
  <c r="AD125" i="1"/>
  <c r="AD124" i="1"/>
  <c r="O49" i="1" l="1"/>
  <c r="O51" i="1"/>
  <c r="O48" i="1"/>
  <c r="O47" i="1"/>
  <c r="O46" i="1"/>
  <c r="O50" i="1"/>
  <c r="O45" i="1"/>
  <c r="O52" i="1"/>
  <c r="O55" i="1"/>
  <c r="O37" i="1" s="1"/>
  <c r="O59" i="1"/>
  <c r="O102" i="1" s="1"/>
  <c r="O58" i="1"/>
  <c r="O60" i="1"/>
  <c r="O57" i="1"/>
  <c r="O56" i="1"/>
  <c r="O17" i="1"/>
  <c r="O54" i="1"/>
  <c r="O61" i="1"/>
  <c r="AE119" i="1" a="1"/>
  <c r="AD118" i="1"/>
  <c r="O43" i="1" l="1"/>
  <c r="O40" i="1"/>
  <c r="O67" i="1" s="1"/>
  <c r="O110" i="1" s="1"/>
  <c r="O38" i="1"/>
  <c r="O36" i="1"/>
  <c r="O42" i="1"/>
  <c r="O44" i="1"/>
  <c r="O39" i="1"/>
  <c r="O41" i="1"/>
  <c r="O68" i="1" s="1"/>
  <c r="O111" i="1" s="1"/>
  <c r="O97" i="1"/>
  <c r="O53" i="1"/>
  <c r="O99" i="1"/>
  <c r="O103" i="1"/>
  <c r="O100" i="1"/>
  <c r="O98" i="1"/>
  <c r="O104" i="1"/>
  <c r="O101" i="1"/>
  <c r="AE125" i="1"/>
  <c r="AE121" i="1"/>
  <c r="AE124" i="1"/>
  <c r="AE120" i="1"/>
  <c r="AE126" i="1"/>
  <c r="AE119" i="1"/>
  <c r="AE123" i="1"/>
  <c r="AE122" i="1"/>
  <c r="O92" i="1" l="1"/>
  <c r="P83" i="1"/>
  <c r="P84" i="1"/>
  <c r="O93" i="1"/>
  <c r="O66" i="1"/>
  <c r="O96" i="1"/>
  <c r="O69" i="1"/>
  <c r="O112" i="1" s="1"/>
  <c r="O35" i="1"/>
  <c r="O63" i="1"/>
  <c r="O64" i="1"/>
  <c r="O70" i="1"/>
  <c r="O113" i="1" s="1"/>
  <c r="O65" i="1"/>
  <c r="O108" i="1" s="1"/>
  <c r="AE118" i="1"/>
  <c r="AF119" i="1" a="1"/>
  <c r="O107" i="1" l="1"/>
  <c r="O89" i="1" s="1"/>
  <c r="O72" i="1"/>
  <c r="O109" i="1"/>
  <c r="P82" i="1" s="1"/>
  <c r="O73" i="1"/>
  <c r="O78" i="1"/>
  <c r="P81" i="1"/>
  <c r="O90" i="1"/>
  <c r="P85" i="1"/>
  <c r="O94" i="1"/>
  <c r="P86" i="1"/>
  <c r="O95" i="1"/>
  <c r="O106" i="1"/>
  <c r="P18" i="1" a="1"/>
  <c r="O62" i="1"/>
  <c r="O74" i="1" s="1"/>
  <c r="AF124" i="1"/>
  <c r="AF120" i="1"/>
  <c r="AF126" i="1"/>
  <c r="AF121" i="1"/>
  <c r="AF125" i="1"/>
  <c r="AF119" i="1"/>
  <c r="AF123" i="1"/>
  <c r="AF122" i="1"/>
  <c r="P80" i="1" l="1"/>
  <c r="O91" i="1"/>
  <c r="P18" i="1"/>
  <c r="P25" i="1"/>
  <c r="P22" i="1"/>
  <c r="P21" i="1"/>
  <c r="P19" i="1"/>
  <c r="P23" i="1"/>
  <c r="P24" i="1"/>
  <c r="P20" i="1"/>
  <c r="O88" i="1"/>
  <c r="O105" i="1"/>
  <c r="P79" i="1"/>
  <c r="AG119" i="1" a="1"/>
  <c r="AF118" i="1"/>
  <c r="O87" i="1" l="1"/>
  <c r="P47" i="1"/>
  <c r="P48" i="1"/>
  <c r="P52" i="1"/>
  <c r="P51" i="1"/>
  <c r="P49" i="1"/>
  <c r="P50" i="1"/>
  <c r="P46" i="1"/>
  <c r="P45" i="1"/>
  <c r="P60" i="1"/>
  <c r="P58" i="1"/>
  <c r="P59" i="1"/>
  <c r="P61" i="1"/>
  <c r="P56" i="1"/>
  <c r="P99" i="1" s="1"/>
  <c r="P57" i="1"/>
  <c r="P100" i="1" s="1"/>
  <c r="P55" i="1"/>
  <c r="P37" i="1" s="1"/>
  <c r="P54" i="1"/>
  <c r="P36" i="1" s="1"/>
  <c r="P17" i="1"/>
  <c r="AG123" i="1"/>
  <c r="AG122" i="1"/>
  <c r="AG124" i="1"/>
  <c r="AG121" i="1"/>
  <c r="AG126" i="1"/>
  <c r="AG120" i="1"/>
  <c r="AG125" i="1"/>
  <c r="AG119" i="1"/>
  <c r="P41" i="1" l="1"/>
  <c r="P42" i="1"/>
  <c r="P43" i="1"/>
  <c r="P44" i="1"/>
  <c r="P40" i="1"/>
  <c r="P67" i="1" s="1"/>
  <c r="P110" i="1" s="1"/>
  <c r="P39" i="1"/>
  <c r="P66" i="1" s="1"/>
  <c r="P38" i="1"/>
  <c r="P65" i="1" s="1"/>
  <c r="P108" i="1" s="1"/>
  <c r="P98" i="1"/>
  <c r="P64" i="1"/>
  <c r="P104" i="1"/>
  <c r="P101" i="1"/>
  <c r="P102" i="1"/>
  <c r="P68" i="1"/>
  <c r="P111" i="1" s="1"/>
  <c r="Q84" i="1" s="1"/>
  <c r="P103" i="1"/>
  <c r="P97" i="1"/>
  <c r="P53" i="1"/>
  <c r="AH119" i="1" a="1"/>
  <c r="AG118" i="1"/>
  <c r="P109" i="1" l="1"/>
  <c r="P91" i="1" s="1"/>
  <c r="P107" i="1"/>
  <c r="Q80" i="1" s="1"/>
  <c r="AJ7" i="1"/>
  <c r="P93" i="1"/>
  <c r="P35" i="1"/>
  <c r="P63" i="1"/>
  <c r="P72" i="1" s="1"/>
  <c r="Q81" i="1"/>
  <c r="P90" i="1"/>
  <c r="P96" i="1"/>
  <c r="P70" i="1"/>
  <c r="P113" i="1" s="1"/>
  <c r="P69" i="1"/>
  <c r="P112" i="1" s="1"/>
  <c r="Q83" i="1"/>
  <c r="P92" i="1"/>
  <c r="AH126" i="1"/>
  <c r="AH122" i="1"/>
  <c r="AH119" i="1"/>
  <c r="AH124" i="1"/>
  <c r="AH121" i="1"/>
  <c r="AH120" i="1"/>
  <c r="AH125" i="1"/>
  <c r="AH123" i="1"/>
  <c r="Q82" i="1" l="1"/>
  <c r="P89" i="1"/>
  <c r="P73" i="1"/>
  <c r="P78" i="1"/>
  <c r="Q86" i="1"/>
  <c r="P95" i="1"/>
  <c r="P94" i="1"/>
  <c r="Q85" i="1"/>
  <c r="P62" i="1"/>
  <c r="P74" i="1" s="1"/>
  <c r="P106" i="1"/>
  <c r="Q18" i="1" a="1"/>
  <c r="AI119" i="1" a="1"/>
  <c r="AH118" i="1"/>
  <c r="Q22" i="1" l="1"/>
  <c r="Q49" i="1" s="1"/>
  <c r="Q20" i="1"/>
  <c r="Q47" i="1" s="1"/>
  <c r="Q21" i="1"/>
  <c r="Q48" i="1" s="1"/>
  <c r="Q23" i="1"/>
  <c r="Q50" i="1" s="1"/>
  <c r="Q24" i="1"/>
  <c r="Q51" i="1" s="1"/>
  <c r="Q25" i="1"/>
  <c r="Q52" i="1" s="1"/>
  <c r="Q18" i="1"/>
  <c r="Q45" i="1" s="1"/>
  <c r="Q19" i="1"/>
  <c r="Q46" i="1" s="1"/>
  <c r="P88" i="1"/>
  <c r="P87" i="1" s="1"/>
  <c r="P105" i="1"/>
  <c r="Q79" i="1"/>
  <c r="AI125" i="1"/>
  <c r="AI121" i="1"/>
  <c r="AI126" i="1"/>
  <c r="AI120" i="1"/>
  <c r="AI124" i="1"/>
  <c r="AI119" i="1"/>
  <c r="AI123" i="1"/>
  <c r="AI122" i="1"/>
  <c r="Q44" i="1" l="1"/>
  <c r="Q60" i="1"/>
  <c r="Q103" i="1" s="1"/>
  <c r="Q58" i="1"/>
  <c r="Q40" i="1" s="1"/>
  <c r="Q55" i="1"/>
  <c r="Q37" i="1" s="1"/>
  <c r="Q59" i="1"/>
  <c r="Q41" i="1" s="1"/>
  <c r="Q54" i="1"/>
  <c r="Q36" i="1" s="1"/>
  <c r="Q17" i="1"/>
  <c r="Q57" i="1"/>
  <c r="Q39" i="1" s="1"/>
  <c r="Q61" i="1"/>
  <c r="Q43" i="1" s="1"/>
  <c r="Q56" i="1"/>
  <c r="Q38" i="1" s="1"/>
  <c r="AI118" i="1"/>
  <c r="AJ119" i="1" a="1"/>
  <c r="Q42" i="1" l="1"/>
  <c r="Q69" i="1" s="1"/>
  <c r="Q112" i="1" s="1"/>
  <c r="Q63" i="1"/>
  <c r="Q104" i="1"/>
  <c r="Q102" i="1"/>
  <c r="Q101" i="1"/>
  <c r="Q67" i="1"/>
  <c r="Q110" i="1" s="1"/>
  <c r="R83" i="1" s="1"/>
  <c r="Q99" i="1"/>
  <c r="Q97" i="1"/>
  <c r="Q53" i="1"/>
  <c r="Q100" i="1"/>
  <c r="Q66" i="1"/>
  <c r="Q98" i="1"/>
  <c r="Q64" i="1"/>
  <c r="AJ124" i="1"/>
  <c r="AJ120" i="1"/>
  <c r="AJ122" i="1"/>
  <c r="AJ125" i="1"/>
  <c r="AJ119" i="1"/>
  <c r="AJ123" i="1"/>
  <c r="AJ121" i="1"/>
  <c r="AJ126" i="1"/>
  <c r="Q109" i="1" l="1"/>
  <c r="R82" i="1" s="1"/>
  <c r="Q106" i="1"/>
  <c r="Q88" i="1" s="1"/>
  <c r="Q107" i="1"/>
  <c r="R80" i="1" s="1"/>
  <c r="Q92" i="1"/>
  <c r="Q91" i="1"/>
  <c r="R85" i="1"/>
  <c r="Q94" i="1"/>
  <c r="Q70" i="1"/>
  <c r="Q113" i="1" s="1"/>
  <c r="Q35" i="1"/>
  <c r="Q68" i="1"/>
  <c r="Q111" i="1" s="1"/>
  <c r="Q65" i="1"/>
  <c r="Q72" i="1" s="1"/>
  <c r="Q96" i="1"/>
  <c r="AK119" i="1" a="1"/>
  <c r="AJ118" i="1"/>
  <c r="R79" i="1" l="1"/>
  <c r="Q89" i="1"/>
  <c r="Q73" i="1"/>
  <c r="Q78" i="1"/>
  <c r="R84" i="1"/>
  <c r="Q93" i="1"/>
  <c r="R86" i="1"/>
  <c r="Q95" i="1"/>
  <c r="Q62" i="1"/>
  <c r="Q74" i="1" s="1"/>
  <c r="R18" i="1" a="1"/>
  <c r="Q108" i="1"/>
  <c r="AK123" i="1"/>
  <c r="AK124" i="1"/>
  <c r="AK119" i="1"/>
  <c r="AK122" i="1"/>
  <c r="AK121" i="1"/>
  <c r="AK126" i="1"/>
  <c r="AK120" i="1"/>
  <c r="AK125" i="1"/>
  <c r="R81" i="1" l="1"/>
  <c r="Q90" i="1"/>
  <c r="Q87" i="1" s="1"/>
  <c r="Q105" i="1"/>
  <c r="R20" i="1"/>
  <c r="R47" i="1" s="1"/>
  <c r="R19" i="1"/>
  <c r="R46" i="1" s="1"/>
  <c r="R21" i="1"/>
  <c r="R48" i="1" s="1"/>
  <c r="R22" i="1"/>
  <c r="R49" i="1" s="1"/>
  <c r="R25" i="1"/>
  <c r="R52" i="1" s="1"/>
  <c r="R23" i="1"/>
  <c r="R50" i="1" s="1"/>
  <c r="R18" i="1"/>
  <c r="R45" i="1" s="1"/>
  <c r="R24" i="1"/>
  <c r="R51" i="1" s="1"/>
  <c r="AL119" i="1" a="1"/>
  <c r="AK118" i="1"/>
  <c r="R44" i="1" l="1"/>
  <c r="R59" i="1"/>
  <c r="R102" i="1" s="1"/>
  <c r="R55" i="1"/>
  <c r="R98" i="1" s="1"/>
  <c r="R61" i="1"/>
  <c r="R43" i="1" s="1"/>
  <c r="R56" i="1"/>
  <c r="R99" i="1" s="1"/>
  <c r="R60" i="1"/>
  <c r="R103" i="1" s="1"/>
  <c r="R58" i="1"/>
  <c r="R40" i="1" s="1"/>
  <c r="R17" i="1"/>
  <c r="R54" i="1"/>
  <c r="R36" i="1" s="1"/>
  <c r="R57" i="1"/>
  <c r="R39" i="1" s="1"/>
  <c r="AL126" i="1"/>
  <c r="AL122" i="1"/>
  <c r="AL119" i="1"/>
  <c r="AL125" i="1"/>
  <c r="AL120" i="1"/>
  <c r="AL124" i="1"/>
  <c r="AL123" i="1"/>
  <c r="AL121" i="1"/>
  <c r="R37" i="1" l="1"/>
  <c r="R64" i="1" s="1"/>
  <c r="R42" i="1"/>
  <c r="R41" i="1"/>
  <c r="R68" i="1" s="1"/>
  <c r="R111" i="1" s="1"/>
  <c r="R38" i="1"/>
  <c r="R63" i="1"/>
  <c r="R97" i="1"/>
  <c r="R53" i="1"/>
  <c r="R70" i="1"/>
  <c r="R113" i="1" s="1"/>
  <c r="R104" i="1"/>
  <c r="R100" i="1"/>
  <c r="R66" i="1"/>
  <c r="R101" i="1"/>
  <c r="R67" i="1"/>
  <c r="R110" i="1" s="1"/>
  <c r="S83" i="1" s="1"/>
  <c r="AL118" i="1"/>
  <c r="AM119" i="1" a="1"/>
  <c r="R109" i="1" l="1"/>
  <c r="S82" i="1" s="1"/>
  <c r="R106" i="1"/>
  <c r="R88" i="1" s="1"/>
  <c r="R107" i="1"/>
  <c r="S80" i="1" s="1"/>
  <c r="R65" i="1"/>
  <c r="R108" i="1" s="1"/>
  <c r="R93" i="1"/>
  <c r="S84" i="1"/>
  <c r="R92" i="1"/>
  <c r="S86" i="1"/>
  <c r="R95" i="1"/>
  <c r="R69" i="1"/>
  <c r="R112" i="1" s="1"/>
  <c r="R96" i="1"/>
  <c r="R35" i="1"/>
  <c r="AM125" i="1"/>
  <c r="AM121" i="1"/>
  <c r="AM122" i="1"/>
  <c r="AM126" i="1"/>
  <c r="AM120" i="1"/>
  <c r="AM124" i="1"/>
  <c r="AM123" i="1"/>
  <c r="AM119" i="1"/>
  <c r="R91" i="1" l="1"/>
  <c r="R72" i="1"/>
  <c r="R89" i="1"/>
  <c r="S79" i="1"/>
  <c r="R73" i="1"/>
  <c r="R78" i="1"/>
  <c r="S85" i="1"/>
  <c r="R94" i="1"/>
  <c r="R105" i="1"/>
  <c r="R90" i="1"/>
  <c r="S81" i="1"/>
  <c r="S18" i="1" a="1"/>
  <c r="R62" i="1"/>
  <c r="R74" i="1" s="1"/>
  <c r="AN119" i="1" a="1"/>
  <c r="AM118" i="1"/>
  <c r="R87" i="1" l="1"/>
  <c r="S19" i="1"/>
  <c r="S46" i="1" s="1"/>
  <c r="S23" i="1"/>
  <c r="S50" i="1" s="1"/>
  <c r="S22" i="1"/>
  <c r="S49" i="1" s="1"/>
  <c r="S25" i="1"/>
  <c r="S52" i="1" s="1"/>
  <c r="S24" i="1"/>
  <c r="S51" i="1" s="1"/>
  <c r="S18" i="1"/>
  <c r="S45" i="1" s="1"/>
  <c r="S21" i="1"/>
  <c r="S48" i="1" s="1"/>
  <c r="S20" i="1"/>
  <c r="S47" i="1" s="1"/>
  <c r="AN124" i="1"/>
  <c r="AN120" i="1"/>
  <c r="AN123" i="1"/>
  <c r="AN119" i="1"/>
  <c r="AN122" i="1"/>
  <c r="AN126" i="1"/>
  <c r="AN125" i="1"/>
  <c r="AN121" i="1"/>
  <c r="S44" i="1" l="1"/>
  <c r="S56" i="1"/>
  <c r="S99" i="1" s="1"/>
  <c r="S61" i="1"/>
  <c r="S104" i="1" s="1"/>
  <c r="S57" i="1"/>
  <c r="S100" i="1" s="1"/>
  <c r="S58" i="1"/>
  <c r="S40" i="1" s="1"/>
  <c r="S17" i="1"/>
  <c r="S54" i="1"/>
  <c r="S36" i="1" s="1"/>
  <c r="S59" i="1"/>
  <c r="S41" i="1" s="1"/>
  <c r="S60" i="1"/>
  <c r="S42" i="1" s="1"/>
  <c r="S55" i="1"/>
  <c r="S37" i="1" s="1"/>
  <c r="AO119" i="1" a="1"/>
  <c r="AN118" i="1"/>
  <c r="S43" i="1" l="1"/>
  <c r="S70" i="1" s="1"/>
  <c r="S113" i="1" s="1"/>
  <c r="T86" i="1" s="1"/>
  <c r="S38" i="1"/>
  <c r="S65" i="1" s="1"/>
  <c r="S108" i="1" s="1"/>
  <c r="S90" i="1" s="1"/>
  <c r="S39" i="1"/>
  <c r="S66" i="1" s="1"/>
  <c r="S98" i="1"/>
  <c r="S97" i="1"/>
  <c r="S53" i="1"/>
  <c r="S101" i="1"/>
  <c r="S103" i="1"/>
  <c r="S102" i="1"/>
  <c r="S63" i="1"/>
  <c r="AO123" i="1"/>
  <c r="AO125" i="1"/>
  <c r="AO120" i="1"/>
  <c r="AO124" i="1"/>
  <c r="AO119" i="1"/>
  <c r="AO126" i="1"/>
  <c r="AO122" i="1"/>
  <c r="AO121" i="1"/>
  <c r="S109" i="1" l="1"/>
  <c r="T82" i="1" s="1"/>
  <c r="S106" i="1"/>
  <c r="S88" i="1" s="1"/>
  <c r="S95" i="1"/>
  <c r="T81" i="1"/>
  <c r="S96" i="1"/>
  <c r="S68" i="1"/>
  <c r="S111" i="1" s="1"/>
  <c r="S67" i="1"/>
  <c r="S110" i="1" s="1"/>
  <c r="S64" i="1"/>
  <c r="S35" i="1"/>
  <c r="S69" i="1"/>
  <c r="S112" i="1" s="1"/>
  <c r="AP119" i="1" a="1"/>
  <c r="AO118" i="1"/>
  <c r="S72" i="1" l="1"/>
  <c r="T79" i="1"/>
  <c r="S91" i="1"/>
  <c r="S73" i="1"/>
  <c r="S78" i="1"/>
  <c r="T85" i="1"/>
  <c r="S94" i="1"/>
  <c r="T83" i="1"/>
  <c r="S92" i="1"/>
  <c r="T84" i="1"/>
  <c r="S93" i="1"/>
  <c r="S107" i="1"/>
  <c r="T18" i="1" a="1"/>
  <c r="S62" i="1"/>
  <c r="S74" i="1" s="1"/>
  <c r="AP126" i="1"/>
  <c r="AP122" i="1"/>
  <c r="AP119" i="1"/>
  <c r="AP121" i="1"/>
  <c r="AP125" i="1"/>
  <c r="AP120" i="1"/>
  <c r="AP124" i="1"/>
  <c r="AP123" i="1"/>
  <c r="T22" i="1" l="1"/>
  <c r="T49" i="1" s="1"/>
  <c r="T24" i="1"/>
  <c r="T51" i="1" s="1"/>
  <c r="T21" i="1"/>
  <c r="T48" i="1" s="1"/>
  <c r="T23" i="1"/>
  <c r="T50" i="1" s="1"/>
  <c r="T20" i="1"/>
  <c r="T47" i="1" s="1"/>
  <c r="T19" i="1"/>
  <c r="T46" i="1" s="1"/>
  <c r="T25" i="1"/>
  <c r="T52" i="1" s="1"/>
  <c r="T18" i="1"/>
  <c r="T45" i="1" s="1"/>
  <c r="S89" i="1"/>
  <c r="S87" i="1" s="1"/>
  <c r="T80" i="1"/>
  <c r="S105" i="1"/>
  <c r="AQ119" i="1" a="1"/>
  <c r="AP118" i="1"/>
  <c r="T44" i="1" l="1"/>
  <c r="T54" i="1"/>
  <c r="T36" i="1" s="1"/>
  <c r="T17" i="1"/>
  <c r="T59" i="1"/>
  <c r="T102" i="1" s="1"/>
  <c r="T61" i="1"/>
  <c r="T43" i="1" s="1"/>
  <c r="T57" i="1"/>
  <c r="T39" i="1" s="1"/>
  <c r="T55" i="1"/>
  <c r="T37" i="1" s="1"/>
  <c r="T60" i="1"/>
  <c r="T42" i="1" s="1"/>
  <c r="T56" i="1"/>
  <c r="T38" i="1" s="1"/>
  <c r="T58" i="1"/>
  <c r="T40" i="1" s="1"/>
  <c r="AQ125" i="1"/>
  <c r="AQ121" i="1"/>
  <c r="AQ123" i="1"/>
  <c r="AQ119" i="1"/>
  <c r="AQ122" i="1"/>
  <c r="AQ120" i="1"/>
  <c r="AQ126" i="1"/>
  <c r="AQ124" i="1"/>
  <c r="T41" i="1" l="1"/>
  <c r="T68" i="1" s="1"/>
  <c r="T111" i="1" s="1"/>
  <c r="T93" i="1" s="1"/>
  <c r="T101" i="1"/>
  <c r="T67" i="1"/>
  <c r="T110" i="1" s="1"/>
  <c r="U83" i="1" s="1"/>
  <c r="T103" i="1"/>
  <c r="T69" i="1"/>
  <c r="T112" i="1" s="1"/>
  <c r="T100" i="1"/>
  <c r="T66" i="1"/>
  <c r="T97" i="1"/>
  <c r="T53" i="1"/>
  <c r="T63" i="1"/>
  <c r="T99" i="1"/>
  <c r="T98" i="1"/>
  <c r="T104" i="1"/>
  <c r="AR119" i="1" a="1"/>
  <c r="AQ118" i="1"/>
  <c r="T109" i="1" l="1"/>
  <c r="T91" i="1" s="1"/>
  <c r="T106" i="1"/>
  <c r="U79" i="1" s="1"/>
  <c r="U84" i="1"/>
  <c r="T92" i="1"/>
  <c r="U82" i="1"/>
  <c r="T94" i="1"/>
  <c r="U85" i="1"/>
  <c r="T65" i="1"/>
  <c r="T108" i="1" s="1"/>
  <c r="T96" i="1"/>
  <c r="T70" i="1"/>
  <c r="T113" i="1" s="1"/>
  <c r="T64" i="1"/>
  <c r="T35" i="1"/>
  <c r="AR124" i="1"/>
  <c r="AR120" i="1"/>
  <c r="AR125" i="1"/>
  <c r="AR123" i="1"/>
  <c r="AR119" i="1"/>
  <c r="AR122" i="1"/>
  <c r="AR121" i="1"/>
  <c r="AR126" i="1"/>
  <c r="T88" i="1" l="1"/>
  <c r="T72" i="1"/>
  <c r="T107" i="1"/>
  <c r="T105" i="1" s="1"/>
  <c r="T73" i="1"/>
  <c r="T78" i="1"/>
  <c r="U81" i="1"/>
  <c r="T90" i="1"/>
  <c r="T95" i="1"/>
  <c r="U86" i="1"/>
  <c r="T62" i="1"/>
  <c r="T74" i="1" s="1"/>
  <c r="U18" i="1" a="1"/>
  <c r="AS119" i="1" a="1"/>
  <c r="AR118" i="1"/>
  <c r="U80" i="1" l="1"/>
  <c r="T89" i="1"/>
  <c r="T87" i="1" s="1"/>
  <c r="U21" i="1"/>
  <c r="U48" i="1" s="1"/>
  <c r="U22" i="1"/>
  <c r="U49" i="1" s="1"/>
  <c r="U25" i="1"/>
  <c r="U52" i="1" s="1"/>
  <c r="U24" i="1"/>
  <c r="U51" i="1" s="1"/>
  <c r="U18" i="1"/>
  <c r="U45" i="1" s="1"/>
  <c r="U23" i="1"/>
  <c r="U50" i="1" s="1"/>
  <c r="U19" i="1"/>
  <c r="U46" i="1" s="1"/>
  <c r="U20" i="1"/>
  <c r="U47" i="1" s="1"/>
  <c r="AS123" i="1"/>
  <c r="AS126" i="1"/>
  <c r="AS121" i="1"/>
  <c r="AS125" i="1"/>
  <c r="AS120" i="1"/>
  <c r="AS124" i="1"/>
  <c r="AS122" i="1"/>
  <c r="AS119" i="1"/>
  <c r="U44" i="1" l="1"/>
  <c r="U17" i="1"/>
  <c r="U54" i="1"/>
  <c r="U36" i="1" s="1"/>
  <c r="U57" i="1"/>
  <c r="U100" i="1" s="1"/>
  <c r="U60" i="1"/>
  <c r="U103" i="1" s="1"/>
  <c r="U59" i="1"/>
  <c r="U41" i="1" s="1"/>
  <c r="U58" i="1"/>
  <c r="U40" i="1" s="1"/>
  <c r="U56" i="1"/>
  <c r="U38" i="1" s="1"/>
  <c r="U55" i="1"/>
  <c r="U37" i="1" s="1"/>
  <c r="U61" i="1"/>
  <c r="U104" i="1" s="1"/>
  <c r="AT119" i="1" a="1"/>
  <c r="AS118" i="1"/>
  <c r="U39" i="1" l="1"/>
  <c r="U66" i="1" s="1"/>
  <c r="U42" i="1"/>
  <c r="U69" i="1" s="1"/>
  <c r="U112" i="1" s="1"/>
  <c r="U43" i="1"/>
  <c r="U63" i="1"/>
  <c r="U98" i="1"/>
  <c r="U64" i="1"/>
  <c r="U101" i="1"/>
  <c r="U99" i="1"/>
  <c r="U102" i="1"/>
  <c r="U97" i="1"/>
  <c r="U53" i="1"/>
  <c r="AT126" i="1"/>
  <c r="AT122" i="1"/>
  <c r="AT119" i="1"/>
  <c r="AT123" i="1"/>
  <c r="AT121" i="1"/>
  <c r="AT125" i="1"/>
  <c r="AT124" i="1"/>
  <c r="AT120" i="1"/>
  <c r="U106" i="1" l="1"/>
  <c r="V79" i="1" s="1"/>
  <c r="U107" i="1"/>
  <c r="U89" i="1" s="1"/>
  <c r="U109" i="1"/>
  <c r="U91" i="1" s="1"/>
  <c r="U65" i="1"/>
  <c r="U72" i="1" s="1"/>
  <c r="U96" i="1"/>
  <c r="V85" i="1"/>
  <c r="U94" i="1"/>
  <c r="U68" i="1"/>
  <c r="U111" i="1" s="1"/>
  <c r="U70" i="1"/>
  <c r="U113" i="1" s="1"/>
  <c r="U67" i="1"/>
  <c r="U110" i="1" s="1"/>
  <c r="U35" i="1"/>
  <c r="AU119" i="1" a="1"/>
  <c r="AT118" i="1"/>
  <c r="V80" i="1" l="1"/>
  <c r="U88" i="1"/>
  <c r="V82" i="1"/>
  <c r="U73" i="1"/>
  <c r="U78" i="1"/>
  <c r="U93" i="1"/>
  <c r="V84" i="1"/>
  <c r="V83" i="1"/>
  <c r="U92" i="1"/>
  <c r="V86" i="1"/>
  <c r="U95" i="1"/>
  <c r="V18" i="1" a="1"/>
  <c r="U108" i="1"/>
  <c r="U62" i="1"/>
  <c r="U74" i="1" s="1"/>
  <c r="AU125" i="1"/>
  <c r="AU121" i="1"/>
  <c r="AU124" i="1"/>
  <c r="AU123" i="1"/>
  <c r="AU119" i="1"/>
  <c r="AU126" i="1"/>
  <c r="AU122" i="1"/>
  <c r="AU120" i="1"/>
  <c r="V21" i="1" l="1"/>
  <c r="V48" i="1" s="1"/>
  <c r="V23" i="1"/>
  <c r="V50" i="1" s="1"/>
  <c r="V22" i="1"/>
  <c r="V49" i="1" s="1"/>
  <c r="V20" i="1"/>
  <c r="V47" i="1" s="1"/>
  <c r="V19" i="1"/>
  <c r="V46" i="1" s="1"/>
  <c r="V25" i="1"/>
  <c r="V52" i="1" s="1"/>
  <c r="V24" i="1"/>
  <c r="V51" i="1" s="1"/>
  <c r="V18" i="1"/>
  <c r="V45" i="1" s="1"/>
  <c r="V81" i="1"/>
  <c r="U90" i="1"/>
  <c r="U87" i="1" s="1"/>
  <c r="U105" i="1"/>
  <c r="AV119" i="1" a="1"/>
  <c r="AU118" i="1"/>
  <c r="V44" i="1" l="1"/>
  <c r="V17" i="1"/>
  <c r="V54" i="1"/>
  <c r="V36" i="1" s="1"/>
  <c r="V56" i="1"/>
  <c r="V99" i="1" s="1"/>
  <c r="V60" i="1"/>
  <c r="V42" i="1" s="1"/>
  <c r="V58" i="1"/>
  <c r="V40" i="1" s="1"/>
  <c r="V61" i="1"/>
  <c r="V43" i="1" s="1"/>
  <c r="V59" i="1"/>
  <c r="V102" i="1" s="1"/>
  <c r="V55" i="1"/>
  <c r="V37" i="1" s="1"/>
  <c r="V57" i="1"/>
  <c r="V39" i="1" s="1"/>
  <c r="AV124" i="1"/>
  <c r="AV120" i="1"/>
  <c r="AV126" i="1"/>
  <c r="AV121" i="1"/>
  <c r="AV125" i="1"/>
  <c r="AV119" i="1"/>
  <c r="AV123" i="1"/>
  <c r="AV122" i="1"/>
  <c r="V41" i="1" l="1"/>
  <c r="V68" i="1" s="1"/>
  <c r="V111" i="1" s="1"/>
  <c r="V93" i="1" s="1"/>
  <c r="V38" i="1"/>
  <c r="V65" i="1" s="1"/>
  <c r="V108" i="1" s="1"/>
  <c r="V90" i="1" s="1"/>
  <c r="V63" i="1"/>
  <c r="V104" i="1"/>
  <c r="V103" i="1"/>
  <c r="V69" i="1"/>
  <c r="V112" i="1" s="1"/>
  <c r="W85" i="1" s="1"/>
  <c r="V97" i="1"/>
  <c r="V53" i="1"/>
  <c r="V100" i="1"/>
  <c r="V66" i="1"/>
  <c r="V101" i="1"/>
  <c r="V98" i="1"/>
  <c r="V64" i="1"/>
  <c r="AW119" i="1" a="1"/>
  <c r="AV118" i="1"/>
  <c r="V106" i="1" l="1"/>
  <c r="V88" i="1" s="1"/>
  <c r="V72" i="1"/>
  <c r="V109" i="1"/>
  <c r="W82" i="1" s="1"/>
  <c r="V107" i="1"/>
  <c r="V89" i="1" s="1"/>
  <c r="W84" i="1"/>
  <c r="W81" i="1"/>
  <c r="V94" i="1"/>
  <c r="V67" i="1"/>
  <c r="V70" i="1"/>
  <c r="V113" i="1" s="1"/>
  <c r="V96" i="1"/>
  <c r="V35" i="1"/>
  <c r="AW123" i="1"/>
  <c r="AW122" i="1"/>
  <c r="AW126" i="1"/>
  <c r="AW121" i="1"/>
  <c r="AW120" i="1"/>
  <c r="AW119" i="1"/>
  <c r="AW125" i="1"/>
  <c r="AW124" i="1"/>
  <c r="W79" i="1" l="1"/>
  <c r="W80" i="1"/>
  <c r="V73" i="1"/>
  <c r="V91" i="1"/>
  <c r="V78" i="1"/>
  <c r="W18" i="1" a="1"/>
  <c r="W20" i="1" s="1"/>
  <c r="W47" i="1" s="1"/>
  <c r="W86" i="1"/>
  <c r="V95" i="1"/>
  <c r="V62" i="1"/>
  <c r="V74" i="1" s="1"/>
  <c r="V110" i="1"/>
  <c r="AX119" i="1" a="1"/>
  <c r="AW118" i="1"/>
  <c r="W56" i="1" l="1"/>
  <c r="W99" i="1" s="1"/>
  <c r="W18" i="1"/>
  <c r="W45" i="1" s="1"/>
  <c r="W19" i="1"/>
  <c r="W46" i="1" s="1"/>
  <c r="W22" i="1"/>
  <c r="W49" i="1" s="1"/>
  <c r="W24" i="1"/>
  <c r="W51" i="1" s="1"/>
  <c r="W23" i="1"/>
  <c r="W50" i="1" s="1"/>
  <c r="W25" i="1"/>
  <c r="W52" i="1" s="1"/>
  <c r="W21" i="1"/>
  <c r="W48" i="1" s="1"/>
  <c r="W83" i="1"/>
  <c r="V92" i="1"/>
  <c r="V87" i="1" s="1"/>
  <c r="V105" i="1"/>
  <c r="AX126" i="1"/>
  <c r="AX122" i="1"/>
  <c r="AX119" i="1"/>
  <c r="AX124" i="1"/>
  <c r="AX123" i="1"/>
  <c r="AX121" i="1"/>
  <c r="AX120" i="1"/>
  <c r="AX125" i="1"/>
  <c r="W44" i="1" l="1"/>
  <c r="W38" i="1"/>
  <c r="W65" i="1" s="1"/>
  <c r="W108" i="1" s="1"/>
  <c r="W61" i="1"/>
  <c r="W104" i="1" s="1"/>
  <c r="W55" i="1"/>
  <c r="W98" i="1" s="1"/>
  <c r="W59" i="1"/>
  <c r="W102" i="1" s="1"/>
  <c r="W54" i="1"/>
  <c r="W97" i="1" s="1"/>
  <c r="W60" i="1"/>
  <c r="W103" i="1" s="1"/>
  <c r="W57" i="1"/>
  <c r="W100" i="1" s="1"/>
  <c r="W58" i="1"/>
  <c r="W101" i="1" s="1"/>
  <c r="W17" i="1"/>
  <c r="AY119" i="1" a="1"/>
  <c r="AX118" i="1"/>
  <c r="W36" i="1" l="1"/>
  <c r="W40" i="1"/>
  <c r="W67" i="1" s="1"/>
  <c r="W110" i="1" s="1"/>
  <c r="W92" i="1" s="1"/>
  <c r="W43" i="1"/>
  <c r="W70" i="1" s="1"/>
  <c r="W113" i="1" s="1"/>
  <c r="W95" i="1" s="1"/>
  <c r="W96" i="1"/>
  <c r="W42" i="1"/>
  <c r="W69" i="1" s="1"/>
  <c r="W112" i="1" s="1"/>
  <c r="X85" i="1" s="1"/>
  <c r="W41" i="1"/>
  <c r="W68" i="1" s="1"/>
  <c r="W111" i="1" s="1"/>
  <c r="X84" i="1" s="1"/>
  <c r="W53" i="1"/>
  <c r="W39" i="1"/>
  <c r="W66" i="1" s="1"/>
  <c r="W63" i="1"/>
  <c r="W37" i="1"/>
  <c r="W64" i="1" s="1"/>
  <c r="W90" i="1"/>
  <c r="X81" i="1"/>
  <c r="AY125" i="1"/>
  <c r="AY121" i="1"/>
  <c r="AY126" i="1"/>
  <c r="AY120" i="1"/>
  <c r="AY124" i="1"/>
  <c r="AY123" i="1"/>
  <c r="AY122" i="1"/>
  <c r="AY119" i="1"/>
  <c r="W109" i="1" l="1"/>
  <c r="X82" i="1" s="1"/>
  <c r="W73" i="1"/>
  <c r="W107" i="1"/>
  <c r="W89" i="1" s="1"/>
  <c r="W106" i="1"/>
  <c r="W88" i="1" s="1"/>
  <c r="W72" i="1"/>
  <c r="X83" i="1"/>
  <c r="X86" i="1"/>
  <c r="W93" i="1"/>
  <c r="W94" i="1"/>
  <c r="X18" i="1" a="1"/>
  <c r="X22" i="1" s="1"/>
  <c r="X49" i="1" s="1"/>
  <c r="W62" i="1"/>
  <c r="W74" i="1" s="1"/>
  <c r="W35" i="1"/>
  <c r="W91" i="1"/>
  <c r="AZ119" i="1" a="1"/>
  <c r="AY118" i="1"/>
  <c r="X79" i="1" l="1"/>
  <c r="W105" i="1"/>
  <c r="X80" i="1"/>
  <c r="W87" i="1"/>
  <c r="W78" i="1"/>
  <c r="X25" i="1"/>
  <c r="X18" i="1"/>
  <c r="X45" i="1" s="1"/>
  <c r="X23" i="1"/>
  <c r="X20" i="1"/>
  <c r="X21" i="1"/>
  <c r="X24" i="1"/>
  <c r="X19" i="1"/>
  <c r="X58" i="1"/>
  <c r="X101" i="1" s="1"/>
  <c r="AZ124" i="1"/>
  <c r="AZ120" i="1"/>
  <c r="AZ122" i="1"/>
  <c r="AZ126" i="1"/>
  <c r="AZ121" i="1"/>
  <c r="AZ125" i="1"/>
  <c r="AZ123" i="1"/>
  <c r="AZ119" i="1"/>
  <c r="X55" i="1" l="1"/>
  <c r="X98" i="1" s="1"/>
  <c r="X46" i="1"/>
  <c r="X59" i="1"/>
  <c r="X102" i="1" s="1"/>
  <c r="X50" i="1"/>
  <c r="X60" i="1"/>
  <c r="X103" i="1" s="1"/>
  <c r="X51" i="1"/>
  <c r="X57" i="1"/>
  <c r="X100" i="1" s="1"/>
  <c r="X48" i="1"/>
  <c r="X61" i="1"/>
  <c r="X104" i="1" s="1"/>
  <c r="X52" i="1"/>
  <c r="X56" i="1"/>
  <c r="X99" i="1" s="1"/>
  <c r="X47" i="1"/>
  <c r="X54" i="1"/>
  <c r="X97" i="1" s="1"/>
  <c r="X17" i="1"/>
  <c r="X40" i="1"/>
  <c r="BA119" i="1" a="1"/>
  <c r="AZ118" i="1"/>
  <c r="X42" i="1" l="1"/>
  <c r="X69" i="1" s="1"/>
  <c r="X112" i="1" s="1"/>
  <c r="X37" i="1"/>
  <c r="X64" i="1" s="1"/>
  <c r="X39" i="1"/>
  <c r="X66" i="1" s="1"/>
  <c r="X109" i="1" s="1"/>
  <c r="X38" i="1"/>
  <c r="X65" i="1" s="1"/>
  <c r="X108" i="1" s="1"/>
  <c r="X44" i="1"/>
  <c r="X41" i="1"/>
  <c r="X68" i="1" s="1"/>
  <c r="X111" i="1" s="1"/>
  <c r="X43" i="1"/>
  <c r="X70" i="1" s="1"/>
  <c r="X113" i="1" s="1"/>
  <c r="X36" i="1"/>
  <c r="X63" i="1" s="1"/>
  <c r="X53" i="1"/>
  <c r="X67" i="1"/>
  <c r="X110" i="1" s="1"/>
  <c r="X96" i="1"/>
  <c r="BA123" i="1"/>
  <c r="BA124" i="1"/>
  <c r="BA119" i="1"/>
  <c r="BA122" i="1"/>
  <c r="BA126" i="1"/>
  <c r="BA125" i="1"/>
  <c r="BA121" i="1"/>
  <c r="BA120" i="1"/>
  <c r="X107" i="1" l="1"/>
  <c r="Y80" i="1" s="1"/>
  <c r="X72" i="1"/>
  <c r="X73" i="1"/>
  <c r="X35" i="1"/>
  <c r="X78" i="1"/>
  <c r="Y83" i="1"/>
  <c r="X92" i="1"/>
  <c r="Y81" i="1"/>
  <c r="X90" i="1"/>
  <c r="Y86" i="1"/>
  <c r="X95" i="1"/>
  <c r="Y85" i="1"/>
  <c r="X94" i="1"/>
  <c r="Y84" i="1"/>
  <c r="X93" i="1"/>
  <c r="Y82" i="1"/>
  <c r="X91" i="1"/>
  <c r="BB119" i="1" a="1"/>
  <c r="BA118" i="1"/>
  <c r="X106" i="1"/>
  <c r="X88" i="1" s="1"/>
  <c r="X62" i="1"/>
  <c r="X74" i="1" s="1"/>
  <c r="Y18" i="1" a="1"/>
  <c r="X89" i="1" l="1"/>
  <c r="X87" i="1" s="1"/>
  <c r="X105" i="1"/>
  <c r="Y79" i="1"/>
  <c r="BB126" i="1"/>
  <c r="BB122" i="1"/>
  <c r="BB119" i="1"/>
  <c r="BB125" i="1"/>
  <c r="BB120" i="1"/>
  <c r="BB124" i="1"/>
  <c r="BB123" i="1"/>
  <c r="BB121" i="1"/>
  <c r="Y25" i="1"/>
  <c r="Y52" i="1" s="1"/>
  <c r="Y18" i="1"/>
  <c r="Y45" i="1" s="1"/>
  <c r="Y24" i="1"/>
  <c r="Y51" i="1" s="1"/>
  <c r="Y19" i="1"/>
  <c r="Y46" i="1" s="1"/>
  <c r="Y20" i="1"/>
  <c r="Y47" i="1" s="1"/>
  <c r="Y23" i="1"/>
  <c r="Y50" i="1" s="1"/>
  <c r="Y21" i="1"/>
  <c r="Y48" i="1" s="1"/>
  <c r="Y22" i="1"/>
  <c r="Y49" i="1" s="1"/>
  <c r="Y44" i="1" l="1"/>
  <c r="Y57" i="1"/>
  <c r="Y39" i="1" s="1"/>
  <c r="Y60" i="1"/>
  <c r="Y103" i="1" s="1"/>
  <c r="Y56" i="1"/>
  <c r="Y99" i="1" s="1"/>
  <c r="Y58" i="1"/>
  <c r="Y101" i="1" s="1"/>
  <c r="Y55" i="1"/>
  <c r="Y98" i="1" s="1"/>
  <c r="BC119" i="1" a="1"/>
  <c r="BB118" i="1"/>
  <c r="Y59" i="1"/>
  <c r="Y102" i="1" s="1"/>
  <c r="Y54" i="1"/>
  <c r="Y97" i="1" s="1"/>
  <c r="Y17" i="1"/>
  <c r="Y61" i="1"/>
  <c r="Y43" i="1" s="1"/>
  <c r="Y36" i="1" l="1"/>
  <c r="Y63" i="1" s="1"/>
  <c r="Y38" i="1"/>
  <c r="Y41" i="1"/>
  <c r="Y68" i="1" s="1"/>
  <c r="Y37" i="1"/>
  <c r="Y40" i="1"/>
  <c r="Y42" i="1"/>
  <c r="Y69" i="1" s="1"/>
  <c r="Y104" i="1"/>
  <c r="Y100" i="1"/>
  <c r="BC125" i="1"/>
  <c r="BC121" i="1"/>
  <c r="BC122" i="1"/>
  <c r="BC126" i="1"/>
  <c r="BC120" i="1"/>
  <c r="BC119" i="1"/>
  <c r="BC124" i="1"/>
  <c r="BC123" i="1"/>
  <c r="Y53" i="1"/>
  <c r="Y64" i="1" l="1"/>
  <c r="Y66" i="1"/>
  <c r="Y67" i="1"/>
  <c r="Y110" i="1" s="1"/>
  <c r="Y65" i="1"/>
  <c r="Y108" i="1" s="1"/>
  <c r="Y70" i="1"/>
  <c r="Y113" i="1" s="1"/>
  <c r="Y96" i="1"/>
  <c r="Y111" i="1"/>
  <c r="Y112" i="1"/>
  <c r="BD119" i="1" a="1"/>
  <c r="BC118" i="1"/>
  <c r="Y35" i="1"/>
  <c r="Y109" i="1" l="1"/>
  <c r="Z82" i="1" s="1"/>
  <c r="Y73" i="1"/>
  <c r="Y107" i="1"/>
  <c r="Z80" i="1" s="1"/>
  <c r="Y72" i="1"/>
  <c r="Y78" i="1"/>
  <c r="Z83" i="1"/>
  <c r="Y92" i="1"/>
  <c r="Z86" i="1"/>
  <c r="Y95" i="1"/>
  <c r="Z81" i="1"/>
  <c r="Y90" i="1"/>
  <c r="Z85" i="1"/>
  <c r="Y94" i="1"/>
  <c r="Z84" i="1"/>
  <c r="Y93" i="1"/>
  <c r="BD124" i="1"/>
  <c r="BD120" i="1"/>
  <c r="BD123" i="1"/>
  <c r="BD119" i="1"/>
  <c r="BD122" i="1"/>
  <c r="BD121" i="1"/>
  <c r="BD126" i="1"/>
  <c r="BD125" i="1"/>
  <c r="Y106" i="1"/>
  <c r="Y88" i="1" s="1"/>
  <c r="Z18" i="1" a="1"/>
  <c r="Y62" i="1"/>
  <c r="Y74" i="1" s="1"/>
  <c r="Y91" i="1" l="1"/>
  <c r="Y89" i="1"/>
  <c r="Y105" i="1"/>
  <c r="Z79" i="1"/>
  <c r="BE119" i="1" a="1"/>
  <c r="BD118" i="1"/>
  <c r="Z23" i="1"/>
  <c r="Z50" i="1" s="1"/>
  <c r="Z21" i="1"/>
  <c r="Z48" i="1" s="1"/>
  <c r="Z19" i="1"/>
  <c r="Z46" i="1" s="1"/>
  <c r="Z25" i="1"/>
  <c r="Z52" i="1" s="1"/>
  <c r="Z22" i="1"/>
  <c r="Z49" i="1" s="1"/>
  <c r="Z20" i="1"/>
  <c r="Z47" i="1" s="1"/>
  <c r="Z18" i="1"/>
  <c r="Z45" i="1" s="1"/>
  <c r="Z24" i="1"/>
  <c r="Z51" i="1" s="1"/>
  <c r="Z44" i="1" l="1"/>
  <c r="Y87" i="1"/>
  <c r="Z58" i="1"/>
  <c r="Z101" i="1" s="1"/>
  <c r="Z59" i="1"/>
  <c r="Z102" i="1" s="1"/>
  <c r="Z60" i="1"/>
  <c r="Z103" i="1" s="1"/>
  <c r="Z61" i="1"/>
  <c r="Z43" i="1" s="1"/>
  <c r="Z56" i="1"/>
  <c r="Z99" i="1" s="1"/>
  <c r="Z57" i="1"/>
  <c r="Z100" i="1" s="1"/>
  <c r="Z55" i="1"/>
  <c r="Z98" i="1" s="1"/>
  <c r="BE123" i="1"/>
  <c r="BE125" i="1"/>
  <c r="BE120" i="1"/>
  <c r="BE124" i="1"/>
  <c r="BE119" i="1"/>
  <c r="BE122" i="1"/>
  <c r="BE121" i="1"/>
  <c r="BE126" i="1"/>
  <c r="Z54" i="1"/>
  <c r="Z97" i="1" s="1"/>
  <c r="Z17" i="1"/>
  <c r="Z36" i="1" l="1"/>
  <c r="Z63" i="1" s="1"/>
  <c r="Z42" i="1"/>
  <c r="Z41" i="1"/>
  <c r="Z68" i="1" s="1"/>
  <c r="Z39" i="1"/>
  <c r="Z66" i="1" s="1"/>
  <c r="Z38" i="1"/>
  <c r="Z40" i="1"/>
  <c r="Z67" i="1" s="1"/>
  <c r="Z37" i="1"/>
  <c r="Z104" i="1"/>
  <c r="BF119" i="1" a="1"/>
  <c r="BE118" i="1"/>
  <c r="Z53" i="1"/>
  <c r="Z69" i="1" l="1"/>
  <c r="Z112" i="1" s="1"/>
  <c r="Z65" i="1"/>
  <c r="Z108" i="1" s="1"/>
  <c r="Z70" i="1"/>
  <c r="Z113" i="1" s="1"/>
  <c r="Z64" i="1"/>
  <c r="Z96" i="1"/>
  <c r="Z111" i="1"/>
  <c r="Z109" i="1"/>
  <c r="Z110" i="1"/>
  <c r="BF126" i="1"/>
  <c r="BF122" i="1"/>
  <c r="BF119" i="1"/>
  <c r="BF121" i="1"/>
  <c r="BF125" i="1"/>
  <c r="BF120" i="1"/>
  <c r="BF124" i="1"/>
  <c r="BF123" i="1"/>
  <c r="Z35" i="1"/>
  <c r="Z107" i="1" l="1"/>
  <c r="Z89" i="1" s="1"/>
  <c r="Z72" i="1"/>
  <c r="Z73" i="1"/>
  <c r="Z78" i="1"/>
  <c r="AA80" i="1"/>
  <c r="AA86" i="1"/>
  <c r="Z95" i="1"/>
  <c r="AA81" i="1"/>
  <c r="Z90" i="1"/>
  <c r="Z94" i="1"/>
  <c r="AA85" i="1"/>
  <c r="AA83" i="1"/>
  <c r="Z92" i="1"/>
  <c r="AA82" i="1"/>
  <c r="Z91" i="1"/>
  <c r="AA84" i="1"/>
  <c r="Z93" i="1"/>
  <c r="BF118" i="1"/>
  <c r="BG119" i="1" a="1"/>
  <c r="AA18" i="1" a="1"/>
  <c r="Z106" i="1"/>
  <c r="Z88" i="1" s="1"/>
  <c r="Z62" i="1"/>
  <c r="Z74" i="1" s="1"/>
  <c r="Z87" i="1" l="1"/>
  <c r="Z105" i="1"/>
  <c r="AA79" i="1"/>
  <c r="BG125" i="1"/>
  <c r="BG121" i="1"/>
  <c r="BG123" i="1"/>
  <c r="BG119" i="1"/>
  <c r="BG122" i="1"/>
  <c r="BG126" i="1"/>
  <c r="BG124" i="1"/>
  <c r="BG120" i="1"/>
  <c r="AA22" i="1"/>
  <c r="AA49" i="1" s="1"/>
  <c r="AA18" i="1"/>
  <c r="AA45" i="1" s="1"/>
  <c r="AA24" i="1"/>
  <c r="AA51" i="1" s="1"/>
  <c r="AA21" i="1"/>
  <c r="AA48" i="1" s="1"/>
  <c r="AA19" i="1"/>
  <c r="AA46" i="1" s="1"/>
  <c r="AA25" i="1"/>
  <c r="AA52" i="1" s="1"/>
  <c r="AA23" i="1"/>
  <c r="AA50" i="1" s="1"/>
  <c r="AA20" i="1"/>
  <c r="AA47" i="1" s="1"/>
  <c r="AA44" i="1" l="1"/>
  <c r="AA55" i="1"/>
  <c r="AA98" i="1" s="1"/>
  <c r="AA58" i="1"/>
  <c r="AA101" i="1" s="1"/>
  <c r="AA56" i="1"/>
  <c r="AA99" i="1" s="1"/>
  <c r="AA57" i="1"/>
  <c r="AA100" i="1" s="1"/>
  <c r="AA59" i="1"/>
  <c r="AA102" i="1" s="1"/>
  <c r="AA60" i="1"/>
  <c r="AA103" i="1" s="1"/>
  <c r="AA61" i="1"/>
  <c r="AA43" i="1" s="1"/>
  <c r="BH119" i="1" a="1"/>
  <c r="BG118" i="1"/>
  <c r="AA54" i="1"/>
  <c r="AA97" i="1" s="1"/>
  <c r="AA17" i="1"/>
  <c r="AA36" i="1" l="1"/>
  <c r="AA63" i="1" s="1"/>
  <c r="AA40" i="1"/>
  <c r="AA41" i="1"/>
  <c r="AA37" i="1"/>
  <c r="AA39" i="1"/>
  <c r="AA42" i="1"/>
  <c r="AA69" i="1" s="1"/>
  <c r="AA38" i="1"/>
  <c r="AA65" i="1" s="1"/>
  <c r="AA104" i="1"/>
  <c r="AA53" i="1"/>
  <c r="BH124" i="1"/>
  <c r="BH120" i="1"/>
  <c r="BH125" i="1"/>
  <c r="BH123" i="1"/>
  <c r="BH119" i="1"/>
  <c r="BH126" i="1"/>
  <c r="BH122" i="1"/>
  <c r="BH121" i="1"/>
  <c r="AA68" i="1" l="1"/>
  <c r="AA111" i="1" s="1"/>
  <c r="AA70" i="1"/>
  <c r="AA113" i="1" s="1"/>
  <c r="AA67" i="1"/>
  <c r="AA110" i="1" s="1"/>
  <c r="AA66" i="1"/>
  <c r="AA64" i="1"/>
  <c r="AA96" i="1"/>
  <c r="AA112" i="1"/>
  <c r="AA108" i="1"/>
  <c r="BI119" i="1" a="1"/>
  <c r="BH118" i="1"/>
  <c r="AA35" i="1"/>
  <c r="AA107" i="1" l="1"/>
  <c r="AB80" i="1" s="1"/>
  <c r="AA109" i="1"/>
  <c r="AB82" i="1" s="1"/>
  <c r="AA73" i="1"/>
  <c r="AA72" i="1"/>
  <c r="AA78" i="1"/>
  <c r="AB86" i="1"/>
  <c r="AA95" i="1"/>
  <c r="AB84" i="1"/>
  <c r="AA93" i="1"/>
  <c r="AB83" i="1"/>
  <c r="AA92" i="1"/>
  <c r="AB85" i="1"/>
  <c r="AA94" i="1"/>
  <c r="AB81" i="1"/>
  <c r="AA90" i="1"/>
  <c r="BI123" i="1"/>
  <c r="BI126" i="1"/>
  <c r="BI121" i="1"/>
  <c r="BI125" i="1"/>
  <c r="BI120" i="1"/>
  <c r="BI119" i="1"/>
  <c r="BI124" i="1"/>
  <c r="BI122" i="1"/>
  <c r="AB18" i="1" a="1"/>
  <c r="AA106" i="1"/>
  <c r="AA88" i="1" s="1"/>
  <c r="AA62" i="1"/>
  <c r="AA74" i="1" s="1"/>
  <c r="AA89" i="1" l="1"/>
  <c r="AA91" i="1"/>
  <c r="AA105" i="1"/>
  <c r="AB79" i="1"/>
  <c r="BJ119" i="1" a="1"/>
  <c r="BI118" i="1"/>
  <c r="AB20" i="1"/>
  <c r="AB47" i="1" s="1"/>
  <c r="AB22" i="1"/>
  <c r="AB49" i="1" s="1"/>
  <c r="AB25" i="1"/>
  <c r="AB52" i="1" s="1"/>
  <c r="AB24" i="1"/>
  <c r="AB51" i="1" s="1"/>
  <c r="AB21" i="1"/>
  <c r="AB48" i="1" s="1"/>
  <c r="AB19" i="1"/>
  <c r="AB46" i="1" s="1"/>
  <c r="AB18" i="1"/>
  <c r="AB45" i="1" s="1"/>
  <c r="AB23" i="1"/>
  <c r="AB50" i="1" s="1"/>
  <c r="AB44" i="1" l="1"/>
  <c r="AA87" i="1"/>
  <c r="AB57" i="1"/>
  <c r="AB100" i="1" s="1"/>
  <c r="AB59" i="1"/>
  <c r="AB102" i="1" s="1"/>
  <c r="AB55" i="1"/>
  <c r="AB98" i="1" s="1"/>
  <c r="AB58" i="1"/>
  <c r="AB101" i="1" s="1"/>
  <c r="AB56" i="1"/>
  <c r="AB99" i="1" s="1"/>
  <c r="AB60" i="1"/>
  <c r="AB103" i="1" s="1"/>
  <c r="BJ126" i="1"/>
  <c r="BJ122" i="1"/>
  <c r="BJ119" i="1"/>
  <c r="BJ123" i="1"/>
  <c r="BJ121" i="1"/>
  <c r="BJ120" i="1"/>
  <c r="BJ125" i="1"/>
  <c r="BJ124" i="1"/>
  <c r="AB54" i="1"/>
  <c r="AB97" i="1" s="1"/>
  <c r="AB17" i="1"/>
  <c r="AB61" i="1"/>
  <c r="AB104" i="1" s="1"/>
  <c r="AB36" i="1" l="1"/>
  <c r="AB39" i="1"/>
  <c r="AB66" i="1" s="1"/>
  <c r="AB41" i="1"/>
  <c r="AB42" i="1"/>
  <c r="AB69" i="1" s="1"/>
  <c r="AB40" i="1"/>
  <c r="AB67" i="1" s="1"/>
  <c r="AB110" i="1" s="1"/>
  <c r="AB37" i="1"/>
  <c r="AB64" i="1" s="1"/>
  <c r="AB38" i="1"/>
  <c r="AB43" i="1"/>
  <c r="AB63" i="1"/>
  <c r="BK119" i="1" a="1"/>
  <c r="BJ118" i="1"/>
  <c r="AB53" i="1"/>
  <c r="AB65" i="1" l="1"/>
  <c r="AB108" i="1" s="1"/>
  <c r="AB70" i="1"/>
  <c r="AB113" i="1" s="1"/>
  <c r="AB68" i="1"/>
  <c r="AB111" i="1" s="1"/>
  <c r="AC83" i="1"/>
  <c r="AB92" i="1"/>
  <c r="AB96" i="1"/>
  <c r="AB107" i="1"/>
  <c r="AB109" i="1"/>
  <c r="AB112" i="1"/>
  <c r="BK125" i="1"/>
  <c r="BK121" i="1"/>
  <c r="BK124" i="1"/>
  <c r="BK123" i="1"/>
  <c r="BK119" i="1"/>
  <c r="BK122" i="1"/>
  <c r="BK120" i="1"/>
  <c r="BK126" i="1"/>
  <c r="AB35" i="1"/>
  <c r="AB78" i="1" s="1"/>
  <c r="AB72" i="1" l="1"/>
  <c r="AB73" i="1"/>
  <c r="BL119" i="1" a="1"/>
  <c r="AB95" i="1"/>
  <c r="AC86" i="1"/>
  <c r="AC81" i="1"/>
  <c r="AB90" i="1"/>
  <c r="AC84" i="1"/>
  <c r="AB93" i="1"/>
  <c r="AC85" i="1"/>
  <c r="AB94" i="1"/>
  <c r="AC82" i="1"/>
  <c r="AB91" i="1"/>
  <c r="AC80" i="1"/>
  <c r="AB89" i="1"/>
  <c r="BK118" i="1"/>
  <c r="AB106" i="1"/>
  <c r="AB88" i="1" s="1"/>
  <c r="AB62" i="1"/>
  <c r="AB74" i="1" s="1"/>
  <c r="AC18" i="1" a="1"/>
  <c r="BL124" i="1" l="1"/>
  <c r="BL120" i="1"/>
  <c r="BL119" i="1"/>
  <c r="BL121" i="1"/>
  <c r="BL122" i="1"/>
  <c r="BL126" i="1"/>
  <c r="BL123" i="1"/>
  <c r="BL125" i="1"/>
  <c r="AB87" i="1"/>
  <c r="AB105" i="1"/>
  <c r="AC79" i="1"/>
  <c r="AC22" i="1"/>
  <c r="AC49" i="1" s="1"/>
  <c r="AC19" i="1"/>
  <c r="AC46" i="1" s="1"/>
  <c r="AC18" i="1"/>
  <c r="AC45" i="1" s="1"/>
  <c r="AC23" i="1"/>
  <c r="AC50" i="1" s="1"/>
  <c r="AC24" i="1"/>
  <c r="AC51" i="1" s="1"/>
  <c r="AC21" i="1"/>
  <c r="AC48" i="1" s="1"/>
  <c r="AC20" i="1"/>
  <c r="AC47" i="1" s="1"/>
  <c r="AC25" i="1"/>
  <c r="AC52" i="1" s="1"/>
  <c r="AC44" i="1" l="1"/>
  <c r="BM119" i="1" a="1"/>
  <c r="BL118" i="1"/>
  <c r="AC59" i="1"/>
  <c r="AC102" i="1" s="1"/>
  <c r="AC56" i="1"/>
  <c r="AC38" i="1" s="1"/>
  <c r="AC57" i="1"/>
  <c r="AC100" i="1" s="1"/>
  <c r="AC55" i="1"/>
  <c r="AC98" i="1" s="1"/>
  <c r="AC61" i="1"/>
  <c r="AC43" i="1" s="1"/>
  <c r="AC60" i="1"/>
  <c r="AC103" i="1" s="1"/>
  <c r="AC58" i="1"/>
  <c r="AC101" i="1" s="1"/>
  <c r="AC54" i="1"/>
  <c r="AC97" i="1" s="1"/>
  <c r="AC17" i="1"/>
  <c r="BM124" i="1" l="1"/>
  <c r="BM125" i="1"/>
  <c r="BM121" i="1"/>
  <c r="BM120" i="1"/>
  <c r="BM122" i="1"/>
  <c r="BM119" i="1"/>
  <c r="BM126" i="1"/>
  <c r="BM123" i="1"/>
  <c r="AC36" i="1"/>
  <c r="AC63" i="1" s="1"/>
  <c r="AC42" i="1"/>
  <c r="AC37" i="1"/>
  <c r="AC41" i="1"/>
  <c r="AC39" i="1"/>
  <c r="AC40" i="1"/>
  <c r="AC99" i="1"/>
  <c r="AC104" i="1"/>
  <c r="AC53" i="1"/>
  <c r="BN119" i="1" l="1" a="1"/>
  <c r="BM118" i="1"/>
  <c r="AC68" i="1"/>
  <c r="AC111" i="1" s="1"/>
  <c r="AD84" i="1" s="1"/>
  <c r="AC66" i="1"/>
  <c r="AC70" i="1"/>
  <c r="AC113" i="1" s="1"/>
  <c r="AD86" i="1" s="1"/>
  <c r="AC67" i="1"/>
  <c r="AC110" i="1" s="1"/>
  <c r="AC69" i="1"/>
  <c r="AC112" i="1" s="1"/>
  <c r="AC64" i="1"/>
  <c r="AC65" i="1"/>
  <c r="AC108" i="1" s="1"/>
  <c r="AC96" i="1"/>
  <c r="AC35" i="1"/>
  <c r="AC78" i="1" s="1"/>
  <c r="AC107" i="1" l="1"/>
  <c r="AD80" i="1" s="1"/>
  <c r="AC109" i="1"/>
  <c r="AD82" i="1" s="1"/>
  <c r="AC73" i="1"/>
  <c r="AC72" i="1"/>
  <c r="BN124" i="1"/>
  <c r="BN125" i="1"/>
  <c r="BN121" i="1"/>
  <c r="BN120" i="1"/>
  <c r="BN122" i="1"/>
  <c r="BN119" i="1"/>
  <c r="BN126" i="1"/>
  <c r="BN123" i="1"/>
  <c r="AC90" i="1"/>
  <c r="AD81" i="1"/>
  <c r="AC94" i="1"/>
  <c r="AD85" i="1"/>
  <c r="AC89" i="1"/>
  <c r="AD83" i="1"/>
  <c r="AC92" i="1"/>
  <c r="AC93" i="1"/>
  <c r="AC95" i="1"/>
  <c r="AC62" i="1"/>
  <c r="AC74" i="1" s="1"/>
  <c r="AC106" i="1"/>
  <c r="AC88" i="1" s="1"/>
  <c r="AD18" i="1" a="1"/>
  <c r="BO119" i="1" l="1" a="1"/>
  <c r="AC91" i="1"/>
  <c r="AC87" i="1" s="1"/>
  <c r="BN118" i="1"/>
  <c r="AC105" i="1"/>
  <c r="AD79" i="1"/>
  <c r="AD23" i="1"/>
  <c r="AD50" i="1" s="1"/>
  <c r="AD18" i="1"/>
  <c r="AD45" i="1" s="1"/>
  <c r="AD19" i="1"/>
  <c r="AD46" i="1" s="1"/>
  <c r="AD21" i="1"/>
  <c r="AD48" i="1" s="1"/>
  <c r="AD24" i="1"/>
  <c r="AD51" i="1" s="1"/>
  <c r="AD25" i="1"/>
  <c r="AD52" i="1" s="1"/>
  <c r="AD22" i="1"/>
  <c r="AD49" i="1" s="1"/>
  <c r="AD20" i="1"/>
  <c r="AD47" i="1" s="1"/>
  <c r="AD44" i="1" l="1"/>
  <c r="BO124" i="1"/>
  <c r="BO121" i="1"/>
  <c r="BO125" i="1"/>
  <c r="BO123" i="1"/>
  <c r="BO122" i="1"/>
  <c r="BO120" i="1"/>
  <c r="BO126" i="1"/>
  <c r="BO119" i="1"/>
  <c r="AD57" i="1"/>
  <c r="AD100" i="1" s="1"/>
  <c r="AD58" i="1"/>
  <c r="AD101" i="1" s="1"/>
  <c r="AD61" i="1"/>
  <c r="AD43" i="1" s="1"/>
  <c r="AD56" i="1"/>
  <c r="AD99" i="1" s="1"/>
  <c r="AD55" i="1"/>
  <c r="AD98" i="1" s="1"/>
  <c r="AD60" i="1"/>
  <c r="AD103" i="1" s="1"/>
  <c r="AD59" i="1"/>
  <c r="AD102" i="1" s="1"/>
  <c r="AD17" i="1"/>
  <c r="AD54" i="1"/>
  <c r="AD97" i="1" s="1"/>
  <c r="BP119" i="1" l="1" a="1"/>
  <c r="BO118" i="1"/>
  <c r="AD36" i="1"/>
  <c r="AD63" i="1" s="1"/>
  <c r="AD40" i="1"/>
  <c r="AD67" i="1" s="1"/>
  <c r="AD41" i="1"/>
  <c r="AD68" i="1" s="1"/>
  <c r="AD39" i="1"/>
  <c r="AD66" i="1" s="1"/>
  <c r="AD38" i="1"/>
  <c r="AD65" i="1" s="1"/>
  <c r="AD37" i="1"/>
  <c r="AD42" i="1"/>
  <c r="AD70" i="1"/>
  <c r="AD113" i="1" s="1"/>
  <c r="AD104" i="1"/>
  <c r="AD53" i="1"/>
  <c r="BP124" i="1" l="1"/>
  <c r="BP121" i="1"/>
  <c r="BP119" i="1"/>
  <c r="BP120" i="1"/>
  <c r="BP123" i="1"/>
  <c r="BP125" i="1"/>
  <c r="BP122" i="1"/>
  <c r="BP126" i="1"/>
  <c r="AD69" i="1"/>
  <c r="AD112" i="1" s="1"/>
  <c r="AD64" i="1"/>
  <c r="AE86" i="1"/>
  <c r="AD95" i="1"/>
  <c r="AD96" i="1"/>
  <c r="AD110" i="1"/>
  <c r="AD111" i="1"/>
  <c r="AD109" i="1"/>
  <c r="AD108" i="1"/>
  <c r="AD35" i="1"/>
  <c r="AD78" i="1" s="1"/>
  <c r="BQ119" i="1" l="1" a="1"/>
  <c r="BP118" i="1"/>
  <c r="AD107" i="1"/>
  <c r="AE80" i="1" s="1"/>
  <c r="AD72" i="1"/>
  <c r="AD73" i="1"/>
  <c r="AE85" i="1"/>
  <c r="AD94" i="1"/>
  <c r="AE82" i="1"/>
  <c r="AD91" i="1"/>
  <c r="AE84" i="1"/>
  <c r="AD93" i="1"/>
  <c r="AE83" i="1"/>
  <c r="AD92" i="1"/>
  <c r="AE81" i="1"/>
  <c r="AD90" i="1"/>
  <c r="AE18" i="1" a="1"/>
  <c r="AD106" i="1"/>
  <c r="AD88" i="1" s="1"/>
  <c r="AD62" i="1"/>
  <c r="AD74" i="1" s="1"/>
  <c r="AD89" i="1" l="1"/>
  <c r="AD87" i="1" s="1"/>
  <c r="BQ124" i="1"/>
  <c r="BQ126" i="1"/>
  <c r="BQ125" i="1"/>
  <c r="BQ119" i="1"/>
  <c r="BQ122" i="1"/>
  <c r="BQ123" i="1"/>
  <c r="BQ121" i="1"/>
  <c r="BQ120" i="1"/>
  <c r="AD105" i="1"/>
  <c r="AE79" i="1"/>
  <c r="AE24" i="1"/>
  <c r="AE51" i="1" s="1"/>
  <c r="AE21" i="1"/>
  <c r="AE48" i="1" s="1"/>
  <c r="AE22" i="1"/>
  <c r="AE49" i="1" s="1"/>
  <c r="AE19" i="1"/>
  <c r="AE46" i="1" s="1"/>
  <c r="AE25" i="1"/>
  <c r="AE52" i="1" s="1"/>
  <c r="AE23" i="1"/>
  <c r="AE50" i="1" s="1"/>
  <c r="AE20" i="1"/>
  <c r="AE47" i="1" s="1"/>
  <c r="AE18" i="1"/>
  <c r="AE45" i="1" s="1"/>
  <c r="AE44" i="1" l="1"/>
  <c r="BR119" i="1" a="1"/>
  <c r="BQ118" i="1"/>
  <c r="AE56" i="1"/>
  <c r="AE99" i="1" s="1"/>
  <c r="AE58" i="1"/>
  <c r="AE101" i="1" s="1"/>
  <c r="AE59" i="1"/>
  <c r="AE102" i="1" s="1"/>
  <c r="AE55" i="1"/>
  <c r="AE98" i="1" s="1"/>
  <c r="AE61" i="1"/>
  <c r="AE43" i="1" s="1"/>
  <c r="AE60" i="1"/>
  <c r="AE103" i="1" s="1"/>
  <c r="AE57" i="1"/>
  <c r="AE100" i="1" s="1"/>
  <c r="AE17" i="1"/>
  <c r="AE54" i="1"/>
  <c r="AE97" i="1" s="1"/>
  <c r="BR124" i="1" l="1"/>
  <c r="BR126" i="1"/>
  <c r="BR121" i="1"/>
  <c r="BR119" i="1"/>
  <c r="BR125" i="1"/>
  <c r="BR122" i="1"/>
  <c r="BR123" i="1"/>
  <c r="BR120" i="1"/>
  <c r="AE36" i="1"/>
  <c r="AE63" i="1" s="1"/>
  <c r="AE41" i="1"/>
  <c r="AE68" i="1" s="1"/>
  <c r="AE40" i="1"/>
  <c r="AE39" i="1"/>
  <c r="AE66" i="1" s="1"/>
  <c r="AE37" i="1"/>
  <c r="AE64" i="1" s="1"/>
  <c r="AE38" i="1"/>
  <c r="AE65" i="1" s="1"/>
  <c r="AE42" i="1"/>
  <c r="AE104" i="1"/>
  <c r="AE53" i="1"/>
  <c r="BS119" i="1" l="1" a="1"/>
  <c r="BR118" i="1"/>
  <c r="AE72" i="1"/>
  <c r="AE67" i="1"/>
  <c r="AE110" i="1" s="1"/>
  <c r="AE69" i="1"/>
  <c r="AE112" i="1" s="1"/>
  <c r="AE70" i="1"/>
  <c r="AE113" i="1" s="1"/>
  <c r="AE96" i="1"/>
  <c r="AE107" i="1"/>
  <c r="AE111" i="1"/>
  <c r="AE109" i="1"/>
  <c r="AE108" i="1"/>
  <c r="AE35" i="1"/>
  <c r="AE78" i="1" s="1"/>
  <c r="BS124" i="1" l="1"/>
  <c r="BS125" i="1"/>
  <c r="BS121" i="1"/>
  <c r="BS126" i="1"/>
  <c r="BS120" i="1"/>
  <c r="BS119" i="1"/>
  <c r="BS123" i="1"/>
  <c r="BS122" i="1"/>
  <c r="AE73" i="1"/>
  <c r="AF85" i="1"/>
  <c r="AE94" i="1"/>
  <c r="AF83" i="1"/>
  <c r="AE92" i="1"/>
  <c r="AF86" i="1"/>
  <c r="AE95" i="1"/>
  <c r="AF80" i="1"/>
  <c r="AE89" i="1"/>
  <c r="AF81" i="1"/>
  <c r="AE90" i="1"/>
  <c r="AF82" i="1"/>
  <c r="AE91" i="1"/>
  <c r="AF84" i="1"/>
  <c r="AE93" i="1"/>
  <c r="AE106" i="1"/>
  <c r="AE88" i="1" s="1"/>
  <c r="AE62" i="1"/>
  <c r="AE74" i="1" s="1"/>
  <c r="AF18" i="1" a="1"/>
  <c r="BS118" i="1" l="1"/>
  <c r="BT119" i="1" a="1"/>
  <c r="AE87" i="1"/>
  <c r="AE105" i="1"/>
  <c r="AF79" i="1"/>
  <c r="AF18" i="1"/>
  <c r="AF45" i="1" s="1"/>
  <c r="AF22" i="1"/>
  <c r="AF49" i="1" s="1"/>
  <c r="AF24" i="1"/>
  <c r="AF51" i="1" s="1"/>
  <c r="AF19" i="1"/>
  <c r="AF46" i="1" s="1"/>
  <c r="AF25" i="1"/>
  <c r="AF52" i="1" s="1"/>
  <c r="AF20" i="1"/>
  <c r="AF47" i="1" s="1"/>
  <c r="AF21" i="1"/>
  <c r="AF48" i="1" s="1"/>
  <c r="AF23" i="1"/>
  <c r="AF50" i="1" s="1"/>
  <c r="AF44" i="1" l="1"/>
  <c r="BT123" i="1"/>
  <c r="BT120" i="1"/>
  <c r="BT121" i="1"/>
  <c r="BT125" i="1"/>
  <c r="BT124" i="1"/>
  <c r="BT122" i="1"/>
  <c r="BT126" i="1"/>
  <c r="BT119" i="1"/>
  <c r="AF60" i="1"/>
  <c r="AF103" i="1" s="1"/>
  <c r="AF56" i="1"/>
  <c r="AF99" i="1" s="1"/>
  <c r="AF58" i="1"/>
  <c r="AF101" i="1" s="1"/>
  <c r="AF61" i="1"/>
  <c r="AF104" i="1" s="1"/>
  <c r="AF59" i="1"/>
  <c r="AF102" i="1" s="1"/>
  <c r="AF55" i="1"/>
  <c r="AF98" i="1" s="1"/>
  <c r="AF57" i="1"/>
  <c r="AF100" i="1" s="1"/>
  <c r="AF17" i="1"/>
  <c r="AF54" i="1"/>
  <c r="AF97" i="1" s="1"/>
  <c r="BU119" i="1" l="1" a="1"/>
  <c r="BT118" i="1"/>
  <c r="AF36" i="1"/>
  <c r="AF63" i="1" s="1"/>
  <c r="AF38" i="1"/>
  <c r="AF65" i="1" s="1"/>
  <c r="AF42" i="1"/>
  <c r="AF40" i="1"/>
  <c r="AF67" i="1" s="1"/>
  <c r="AF43" i="1"/>
  <c r="AF37" i="1"/>
  <c r="AF39" i="1"/>
  <c r="AF66" i="1" s="1"/>
  <c r="AF41" i="1"/>
  <c r="AF53" i="1"/>
  <c r="BU124" i="1" l="1"/>
  <c r="BU122" i="1"/>
  <c r="BU120" i="1"/>
  <c r="BU126" i="1"/>
  <c r="BU121" i="1"/>
  <c r="BU125" i="1"/>
  <c r="BU119" i="1"/>
  <c r="BU123" i="1"/>
  <c r="AF70" i="1"/>
  <c r="AF113" i="1" s="1"/>
  <c r="AF68" i="1"/>
  <c r="AF111" i="1" s="1"/>
  <c r="AF69" i="1"/>
  <c r="AF112" i="1" s="1"/>
  <c r="AF64" i="1"/>
  <c r="AF96" i="1"/>
  <c r="AF108" i="1"/>
  <c r="AF109" i="1"/>
  <c r="AF110" i="1"/>
  <c r="AF35" i="1"/>
  <c r="AF78" i="1" s="1"/>
  <c r="BV119" i="1" l="1" a="1"/>
  <c r="BU118" i="1"/>
  <c r="AF107" i="1"/>
  <c r="AG80" i="1" s="1"/>
  <c r="AF72" i="1"/>
  <c r="AF73" i="1"/>
  <c r="AG84" i="1"/>
  <c r="AF93" i="1"/>
  <c r="AF95" i="1"/>
  <c r="AG86" i="1"/>
  <c r="AF94" i="1"/>
  <c r="AG85" i="1"/>
  <c r="AG83" i="1"/>
  <c r="AF92" i="1"/>
  <c r="AG82" i="1"/>
  <c r="AF91" i="1"/>
  <c r="AG81" i="1"/>
  <c r="AF90" i="1"/>
  <c r="AF106" i="1"/>
  <c r="AF88" i="1" s="1"/>
  <c r="AF62" i="1"/>
  <c r="AF74" i="1" s="1"/>
  <c r="AG18" i="1" a="1"/>
  <c r="AF89" i="1" l="1"/>
  <c r="AF87" i="1" s="1"/>
  <c r="BV124" i="1"/>
  <c r="BV121" i="1"/>
  <c r="BV125" i="1"/>
  <c r="BV122" i="1"/>
  <c r="BV126" i="1"/>
  <c r="BV120" i="1"/>
  <c r="BV119" i="1"/>
  <c r="BV123" i="1"/>
  <c r="AF105" i="1"/>
  <c r="AG79" i="1"/>
  <c r="AG19" i="1"/>
  <c r="AG46" i="1" s="1"/>
  <c r="AG21" i="1"/>
  <c r="AG48" i="1" s="1"/>
  <c r="AG24" i="1"/>
  <c r="AG51" i="1" s="1"/>
  <c r="AG25" i="1"/>
  <c r="AG52" i="1" s="1"/>
  <c r="AG20" i="1"/>
  <c r="AG47" i="1" s="1"/>
  <c r="AG18" i="1"/>
  <c r="AG45" i="1" s="1"/>
  <c r="AG23" i="1"/>
  <c r="AG50" i="1" s="1"/>
  <c r="AG22" i="1"/>
  <c r="AG49" i="1" s="1"/>
  <c r="AG44" i="1" l="1"/>
  <c r="BV118" i="1"/>
  <c r="BW119" i="1" a="1"/>
  <c r="AG58" i="1"/>
  <c r="AG101" i="1" s="1"/>
  <c r="AG59" i="1"/>
  <c r="AG102" i="1" s="1"/>
  <c r="AG57" i="1"/>
  <c r="AG100" i="1" s="1"/>
  <c r="AG61" i="1"/>
  <c r="AG43" i="1" s="1"/>
  <c r="AG60" i="1"/>
  <c r="AG103" i="1" s="1"/>
  <c r="AG56" i="1"/>
  <c r="AG99" i="1" s="1"/>
  <c r="AG55" i="1"/>
  <c r="AG98" i="1" s="1"/>
  <c r="AG54" i="1"/>
  <c r="AG97" i="1" s="1"/>
  <c r="AG17" i="1"/>
  <c r="BW124" i="1" l="1"/>
  <c r="BW125" i="1"/>
  <c r="BW121" i="1"/>
  <c r="BW122" i="1"/>
  <c r="BW120" i="1"/>
  <c r="BW126" i="1"/>
  <c r="BW119" i="1"/>
  <c r="BW123" i="1"/>
  <c r="AG36" i="1"/>
  <c r="AG63" i="1" s="1"/>
  <c r="AG41" i="1"/>
  <c r="AG68" i="1" s="1"/>
  <c r="AG111" i="1" s="1"/>
  <c r="AG38" i="1"/>
  <c r="AG39" i="1"/>
  <c r="AG40" i="1"/>
  <c r="AG42" i="1"/>
  <c r="AG69" i="1" s="1"/>
  <c r="AG37" i="1"/>
  <c r="AG64" i="1" s="1"/>
  <c r="AG70" i="1"/>
  <c r="AG113" i="1" s="1"/>
  <c r="AG104" i="1"/>
  <c r="AG53" i="1"/>
  <c r="BX119" i="1" l="1" a="1"/>
  <c r="BW118" i="1"/>
  <c r="AG65" i="1"/>
  <c r="AG108" i="1" s="1"/>
  <c r="AG67" i="1"/>
  <c r="AG110" i="1" s="1"/>
  <c r="AG66" i="1"/>
  <c r="AH86" i="1"/>
  <c r="AG95" i="1"/>
  <c r="AH84" i="1"/>
  <c r="AG93" i="1"/>
  <c r="AG96" i="1"/>
  <c r="AG107" i="1"/>
  <c r="AG112" i="1"/>
  <c r="AG35" i="1"/>
  <c r="AG78" i="1" s="1"/>
  <c r="BX124" i="1" l="1"/>
  <c r="BX126" i="1"/>
  <c r="BX121" i="1"/>
  <c r="BX119" i="1"/>
  <c r="BX125" i="1"/>
  <c r="BX122" i="1"/>
  <c r="BX123" i="1"/>
  <c r="BX120" i="1"/>
  <c r="AG72" i="1"/>
  <c r="AG109" i="1"/>
  <c r="AG91" i="1" s="1"/>
  <c r="AG73" i="1"/>
  <c r="AH83" i="1"/>
  <c r="AG92" i="1"/>
  <c r="AH81" i="1"/>
  <c r="AG90" i="1"/>
  <c r="AH80" i="1"/>
  <c r="AG89" i="1"/>
  <c r="AH85" i="1"/>
  <c r="AG94" i="1"/>
  <c r="AG106" i="1"/>
  <c r="AG88" i="1" s="1"/>
  <c r="AH18" i="1" a="1"/>
  <c r="AG62" i="1"/>
  <c r="AG74" i="1" s="1"/>
  <c r="AH82" i="1" l="1"/>
  <c r="BY119" i="1" a="1"/>
  <c r="BX118" i="1"/>
  <c r="AG87" i="1"/>
  <c r="AG105" i="1"/>
  <c r="AH79" i="1"/>
  <c r="AH23" i="1"/>
  <c r="AH50" i="1" s="1"/>
  <c r="AH21" i="1"/>
  <c r="AH48" i="1" s="1"/>
  <c r="AH19" i="1"/>
  <c r="AH46" i="1" s="1"/>
  <c r="AH20" i="1"/>
  <c r="AH47" i="1" s="1"/>
  <c r="AH22" i="1"/>
  <c r="AH49" i="1" s="1"/>
  <c r="AH18" i="1"/>
  <c r="AH45" i="1" s="1"/>
  <c r="AH24" i="1"/>
  <c r="AH51" i="1" s="1"/>
  <c r="AH25" i="1"/>
  <c r="AH52" i="1" s="1"/>
  <c r="AH44" i="1" l="1"/>
  <c r="BY124" i="1"/>
  <c r="BY125" i="1"/>
  <c r="BY121" i="1"/>
  <c r="BY122" i="1"/>
  <c r="BY120" i="1"/>
  <c r="BY126" i="1"/>
  <c r="BY119" i="1"/>
  <c r="BY123" i="1"/>
  <c r="AH56" i="1"/>
  <c r="AH99" i="1" s="1"/>
  <c r="AH57" i="1"/>
  <c r="AH100" i="1" s="1"/>
  <c r="AH60" i="1"/>
  <c r="AH103" i="1" s="1"/>
  <c r="AH55" i="1"/>
  <c r="AH98" i="1" s="1"/>
  <c r="AH58" i="1"/>
  <c r="AH101" i="1" s="1"/>
  <c r="AH59" i="1"/>
  <c r="AH41" i="1" s="1"/>
  <c r="AH54" i="1"/>
  <c r="AH97" i="1" s="1"/>
  <c r="AH17" i="1"/>
  <c r="AH61" i="1"/>
  <c r="AH43" i="1" s="1"/>
  <c r="BZ119" i="1" l="1" a="1"/>
  <c r="BY118" i="1"/>
  <c r="AH36" i="1"/>
  <c r="AH63" i="1" s="1"/>
  <c r="AH42" i="1"/>
  <c r="AH40" i="1"/>
  <c r="AH67" i="1" s="1"/>
  <c r="AH39" i="1"/>
  <c r="AH38" i="1"/>
  <c r="AH65" i="1" s="1"/>
  <c r="AH37" i="1"/>
  <c r="AH64" i="1" s="1"/>
  <c r="AH102" i="1"/>
  <c r="AH104" i="1"/>
  <c r="AH53" i="1"/>
  <c r="BZ124" i="1" l="1"/>
  <c r="BZ119" i="1"/>
  <c r="BZ121" i="1"/>
  <c r="BZ123" i="1"/>
  <c r="BZ122" i="1"/>
  <c r="BZ120" i="1"/>
  <c r="BZ125" i="1"/>
  <c r="BZ126" i="1"/>
  <c r="AH72" i="1"/>
  <c r="AH70" i="1"/>
  <c r="AH113" i="1" s="1"/>
  <c r="AH69" i="1"/>
  <c r="AH112" i="1" s="1"/>
  <c r="AH68" i="1"/>
  <c r="AH111" i="1" s="1"/>
  <c r="AH66" i="1"/>
  <c r="AH96" i="1"/>
  <c r="AH108" i="1"/>
  <c r="AH110" i="1"/>
  <c r="AH107" i="1"/>
  <c r="AH35" i="1"/>
  <c r="AH78" i="1" s="1"/>
  <c r="CA119" i="1" l="1" a="1"/>
  <c r="BZ118" i="1"/>
  <c r="AH109" i="1"/>
  <c r="AI82" i="1" s="1"/>
  <c r="AH73" i="1"/>
  <c r="AH94" i="1"/>
  <c r="AI85" i="1"/>
  <c r="AH95" i="1"/>
  <c r="AI86" i="1"/>
  <c r="AI84" i="1"/>
  <c r="AH93" i="1"/>
  <c r="AH91" i="1"/>
  <c r="AI80" i="1"/>
  <c r="AH89" i="1"/>
  <c r="AI83" i="1"/>
  <c r="AH92" i="1"/>
  <c r="AI81" i="1"/>
  <c r="AH90" i="1"/>
  <c r="AH106" i="1"/>
  <c r="AH88" i="1" s="1"/>
  <c r="AI18" i="1" a="1"/>
  <c r="AH62" i="1"/>
  <c r="AH74" i="1" s="1"/>
  <c r="CA124" i="1" l="1"/>
  <c r="CA125" i="1"/>
  <c r="CA121" i="1"/>
  <c r="CA126" i="1"/>
  <c r="CA120" i="1"/>
  <c r="CA119" i="1"/>
  <c r="CA123" i="1"/>
  <c r="CA122" i="1"/>
  <c r="AH87" i="1"/>
  <c r="AH105" i="1"/>
  <c r="AI79" i="1"/>
  <c r="AI22" i="1"/>
  <c r="AI49" i="1" s="1"/>
  <c r="AI23" i="1"/>
  <c r="AI50" i="1" s="1"/>
  <c r="AI25" i="1"/>
  <c r="AI52" i="1" s="1"/>
  <c r="AI20" i="1"/>
  <c r="AI47" i="1" s="1"/>
  <c r="AI21" i="1"/>
  <c r="AI48" i="1" s="1"/>
  <c r="AI19" i="1"/>
  <c r="AI46" i="1" s="1"/>
  <c r="AI18" i="1"/>
  <c r="AI45" i="1" s="1"/>
  <c r="AI24" i="1"/>
  <c r="AI51" i="1" s="1"/>
  <c r="AI44" i="1" l="1"/>
  <c r="CA118" i="1"/>
  <c r="CB119" i="1" a="1"/>
  <c r="AI60" i="1"/>
  <c r="AI103" i="1" s="1"/>
  <c r="AI56" i="1"/>
  <c r="AI99" i="1" s="1"/>
  <c r="AI61" i="1"/>
  <c r="AI43" i="1" s="1"/>
  <c r="AI55" i="1"/>
  <c r="AI98" i="1" s="1"/>
  <c r="AI59" i="1"/>
  <c r="AI102" i="1" s="1"/>
  <c r="AI57" i="1"/>
  <c r="AI100" i="1" s="1"/>
  <c r="AI58" i="1"/>
  <c r="AI101" i="1" s="1"/>
  <c r="AI54" i="1"/>
  <c r="AI97" i="1" s="1"/>
  <c r="AI17" i="1"/>
  <c r="CB120" i="1" l="1"/>
  <c r="CB124" i="1"/>
  <c r="CB122" i="1"/>
  <c r="CB126" i="1"/>
  <c r="CB121" i="1"/>
  <c r="CB125" i="1"/>
  <c r="CB119" i="1"/>
  <c r="CB123" i="1"/>
  <c r="AI36" i="1"/>
  <c r="AI63" i="1" s="1"/>
  <c r="AI37" i="1"/>
  <c r="AI64" i="1" s="1"/>
  <c r="AI39" i="1"/>
  <c r="AI41" i="1"/>
  <c r="AI68" i="1" s="1"/>
  <c r="AI111" i="1" s="1"/>
  <c r="AI38" i="1"/>
  <c r="AI65" i="1" s="1"/>
  <c r="AI108" i="1" s="1"/>
  <c r="AI42" i="1"/>
  <c r="AI40" i="1"/>
  <c r="AI104" i="1"/>
  <c r="AI53" i="1"/>
  <c r="CC119" i="1" l="1" a="1"/>
  <c r="CB118" i="1"/>
  <c r="AI72" i="1"/>
  <c r="AI66" i="1"/>
  <c r="AI69" i="1"/>
  <c r="AI112" i="1" s="1"/>
  <c r="AI67" i="1"/>
  <c r="AI110" i="1" s="1"/>
  <c r="AI70" i="1"/>
  <c r="AI113" i="1" s="1"/>
  <c r="AJ86" i="1" s="1"/>
  <c r="AJ84" i="1"/>
  <c r="AI93" i="1"/>
  <c r="AJ81" i="1"/>
  <c r="AI90" i="1"/>
  <c r="AI96" i="1"/>
  <c r="AI107" i="1"/>
  <c r="AI35" i="1"/>
  <c r="AI78" i="1" s="1"/>
  <c r="CC123" i="1" l="1"/>
  <c r="CC120" i="1"/>
  <c r="CC125" i="1"/>
  <c r="CC124" i="1"/>
  <c r="CC121" i="1"/>
  <c r="CC126" i="1"/>
  <c r="CC119" i="1"/>
  <c r="CC122" i="1"/>
  <c r="AI109" i="1"/>
  <c r="AJ82" i="1" s="1"/>
  <c r="AI73" i="1"/>
  <c r="AI94" i="1"/>
  <c r="AJ85" i="1"/>
  <c r="AJ83" i="1"/>
  <c r="AI92" i="1"/>
  <c r="AI95" i="1"/>
  <c r="AJ80" i="1"/>
  <c r="AI89" i="1"/>
  <c r="AJ18" i="1" a="1"/>
  <c r="AI62" i="1"/>
  <c r="AI74" i="1" s="1"/>
  <c r="AI106" i="1"/>
  <c r="AI88" i="1" s="1"/>
  <c r="AI91" i="1" l="1"/>
  <c r="AI87" i="1" s="1"/>
  <c r="CD119" i="1" a="1"/>
  <c r="CC118" i="1"/>
  <c r="AI105" i="1"/>
  <c r="AJ79" i="1"/>
  <c r="AJ25" i="1"/>
  <c r="AJ52" i="1" s="1"/>
  <c r="AJ20" i="1"/>
  <c r="AJ47" i="1" s="1"/>
  <c r="AJ21" i="1"/>
  <c r="AJ48" i="1" s="1"/>
  <c r="AJ22" i="1"/>
  <c r="AJ49" i="1" s="1"/>
  <c r="AJ18" i="1"/>
  <c r="AJ45" i="1" s="1"/>
  <c r="AJ19" i="1"/>
  <c r="AJ46" i="1" s="1"/>
  <c r="AJ24" i="1"/>
  <c r="AJ51" i="1" s="1"/>
  <c r="AJ23" i="1"/>
  <c r="AJ50" i="1" s="1"/>
  <c r="AJ44" i="1" l="1"/>
  <c r="CD124" i="1"/>
  <c r="CD121" i="1"/>
  <c r="CD123" i="1"/>
  <c r="CD125" i="1"/>
  <c r="CD122" i="1"/>
  <c r="CD126" i="1"/>
  <c r="CD119" i="1"/>
  <c r="CD120" i="1"/>
  <c r="AJ60" i="1"/>
  <c r="AJ103" i="1" s="1"/>
  <c r="AJ57" i="1"/>
  <c r="AJ100" i="1" s="1"/>
  <c r="AJ55" i="1"/>
  <c r="AJ98" i="1" s="1"/>
  <c r="AJ56" i="1"/>
  <c r="AJ99" i="1" s="1"/>
  <c r="AJ59" i="1"/>
  <c r="AJ102" i="1" s="1"/>
  <c r="AJ58" i="1"/>
  <c r="AJ101" i="1" s="1"/>
  <c r="AJ61" i="1"/>
  <c r="AJ43" i="1" s="1"/>
  <c r="AJ54" i="1"/>
  <c r="AJ97" i="1" s="1"/>
  <c r="AJ17" i="1"/>
  <c r="CE119" i="1" l="1" a="1"/>
  <c r="CD118" i="1"/>
  <c r="AJ36" i="1"/>
  <c r="AJ63" i="1" s="1"/>
  <c r="AJ42" i="1"/>
  <c r="AJ38" i="1"/>
  <c r="AJ41" i="1"/>
  <c r="AJ37" i="1"/>
  <c r="AJ39" i="1"/>
  <c r="AJ40" i="1"/>
  <c r="AJ104" i="1"/>
  <c r="AJ53" i="1"/>
  <c r="CE123" i="1" l="1"/>
  <c r="CE124" i="1"/>
  <c r="CE120" i="1"/>
  <c r="CE125" i="1"/>
  <c r="CE121" i="1"/>
  <c r="CE122" i="1"/>
  <c r="CE126" i="1"/>
  <c r="CE119" i="1"/>
  <c r="AJ65" i="1"/>
  <c r="AJ108" i="1" s="1"/>
  <c r="AJ69" i="1"/>
  <c r="AJ112" i="1" s="1"/>
  <c r="AJ64" i="1"/>
  <c r="AJ68" i="1"/>
  <c r="AJ111" i="1" s="1"/>
  <c r="AJ66" i="1"/>
  <c r="AJ67" i="1"/>
  <c r="AJ110" i="1" s="1"/>
  <c r="AJ70" i="1"/>
  <c r="AJ113" i="1" s="1"/>
  <c r="AJ96" i="1"/>
  <c r="AJ35" i="1"/>
  <c r="AJ78" i="1" s="1"/>
  <c r="AJ106" i="1"/>
  <c r="AJ88" i="1" s="1"/>
  <c r="CF119" i="1" l="1" a="1"/>
  <c r="CE118" i="1"/>
  <c r="AJ107" i="1"/>
  <c r="AJ89" i="1" s="1"/>
  <c r="AJ109" i="1"/>
  <c r="AJ91" i="1" s="1"/>
  <c r="AJ73" i="1"/>
  <c r="AJ72" i="1"/>
  <c r="AK81" i="1"/>
  <c r="AJ90" i="1"/>
  <c r="AK85" i="1"/>
  <c r="AJ94" i="1"/>
  <c r="AK86" i="1"/>
  <c r="AJ95" i="1"/>
  <c r="AK84" i="1"/>
  <c r="AJ93" i="1"/>
  <c r="AK83" i="1"/>
  <c r="AJ92" i="1"/>
  <c r="AK79" i="1"/>
  <c r="AK18" i="1" a="1"/>
  <c r="AK22" i="1" s="1"/>
  <c r="AK49" i="1" s="1"/>
  <c r="AJ62" i="1"/>
  <c r="AJ74" i="1" s="1"/>
  <c r="AK80" i="1" l="1"/>
  <c r="AJ105" i="1"/>
  <c r="AK82" i="1"/>
  <c r="CF124" i="1"/>
  <c r="CF125" i="1"/>
  <c r="CF121" i="1"/>
  <c r="CF122" i="1"/>
  <c r="CF120" i="1"/>
  <c r="CF126" i="1"/>
  <c r="CF119" i="1"/>
  <c r="CF123" i="1"/>
  <c r="AJ87" i="1"/>
  <c r="AK58" i="1"/>
  <c r="AK101" i="1" s="1"/>
  <c r="AK19" i="1"/>
  <c r="AK46" i="1" s="1"/>
  <c r="AK20" i="1"/>
  <c r="AK47" i="1" s="1"/>
  <c r="AK21" i="1"/>
  <c r="AK48" i="1" s="1"/>
  <c r="AK18" i="1"/>
  <c r="AK45" i="1" s="1"/>
  <c r="AK24" i="1"/>
  <c r="AK51" i="1" s="1"/>
  <c r="AK23" i="1"/>
  <c r="AK50" i="1" s="1"/>
  <c r="AK25" i="1"/>
  <c r="AK52" i="1" s="1"/>
  <c r="AK44" i="1" l="1"/>
  <c r="CG119" i="1" a="1"/>
  <c r="CF118" i="1"/>
  <c r="AK40" i="1"/>
  <c r="AK54" i="1"/>
  <c r="AK97" i="1" s="1"/>
  <c r="AK60" i="1"/>
  <c r="AK103" i="1" s="1"/>
  <c r="AK55" i="1"/>
  <c r="AK98" i="1" s="1"/>
  <c r="AK59" i="1"/>
  <c r="AK102" i="1" s="1"/>
  <c r="AK56" i="1"/>
  <c r="AK99" i="1" s="1"/>
  <c r="AK61" i="1"/>
  <c r="AK104" i="1" s="1"/>
  <c r="AK57" i="1"/>
  <c r="AK100" i="1" s="1"/>
  <c r="AK17" i="1"/>
  <c r="CG124" i="1" l="1"/>
  <c r="CG121" i="1"/>
  <c r="CG125" i="1"/>
  <c r="CG126" i="1"/>
  <c r="CG119" i="1"/>
  <c r="CG122" i="1"/>
  <c r="CG123" i="1"/>
  <c r="CG120" i="1"/>
  <c r="AK36" i="1"/>
  <c r="AK63" i="1" s="1"/>
  <c r="AK38" i="1"/>
  <c r="AK65" i="1" s="1"/>
  <c r="AK37" i="1"/>
  <c r="AK64" i="1" s="1"/>
  <c r="AK39" i="1"/>
  <c r="AK66" i="1" s="1"/>
  <c r="AK41" i="1"/>
  <c r="AK68" i="1" s="1"/>
  <c r="AK43" i="1"/>
  <c r="AK42" i="1"/>
  <c r="AK67" i="1"/>
  <c r="AK110" i="1" s="1"/>
  <c r="AK53" i="1"/>
  <c r="CH119" i="1" l="1" a="1"/>
  <c r="CG118" i="1"/>
  <c r="AK72" i="1"/>
  <c r="AK92" i="1"/>
  <c r="AL83" i="1"/>
  <c r="AK70" i="1"/>
  <c r="AK113" i="1" s="1"/>
  <c r="AK69" i="1"/>
  <c r="AK112" i="1" s="1"/>
  <c r="AK96" i="1"/>
  <c r="AK109" i="1"/>
  <c r="AK108" i="1"/>
  <c r="AK111" i="1"/>
  <c r="AK35" i="1"/>
  <c r="AK78" i="1" s="1"/>
  <c r="AK107" i="1"/>
  <c r="AK106" i="1"/>
  <c r="CH124" i="1" l="1"/>
  <c r="CH125" i="1"/>
  <c r="CH121" i="1"/>
  <c r="CH119" i="1"/>
  <c r="CH123" i="1"/>
  <c r="CH120" i="1"/>
  <c r="CH122" i="1"/>
  <c r="CH126" i="1"/>
  <c r="AK73" i="1"/>
  <c r="AL86" i="1"/>
  <c r="AK95" i="1"/>
  <c r="AL85" i="1"/>
  <c r="AK94" i="1"/>
  <c r="AL84" i="1"/>
  <c r="AK93" i="1"/>
  <c r="AL79" i="1"/>
  <c r="AK88" i="1"/>
  <c r="AL81" i="1"/>
  <c r="AK90" i="1"/>
  <c r="AL80" i="1"/>
  <c r="AK89" i="1"/>
  <c r="AL82" i="1"/>
  <c r="AK91" i="1"/>
  <c r="AK105" i="1"/>
  <c r="AL18" i="1" a="1"/>
  <c r="AL21" i="1" s="1"/>
  <c r="AL48" i="1" s="1"/>
  <c r="AK62" i="1"/>
  <c r="AK74" i="1" s="1"/>
  <c r="CI119" i="1" l="1" a="1"/>
  <c r="CH118" i="1"/>
  <c r="AK87" i="1"/>
  <c r="AL22" i="1"/>
  <c r="AL49" i="1" s="1"/>
  <c r="AL20" i="1"/>
  <c r="AL47" i="1" s="1"/>
  <c r="AL19" i="1"/>
  <c r="AL46" i="1" s="1"/>
  <c r="AL25" i="1"/>
  <c r="AL52" i="1" s="1"/>
  <c r="AL24" i="1"/>
  <c r="AL51" i="1" s="1"/>
  <c r="AL23" i="1"/>
  <c r="AL50" i="1" s="1"/>
  <c r="AL18" i="1"/>
  <c r="AL45" i="1" s="1"/>
  <c r="AL57" i="1"/>
  <c r="AL100" i="1" s="1"/>
  <c r="AL44" i="1" l="1"/>
  <c r="CI124" i="1"/>
  <c r="CI121" i="1"/>
  <c r="CI125" i="1"/>
  <c r="CI123" i="1"/>
  <c r="CI122" i="1"/>
  <c r="CI120" i="1"/>
  <c r="CI126" i="1"/>
  <c r="CI119" i="1"/>
  <c r="AL39" i="1"/>
  <c r="AL66" i="1" s="1"/>
  <c r="AL61" i="1"/>
  <c r="AL43" i="1" s="1"/>
  <c r="AL56" i="1"/>
  <c r="AL99" i="1" s="1"/>
  <c r="AL60" i="1"/>
  <c r="AL103" i="1" s="1"/>
  <c r="AL58" i="1"/>
  <c r="AL101" i="1" s="1"/>
  <c r="AL55" i="1"/>
  <c r="AL98" i="1" s="1"/>
  <c r="AL59" i="1"/>
  <c r="AL102" i="1" s="1"/>
  <c r="AL17" i="1"/>
  <c r="AL54" i="1"/>
  <c r="AL97" i="1" s="1"/>
  <c r="CJ119" i="1" l="1" a="1"/>
  <c r="CI118" i="1"/>
  <c r="AL36" i="1"/>
  <c r="AL63" i="1" s="1"/>
  <c r="AL70" i="1"/>
  <c r="AL113" i="1" s="1"/>
  <c r="AM86" i="1" s="1"/>
  <c r="AL40" i="1"/>
  <c r="AL67" i="1" s="1"/>
  <c r="AL110" i="1" s="1"/>
  <c r="AL37" i="1"/>
  <c r="AL64" i="1" s="1"/>
  <c r="AL42" i="1"/>
  <c r="AL69" i="1" s="1"/>
  <c r="AL112" i="1" s="1"/>
  <c r="AL41" i="1"/>
  <c r="AL68" i="1" s="1"/>
  <c r="AL111" i="1" s="1"/>
  <c r="AL38" i="1"/>
  <c r="AL65" i="1" s="1"/>
  <c r="AL108" i="1" s="1"/>
  <c r="AL104" i="1"/>
  <c r="AL96" i="1" s="1"/>
  <c r="AL53" i="1"/>
  <c r="AL109" i="1"/>
  <c r="CJ124" i="1" l="1"/>
  <c r="CJ125" i="1"/>
  <c r="CJ121" i="1"/>
  <c r="CJ122" i="1"/>
  <c r="CJ120" i="1"/>
  <c r="CJ126" i="1"/>
  <c r="CJ119" i="1"/>
  <c r="CJ123" i="1"/>
  <c r="AL106" i="1"/>
  <c r="AL88" i="1" s="1"/>
  <c r="AL72" i="1"/>
  <c r="AL107" i="1"/>
  <c r="AL89" i="1" s="1"/>
  <c r="AL73" i="1"/>
  <c r="AM83" i="1"/>
  <c r="AL92" i="1"/>
  <c r="AL90" i="1"/>
  <c r="AM81" i="1"/>
  <c r="AL35" i="1"/>
  <c r="AL78" i="1" s="1"/>
  <c r="AL95" i="1"/>
  <c r="AM85" i="1"/>
  <c r="AL94" i="1"/>
  <c r="AM79" i="1"/>
  <c r="AM84" i="1"/>
  <c r="AL93" i="1"/>
  <c r="AM82" i="1"/>
  <c r="AL91" i="1"/>
  <c r="AL62" i="1"/>
  <c r="AL74" i="1" s="1"/>
  <c r="AM18" i="1" a="1"/>
  <c r="AM19" i="1" s="1"/>
  <c r="AM46" i="1" s="1"/>
  <c r="AL105" i="1" l="1"/>
  <c r="AM80" i="1"/>
  <c r="CK119" i="1" a="1"/>
  <c r="CJ118" i="1"/>
  <c r="AL87" i="1"/>
  <c r="AM18" i="1"/>
  <c r="AM45" i="1" s="1"/>
  <c r="AM22" i="1"/>
  <c r="AM49" i="1" s="1"/>
  <c r="AM21" i="1"/>
  <c r="AM48" i="1" s="1"/>
  <c r="AM24" i="1"/>
  <c r="AM51" i="1" s="1"/>
  <c r="AM20" i="1"/>
  <c r="AM47" i="1" s="1"/>
  <c r="AM25" i="1"/>
  <c r="AM52" i="1" s="1"/>
  <c r="AM23" i="1"/>
  <c r="AM50" i="1" s="1"/>
  <c r="AM55" i="1"/>
  <c r="AM98" i="1" s="1"/>
  <c r="AM44" i="1" l="1"/>
  <c r="CK125" i="1"/>
  <c r="CK123" i="1"/>
  <c r="CK122" i="1"/>
  <c r="CK120" i="1"/>
  <c r="CK124" i="1"/>
  <c r="CK121" i="1"/>
  <c r="CK126" i="1"/>
  <c r="CK119" i="1"/>
  <c r="AM37" i="1"/>
  <c r="AM60" i="1"/>
  <c r="AM103" i="1" s="1"/>
  <c r="AM58" i="1"/>
  <c r="AM101" i="1" s="1"/>
  <c r="AM56" i="1"/>
  <c r="AM99" i="1" s="1"/>
  <c r="AM59" i="1"/>
  <c r="AM102" i="1" s="1"/>
  <c r="AM57" i="1"/>
  <c r="AM100" i="1" s="1"/>
  <c r="AM61" i="1"/>
  <c r="AM43" i="1" s="1"/>
  <c r="AM54" i="1"/>
  <c r="AM97" i="1" s="1"/>
  <c r="AM17" i="1"/>
  <c r="CK118" i="1" l="1"/>
  <c r="CL119" i="1" a="1"/>
  <c r="AM36" i="1"/>
  <c r="AM63" i="1" s="1"/>
  <c r="AM42" i="1"/>
  <c r="AM69" i="1" s="1"/>
  <c r="AM112" i="1" s="1"/>
  <c r="AM39" i="1"/>
  <c r="AM38" i="1"/>
  <c r="AM65" i="1" s="1"/>
  <c r="AM108" i="1" s="1"/>
  <c r="AM70" i="1"/>
  <c r="AM113" i="1" s="1"/>
  <c r="AN86" i="1" s="1"/>
  <c r="AM41" i="1"/>
  <c r="AM68" i="1" s="1"/>
  <c r="AM111" i="1" s="1"/>
  <c r="AM40" i="1"/>
  <c r="AM67" i="1" s="1"/>
  <c r="AM110" i="1" s="1"/>
  <c r="AM104" i="1"/>
  <c r="AM96" i="1" s="1"/>
  <c r="AM64" i="1"/>
  <c r="AM53" i="1"/>
  <c r="CL124" i="1" l="1"/>
  <c r="CL121" i="1"/>
  <c r="CL125" i="1"/>
  <c r="CL122" i="1"/>
  <c r="CL120" i="1"/>
  <c r="CL126" i="1"/>
  <c r="CL119" i="1"/>
  <c r="CL123" i="1"/>
  <c r="AM107" i="1"/>
  <c r="AN80" i="1" s="1"/>
  <c r="AM72" i="1"/>
  <c r="AM35" i="1"/>
  <c r="AM78" i="1" s="1"/>
  <c r="AM95" i="1"/>
  <c r="AN83" i="1"/>
  <c r="AM92" i="1"/>
  <c r="AM66" i="1"/>
  <c r="AN81" i="1"/>
  <c r="AM90" i="1"/>
  <c r="AN84" i="1"/>
  <c r="AM93" i="1"/>
  <c r="AN85" i="1"/>
  <c r="AM94" i="1"/>
  <c r="AM106" i="1"/>
  <c r="AM88" i="1" s="1"/>
  <c r="AM89" i="1" l="1"/>
  <c r="CM119" i="1" a="1"/>
  <c r="CL118" i="1"/>
  <c r="AM109" i="1"/>
  <c r="AM105" i="1" s="1"/>
  <c r="AM73" i="1"/>
  <c r="AM62" i="1"/>
  <c r="AM74" i="1" s="1"/>
  <c r="AN18" i="1" a="1"/>
  <c r="AN19" i="1" s="1"/>
  <c r="AN46" i="1" s="1"/>
  <c r="AN82" i="1"/>
  <c r="AN79" i="1"/>
  <c r="AM91" i="1" l="1"/>
  <c r="AM87" i="1" s="1"/>
  <c r="CM123" i="1"/>
  <c r="CM124" i="1"/>
  <c r="CM121" i="1"/>
  <c r="CM120" i="1"/>
  <c r="CM125" i="1"/>
  <c r="CM122" i="1"/>
  <c r="CM126" i="1"/>
  <c r="CM119" i="1"/>
  <c r="AN22" i="1"/>
  <c r="AN49" i="1" s="1"/>
  <c r="AN18" i="1"/>
  <c r="AN45" i="1" s="1"/>
  <c r="AN24" i="1"/>
  <c r="AN51" i="1" s="1"/>
  <c r="AN21" i="1"/>
  <c r="AN48" i="1" s="1"/>
  <c r="AN25" i="1"/>
  <c r="AN52" i="1" s="1"/>
  <c r="AN20" i="1"/>
  <c r="AN47" i="1" s="1"/>
  <c r="AN23" i="1"/>
  <c r="AN50" i="1" s="1"/>
  <c r="AN55" i="1"/>
  <c r="AN98" i="1" s="1"/>
  <c r="AN44" i="1" l="1"/>
  <c r="CM118" i="1"/>
  <c r="CN119" i="1" a="1"/>
  <c r="AN57" i="1"/>
  <c r="AN100" i="1" s="1"/>
  <c r="AN59" i="1"/>
  <c r="AN102" i="1" s="1"/>
  <c r="AN60" i="1"/>
  <c r="AN103" i="1" s="1"/>
  <c r="AN56" i="1"/>
  <c r="AN99" i="1" s="1"/>
  <c r="AN54" i="1"/>
  <c r="AN97" i="1" s="1"/>
  <c r="AN61" i="1"/>
  <c r="AN43" i="1" s="1"/>
  <c r="AN70" i="1" s="1"/>
  <c r="AN113" i="1" s="1"/>
  <c r="AN58" i="1"/>
  <c r="AN101" i="1" s="1"/>
  <c r="AN37" i="1"/>
  <c r="AN17" i="1"/>
  <c r="CN124" i="1" l="1"/>
  <c r="CN125" i="1"/>
  <c r="CN123" i="1"/>
  <c r="CN121" i="1"/>
  <c r="CN119" i="1"/>
  <c r="CN120" i="1"/>
  <c r="CN122" i="1"/>
  <c r="CN126" i="1"/>
  <c r="AN36" i="1"/>
  <c r="AN63" i="1" s="1"/>
  <c r="AN104" i="1"/>
  <c r="AN95" i="1" s="1"/>
  <c r="AN53" i="1"/>
  <c r="AN38" i="1"/>
  <c r="AN65" i="1" s="1"/>
  <c r="AN108" i="1" s="1"/>
  <c r="AN41" i="1"/>
  <c r="AN68" i="1" s="1"/>
  <c r="AN111" i="1" s="1"/>
  <c r="AO84" i="1" s="1"/>
  <c r="AN40" i="1"/>
  <c r="AN67" i="1" s="1"/>
  <c r="AN110" i="1" s="1"/>
  <c r="AN42" i="1"/>
  <c r="AN69" i="1" s="1"/>
  <c r="AN112" i="1" s="1"/>
  <c r="AN39" i="1"/>
  <c r="AN66" i="1" s="1"/>
  <c r="AN64" i="1"/>
  <c r="AO86" i="1"/>
  <c r="CN118" i="1" l="1"/>
  <c r="CO119" i="1" a="1"/>
  <c r="AN109" i="1"/>
  <c r="AO82" i="1" s="1"/>
  <c r="AN73" i="1"/>
  <c r="AN107" i="1"/>
  <c r="AN89" i="1" s="1"/>
  <c r="AN72" i="1"/>
  <c r="AN96" i="1"/>
  <c r="AN93" i="1"/>
  <c r="AN35" i="1"/>
  <c r="AN78" i="1" s="1"/>
  <c r="AO85" i="1"/>
  <c r="AN94" i="1"/>
  <c r="AO81" i="1"/>
  <c r="AN90" i="1"/>
  <c r="AO83" i="1"/>
  <c r="AN92" i="1"/>
  <c r="AN106" i="1"/>
  <c r="AN88" i="1" s="1"/>
  <c r="AN62" i="1"/>
  <c r="AN74" i="1" s="1"/>
  <c r="AO18" i="1" a="1"/>
  <c r="AN91" i="1" l="1"/>
  <c r="AN87" i="1" s="1"/>
  <c r="AO80" i="1"/>
  <c r="CO124" i="1"/>
  <c r="CO121" i="1"/>
  <c r="CO125" i="1"/>
  <c r="CO123" i="1"/>
  <c r="CO122" i="1"/>
  <c r="CO120" i="1"/>
  <c r="CO126" i="1"/>
  <c r="CO119" i="1"/>
  <c r="AN105" i="1"/>
  <c r="AO79" i="1"/>
  <c r="AO23" i="1"/>
  <c r="AO50" i="1" s="1"/>
  <c r="AO22" i="1"/>
  <c r="AO49" i="1" s="1"/>
  <c r="AO19" i="1"/>
  <c r="AO46" i="1" s="1"/>
  <c r="AO21" i="1"/>
  <c r="AO48" i="1" s="1"/>
  <c r="AO24" i="1"/>
  <c r="AO51" i="1" s="1"/>
  <c r="AO25" i="1"/>
  <c r="AO52" i="1" s="1"/>
  <c r="AO20" i="1"/>
  <c r="AO47" i="1" s="1"/>
  <c r="AO18" i="1"/>
  <c r="AO45" i="1" s="1"/>
  <c r="AO44" i="1" l="1"/>
  <c r="CP119" i="1" a="1"/>
  <c r="CO118" i="1"/>
  <c r="AO57" i="1"/>
  <c r="AO100" i="1" s="1"/>
  <c r="AO56" i="1"/>
  <c r="AO99" i="1" s="1"/>
  <c r="AO55" i="1"/>
  <c r="AO98" i="1" s="1"/>
  <c r="AO61" i="1"/>
  <c r="AO43" i="1" s="1"/>
  <c r="AO58" i="1"/>
  <c r="AO101" i="1" s="1"/>
  <c r="AO60" i="1"/>
  <c r="AO103" i="1" s="1"/>
  <c r="AO59" i="1"/>
  <c r="AO102" i="1" s="1"/>
  <c r="AO17" i="1"/>
  <c r="AO54" i="1"/>
  <c r="AO97" i="1" s="1"/>
  <c r="CP126" i="1" l="1"/>
  <c r="CP123" i="1"/>
  <c r="CP121" i="1"/>
  <c r="CP125" i="1"/>
  <c r="CP120" i="1"/>
  <c r="CP124" i="1"/>
  <c r="CP119" i="1"/>
  <c r="CP122" i="1"/>
  <c r="AO36" i="1"/>
  <c r="AO63" i="1" s="1"/>
  <c r="AO37" i="1"/>
  <c r="AO64" i="1" s="1"/>
  <c r="AO40" i="1"/>
  <c r="AO67" i="1" s="1"/>
  <c r="AO39" i="1"/>
  <c r="AO66" i="1" s="1"/>
  <c r="AO41" i="1"/>
  <c r="AO38" i="1"/>
  <c r="AO65" i="1" s="1"/>
  <c r="AO42" i="1"/>
  <c r="AO69" i="1" s="1"/>
  <c r="AO104" i="1"/>
  <c r="AO53" i="1"/>
  <c r="CP118" i="1" l="1"/>
  <c r="CQ119" i="1" a="1"/>
  <c r="AO72" i="1"/>
  <c r="AO68" i="1"/>
  <c r="AO111" i="1" s="1"/>
  <c r="AO70" i="1"/>
  <c r="AO113" i="1" s="1"/>
  <c r="AO35" i="1"/>
  <c r="AO78" i="1" s="1"/>
  <c r="AO96" i="1"/>
  <c r="AO109" i="1"/>
  <c r="AO108" i="1"/>
  <c r="AO107" i="1"/>
  <c r="AO112" i="1"/>
  <c r="AO110" i="1"/>
  <c r="CQ124" i="1" l="1"/>
  <c r="CQ125" i="1"/>
  <c r="CQ121" i="1"/>
  <c r="CQ126" i="1"/>
  <c r="CQ119" i="1"/>
  <c r="CQ123" i="1"/>
  <c r="CQ120" i="1"/>
  <c r="CQ122" i="1"/>
  <c r="AO73" i="1"/>
  <c r="AP84" i="1"/>
  <c r="AO93" i="1"/>
  <c r="AP86" i="1"/>
  <c r="AO95" i="1"/>
  <c r="AP81" i="1"/>
  <c r="AO90" i="1"/>
  <c r="AP83" i="1"/>
  <c r="AO92" i="1"/>
  <c r="AP82" i="1"/>
  <c r="AO91" i="1"/>
  <c r="AP85" i="1"/>
  <c r="AO94" i="1"/>
  <c r="AP80" i="1"/>
  <c r="AO89" i="1"/>
  <c r="AO62" i="1"/>
  <c r="AO74" i="1" s="1"/>
  <c r="AP18" i="1" a="1"/>
  <c r="AP21" i="1" s="1"/>
  <c r="AP48" i="1" s="1"/>
  <c r="AO106" i="1"/>
  <c r="AO88" i="1" s="1"/>
  <c r="CR119" i="1" l="1" a="1"/>
  <c r="CQ118" i="1"/>
  <c r="AO87" i="1"/>
  <c r="AO105" i="1"/>
  <c r="AP79" i="1"/>
  <c r="AP57" i="1"/>
  <c r="AP100" i="1" s="1"/>
  <c r="AP22" i="1"/>
  <c r="AP49" i="1" s="1"/>
  <c r="AP23" i="1"/>
  <c r="AP50" i="1" s="1"/>
  <c r="AP20" i="1"/>
  <c r="AP47" i="1" s="1"/>
  <c r="AP18" i="1"/>
  <c r="AP45" i="1" s="1"/>
  <c r="AP19" i="1"/>
  <c r="AP46" i="1" s="1"/>
  <c r="AP24" i="1"/>
  <c r="AP51" i="1" s="1"/>
  <c r="AP25" i="1"/>
  <c r="AP52" i="1" s="1"/>
  <c r="AP44" i="1" l="1"/>
  <c r="CR124" i="1"/>
  <c r="CR125" i="1"/>
  <c r="CR121" i="1"/>
  <c r="CR123" i="1"/>
  <c r="CR122" i="1"/>
  <c r="CR126" i="1"/>
  <c r="CR119" i="1"/>
  <c r="CR120" i="1"/>
  <c r="AP39" i="1"/>
  <c r="AP66" i="1" s="1"/>
  <c r="AP55" i="1"/>
  <c r="AP98" i="1" s="1"/>
  <c r="AP58" i="1"/>
  <c r="AP101" i="1" s="1"/>
  <c r="AP54" i="1"/>
  <c r="AP97" i="1" s="1"/>
  <c r="AP60" i="1"/>
  <c r="AP103" i="1" s="1"/>
  <c r="AP59" i="1"/>
  <c r="AP102" i="1" s="1"/>
  <c r="AP61" i="1"/>
  <c r="AP43" i="1" s="1"/>
  <c r="AP56" i="1"/>
  <c r="AP99" i="1" s="1"/>
  <c r="AP17" i="1"/>
  <c r="CS119" i="1" l="1" a="1"/>
  <c r="CR118" i="1"/>
  <c r="AP36" i="1"/>
  <c r="AP63" i="1" s="1"/>
  <c r="AP37" i="1"/>
  <c r="AP64" i="1" s="1"/>
  <c r="AP40" i="1"/>
  <c r="AP41" i="1"/>
  <c r="AP68" i="1" s="1"/>
  <c r="AP42" i="1"/>
  <c r="AP38" i="1"/>
  <c r="AP65" i="1" s="1"/>
  <c r="AP104" i="1"/>
  <c r="AP109" i="1"/>
  <c r="AP53" i="1"/>
  <c r="CS124" i="1" l="1"/>
  <c r="CS121" i="1"/>
  <c r="CS125" i="1"/>
  <c r="CS122" i="1"/>
  <c r="CS126" i="1"/>
  <c r="CS120" i="1"/>
  <c r="CS119" i="1"/>
  <c r="CS123" i="1"/>
  <c r="AP106" i="1"/>
  <c r="AQ79" i="1" s="1"/>
  <c r="AP72" i="1"/>
  <c r="AP69" i="1"/>
  <c r="AP112" i="1" s="1"/>
  <c r="AP67" i="1"/>
  <c r="AP70" i="1"/>
  <c r="AP113" i="1" s="1"/>
  <c r="AQ82" i="1"/>
  <c r="AP91" i="1"/>
  <c r="AP96" i="1"/>
  <c r="AP107" i="1"/>
  <c r="AP108" i="1"/>
  <c r="AP111" i="1"/>
  <c r="AP35" i="1"/>
  <c r="AP78" i="1" s="1"/>
  <c r="AP88" i="1" l="1"/>
  <c r="CS118" i="1"/>
  <c r="CT119" i="1" a="1"/>
  <c r="AP110" i="1"/>
  <c r="AP92" i="1" s="1"/>
  <c r="AP73" i="1"/>
  <c r="AQ86" i="1"/>
  <c r="AP95" i="1"/>
  <c r="AQ85" i="1"/>
  <c r="AP94" i="1"/>
  <c r="AQ80" i="1"/>
  <c r="AP89" i="1"/>
  <c r="AQ84" i="1"/>
  <c r="AP93" i="1"/>
  <c r="AQ81" i="1"/>
  <c r="AP90" i="1"/>
  <c r="AP62" i="1"/>
  <c r="AP74" i="1" s="1"/>
  <c r="AQ18" i="1" a="1"/>
  <c r="AQ24" i="1" s="1"/>
  <c r="AQ51" i="1" s="1"/>
  <c r="CT123" i="1" l="1"/>
  <c r="CT125" i="1"/>
  <c r="CT121" i="1"/>
  <c r="CT120" i="1"/>
  <c r="CT124" i="1"/>
  <c r="CT119" i="1"/>
  <c r="CT122" i="1"/>
  <c r="CT126" i="1"/>
  <c r="AP105" i="1"/>
  <c r="AQ83" i="1"/>
  <c r="AP87" i="1"/>
  <c r="AQ25" i="1"/>
  <c r="AQ52" i="1" s="1"/>
  <c r="AQ22" i="1"/>
  <c r="AQ49" i="1" s="1"/>
  <c r="AQ23" i="1"/>
  <c r="AQ50" i="1" s="1"/>
  <c r="AQ20" i="1"/>
  <c r="AQ47" i="1" s="1"/>
  <c r="AQ18" i="1"/>
  <c r="AQ45" i="1" s="1"/>
  <c r="AQ21" i="1"/>
  <c r="AQ48" i="1" s="1"/>
  <c r="AQ19" i="1"/>
  <c r="AQ46" i="1" s="1"/>
  <c r="AQ60" i="1"/>
  <c r="AQ103" i="1" s="1"/>
  <c r="AQ44" i="1" l="1"/>
  <c r="CT118" i="1"/>
  <c r="CU119" i="1" a="1"/>
  <c r="AQ42" i="1"/>
  <c r="AQ69" i="1" s="1"/>
  <c r="AQ55" i="1"/>
  <c r="AQ98" i="1" s="1"/>
  <c r="AQ59" i="1"/>
  <c r="AQ102" i="1" s="1"/>
  <c r="AQ57" i="1"/>
  <c r="AQ100" i="1" s="1"/>
  <c r="AQ58" i="1"/>
  <c r="AQ101" i="1" s="1"/>
  <c r="AQ54" i="1"/>
  <c r="AQ97" i="1" s="1"/>
  <c r="AQ61" i="1"/>
  <c r="AQ104" i="1" s="1"/>
  <c r="AQ56" i="1"/>
  <c r="AQ99" i="1" s="1"/>
  <c r="AQ17" i="1"/>
  <c r="CU123" i="1" l="1"/>
  <c r="CU120" i="1"/>
  <c r="CU124" i="1"/>
  <c r="CU121" i="1"/>
  <c r="CU125" i="1"/>
  <c r="CU126" i="1"/>
  <c r="CU119" i="1"/>
  <c r="CU122" i="1"/>
  <c r="AQ36" i="1"/>
  <c r="AQ63" i="1" s="1"/>
  <c r="AQ41" i="1"/>
  <c r="AQ68" i="1" s="1"/>
  <c r="AQ111" i="1" s="1"/>
  <c r="AQ38" i="1"/>
  <c r="AQ65" i="1" s="1"/>
  <c r="AQ108" i="1" s="1"/>
  <c r="AR81" i="1" s="1"/>
  <c r="AQ43" i="1"/>
  <c r="AQ40" i="1"/>
  <c r="AQ67" i="1" s="1"/>
  <c r="AQ110" i="1" s="1"/>
  <c r="AQ37" i="1"/>
  <c r="AQ64" i="1" s="1"/>
  <c r="AQ39" i="1"/>
  <c r="AQ66" i="1" s="1"/>
  <c r="AQ53" i="1"/>
  <c r="AQ96" i="1"/>
  <c r="AQ112" i="1"/>
  <c r="CU118" i="1" l="1"/>
  <c r="CV119" i="1" a="1"/>
  <c r="AQ109" i="1"/>
  <c r="AR82" i="1" s="1"/>
  <c r="AQ107" i="1"/>
  <c r="AR80" i="1" s="1"/>
  <c r="AQ106" i="1"/>
  <c r="AQ88" i="1" s="1"/>
  <c r="AQ72" i="1"/>
  <c r="AQ35" i="1"/>
  <c r="AQ78" i="1" s="1"/>
  <c r="AQ90" i="1"/>
  <c r="AQ70" i="1"/>
  <c r="AQ113" i="1" s="1"/>
  <c r="AR83" i="1"/>
  <c r="AQ92" i="1"/>
  <c r="AR84" i="1"/>
  <c r="AQ93" i="1"/>
  <c r="AR85" i="1"/>
  <c r="AQ94" i="1"/>
  <c r="CV125" i="1" l="1"/>
  <c r="CV122" i="1"/>
  <c r="CV120" i="1"/>
  <c r="CV126" i="1"/>
  <c r="CV124" i="1"/>
  <c r="CV119" i="1"/>
  <c r="CV123" i="1"/>
  <c r="CV121" i="1"/>
  <c r="AQ91" i="1"/>
  <c r="AR79" i="1"/>
  <c r="AQ89" i="1"/>
  <c r="AQ73" i="1"/>
  <c r="AQ62" i="1"/>
  <c r="AQ74" i="1" s="1"/>
  <c r="AR18" i="1" a="1"/>
  <c r="AR19" i="1" s="1"/>
  <c r="AR46" i="1" s="1"/>
  <c r="AQ95" i="1"/>
  <c r="AR86" i="1"/>
  <c r="AQ105" i="1"/>
  <c r="AQ87" i="1" l="1"/>
  <c r="CV118" i="1"/>
  <c r="AR55" i="1"/>
  <c r="AR37" i="1" s="1"/>
  <c r="AR18" i="1"/>
  <c r="AR45" i="1" s="1"/>
  <c r="AR22" i="1"/>
  <c r="AR49" i="1" s="1"/>
  <c r="AR21" i="1"/>
  <c r="AR48" i="1" s="1"/>
  <c r="AR23" i="1"/>
  <c r="AR50" i="1" s="1"/>
  <c r="AR25" i="1"/>
  <c r="AR52" i="1" s="1"/>
  <c r="AR20" i="1"/>
  <c r="AR47" i="1" s="1"/>
  <c r="AR24" i="1"/>
  <c r="AR51" i="1" s="1"/>
  <c r="AR44" i="1" l="1"/>
  <c r="AR98" i="1"/>
  <c r="AR56" i="1"/>
  <c r="AR99" i="1" s="1"/>
  <c r="AR58" i="1"/>
  <c r="AR101" i="1" s="1"/>
  <c r="AR61" i="1"/>
  <c r="AR104" i="1" s="1"/>
  <c r="AR54" i="1"/>
  <c r="AR97" i="1" s="1"/>
  <c r="AR59" i="1"/>
  <c r="AR102" i="1" s="1"/>
  <c r="AR60" i="1"/>
  <c r="AR103" i="1" s="1"/>
  <c r="AR57" i="1"/>
  <c r="AR100" i="1" s="1"/>
  <c r="AR17" i="1"/>
  <c r="AR64" i="1"/>
  <c r="AR107" i="1" l="1"/>
  <c r="AR89" i="1" s="1"/>
  <c r="AR36" i="1"/>
  <c r="AR63" i="1" s="1"/>
  <c r="AR41" i="1"/>
  <c r="AR68" i="1" s="1"/>
  <c r="AR111" i="1" s="1"/>
  <c r="AS84" i="1" s="1"/>
  <c r="AR43" i="1"/>
  <c r="AR70" i="1" s="1"/>
  <c r="AR113" i="1" s="1"/>
  <c r="AR95" i="1" s="1"/>
  <c r="AR38" i="1"/>
  <c r="AR65" i="1" s="1"/>
  <c r="AR108" i="1" s="1"/>
  <c r="AS81" i="1" s="1"/>
  <c r="AR39" i="1"/>
  <c r="AR66" i="1" s="1"/>
  <c r="AR42" i="1"/>
  <c r="AR69" i="1" s="1"/>
  <c r="AR112" i="1" s="1"/>
  <c r="AS85" i="1" s="1"/>
  <c r="AR40" i="1"/>
  <c r="AR67" i="1" s="1"/>
  <c r="AR110" i="1" s="1"/>
  <c r="AR92" i="1" s="1"/>
  <c r="AR53" i="1"/>
  <c r="AR96" i="1"/>
  <c r="AS80" i="1" l="1"/>
  <c r="AR109" i="1"/>
  <c r="AS82" i="1" s="1"/>
  <c r="AR73" i="1"/>
  <c r="AR106" i="1"/>
  <c r="AR88" i="1" s="1"/>
  <c r="AR72" i="1"/>
  <c r="AS86" i="1"/>
  <c r="AR93" i="1"/>
  <c r="AR90" i="1"/>
  <c r="AR62" i="1"/>
  <c r="AR74" i="1" s="1"/>
  <c r="AR94" i="1"/>
  <c r="AR35" i="1"/>
  <c r="AR78" i="1" s="1"/>
  <c r="AS83" i="1"/>
  <c r="AS18" i="1" a="1"/>
  <c r="AS20" i="1" s="1"/>
  <c r="AS56" i="1" l="1"/>
  <c r="AS99" i="1" s="1"/>
  <c r="AS47" i="1"/>
  <c r="AR91" i="1"/>
  <c r="AR87" i="1" s="1"/>
  <c r="AR105" i="1"/>
  <c r="AS79" i="1"/>
  <c r="AS25" i="1"/>
  <c r="AS23" i="1"/>
  <c r="AS18" i="1"/>
  <c r="AS45" i="1" s="1"/>
  <c r="AS24" i="1"/>
  <c r="AS21" i="1"/>
  <c r="AS22" i="1"/>
  <c r="AS49" i="1" s="1"/>
  <c r="AS19" i="1"/>
  <c r="AS57" i="1" l="1"/>
  <c r="AS100" i="1" s="1"/>
  <c r="AS48" i="1"/>
  <c r="AS55" i="1"/>
  <c r="AS98" i="1" s="1"/>
  <c r="AS46" i="1"/>
  <c r="AS59" i="1"/>
  <c r="AS102" i="1" s="1"/>
  <c r="AS50" i="1"/>
  <c r="AS61" i="1"/>
  <c r="AS104" i="1" s="1"/>
  <c r="AS52" i="1"/>
  <c r="AS60" i="1"/>
  <c r="AS103" i="1" s="1"/>
  <c r="AS51" i="1"/>
  <c r="AS38" i="1"/>
  <c r="AS65" i="1" s="1"/>
  <c r="AS108" i="1" s="1"/>
  <c r="AS54" i="1"/>
  <c r="AS36" i="1" s="1"/>
  <c r="AS17" i="1"/>
  <c r="AS58" i="1"/>
  <c r="AS40" i="1" s="1"/>
  <c r="AS67" i="1" s="1"/>
  <c r="AS110" i="1" s="1"/>
  <c r="AT83" i="1" s="1"/>
  <c r="AS43" i="1" l="1"/>
  <c r="AS70" i="1" s="1"/>
  <c r="AS113" i="1" s="1"/>
  <c r="AS95" i="1" s="1"/>
  <c r="AS42" i="1"/>
  <c r="AS69" i="1" s="1"/>
  <c r="AS112" i="1" s="1"/>
  <c r="AT85" i="1" s="1"/>
  <c r="AS39" i="1"/>
  <c r="AS66" i="1" s="1"/>
  <c r="AS109" i="1" s="1"/>
  <c r="AT82" i="1" s="1"/>
  <c r="AS37" i="1"/>
  <c r="AS64" i="1" s="1"/>
  <c r="AS107" i="1" s="1"/>
  <c r="AT80" i="1" s="1"/>
  <c r="AS44" i="1"/>
  <c r="AS41" i="1"/>
  <c r="AS68" i="1" s="1"/>
  <c r="AS111" i="1" s="1"/>
  <c r="AT84" i="1" s="1"/>
  <c r="AS101" i="1"/>
  <c r="AS92" i="1" s="1"/>
  <c r="AS63" i="1"/>
  <c r="AS97" i="1"/>
  <c r="AS53" i="1"/>
  <c r="AT81" i="1"/>
  <c r="AS90" i="1"/>
  <c r="AT86" i="1" l="1"/>
  <c r="AS94" i="1"/>
  <c r="AS91" i="1"/>
  <c r="AS93" i="1"/>
  <c r="AS35" i="1"/>
  <c r="AS78" i="1" s="1"/>
  <c r="AS73" i="1"/>
  <c r="AS89" i="1"/>
  <c r="AS106" i="1"/>
  <c r="AT79" i="1" s="1"/>
  <c r="AS72" i="1"/>
  <c r="AS96" i="1"/>
  <c r="AT18" i="1" a="1"/>
  <c r="AT23" i="1" s="1"/>
  <c r="AS62" i="1"/>
  <c r="AS74" i="1" s="1"/>
  <c r="AT59" i="1" l="1"/>
  <c r="AT102" i="1" s="1"/>
  <c r="AT50" i="1"/>
  <c r="AS88" i="1"/>
  <c r="AS87" i="1" s="1"/>
  <c r="AS105" i="1"/>
  <c r="AT18" i="1"/>
  <c r="AT22" i="1"/>
  <c r="AT25" i="1"/>
  <c r="AT19" i="1"/>
  <c r="AT21" i="1"/>
  <c r="AT20" i="1"/>
  <c r="AT24" i="1"/>
  <c r="AT41" i="1" l="1"/>
  <c r="AT68" i="1" s="1"/>
  <c r="AT111" i="1" s="1"/>
  <c r="AT57" i="1"/>
  <c r="AT100" i="1" s="1"/>
  <c r="AT48" i="1"/>
  <c r="AT54" i="1"/>
  <c r="AT45" i="1"/>
  <c r="AT60" i="1"/>
  <c r="AT103" i="1" s="1"/>
  <c r="AT51" i="1"/>
  <c r="AT61" i="1"/>
  <c r="AT52" i="1"/>
  <c r="AT56" i="1"/>
  <c r="AT99" i="1" s="1"/>
  <c r="AT47" i="1"/>
  <c r="AT58" i="1"/>
  <c r="AT101" i="1" s="1"/>
  <c r="AT49" i="1"/>
  <c r="AT55" i="1"/>
  <c r="AT98" i="1" s="1"/>
  <c r="AT46" i="1"/>
  <c r="AT17" i="1"/>
  <c r="AT37" i="1" l="1"/>
  <c r="AT64" i="1" s="1"/>
  <c r="AT107" i="1" s="1"/>
  <c r="AU80" i="1" s="1"/>
  <c r="AT38" i="1"/>
  <c r="AT65" i="1" s="1"/>
  <c r="AT108" i="1" s="1"/>
  <c r="AT39" i="1"/>
  <c r="AT66" i="1" s="1"/>
  <c r="AT109" i="1" s="1"/>
  <c r="AT91" i="1" s="1"/>
  <c r="AT42" i="1"/>
  <c r="AT69" i="1" s="1"/>
  <c r="AT112" i="1" s="1"/>
  <c r="AT94" i="1" s="1"/>
  <c r="AT53" i="1"/>
  <c r="AT40" i="1"/>
  <c r="AT67" i="1" s="1"/>
  <c r="AT44" i="1"/>
  <c r="AT43" i="1"/>
  <c r="AT70" i="1" s="1"/>
  <c r="AT113" i="1" s="1"/>
  <c r="AT104" i="1"/>
  <c r="AT36" i="1"/>
  <c r="AT63" i="1" s="1"/>
  <c r="AT106" i="1" s="1"/>
  <c r="AU79" i="1" s="1"/>
  <c r="AT97" i="1"/>
  <c r="AU84" i="1"/>
  <c r="AT93" i="1"/>
  <c r="AU85" i="1" l="1"/>
  <c r="AT96" i="1"/>
  <c r="AT95" i="1"/>
  <c r="AT35" i="1"/>
  <c r="AT78" i="1" s="1"/>
  <c r="AU86" i="1"/>
  <c r="AT89" i="1"/>
  <c r="AU82" i="1"/>
  <c r="AT72" i="1"/>
  <c r="AT88" i="1"/>
  <c r="AT73" i="1"/>
  <c r="AT62" i="1"/>
  <c r="AT74" i="1" s="1"/>
  <c r="AU81" i="1"/>
  <c r="AT90" i="1"/>
  <c r="AU18" i="1" a="1"/>
  <c r="AU21" i="1" s="1"/>
  <c r="AU48" i="1" s="1"/>
  <c r="AT110" i="1"/>
  <c r="AU22" i="1" l="1"/>
  <c r="AU49" i="1" s="1"/>
  <c r="AU23" i="1"/>
  <c r="AU50" i="1" s="1"/>
  <c r="AU20" i="1"/>
  <c r="AU47" i="1" s="1"/>
  <c r="AU18" i="1"/>
  <c r="AU45" i="1" s="1"/>
  <c r="AU58" i="1"/>
  <c r="AU101" i="1" s="1"/>
  <c r="AT92" i="1"/>
  <c r="AT87" i="1" s="1"/>
  <c r="AU83" i="1"/>
  <c r="AU57" i="1"/>
  <c r="AU100" i="1" s="1"/>
  <c r="AU25" i="1"/>
  <c r="AU52" i="1" s="1"/>
  <c r="AT105" i="1"/>
  <c r="AU24" i="1"/>
  <c r="AU51" i="1" s="1"/>
  <c r="AU19" i="1"/>
  <c r="AU46" i="1" s="1"/>
  <c r="AU44" i="1" l="1"/>
  <c r="AU56" i="1"/>
  <c r="AU99" i="1" s="1"/>
  <c r="AU59" i="1"/>
  <c r="AU102" i="1" s="1"/>
  <c r="AU40" i="1"/>
  <c r="AU67" i="1" s="1"/>
  <c r="AU110" i="1" s="1"/>
  <c r="AU54" i="1"/>
  <c r="AU97" i="1" s="1"/>
  <c r="AU39" i="1"/>
  <c r="AU66" i="1" s="1"/>
  <c r="AU17" i="1"/>
  <c r="AU61" i="1"/>
  <c r="AU104" i="1" s="1"/>
  <c r="AU55" i="1"/>
  <c r="AU98" i="1" s="1"/>
  <c r="AU60" i="1"/>
  <c r="AU42" i="1" s="1"/>
  <c r="AU109" i="1" l="1"/>
  <c r="AV82" i="1" s="1"/>
  <c r="AU36" i="1"/>
  <c r="AU63" i="1" s="1"/>
  <c r="AU38" i="1"/>
  <c r="AU65" i="1" s="1"/>
  <c r="AU108" i="1" s="1"/>
  <c r="AV81" i="1" s="1"/>
  <c r="AU37" i="1"/>
  <c r="AU64" i="1" s="1"/>
  <c r="AU43" i="1"/>
  <c r="AU70" i="1" s="1"/>
  <c r="AU113" i="1" s="1"/>
  <c r="AU41" i="1"/>
  <c r="AU68" i="1" s="1"/>
  <c r="AU111" i="1" s="1"/>
  <c r="AU93" i="1" s="1"/>
  <c r="AU53" i="1"/>
  <c r="AU103" i="1"/>
  <c r="AU96" i="1" s="1"/>
  <c r="AU69" i="1"/>
  <c r="AU112" i="1" s="1"/>
  <c r="AV85" i="1" s="1"/>
  <c r="AV83" i="1"/>
  <c r="AU92" i="1"/>
  <c r="AU91" i="1" l="1"/>
  <c r="AU106" i="1"/>
  <c r="AU88" i="1" s="1"/>
  <c r="AU72" i="1"/>
  <c r="AU73" i="1"/>
  <c r="AU107" i="1"/>
  <c r="AV80" i="1" s="1"/>
  <c r="AV79" i="1"/>
  <c r="AU90" i="1"/>
  <c r="AV84" i="1"/>
  <c r="AV18" i="1" a="1"/>
  <c r="AV22" i="1" s="1"/>
  <c r="AV49" i="1" s="1"/>
  <c r="AU94" i="1"/>
  <c r="AV86" i="1"/>
  <c r="AU95" i="1"/>
  <c r="AU62" i="1"/>
  <c r="AU74" i="1" s="1"/>
  <c r="AU35" i="1"/>
  <c r="AU78" i="1" s="1"/>
  <c r="AU105" i="1" l="1"/>
  <c r="AU89" i="1"/>
  <c r="AU87" i="1" s="1"/>
  <c r="AV58" i="1"/>
  <c r="AV101" i="1" s="1"/>
  <c r="AV18" i="1"/>
  <c r="AV45" i="1" s="1"/>
  <c r="AV25" i="1"/>
  <c r="AV52" i="1" s="1"/>
  <c r="AV20" i="1"/>
  <c r="AV47" i="1" s="1"/>
  <c r="AV19" i="1"/>
  <c r="AV46" i="1" s="1"/>
  <c r="AV23" i="1"/>
  <c r="AV50" i="1" s="1"/>
  <c r="AV24" i="1"/>
  <c r="AV51" i="1" s="1"/>
  <c r="AV21" i="1"/>
  <c r="AV48" i="1" s="1"/>
  <c r="AV44" i="1" l="1"/>
  <c r="AV40" i="1"/>
  <c r="AV67" i="1" s="1"/>
  <c r="AV110" i="1" s="1"/>
  <c r="AV60" i="1"/>
  <c r="AV103" i="1" s="1"/>
  <c r="AV61" i="1"/>
  <c r="AV43" i="1" s="1"/>
  <c r="AV59" i="1"/>
  <c r="AV102" i="1" s="1"/>
  <c r="AV54" i="1"/>
  <c r="AV97" i="1" s="1"/>
  <c r="AV55" i="1"/>
  <c r="AV98" i="1" s="1"/>
  <c r="AV57" i="1"/>
  <c r="AV100" i="1" s="1"/>
  <c r="AV56" i="1"/>
  <c r="AV99" i="1" s="1"/>
  <c r="AV17" i="1"/>
  <c r="AV104" i="1" l="1"/>
  <c r="AV96" i="1" s="1"/>
  <c r="AV36" i="1"/>
  <c r="AV63" i="1" s="1"/>
  <c r="AV39" i="1"/>
  <c r="AV66" i="1" s="1"/>
  <c r="AV53" i="1"/>
  <c r="AV38" i="1"/>
  <c r="AV65" i="1" s="1"/>
  <c r="AV108" i="1" s="1"/>
  <c r="AV37" i="1"/>
  <c r="AV64" i="1" s="1"/>
  <c r="AV41" i="1"/>
  <c r="AV68" i="1" s="1"/>
  <c r="AV111" i="1" s="1"/>
  <c r="AW84" i="1" s="1"/>
  <c r="AV42" i="1"/>
  <c r="AV69" i="1" s="1"/>
  <c r="AV112" i="1" s="1"/>
  <c r="AW85" i="1" s="1"/>
  <c r="AV70" i="1"/>
  <c r="AV113" i="1" s="1"/>
  <c r="AW86" i="1" s="1"/>
  <c r="AW83" i="1"/>
  <c r="AV92" i="1"/>
  <c r="AV109" i="1" l="1"/>
  <c r="AW82" i="1" s="1"/>
  <c r="AV73" i="1"/>
  <c r="AV107" i="1"/>
  <c r="AW80" i="1" s="1"/>
  <c r="AV106" i="1"/>
  <c r="AV88" i="1" s="1"/>
  <c r="AV72" i="1"/>
  <c r="AV95" i="1"/>
  <c r="AV93" i="1"/>
  <c r="AV94" i="1"/>
  <c r="AV35" i="1"/>
  <c r="AV78" i="1" s="1"/>
  <c r="AW18" i="1" a="1"/>
  <c r="AW24" i="1" s="1"/>
  <c r="AW51" i="1" s="1"/>
  <c r="AW81" i="1"/>
  <c r="AV90" i="1"/>
  <c r="AV62" i="1"/>
  <c r="AV74" i="1" s="1"/>
  <c r="AV91" i="1" l="1"/>
  <c r="AW79" i="1"/>
  <c r="AV105" i="1"/>
  <c r="AV89" i="1"/>
  <c r="AW60" i="1"/>
  <c r="AW103" i="1" s="1"/>
  <c r="AW18" i="1"/>
  <c r="AW45" i="1" s="1"/>
  <c r="AW20" i="1"/>
  <c r="AW47" i="1" s="1"/>
  <c r="AW21" i="1"/>
  <c r="AW48" i="1" s="1"/>
  <c r="AW23" i="1"/>
  <c r="AW50" i="1" s="1"/>
  <c r="AW22" i="1"/>
  <c r="AW49" i="1" s="1"/>
  <c r="AW19" i="1"/>
  <c r="AW46" i="1" s="1"/>
  <c r="AW25" i="1"/>
  <c r="AW52" i="1" s="1"/>
  <c r="AV87" i="1" l="1"/>
  <c r="AW44" i="1"/>
  <c r="AW42" i="1"/>
  <c r="AW69" i="1" s="1"/>
  <c r="AW112" i="1" s="1"/>
  <c r="AX85" i="1" s="1"/>
  <c r="AW59" i="1"/>
  <c r="AW102" i="1" s="1"/>
  <c r="AW55" i="1"/>
  <c r="AW37" i="1" s="1"/>
  <c r="AW64" i="1" s="1"/>
  <c r="AW61" i="1"/>
  <c r="AW43" i="1" s="1"/>
  <c r="AW70" i="1" s="1"/>
  <c r="AW113" i="1" s="1"/>
  <c r="AX86" i="1" s="1"/>
  <c r="AW57" i="1"/>
  <c r="AW100" i="1" s="1"/>
  <c r="AW56" i="1"/>
  <c r="AW99" i="1" s="1"/>
  <c r="AW58" i="1"/>
  <c r="AW101" i="1" s="1"/>
  <c r="AW54" i="1"/>
  <c r="AW97" i="1" s="1"/>
  <c r="AW17" i="1"/>
  <c r="AW107" i="1" l="1"/>
  <c r="AX80" i="1" s="1"/>
  <c r="AW36" i="1"/>
  <c r="AW63" i="1" s="1"/>
  <c r="AW98" i="1"/>
  <c r="AW39" i="1"/>
  <c r="AW66" i="1" s="1"/>
  <c r="AW104" i="1"/>
  <c r="AW95" i="1" s="1"/>
  <c r="AW41" i="1"/>
  <c r="AW68" i="1" s="1"/>
  <c r="AW111" i="1" s="1"/>
  <c r="AX84" i="1" s="1"/>
  <c r="AW38" i="1"/>
  <c r="AW65" i="1" s="1"/>
  <c r="AW108" i="1" s="1"/>
  <c r="AX81" i="1" s="1"/>
  <c r="AW40" i="1"/>
  <c r="AW67" i="1" s="1"/>
  <c r="AW110" i="1" s="1"/>
  <c r="AX83" i="1" s="1"/>
  <c r="AW53" i="1"/>
  <c r="AW94" i="1"/>
  <c r="AW89" i="1" l="1"/>
  <c r="AW106" i="1"/>
  <c r="AW88" i="1" s="1"/>
  <c r="AW72" i="1"/>
  <c r="AW109" i="1"/>
  <c r="AX82" i="1" s="1"/>
  <c r="AW73" i="1"/>
  <c r="AW96" i="1"/>
  <c r="AW93" i="1"/>
  <c r="AW92" i="1"/>
  <c r="AW62" i="1"/>
  <c r="AW74" i="1" s="1"/>
  <c r="AW90" i="1"/>
  <c r="AW35" i="1"/>
  <c r="AW78" i="1" s="1"/>
  <c r="AX18" i="1" a="1"/>
  <c r="AX23" i="1" s="1"/>
  <c r="AX50" i="1" s="1"/>
  <c r="AX79" i="1" l="1"/>
  <c r="AW105" i="1"/>
  <c r="AW91" i="1"/>
  <c r="AW87" i="1" s="1"/>
  <c r="AX59" i="1"/>
  <c r="AX102" i="1" s="1"/>
  <c r="AX22" i="1"/>
  <c r="AX49" i="1" s="1"/>
  <c r="AX20" i="1"/>
  <c r="AX47" i="1" s="1"/>
  <c r="AX25" i="1"/>
  <c r="AX52" i="1" s="1"/>
  <c r="AX24" i="1"/>
  <c r="AX51" i="1" s="1"/>
  <c r="AX19" i="1"/>
  <c r="AX46" i="1" s="1"/>
  <c r="AX18" i="1"/>
  <c r="AX45" i="1" s="1"/>
  <c r="AX21" i="1"/>
  <c r="AX48" i="1" s="1"/>
  <c r="AX44" i="1" l="1"/>
  <c r="AX41" i="1"/>
  <c r="AX68" i="1" s="1"/>
  <c r="AX111" i="1" s="1"/>
  <c r="AX55" i="1"/>
  <c r="AX98" i="1" s="1"/>
  <c r="AX56" i="1"/>
  <c r="AX99" i="1" s="1"/>
  <c r="AX58" i="1"/>
  <c r="AX101" i="1" s="1"/>
  <c r="AX57" i="1"/>
  <c r="AX100" i="1" s="1"/>
  <c r="AX60" i="1"/>
  <c r="AX103" i="1" s="1"/>
  <c r="AX61" i="1"/>
  <c r="AX104" i="1" s="1"/>
  <c r="AX54" i="1"/>
  <c r="AX97" i="1" s="1"/>
  <c r="AX17" i="1"/>
  <c r="AX36" i="1" l="1"/>
  <c r="AX63" i="1" s="1"/>
  <c r="AX37" i="1"/>
  <c r="AX64" i="1" s="1"/>
  <c r="AX40" i="1"/>
  <c r="AX67" i="1" s="1"/>
  <c r="AX110" i="1" s="1"/>
  <c r="AX92" i="1" s="1"/>
  <c r="AX42" i="1"/>
  <c r="AX69" i="1" s="1"/>
  <c r="AX112" i="1" s="1"/>
  <c r="AX94" i="1" s="1"/>
  <c r="AX43" i="1"/>
  <c r="AX70" i="1" s="1"/>
  <c r="AX39" i="1"/>
  <c r="AX66" i="1" s="1"/>
  <c r="AX38" i="1"/>
  <c r="AX65" i="1" s="1"/>
  <c r="AX108" i="1" s="1"/>
  <c r="AY81" i="1" s="1"/>
  <c r="AX96" i="1"/>
  <c r="AX53" i="1"/>
  <c r="AY84" i="1"/>
  <c r="AX93" i="1"/>
  <c r="AX109" i="1" l="1"/>
  <c r="AY82" i="1" s="1"/>
  <c r="AX73" i="1"/>
  <c r="AX107" i="1"/>
  <c r="AX89" i="1" s="1"/>
  <c r="AX106" i="1"/>
  <c r="AX88" i="1" s="1"/>
  <c r="AX72" i="1"/>
  <c r="AY83" i="1"/>
  <c r="AY85" i="1"/>
  <c r="AX35" i="1"/>
  <c r="AX78" i="1" s="1"/>
  <c r="AX90" i="1"/>
  <c r="AX62" i="1"/>
  <c r="AX74" i="1" s="1"/>
  <c r="AY18" i="1" a="1"/>
  <c r="AY23" i="1" s="1"/>
  <c r="AY50" i="1" s="1"/>
  <c r="AX113" i="1"/>
  <c r="AX91" i="1" l="1"/>
  <c r="AY80" i="1"/>
  <c r="AY79" i="1"/>
  <c r="AY59" i="1"/>
  <c r="AY102" i="1" s="1"/>
  <c r="AY20" i="1"/>
  <c r="AY47" i="1" s="1"/>
  <c r="AY25" i="1"/>
  <c r="AY52" i="1" s="1"/>
  <c r="AY22" i="1"/>
  <c r="AY49" i="1" s="1"/>
  <c r="AY18" i="1"/>
  <c r="AY45" i="1" s="1"/>
  <c r="AY19" i="1"/>
  <c r="AY46" i="1" s="1"/>
  <c r="AY21" i="1"/>
  <c r="AY48" i="1" s="1"/>
  <c r="AY24" i="1"/>
  <c r="AY51" i="1" s="1"/>
  <c r="AY86" i="1"/>
  <c r="AX95" i="1"/>
  <c r="AX87" i="1" s="1"/>
  <c r="AX105" i="1"/>
  <c r="AY44" i="1" l="1"/>
  <c r="AY41" i="1"/>
  <c r="AY68" i="1" s="1"/>
  <c r="AY111" i="1" s="1"/>
  <c r="AY57" i="1"/>
  <c r="AY100" i="1" s="1"/>
  <c r="AY61" i="1"/>
  <c r="AY104" i="1" s="1"/>
  <c r="AY55" i="1"/>
  <c r="AY37" i="1" s="1"/>
  <c r="AY64" i="1" s="1"/>
  <c r="AY56" i="1"/>
  <c r="AY38" i="1" s="1"/>
  <c r="AY65" i="1" s="1"/>
  <c r="AY108" i="1" s="1"/>
  <c r="AY54" i="1"/>
  <c r="AY97" i="1" s="1"/>
  <c r="AY60" i="1"/>
  <c r="AY103" i="1" s="1"/>
  <c r="AY58" i="1"/>
  <c r="AY101" i="1" s="1"/>
  <c r="AY17" i="1"/>
  <c r="AY107" i="1" l="1"/>
  <c r="AZ80" i="1" s="1"/>
  <c r="AY36" i="1"/>
  <c r="AY63" i="1" s="1"/>
  <c r="AY99" i="1"/>
  <c r="AY90" i="1" s="1"/>
  <c r="AY42" i="1"/>
  <c r="AY69" i="1" s="1"/>
  <c r="AY112" i="1" s="1"/>
  <c r="AZ85" i="1" s="1"/>
  <c r="AY40" i="1"/>
  <c r="AY67" i="1" s="1"/>
  <c r="AY110" i="1" s="1"/>
  <c r="AZ83" i="1" s="1"/>
  <c r="AY98" i="1"/>
  <c r="AY43" i="1"/>
  <c r="AY70" i="1" s="1"/>
  <c r="AY53" i="1"/>
  <c r="AY39" i="1"/>
  <c r="AY66" i="1" s="1"/>
  <c r="AZ84" i="1"/>
  <c r="AY93" i="1"/>
  <c r="AZ81" i="1"/>
  <c r="AY106" i="1" l="1"/>
  <c r="AZ79" i="1" s="1"/>
  <c r="AY72" i="1"/>
  <c r="AY109" i="1"/>
  <c r="AZ82" i="1" s="1"/>
  <c r="AY73" i="1"/>
  <c r="AY92" i="1"/>
  <c r="AY94" i="1"/>
  <c r="AY96" i="1"/>
  <c r="AY89" i="1"/>
  <c r="AY113" i="1"/>
  <c r="AZ86" i="1" s="1"/>
  <c r="AZ18" i="1" a="1"/>
  <c r="AZ18" i="1" s="1"/>
  <c r="AZ45" i="1" s="1"/>
  <c r="AY62" i="1"/>
  <c r="AY74" i="1" s="1"/>
  <c r="AY35" i="1"/>
  <c r="AY78" i="1" s="1"/>
  <c r="AY88" i="1" l="1"/>
  <c r="AY91" i="1"/>
  <c r="AY95" i="1"/>
  <c r="AY105" i="1"/>
  <c r="AZ54" i="1"/>
  <c r="AZ97" i="1" s="1"/>
  <c r="AZ21" i="1"/>
  <c r="AZ48" i="1" s="1"/>
  <c r="AZ22" i="1"/>
  <c r="AZ20" i="1"/>
  <c r="AZ19" i="1"/>
  <c r="AZ25" i="1"/>
  <c r="AZ24" i="1"/>
  <c r="AZ23" i="1"/>
  <c r="AZ60" i="1" l="1"/>
  <c r="AZ103" i="1" s="1"/>
  <c r="AZ51" i="1"/>
  <c r="AZ58" i="1"/>
  <c r="AZ101" i="1" s="1"/>
  <c r="AZ49" i="1"/>
  <c r="AZ61" i="1"/>
  <c r="AZ104" i="1" s="1"/>
  <c r="AZ52" i="1"/>
  <c r="AZ55" i="1"/>
  <c r="AZ98" i="1" s="1"/>
  <c r="AZ46" i="1"/>
  <c r="AZ59" i="1"/>
  <c r="AZ102" i="1" s="1"/>
  <c r="AZ50" i="1"/>
  <c r="AZ56" i="1"/>
  <c r="AZ99" i="1" s="1"/>
  <c r="AZ47" i="1"/>
  <c r="AY87" i="1"/>
  <c r="AZ36" i="1"/>
  <c r="AZ63" i="1" s="1"/>
  <c r="AZ17" i="1"/>
  <c r="AZ57" i="1"/>
  <c r="AZ100" i="1" s="1"/>
  <c r="AZ43" i="1" l="1"/>
  <c r="AZ70" i="1" s="1"/>
  <c r="AZ113" i="1" s="1"/>
  <c r="BA86" i="1" s="1"/>
  <c r="AZ41" i="1"/>
  <c r="AZ68" i="1" s="1"/>
  <c r="AZ111" i="1" s="1"/>
  <c r="AZ93" i="1" s="1"/>
  <c r="AZ42" i="1"/>
  <c r="AZ69" i="1" s="1"/>
  <c r="AZ112" i="1" s="1"/>
  <c r="AZ94" i="1" s="1"/>
  <c r="AZ40" i="1"/>
  <c r="AZ67" i="1" s="1"/>
  <c r="AZ110" i="1" s="1"/>
  <c r="BA83" i="1" s="1"/>
  <c r="AZ38" i="1"/>
  <c r="AZ65" i="1" s="1"/>
  <c r="AZ108" i="1" s="1"/>
  <c r="AZ90" i="1" s="1"/>
  <c r="AZ44" i="1"/>
  <c r="AZ37" i="1"/>
  <c r="AZ64" i="1" s="1"/>
  <c r="AZ96" i="1"/>
  <c r="AZ106" i="1"/>
  <c r="BA79" i="1" s="1"/>
  <c r="AZ39" i="1"/>
  <c r="AZ66" i="1" s="1"/>
  <c r="AZ53" i="1"/>
  <c r="BA84" i="1" l="1"/>
  <c r="AZ95" i="1"/>
  <c r="BA85" i="1"/>
  <c r="AZ92" i="1"/>
  <c r="BA81" i="1"/>
  <c r="AZ72" i="1"/>
  <c r="AZ107" i="1"/>
  <c r="AZ88" i="1"/>
  <c r="AZ109" i="1"/>
  <c r="AZ91" i="1" s="1"/>
  <c r="AZ73" i="1"/>
  <c r="AZ62" i="1"/>
  <c r="AZ74" i="1" s="1"/>
  <c r="BA18" i="1" a="1"/>
  <c r="BA23" i="1" s="1"/>
  <c r="AZ35" i="1"/>
  <c r="AZ78" i="1" s="1"/>
  <c r="BA82" i="1" l="1"/>
  <c r="BA59" i="1"/>
  <c r="BA102" i="1" s="1"/>
  <c r="BA50" i="1"/>
  <c r="BA80" i="1"/>
  <c r="AZ89" i="1"/>
  <c r="AZ87" i="1" s="1"/>
  <c r="AZ105" i="1"/>
  <c r="BA18" i="1"/>
  <c r="BA45" i="1" s="1"/>
  <c r="BA22" i="1"/>
  <c r="BA25" i="1"/>
  <c r="BA20" i="1"/>
  <c r="BA19" i="1"/>
  <c r="BA21" i="1"/>
  <c r="BA24" i="1"/>
  <c r="BA54" i="1" l="1"/>
  <c r="BA97" i="1" s="1"/>
  <c r="BA41" i="1"/>
  <c r="BA68" i="1" s="1"/>
  <c r="BA111" i="1" s="1"/>
  <c r="BA57" i="1"/>
  <c r="BA100" i="1" s="1"/>
  <c r="BA48" i="1"/>
  <c r="BA58" i="1"/>
  <c r="BA101" i="1" s="1"/>
  <c r="BA49" i="1"/>
  <c r="BA55" i="1"/>
  <c r="BA98" i="1" s="1"/>
  <c r="BA46" i="1"/>
  <c r="BA56" i="1"/>
  <c r="BA99" i="1" s="1"/>
  <c r="BA47" i="1"/>
  <c r="BA60" i="1"/>
  <c r="BA103" i="1" s="1"/>
  <c r="BA51" i="1"/>
  <c r="BA61" i="1"/>
  <c r="BA104" i="1" s="1"/>
  <c r="BA52" i="1"/>
  <c r="BA17" i="1"/>
  <c r="BA40" i="1" l="1"/>
  <c r="BA67" i="1" s="1"/>
  <c r="BA110" i="1" s="1"/>
  <c r="BA92" i="1" s="1"/>
  <c r="BA36" i="1"/>
  <c r="BA63" i="1" s="1"/>
  <c r="BA106" i="1" s="1"/>
  <c r="BB79" i="1" s="1"/>
  <c r="BA42" i="1"/>
  <c r="BA69" i="1" s="1"/>
  <c r="BA112" i="1" s="1"/>
  <c r="BB85" i="1" s="1"/>
  <c r="BA37" i="1"/>
  <c r="BA64" i="1" s="1"/>
  <c r="BA39" i="1"/>
  <c r="BA66" i="1" s="1"/>
  <c r="BA109" i="1" s="1"/>
  <c r="BA91" i="1" s="1"/>
  <c r="BA53" i="1"/>
  <c r="BA96" i="1"/>
  <c r="BA38" i="1"/>
  <c r="BA65" i="1" s="1"/>
  <c r="BA108" i="1" s="1"/>
  <c r="BA90" i="1" s="1"/>
  <c r="BA44" i="1"/>
  <c r="BA43" i="1"/>
  <c r="BA70" i="1" s="1"/>
  <c r="BA113" i="1" s="1"/>
  <c r="BA95" i="1" s="1"/>
  <c r="BB84" i="1"/>
  <c r="BA93" i="1"/>
  <c r="BB83" i="1" l="1"/>
  <c r="BA94" i="1"/>
  <c r="BA107" i="1"/>
  <c r="BA89" i="1" s="1"/>
  <c r="BB81" i="1"/>
  <c r="BA72" i="1"/>
  <c r="BB86" i="1"/>
  <c r="BB18" i="1" a="1"/>
  <c r="BB19" i="1" s="1"/>
  <c r="BB46" i="1" s="1"/>
  <c r="BA73" i="1"/>
  <c r="BA62" i="1"/>
  <c r="BA74" i="1" s="1"/>
  <c r="BA35" i="1"/>
  <c r="BA78" i="1" s="1"/>
  <c r="BA88" i="1"/>
  <c r="BB82" i="1"/>
  <c r="AJ8" i="1"/>
  <c r="AK8" i="1"/>
  <c r="AL8" i="1"/>
  <c r="AM8" i="1"/>
  <c r="AJ6" i="1"/>
  <c r="AJ9" i="1" s="1"/>
  <c r="AK6" i="1"/>
  <c r="AL6" i="1"/>
  <c r="AM6" i="1"/>
  <c r="BA87" i="1" l="1"/>
  <c r="BA105" i="1"/>
  <c r="BB80" i="1"/>
  <c r="BB22" i="1"/>
  <c r="BB49" i="1" s="1"/>
  <c r="BB18" i="1"/>
  <c r="BB45" i="1" s="1"/>
  <c r="BB55" i="1"/>
  <c r="BB98" i="1" s="1"/>
  <c r="BB23" i="1"/>
  <c r="BB50" i="1" s="1"/>
  <c r="BB21" i="1"/>
  <c r="BB48" i="1" s="1"/>
  <c r="BB25" i="1"/>
  <c r="BB52" i="1" s="1"/>
  <c r="BB20" i="1"/>
  <c r="BB47" i="1" s="1"/>
  <c r="BB24" i="1"/>
  <c r="BB51" i="1" s="1"/>
  <c r="AK4" i="1"/>
  <c r="BB54" i="1" l="1"/>
  <c r="BB97" i="1" s="1"/>
  <c r="BB59" i="1"/>
  <c r="BB102" i="1" s="1"/>
  <c r="BB58" i="1"/>
  <c r="BB101" i="1" s="1"/>
  <c r="BB37" i="1"/>
  <c r="BB64" i="1" s="1"/>
  <c r="BB17" i="1"/>
  <c r="BB60" i="1"/>
  <c r="BB103" i="1" s="1"/>
  <c r="BB56" i="1"/>
  <c r="BB99" i="1" s="1"/>
  <c r="BB44" i="1"/>
  <c r="BB61" i="1"/>
  <c r="BB43" i="1" s="1"/>
  <c r="BB70" i="1" s="1"/>
  <c r="BB113" i="1" s="1"/>
  <c r="BC86" i="1" s="1"/>
  <c r="BB57" i="1"/>
  <c r="BB100" i="1" s="1"/>
  <c r="BB36" i="1" l="1"/>
  <c r="BB63" i="1" s="1"/>
  <c r="BB106" i="1" s="1"/>
  <c r="BC79" i="1" s="1"/>
  <c r="BB104" i="1"/>
  <c r="BB96" i="1" s="1"/>
  <c r="BB41" i="1"/>
  <c r="BB68" i="1" s="1"/>
  <c r="BB111" i="1" s="1"/>
  <c r="BC84" i="1" s="1"/>
  <c r="BB40" i="1"/>
  <c r="BB67" i="1" s="1"/>
  <c r="BB110" i="1" s="1"/>
  <c r="BB39" i="1"/>
  <c r="BB66" i="1" s="1"/>
  <c r="BB109" i="1" s="1"/>
  <c r="BC82" i="1" s="1"/>
  <c r="BB53" i="1"/>
  <c r="BB38" i="1"/>
  <c r="BB65" i="1" s="1"/>
  <c r="BB108" i="1" s="1"/>
  <c r="BC81" i="1" s="1"/>
  <c r="BB42" i="1"/>
  <c r="BB69" i="1" s="1"/>
  <c r="BB112" i="1" s="1"/>
  <c r="BC85" i="1" s="1"/>
  <c r="BB107" i="1"/>
  <c r="BB89" i="1" s="1"/>
  <c r="BB95" i="1"/>
  <c r="BB93" i="1" l="1"/>
  <c r="BB72" i="1"/>
  <c r="BB94" i="1"/>
  <c r="BB90" i="1"/>
  <c r="BB35" i="1"/>
  <c r="BB78" i="1" s="1"/>
  <c r="BC80" i="1"/>
  <c r="BB73" i="1"/>
  <c r="BB88" i="1"/>
  <c r="BB91" i="1"/>
  <c r="BC18" i="1" a="1"/>
  <c r="BC24" i="1" s="1"/>
  <c r="BC51" i="1" s="1"/>
  <c r="BC83" i="1"/>
  <c r="BB92" i="1"/>
  <c r="BB62" i="1"/>
  <c r="BB74" i="1" s="1"/>
  <c r="BB105" i="1"/>
  <c r="BB87" i="1" l="1"/>
  <c r="BC60" i="1"/>
  <c r="BC103" i="1" s="1"/>
  <c r="BC20" i="1"/>
  <c r="BC47" i="1" s="1"/>
  <c r="BC22" i="1"/>
  <c r="BC49" i="1" s="1"/>
  <c r="BC21" i="1"/>
  <c r="BC48" i="1" s="1"/>
  <c r="BC25" i="1"/>
  <c r="BC52" i="1" s="1"/>
  <c r="BC19" i="1"/>
  <c r="BC46" i="1" s="1"/>
  <c r="BC18" i="1"/>
  <c r="BC45" i="1" s="1"/>
  <c r="BC23" i="1"/>
  <c r="BC50" i="1" s="1"/>
  <c r="BC44" i="1" l="1"/>
  <c r="BC42" i="1"/>
  <c r="BC69" i="1" s="1"/>
  <c r="BC112" i="1" s="1"/>
  <c r="BD85" i="1" s="1"/>
  <c r="BC59" i="1"/>
  <c r="BC102" i="1" s="1"/>
  <c r="BC55" i="1"/>
  <c r="BC98" i="1" s="1"/>
  <c r="BC58" i="1"/>
  <c r="BC40" i="1" s="1"/>
  <c r="BC61" i="1"/>
  <c r="BC43" i="1" s="1"/>
  <c r="BC56" i="1"/>
  <c r="BC99" i="1" s="1"/>
  <c r="BC54" i="1"/>
  <c r="BC97" i="1" s="1"/>
  <c r="BC57" i="1"/>
  <c r="BC39" i="1" s="1"/>
  <c r="BC17" i="1"/>
  <c r="BC36" i="1" l="1"/>
  <c r="BC38" i="1"/>
  <c r="BC65" i="1" s="1"/>
  <c r="BC108" i="1" s="1"/>
  <c r="BC37" i="1"/>
  <c r="BC64" i="1" s="1"/>
  <c r="BC41" i="1"/>
  <c r="BC68" i="1" s="1"/>
  <c r="BC111" i="1" s="1"/>
  <c r="BD84" i="1" s="1"/>
  <c r="BC63" i="1"/>
  <c r="BC104" i="1"/>
  <c r="BC94" i="1"/>
  <c r="BC100" i="1"/>
  <c r="BC53" i="1"/>
  <c r="BC101" i="1"/>
  <c r="BC107" i="1" l="1"/>
  <c r="BD80" i="1" s="1"/>
  <c r="BC106" i="1"/>
  <c r="BD79" i="1" s="1"/>
  <c r="BC72" i="1"/>
  <c r="BC35" i="1"/>
  <c r="BC78" i="1" s="1"/>
  <c r="BC96" i="1"/>
  <c r="BD81" i="1"/>
  <c r="BC90" i="1"/>
  <c r="BC70" i="1"/>
  <c r="BC113" i="1" s="1"/>
  <c r="BC93" i="1"/>
  <c r="BC67" i="1"/>
  <c r="BC110" i="1" s="1"/>
  <c r="BC66" i="1"/>
  <c r="BC88" i="1" l="1"/>
  <c r="BC89" i="1"/>
  <c r="BC109" i="1"/>
  <c r="BC91" i="1" s="1"/>
  <c r="BC73" i="1"/>
  <c r="BC62" i="1"/>
  <c r="BC74" i="1" s="1"/>
  <c r="BD83" i="1"/>
  <c r="BC92" i="1"/>
  <c r="BD86" i="1"/>
  <c r="BC95" i="1"/>
  <c r="BD18" i="1" a="1"/>
  <c r="BD21" i="1" s="1"/>
  <c r="BD48" i="1" s="1"/>
  <c r="BD82" i="1" l="1"/>
  <c r="BC105" i="1"/>
  <c r="BD19" i="1"/>
  <c r="BD23" i="1"/>
  <c r="BD50" i="1" s="1"/>
  <c r="BC87" i="1"/>
  <c r="BD57" i="1"/>
  <c r="BD100" i="1" s="1"/>
  <c r="BD25" i="1"/>
  <c r="BD52" i="1" s="1"/>
  <c r="BD24" i="1"/>
  <c r="BD51" i="1" s="1"/>
  <c r="BD22" i="1"/>
  <c r="BD49" i="1" s="1"/>
  <c r="BD20" i="1"/>
  <c r="BD47" i="1" s="1"/>
  <c r="BD18" i="1"/>
  <c r="BD45" i="1" s="1"/>
  <c r="BD55" i="1" l="1"/>
  <c r="BD98" i="1" s="1"/>
  <c r="BD46" i="1"/>
  <c r="BD44" i="1" s="1"/>
  <c r="BD59" i="1"/>
  <c r="BD102" i="1" s="1"/>
  <c r="BD39" i="1"/>
  <c r="BD66" i="1" s="1"/>
  <c r="BD17" i="1"/>
  <c r="BD54" i="1"/>
  <c r="BD36" i="1" s="1"/>
  <c r="BD60" i="1"/>
  <c r="BD42" i="1" s="1"/>
  <c r="BD56" i="1"/>
  <c r="BD99" i="1" s="1"/>
  <c r="BD61" i="1"/>
  <c r="BD104" i="1" s="1"/>
  <c r="BD58" i="1"/>
  <c r="BD40" i="1" s="1"/>
  <c r="BD37" i="1" l="1"/>
  <c r="BD64" i="1" s="1"/>
  <c r="BD109" i="1"/>
  <c r="BD91" i="1" s="1"/>
  <c r="BD41" i="1"/>
  <c r="BD68" i="1" s="1"/>
  <c r="BD111" i="1" s="1"/>
  <c r="BD43" i="1"/>
  <c r="BD70" i="1" s="1"/>
  <c r="BD113" i="1" s="1"/>
  <c r="BD38" i="1"/>
  <c r="BD103" i="1"/>
  <c r="BD97" i="1"/>
  <c r="BD53" i="1"/>
  <c r="BD101" i="1"/>
  <c r="BD63" i="1"/>
  <c r="BD107" i="1" l="1"/>
  <c r="BE80" i="1" s="1"/>
  <c r="BE82" i="1"/>
  <c r="BD93" i="1"/>
  <c r="BE84" i="1"/>
  <c r="BD106" i="1"/>
  <c r="BD69" i="1"/>
  <c r="BD112" i="1" s="1"/>
  <c r="BD65" i="1"/>
  <c r="BD35" i="1"/>
  <c r="BD78" i="1" s="1"/>
  <c r="BD96" i="1"/>
  <c r="BE86" i="1"/>
  <c r="BD95" i="1"/>
  <c r="BD67" i="1"/>
  <c r="BD89" i="1" l="1"/>
  <c r="BD110" i="1"/>
  <c r="BE83" i="1" s="1"/>
  <c r="BD73" i="1"/>
  <c r="BD72" i="1"/>
  <c r="BD62" i="1"/>
  <c r="BD74" i="1" s="1"/>
  <c r="BD94" i="1"/>
  <c r="BE85" i="1"/>
  <c r="BE18" i="1" a="1"/>
  <c r="BD108" i="1"/>
  <c r="BD88" i="1"/>
  <c r="BE79" i="1"/>
  <c r="BD92" i="1" l="1"/>
  <c r="BD105" i="1"/>
  <c r="BE18" i="1"/>
  <c r="BE45" i="1" s="1"/>
  <c r="BE21" i="1"/>
  <c r="BE48" i="1" s="1"/>
  <c r="BE23" i="1"/>
  <c r="BE50" i="1" s="1"/>
  <c r="BE22" i="1"/>
  <c r="BE49" i="1" s="1"/>
  <c r="BE25" i="1"/>
  <c r="BE52" i="1" s="1"/>
  <c r="BE20" i="1"/>
  <c r="BE47" i="1" s="1"/>
  <c r="BE19" i="1"/>
  <c r="BE46" i="1" s="1"/>
  <c r="BE24" i="1"/>
  <c r="BE51" i="1" s="1"/>
  <c r="BE81" i="1"/>
  <c r="BD90" i="1"/>
  <c r="BE44" i="1" l="1"/>
  <c r="BD87" i="1"/>
  <c r="BE61" i="1"/>
  <c r="BE104" i="1" s="1"/>
  <c r="BE54" i="1"/>
  <c r="BE36" i="1" s="1"/>
  <c r="BE17" i="1"/>
  <c r="BE60" i="1"/>
  <c r="BE103" i="1" s="1"/>
  <c r="BE58" i="1"/>
  <c r="BE101" i="1" s="1"/>
  <c r="BE55" i="1"/>
  <c r="BE98" i="1" s="1"/>
  <c r="BE59" i="1"/>
  <c r="BE102" i="1" s="1"/>
  <c r="BE56" i="1"/>
  <c r="BE99" i="1" s="1"/>
  <c r="BE57" i="1"/>
  <c r="BE100" i="1" s="1"/>
  <c r="BE39" i="1" l="1"/>
  <c r="BE66" i="1" s="1"/>
  <c r="BE43" i="1"/>
  <c r="BE42" i="1"/>
  <c r="BE69" i="1" s="1"/>
  <c r="BE112" i="1" s="1"/>
  <c r="BE41" i="1"/>
  <c r="BE37" i="1"/>
  <c r="BE64" i="1" s="1"/>
  <c r="BE38" i="1"/>
  <c r="BE40" i="1"/>
  <c r="BE67" i="1" s="1"/>
  <c r="BE110" i="1" s="1"/>
  <c r="BE97" i="1"/>
  <c r="BE96" i="1" s="1"/>
  <c r="BE53" i="1"/>
  <c r="BE63" i="1"/>
  <c r="BE107" i="1" l="1"/>
  <c r="BE89" i="1" s="1"/>
  <c r="BE109" i="1"/>
  <c r="BF82" i="1" s="1"/>
  <c r="BF83" i="1"/>
  <c r="BE92" i="1"/>
  <c r="BF80" i="1"/>
  <c r="BF85" i="1"/>
  <c r="BE94" i="1"/>
  <c r="BE68" i="1"/>
  <c r="BE111" i="1" s="1"/>
  <c r="BE65" i="1"/>
  <c r="BE108" i="1" s="1"/>
  <c r="BE106" i="1"/>
  <c r="BE70" i="1"/>
  <c r="BE113" i="1" s="1"/>
  <c r="BE35" i="1"/>
  <c r="BE78" i="1" s="1"/>
  <c r="BE91" i="1" l="1"/>
  <c r="BE73" i="1"/>
  <c r="BE72" i="1"/>
  <c r="BF18" i="1" a="1"/>
  <c r="BF19" i="1" s="1"/>
  <c r="BF46" i="1" s="1"/>
  <c r="BE62" i="1"/>
  <c r="BE74" i="1" s="1"/>
  <c r="BF86" i="1"/>
  <c r="BE95" i="1"/>
  <c r="BF84" i="1"/>
  <c r="BE93" i="1"/>
  <c r="BF81" i="1"/>
  <c r="BE90" i="1"/>
  <c r="BE88" i="1"/>
  <c r="BF79" i="1"/>
  <c r="BE105" i="1"/>
  <c r="BF23" i="1" l="1"/>
  <c r="BF50" i="1" s="1"/>
  <c r="BF18" i="1"/>
  <c r="BF45" i="1" s="1"/>
  <c r="BF21" i="1"/>
  <c r="BF22" i="1"/>
  <c r="BF49" i="1" s="1"/>
  <c r="BF24" i="1"/>
  <c r="BF51" i="1" s="1"/>
  <c r="BF25" i="1"/>
  <c r="BF52" i="1" s="1"/>
  <c r="BF20" i="1"/>
  <c r="BF47" i="1" s="1"/>
  <c r="BF55" i="1"/>
  <c r="BF98" i="1" s="1"/>
  <c r="BE87" i="1"/>
  <c r="BF57" i="1" l="1"/>
  <c r="BF100" i="1" s="1"/>
  <c r="BF48" i="1"/>
  <c r="BF44" i="1" s="1"/>
  <c r="BF37" i="1"/>
  <c r="BF58" i="1"/>
  <c r="BF101" i="1" s="1"/>
  <c r="BF56" i="1"/>
  <c r="BF99" i="1" s="1"/>
  <c r="BF61" i="1"/>
  <c r="BF104" i="1" s="1"/>
  <c r="BF60" i="1"/>
  <c r="BF103" i="1" s="1"/>
  <c r="BF59" i="1"/>
  <c r="BF102" i="1" s="1"/>
  <c r="BF54" i="1"/>
  <c r="BF97" i="1" s="1"/>
  <c r="BF17" i="1"/>
  <c r="BF39" i="1" l="1"/>
  <c r="BF66" i="1" s="1"/>
  <c r="BF109" i="1" s="1"/>
  <c r="BF91" i="1" s="1"/>
  <c r="BF36" i="1"/>
  <c r="BF63" i="1" s="1"/>
  <c r="BF40" i="1"/>
  <c r="BF67" i="1" s="1"/>
  <c r="BF110" i="1" s="1"/>
  <c r="BG83" i="1" s="1"/>
  <c r="BF41" i="1"/>
  <c r="BF68" i="1" s="1"/>
  <c r="BF111" i="1" s="1"/>
  <c r="BF93" i="1" s="1"/>
  <c r="BF96" i="1"/>
  <c r="BF43" i="1"/>
  <c r="BF70" i="1" s="1"/>
  <c r="BF113" i="1" s="1"/>
  <c r="BF42" i="1"/>
  <c r="BF69" i="1" s="1"/>
  <c r="BF112" i="1" s="1"/>
  <c r="BG85" i="1" s="1"/>
  <c r="BF38" i="1"/>
  <c r="BF65" i="1" s="1"/>
  <c r="BF108" i="1" s="1"/>
  <c r="BG81" i="1" s="1"/>
  <c r="BF53" i="1"/>
  <c r="BF64" i="1"/>
  <c r="BF92" i="1" l="1"/>
  <c r="BG82" i="1"/>
  <c r="BF106" i="1"/>
  <c r="BG79" i="1" s="1"/>
  <c r="BF72" i="1"/>
  <c r="BF73" i="1"/>
  <c r="BF107" i="1"/>
  <c r="BG80" i="1" s="1"/>
  <c r="BG84" i="1"/>
  <c r="BF35" i="1"/>
  <c r="BF78" i="1" s="1"/>
  <c r="BF90" i="1"/>
  <c r="BF94" i="1"/>
  <c r="BG18" i="1" a="1"/>
  <c r="BG21" i="1" s="1"/>
  <c r="BG48" i="1" s="1"/>
  <c r="BF62" i="1"/>
  <c r="BF74" i="1" s="1"/>
  <c r="BF95" i="1"/>
  <c r="BG86" i="1"/>
  <c r="BF88" i="1"/>
  <c r="BF89" i="1" l="1"/>
  <c r="BF87" i="1" s="1"/>
  <c r="BF105" i="1"/>
  <c r="BG24" i="1"/>
  <c r="BG51" i="1" s="1"/>
  <c r="BG23" i="1"/>
  <c r="BG25" i="1"/>
  <c r="BG22" i="1"/>
  <c r="BG20" i="1"/>
  <c r="BG47" i="1" s="1"/>
  <c r="BG19" i="1"/>
  <c r="BG46" i="1" s="1"/>
  <c r="BG18" i="1"/>
  <c r="BG45" i="1" s="1"/>
  <c r="BG57" i="1"/>
  <c r="BG100" i="1" s="1"/>
  <c r="BG59" i="1" l="1"/>
  <c r="BG102" i="1" s="1"/>
  <c r="BG50" i="1"/>
  <c r="BG58" i="1"/>
  <c r="BG101" i="1" s="1"/>
  <c r="BG49" i="1"/>
  <c r="BG61" i="1"/>
  <c r="BG104" i="1" s="1"/>
  <c r="BG52" i="1"/>
  <c r="BG39" i="1"/>
  <c r="BG66" i="1" s="1"/>
  <c r="BG55" i="1"/>
  <c r="BG98" i="1" s="1"/>
  <c r="BG60" i="1"/>
  <c r="BG103" i="1" s="1"/>
  <c r="BG54" i="1"/>
  <c r="BG97" i="1" s="1"/>
  <c r="BG17" i="1"/>
  <c r="BG56" i="1"/>
  <c r="BG99" i="1" s="1"/>
  <c r="BG41" i="1" l="1"/>
  <c r="BG44" i="1"/>
  <c r="BG40" i="1"/>
  <c r="BG67" i="1" s="1"/>
  <c r="BG43" i="1"/>
  <c r="BG109" i="1"/>
  <c r="BG91" i="1" s="1"/>
  <c r="BG36" i="1"/>
  <c r="BG63" i="1" s="1"/>
  <c r="BG42" i="1"/>
  <c r="BG69" i="1" s="1"/>
  <c r="BG112" i="1" s="1"/>
  <c r="BH85" i="1" s="1"/>
  <c r="BG37" i="1"/>
  <c r="BG64" i="1" s="1"/>
  <c r="BG38" i="1"/>
  <c r="BG65" i="1" s="1"/>
  <c r="BG108" i="1" s="1"/>
  <c r="BH81" i="1" s="1"/>
  <c r="BG96" i="1"/>
  <c r="BG53" i="1"/>
  <c r="BG70" i="1"/>
  <c r="BG113" i="1" s="1"/>
  <c r="BG68" i="1"/>
  <c r="BG111" i="1" s="1"/>
  <c r="BH82" i="1" l="1"/>
  <c r="BG73" i="1"/>
  <c r="BG106" i="1"/>
  <c r="BG88" i="1" s="1"/>
  <c r="BG72" i="1"/>
  <c r="BG107" i="1"/>
  <c r="BG89" i="1" s="1"/>
  <c r="BG94" i="1"/>
  <c r="BG90" i="1"/>
  <c r="BG35" i="1"/>
  <c r="BG78" i="1" s="1"/>
  <c r="BH18" i="1" a="1"/>
  <c r="BH23" i="1" s="1"/>
  <c r="BH50" i="1" s="1"/>
  <c r="BH86" i="1"/>
  <c r="BG95" i="1"/>
  <c r="BH84" i="1"/>
  <c r="BG93" i="1"/>
  <c r="BG110" i="1"/>
  <c r="BG62" i="1"/>
  <c r="BG74" i="1" s="1"/>
  <c r="BH80" i="1" l="1"/>
  <c r="BH79" i="1"/>
  <c r="BH18" i="1"/>
  <c r="BH45" i="1" s="1"/>
  <c r="BH21" i="1"/>
  <c r="BH48" i="1" s="1"/>
  <c r="BH22" i="1"/>
  <c r="BH49" i="1" s="1"/>
  <c r="BH20" i="1"/>
  <c r="BH47" i="1" s="1"/>
  <c r="BH25" i="1"/>
  <c r="BH52" i="1" s="1"/>
  <c r="BH19" i="1"/>
  <c r="BH46" i="1" s="1"/>
  <c r="BH24" i="1"/>
  <c r="BH51" i="1" s="1"/>
  <c r="BH56" i="1"/>
  <c r="BH99" i="1" s="1"/>
  <c r="BH61" i="1"/>
  <c r="BH104" i="1" s="1"/>
  <c r="BH55" i="1"/>
  <c r="BH98" i="1" s="1"/>
  <c r="BH83" i="1"/>
  <c r="BG92" i="1"/>
  <c r="BG87" i="1" s="1"/>
  <c r="BG105" i="1"/>
  <c r="BH59" i="1"/>
  <c r="BH102" i="1" s="1"/>
  <c r="BH44" i="1" l="1"/>
  <c r="BH41" i="1"/>
  <c r="BH68" i="1" s="1"/>
  <c r="BH111" i="1" s="1"/>
  <c r="BH93" i="1" s="1"/>
  <c r="BH60" i="1"/>
  <c r="BH103" i="1" s="1"/>
  <c r="BH58" i="1"/>
  <c r="BH101" i="1" s="1"/>
  <c r="BH37" i="1"/>
  <c r="BH64" i="1" s="1"/>
  <c r="BH57" i="1"/>
  <c r="BH100" i="1" s="1"/>
  <c r="BH43" i="1"/>
  <c r="BH70" i="1" s="1"/>
  <c r="BH113" i="1" s="1"/>
  <c r="BH38" i="1"/>
  <c r="BH65" i="1" s="1"/>
  <c r="BH108" i="1" s="1"/>
  <c r="BH17" i="1"/>
  <c r="BH54" i="1"/>
  <c r="BH36" i="1" l="1"/>
  <c r="BH63" i="1" s="1"/>
  <c r="BH42" i="1"/>
  <c r="BH69" i="1" s="1"/>
  <c r="BH112" i="1" s="1"/>
  <c r="BI85" i="1" s="1"/>
  <c r="BH40" i="1"/>
  <c r="BH67" i="1" s="1"/>
  <c r="BH110" i="1" s="1"/>
  <c r="BH92" i="1" s="1"/>
  <c r="BH39" i="1"/>
  <c r="BI84" i="1"/>
  <c r="BH97" i="1"/>
  <c r="BH96" i="1" s="1"/>
  <c r="BH53" i="1"/>
  <c r="BH90" i="1"/>
  <c r="BI81" i="1"/>
  <c r="BH107" i="1"/>
  <c r="BI86" i="1"/>
  <c r="BH95" i="1"/>
  <c r="BH106" i="1" l="1"/>
  <c r="BI79" i="1" s="1"/>
  <c r="BH72" i="1"/>
  <c r="BH94" i="1"/>
  <c r="BI83" i="1"/>
  <c r="BH35" i="1"/>
  <c r="BH78" i="1" s="1"/>
  <c r="BH66" i="1"/>
  <c r="BH89" i="1"/>
  <c r="BI80" i="1"/>
  <c r="BH88" i="1" l="1"/>
  <c r="BI18" i="1" a="1"/>
  <c r="BI20" i="1" s="1"/>
  <c r="BH73" i="1"/>
  <c r="BH62" i="1"/>
  <c r="BH74" i="1" s="1"/>
  <c r="BH109" i="1"/>
  <c r="BH91" i="1" s="1"/>
  <c r="BH87" i="1" s="1"/>
  <c r="BI56" i="1" l="1"/>
  <c r="BI99" i="1" s="1"/>
  <c r="BI47" i="1"/>
  <c r="BI21" i="1"/>
  <c r="BI25" i="1"/>
  <c r="BI22" i="1"/>
  <c r="BI24" i="1"/>
  <c r="BI18" i="1"/>
  <c r="BI19" i="1"/>
  <c r="BI23" i="1"/>
  <c r="BH105" i="1"/>
  <c r="BI82" i="1"/>
  <c r="BI38" i="1" l="1"/>
  <c r="BI65" i="1" s="1"/>
  <c r="BI108" i="1" s="1"/>
  <c r="BJ81" i="1" s="1"/>
  <c r="BI60" i="1"/>
  <c r="BI103" i="1" s="1"/>
  <c r="BI51" i="1"/>
  <c r="BI55" i="1"/>
  <c r="BI98" i="1" s="1"/>
  <c r="BI46" i="1"/>
  <c r="BI61" i="1"/>
  <c r="BI104" i="1" s="1"/>
  <c r="BI52" i="1"/>
  <c r="BI54" i="1"/>
  <c r="BI97" i="1" s="1"/>
  <c r="BI45" i="1"/>
  <c r="BI57" i="1"/>
  <c r="BI48" i="1"/>
  <c r="BI59" i="1"/>
  <c r="BI102" i="1" s="1"/>
  <c r="BI50" i="1"/>
  <c r="BI58" i="1"/>
  <c r="BI101" i="1" s="1"/>
  <c r="BI49" i="1"/>
  <c r="BI17" i="1"/>
  <c r="BI42" i="1" l="1"/>
  <c r="BI69" i="1" s="1"/>
  <c r="BI112" i="1" s="1"/>
  <c r="BJ85" i="1" s="1"/>
  <c r="BI90" i="1"/>
  <c r="BI37" i="1"/>
  <c r="BI64" i="1" s="1"/>
  <c r="BI43" i="1"/>
  <c r="BI70" i="1" s="1"/>
  <c r="BI113" i="1" s="1"/>
  <c r="BI95" i="1" s="1"/>
  <c r="BI40" i="1"/>
  <c r="BI67" i="1" s="1"/>
  <c r="BI110" i="1" s="1"/>
  <c r="BI92" i="1" s="1"/>
  <c r="BI44" i="1"/>
  <c r="BI41" i="1"/>
  <c r="BI68" i="1" s="1"/>
  <c r="BI111" i="1" s="1"/>
  <c r="BI93" i="1" s="1"/>
  <c r="BI53" i="1"/>
  <c r="BI36" i="1"/>
  <c r="BI63" i="1" s="1"/>
  <c r="BI100" i="1"/>
  <c r="BI96" i="1" s="1"/>
  <c r="BI39" i="1"/>
  <c r="BI66" i="1" s="1"/>
  <c r="BI109" i="1" s="1"/>
  <c r="BI72" i="1" l="1"/>
  <c r="BI94" i="1"/>
  <c r="BI107" i="1"/>
  <c r="BJ83" i="1"/>
  <c r="BJ86" i="1"/>
  <c r="BJ18" i="1" a="1"/>
  <c r="BJ20" i="1" s="1"/>
  <c r="BJ56" i="1" s="1"/>
  <c r="BJ99" i="1" s="1"/>
  <c r="BJ84" i="1"/>
  <c r="BI106" i="1"/>
  <c r="BI88" i="1" s="1"/>
  <c r="BI62" i="1"/>
  <c r="BI74" i="1" s="1"/>
  <c r="BI73" i="1"/>
  <c r="BI35" i="1"/>
  <c r="BI78" i="1" s="1"/>
  <c r="BJ82" i="1"/>
  <c r="BI91" i="1"/>
  <c r="BJ80" i="1" l="1"/>
  <c r="BI89" i="1"/>
  <c r="BI87" i="1" s="1"/>
  <c r="BJ79" i="1"/>
  <c r="BI105" i="1"/>
  <c r="BJ19" i="1"/>
  <c r="BJ46" i="1" s="1"/>
  <c r="BJ24" i="1"/>
  <c r="BJ23" i="1"/>
  <c r="BJ47" i="1"/>
  <c r="BJ38" i="1" s="1"/>
  <c r="BJ65" i="1" s="1"/>
  <c r="BJ25" i="1"/>
  <c r="BJ52" i="1" s="1"/>
  <c r="BJ21" i="1"/>
  <c r="BJ57" i="1" s="1"/>
  <c r="BJ100" i="1" s="1"/>
  <c r="BJ22" i="1"/>
  <c r="BJ18" i="1"/>
  <c r="BJ45" i="1" s="1"/>
  <c r="BJ55" i="1"/>
  <c r="BJ98" i="1" s="1"/>
  <c r="BJ48" i="1"/>
  <c r="BJ54" i="1" l="1"/>
  <c r="BJ36" i="1" s="1"/>
  <c r="BJ37" i="1"/>
  <c r="BJ64" i="1" s="1"/>
  <c r="BJ61" i="1"/>
  <c r="BJ104" i="1" s="1"/>
  <c r="BJ49" i="1"/>
  <c r="BJ58" i="1"/>
  <c r="BJ50" i="1"/>
  <c r="BJ59" i="1"/>
  <c r="BJ102" i="1" s="1"/>
  <c r="BJ39" i="1"/>
  <c r="BJ66" i="1" s="1"/>
  <c r="BJ109" i="1" s="1"/>
  <c r="BK82" i="1" s="1"/>
  <c r="BJ17" i="1"/>
  <c r="BJ51" i="1"/>
  <c r="BJ60" i="1"/>
  <c r="BJ103" i="1" s="1"/>
  <c r="BJ108" i="1"/>
  <c r="BJ97" i="1" l="1"/>
  <c r="BJ63" i="1"/>
  <c r="BJ106" i="1" s="1"/>
  <c r="BK79" i="1" s="1"/>
  <c r="BJ107" i="1"/>
  <c r="BK80" i="1" s="1"/>
  <c r="BJ42" i="1"/>
  <c r="BJ69" i="1" s="1"/>
  <c r="BJ112" i="1" s="1"/>
  <c r="BJ94" i="1" s="1"/>
  <c r="BJ44" i="1"/>
  <c r="BJ41" i="1"/>
  <c r="BJ68" i="1" s="1"/>
  <c r="BJ111" i="1" s="1"/>
  <c r="BJ93" i="1" s="1"/>
  <c r="BJ43" i="1"/>
  <c r="BJ70" i="1" s="1"/>
  <c r="BJ113" i="1" s="1"/>
  <c r="BJ40" i="1"/>
  <c r="BJ67" i="1" s="1"/>
  <c r="BJ101" i="1"/>
  <c r="BJ96" i="1" s="1"/>
  <c r="BJ53" i="1"/>
  <c r="BJ91" i="1"/>
  <c r="BK81" i="1"/>
  <c r="BJ90" i="1"/>
  <c r="BJ88" i="1" l="1"/>
  <c r="BJ72" i="1"/>
  <c r="BJ89" i="1"/>
  <c r="BK84" i="1"/>
  <c r="BK18" i="1" a="1"/>
  <c r="BK22" i="1" s="1"/>
  <c r="BK49" i="1" s="1"/>
  <c r="BK85" i="1"/>
  <c r="BK86" i="1"/>
  <c r="BJ95" i="1"/>
  <c r="BJ110" i="1"/>
  <c r="BJ62" i="1"/>
  <c r="BJ74" i="1" s="1"/>
  <c r="BJ73" i="1"/>
  <c r="BJ35" i="1"/>
  <c r="BJ78" i="1" s="1"/>
  <c r="BK18" i="1" l="1"/>
  <c r="BK45" i="1" s="1"/>
  <c r="BK58" i="1"/>
  <c r="BK101" i="1" s="1"/>
  <c r="BK19" i="1"/>
  <c r="BK46" i="1" s="1"/>
  <c r="BK24" i="1"/>
  <c r="BK51" i="1" s="1"/>
  <c r="BK23" i="1"/>
  <c r="BK50" i="1" s="1"/>
  <c r="BK20" i="1"/>
  <c r="BK47" i="1" s="1"/>
  <c r="BK25" i="1"/>
  <c r="BK52" i="1" s="1"/>
  <c r="BK21" i="1"/>
  <c r="BK48" i="1" s="1"/>
  <c r="BK83" i="1"/>
  <c r="BK78" i="1" s="1"/>
  <c r="BJ92" i="1"/>
  <c r="BJ87" i="1" s="1"/>
  <c r="BJ105" i="1"/>
  <c r="BK40" i="1" l="1"/>
  <c r="BK67" i="1" s="1"/>
  <c r="BK110" i="1" s="1"/>
  <c r="BL83" i="1" s="1"/>
  <c r="BK59" i="1"/>
  <c r="BK102" i="1" s="1"/>
  <c r="BK54" i="1"/>
  <c r="BK36" i="1" s="1"/>
  <c r="BK63" i="1" s="1"/>
  <c r="BK106" i="1" s="1"/>
  <c r="BL79" i="1" s="1"/>
  <c r="BK60" i="1"/>
  <c r="BK103" i="1" s="1"/>
  <c r="BK55" i="1"/>
  <c r="BK41" i="1"/>
  <c r="BK68" i="1" s="1"/>
  <c r="BK111" i="1" s="1"/>
  <c r="BK93" i="1" s="1"/>
  <c r="BK56" i="1"/>
  <c r="BK99" i="1" s="1"/>
  <c r="BK44" i="1"/>
  <c r="BK57" i="1"/>
  <c r="BK100" i="1" s="1"/>
  <c r="BK61" i="1"/>
  <c r="BK104" i="1" s="1"/>
  <c r="BK17" i="1"/>
  <c r="BK42" i="1"/>
  <c r="BK69" i="1" s="1"/>
  <c r="BK112" i="1" s="1"/>
  <c r="BL85" i="1" s="1"/>
  <c r="BK92" i="1"/>
  <c r="BK97" i="1" l="1"/>
  <c r="BK88" i="1" s="1"/>
  <c r="BK43" i="1"/>
  <c r="BK70" i="1" s="1"/>
  <c r="BK113" i="1" s="1"/>
  <c r="BL84" i="1"/>
  <c r="BK98" i="1"/>
  <c r="BK37" i="1"/>
  <c r="BK64" i="1" s="1"/>
  <c r="BK38" i="1"/>
  <c r="BK65" i="1" s="1"/>
  <c r="BK94" i="1"/>
  <c r="BK53" i="1"/>
  <c r="AN8" i="1" s="1"/>
  <c r="AJ10" i="1" s="1"/>
  <c r="BK39" i="1"/>
  <c r="BK96" i="1" l="1"/>
  <c r="BK107" i="1"/>
  <c r="BK89" i="1" s="1"/>
  <c r="BK108" i="1"/>
  <c r="BK72" i="1"/>
  <c r="BK66" i="1"/>
  <c r="BK35" i="1"/>
  <c r="AN6" i="1" s="1"/>
  <c r="BK95" i="1"/>
  <c r="BL86" i="1"/>
  <c r="BL80" i="1" l="1"/>
  <c r="BL81" i="1"/>
  <c r="BK90" i="1"/>
  <c r="BK109" i="1"/>
  <c r="BK73" i="1"/>
  <c r="BK62" i="1"/>
  <c r="BK74" i="1" s="1"/>
  <c r="BL18" i="1" a="1"/>
  <c r="BL24" i="1" l="1"/>
  <c r="BL23" i="1"/>
  <c r="BL19" i="1"/>
  <c r="BL25" i="1"/>
  <c r="BL21" i="1"/>
  <c r="BL22" i="1"/>
  <c r="BL18" i="1"/>
  <c r="BL20" i="1"/>
  <c r="BK91" i="1"/>
  <c r="BK87" i="1" s="1"/>
  <c r="BL82" i="1"/>
  <c r="BL78" i="1" s="1"/>
  <c r="BK105" i="1"/>
  <c r="BL47" i="1" l="1"/>
  <c r="BL56" i="1"/>
  <c r="BL52" i="1"/>
  <c r="BL61" i="1"/>
  <c r="BL104" i="1" s="1"/>
  <c r="BL45" i="1"/>
  <c r="BL17" i="1"/>
  <c r="BL54" i="1"/>
  <c r="BL46" i="1"/>
  <c r="BL55" i="1"/>
  <c r="BL49" i="1"/>
  <c r="BL58" i="1"/>
  <c r="BL50" i="1"/>
  <c r="BL59" i="1"/>
  <c r="BL102" i="1" s="1"/>
  <c r="BL48" i="1"/>
  <c r="BL57" i="1"/>
  <c r="BL51" i="1"/>
  <c r="BL60" i="1"/>
  <c r="BL36" i="1" l="1"/>
  <c r="BL41" i="1"/>
  <c r="BL68" i="1" s="1"/>
  <c r="BL111" i="1" s="1"/>
  <c r="BL93" i="1" s="1"/>
  <c r="BL103" i="1"/>
  <c r="BL42" i="1"/>
  <c r="BL69" i="1" s="1"/>
  <c r="BL112" i="1" s="1"/>
  <c r="BL101" i="1"/>
  <c r="BL40" i="1"/>
  <c r="BL67" i="1" s="1"/>
  <c r="BL110" i="1" s="1"/>
  <c r="BL53" i="1"/>
  <c r="BL97" i="1"/>
  <c r="BL63" i="1"/>
  <c r="BM84" i="1"/>
  <c r="BL100" i="1"/>
  <c r="BL39" i="1"/>
  <c r="BL66" i="1" s="1"/>
  <c r="BL43" i="1"/>
  <c r="BL70" i="1" s="1"/>
  <c r="BL113" i="1" s="1"/>
  <c r="BL99" i="1"/>
  <c r="BL38" i="1"/>
  <c r="BL65" i="1" s="1"/>
  <c r="BL108" i="1" s="1"/>
  <c r="BL98" i="1"/>
  <c r="BL37" i="1"/>
  <c r="BL64" i="1" s="1"/>
  <c r="BL44" i="1"/>
  <c r="BL107" i="1" l="1"/>
  <c r="BL89" i="1" s="1"/>
  <c r="BL62" i="1"/>
  <c r="BL74" i="1" s="1"/>
  <c r="BM86" i="1"/>
  <c r="BL95" i="1"/>
  <c r="BL72" i="1"/>
  <c r="BM18" i="1" a="1"/>
  <c r="BM24" i="1" s="1"/>
  <c r="BM51" i="1" s="1"/>
  <c r="BL109" i="1"/>
  <c r="BL73" i="1"/>
  <c r="BL96" i="1"/>
  <c r="BL94" i="1"/>
  <c r="BM85" i="1"/>
  <c r="BL90" i="1"/>
  <c r="BM81" i="1"/>
  <c r="BL106" i="1"/>
  <c r="BL88" i="1" s="1"/>
  <c r="BM83" i="1"/>
  <c r="BL92" i="1"/>
  <c r="BL35" i="1"/>
  <c r="BM79" i="1" l="1"/>
  <c r="BM80" i="1"/>
  <c r="BL105" i="1"/>
  <c r="BM25" i="1"/>
  <c r="BM52" i="1" s="1"/>
  <c r="BM20" i="1"/>
  <c r="BM47" i="1" s="1"/>
  <c r="BM19" i="1"/>
  <c r="BM46" i="1" s="1"/>
  <c r="BM21" i="1"/>
  <c r="BM48" i="1" s="1"/>
  <c r="BM18" i="1"/>
  <c r="BM45" i="1" s="1"/>
  <c r="BM23" i="1"/>
  <c r="BM50" i="1" s="1"/>
  <c r="BL91" i="1"/>
  <c r="BL87" i="1" s="1"/>
  <c r="BM82" i="1"/>
  <c r="BM22" i="1"/>
  <c r="BM49" i="1" s="1"/>
  <c r="BM60" i="1"/>
  <c r="BM103" i="1" s="1"/>
  <c r="BM78" i="1" l="1"/>
  <c r="BM58" i="1"/>
  <c r="BM101" i="1" s="1"/>
  <c r="BM59" i="1"/>
  <c r="BM102" i="1" s="1"/>
  <c r="BM55" i="1"/>
  <c r="BM98" i="1" s="1"/>
  <c r="BM56" i="1"/>
  <c r="BM99" i="1" s="1"/>
  <c r="BM44" i="1"/>
  <c r="BM61" i="1"/>
  <c r="BM104" i="1" s="1"/>
  <c r="BM57" i="1"/>
  <c r="BM100" i="1" s="1"/>
  <c r="BM54" i="1"/>
  <c r="BM36" i="1" s="1"/>
  <c r="BM63" i="1" s="1"/>
  <c r="BM17" i="1"/>
  <c r="BM42" i="1"/>
  <c r="BM69" i="1" s="1"/>
  <c r="BM112" i="1" s="1"/>
  <c r="BM94" i="1" s="1"/>
  <c r="BM41" i="1" l="1"/>
  <c r="BM68" i="1" s="1"/>
  <c r="BM111" i="1" s="1"/>
  <c r="BN84" i="1" s="1"/>
  <c r="BM40" i="1"/>
  <c r="BM67" i="1" s="1"/>
  <c r="BM110" i="1" s="1"/>
  <c r="BM92" i="1" s="1"/>
  <c r="BM38" i="1"/>
  <c r="BM65" i="1" s="1"/>
  <c r="BM108" i="1" s="1"/>
  <c r="BM90" i="1" s="1"/>
  <c r="BM37" i="1"/>
  <c r="BM64" i="1" s="1"/>
  <c r="BM107" i="1" s="1"/>
  <c r="BM43" i="1"/>
  <c r="BM70" i="1" s="1"/>
  <c r="BM113" i="1" s="1"/>
  <c r="BN86" i="1" s="1"/>
  <c r="BM39" i="1"/>
  <c r="BM66" i="1" s="1"/>
  <c r="BM109" i="1" s="1"/>
  <c r="BN82" i="1" s="1"/>
  <c r="BM53" i="1"/>
  <c r="BM97" i="1"/>
  <c r="BM96" i="1" s="1"/>
  <c r="BN85" i="1"/>
  <c r="BN83" i="1"/>
  <c r="BM93" i="1"/>
  <c r="BM106" i="1"/>
  <c r="BN81" i="1" l="1"/>
  <c r="BN18" i="1" a="1"/>
  <c r="BN21" i="1" s="1"/>
  <c r="BN48" i="1" s="1"/>
  <c r="BM72" i="1"/>
  <c r="BM89" i="1"/>
  <c r="BN80" i="1"/>
  <c r="BM95" i="1"/>
  <c r="BM35" i="1"/>
  <c r="BM73" i="1"/>
  <c r="BM62" i="1"/>
  <c r="BM74" i="1" s="1"/>
  <c r="BM91" i="1"/>
  <c r="BN79" i="1"/>
  <c r="BM105" i="1"/>
  <c r="BM88" i="1"/>
  <c r="BN22" i="1" l="1"/>
  <c r="BN49" i="1" s="1"/>
  <c r="BN18" i="1"/>
  <c r="BN45" i="1" s="1"/>
  <c r="BN23" i="1"/>
  <c r="BN50" i="1" s="1"/>
  <c r="BN19" i="1"/>
  <c r="BN46" i="1" s="1"/>
  <c r="BN25" i="1"/>
  <c r="BN52" i="1" s="1"/>
  <c r="BN24" i="1"/>
  <c r="BN51" i="1" s="1"/>
  <c r="BN20" i="1"/>
  <c r="BN47" i="1" s="1"/>
  <c r="BN78" i="1"/>
  <c r="BM87" i="1"/>
  <c r="BN57" i="1"/>
  <c r="BN100" i="1" s="1"/>
  <c r="BN58" i="1" l="1"/>
  <c r="BN101" i="1" s="1"/>
  <c r="BN61" i="1"/>
  <c r="BN104" i="1" s="1"/>
  <c r="BN54" i="1"/>
  <c r="BN97" i="1" s="1"/>
  <c r="BN60" i="1"/>
  <c r="BN103" i="1" s="1"/>
  <c r="BN59" i="1"/>
  <c r="BN102" i="1" s="1"/>
  <c r="BN44" i="1"/>
  <c r="BN56" i="1"/>
  <c r="BN99" i="1" s="1"/>
  <c r="BN55" i="1"/>
  <c r="BN98" i="1" s="1"/>
  <c r="BN17" i="1"/>
  <c r="BN43" i="1"/>
  <c r="BN70" i="1" s="1"/>
  <c r="BN113" i="1" s="1"/>
  <c r="BN95" i="1" s="1"/>
  <c r="BN36" i="1"/>
  <c r="BN39" i="1"/>
  <c r="BN66" i="1" s="1"/>
  <c r="BN41" i="1" l="1"/>
  <c r="BN68" i="1" s="1"/>
  <c r="BN111" i="1" s="1"/>
  <c r="BO84" i="1" s="1"/>
  <c r="BN42" i="1"/>
  <c r="BN69" i="1" s="1"/>
  <c r="BN112" i="1" s="1"/>
  <c r="BN94" i="1" s="1"/>
  <c r="BN40" i="1"/>
  <c r="BN67" i="1" s="1"/>
  <c r="BN110" i="1" s="1"/>
  <c r="BN92" i="1" s="1"/>
  <c r="BN96" i="1"/>
  <c r="BN38" i="1"/>
  <c r="BN65" i="1" s="1"/>
  <c r="BN108" i="1" s="1"/>
  <c r="BO81" i="1" s="1"/>
  <c r="BN53" i="1"/>
  <c r="BN37" i="1"/>
  <c r="BN64" i="1" s="1"/>
  <c r="BN107" i="1" s="1"/>
  <c r="BN89" i="1" s="1"/>
  <c r="BN109" i="1"/>
  <c r="BO82" i="1" s="1"/>
  <c r="BO86" i="1"/>
  <c r="BN93" i="1"/>
  <c r="BN63" i="1"/>
  <c r="BO85" i="1" l="1"/>
  <c r="BO83" i="1"/>
  <c r="BN73" i="1"/>
  <c r="BN90" i="1"/>
  <c r="BN35" i="1"/>
  <c r="BN91" i="1"/>
  <c r="BO80" i="1"/>
  <c r="BO18" i="1" a="1"/>
  <c r="BO21" i="1" s="1"/>
  <c r="BO48" i="1" s="1"/>
  <c r="BN72" i="1"/>
  <c r="BN62" i="1"/>
  <c r="BN74" i="1" s="1"/>
  <c r="BN106" i="1"/>
  <c r="BO79" i="1" s="1"/>
  <c r="BO78" i="1" l="1"/>
  <c r="BO19" i="1"/>
  <c r="BO46" i="1" s="1"/>
  <c r="BO24" i="1"/>
  <c r="BO51" i="1" s="1"/>
  <c r="BO23" i="1"/>
  <c r="BO50" i="1" s="1"/>
  <c r="BO18" i="1"/>
  <c r="BO45" i="1" s="1"/>
  <c r="BO22" i="1"/>
  <c r="BO49" i="1" s="1"/>
  <c r="BO25" i="1"/>
  <c r="BO52" i="1" s="1"/>
  <c r="BO20" i="1"/>
  <c r="BO47" i="1" s="1"/>
  <c r="BO57" i="1"/>
  <c r="BO100" i="1" s="1"/>
  <c r="BO55" i="1"/>
  <c r="BO98" i="1" s="1"/>
  <c r="BO60" i="1"/>
  <c r="BO103" i="1" s="1"/>
  <c r="BO59" i="1"/>
  <c r="BO102" i="1" s="1"/>
  <c r="BO54" i="1"/>
  <c r="BO36" i="1" s="1"/>
  <c r="BO58" i="1"/>
  <c r="BO101" i="1" s="1"/>
  <c r="BO61" i="1"/>
  <c r="BO104" i="1" s="1"/>
  <c r="BN88" i="1"/>
  <c r="BN87" i="1" s="1"/>
  <c r="BN105" i="1"/>
  <c r="BO44" i="1" l="1"/>
  <c r="BO17" i="1"/>
  <c r="BO56" i="1"/>
  <c r="BO99" i="1" s="1"/>
  <c r="BO43" i="1"/>
  <c r="BO70" i="1" s="1"/>
  <c r="BO113" i="1" s="1"/>
  <c r="BO95" i="1" s="1"/>
  <c r="BO40" i="1"/>
  <c r="BO67" i="1" s="1"/>
  <c r="BO110" i="1" s="1"/>
  <c r="BP83" i="1" s="1"/>
  <c r="BO39" i="1"/>
  <c r="BO66" i="1" s="1"/>
  <c r="BO42" i="1"/>
  <c r="BO69" i="1" s="1"/>
  <c r="BO112" i="1" s="1"/>
  <c r="BO97" i="1"/>
  <c r="BO63" i="1"/>
  <c r="BO41" i="1"/>
  <c r="BO68" i="1" s="1"/>
  <c r="BO111" i="1" s="1"/>
  <c r="BO37" i="1"/>
  <c r="BO64" i="1" s="1"/>
  <c r="BO53" i="1" l="1"/>
  <c r="BO96" i="1"/>
  <c r="BO38" i="1"/>
  <c r="BO65" i="1" s="1"/>
  <c r="BO108" i="1" s="1"/>
  <c r="BO90" i="1" s="1"/>
  <c r="BO107" i="1"/>
  <c r="BO89" i="1" s="1"/>
  <c r="BO109" i="1"/>
  <c r="BP82" i="1" s="1"/>
  <c r="BO73" i="1"/>
  <c r="BO92" i="1"/>
  <c r="BP86" i="1"/>
  <c r="BO91" i="1"/>
  <c r="BO93" i="1"/>
  <c r="BP84" i="1"/>
  <c r="BO106" i="1"/>
  <c r="BO94" i="1"/>
  <c r="BP85" i="1"/>
  <c r="BP80" i="1" l="1"/>
  <c r="BO35" i="1"/>
  <c r="BP81" i="1"/>
  <c r="BO62" i="1"/>
  <c r="BO74" i="1" s="1"/>
  <c r="BO72" i="1"/>
  <c r="BP18" i="1" a="1"/>
  <c r="BP20" i="1" s="1"/>
  <c r="BP47" i="1" s="1"/>
  <c r="BP79" i="1"/>
  <c r="BO105" i="1"/>
  <c r="BO88" i="1"/>
  <c r="BO87" i="1" s="1"/>
  <c r="BP78" i="1" l="1"/>
  <c r="BP21" i="1"/>
  <c r="BP24" i="1"/>
  <c r="BP25" i="1"/>
  <c r="BP19" i="1"/>
  <c r="BP46" i="1" s="1"/>
  <c r="BP23" i="1"/>
  <c r="BP50" i="1" s="1"/>
  <c r="BP18" i="1"/>
  <c r="BP45" i="1" s="1"/>
  <c r="BP22" i="1"/>
  <c r="BP56" i="1"/>
  <c r="BP99" i="1" s="1"/>
  <c r="BP54" i="1" l="1"/>
  <c r="BP36" i="1" s="1"/>
  <c r="BP63" i="1" s="1"/>
  <c r="BP59" i="1"/>
  <c r="BP102" i="1" s="1"/>
  <c r="BP58" i="1"/>
  <c r="BP101" i="1" s="1"/>
  <c r="BP49" i="1"/>
  <c r="BP61" i="1"/>
  <c r="BP104" i="1" s="1"/>
  <c r="BP52" i="1"/>
  <c r="BP57" i="1"/>
  <c r="BP100" i="1" s="1"/>
  <c r="BP48" i="1"/>
  <c r="BP60" i="1"/>
  <c r="BP103" i="1" s="1"/>
  <c r="BP51" i="1"/>
  <c r="BP17" i="1"/>
  <c r="BP55" i="1"/>
  <c r="BP98" i="1" s="1"/>
  <c r="BP38" i="1"/>
  <c r="BP65" i="1" s="1"/>
  <c r="BP108" i="1" s="1"/>
  <c r="BQ81" i="1" s="1"/>
  <c r="BP39" i="1" l="1"/>
  <c r="BP66" i="1" s="1"/>
  <c r="BP109" i="1" s="1"/>
  <c r="BP91" i="1" s="1"/>
  <c r="BP97" i="1"/>
  <c r="BP96" i="1" s="1"/>
  <c r="BP40" i="1"/>
  <c r="BP67" i="1" s="1"/>
  <c r="BP110" i="1" s="1"/>
  <c r="BQ83" i="1" s="1"/>
  <c r="BP44" i="1"/>
  <c r="AK7" i="1"/>
  <c r="AK9" i="1" s="1"/>
  <c r="AL4" i="1" s="1"/>
  <c r="AL7" i="1"/>
  <c r="AM7" i="1"/>
  <c r="AN7" i="1"/>
  <c r="BP43" i="1"/>
  <c r="BP70" i="1" s="1"/>
  <c r="BP113" i="1" s="1"/>
  <c r="BQ86" i="1" s="1"/>
  <c r="BP41" i="1"/>
  <c r="BP68" i="1" s="1"/>
  <c r="BP111" i="1" s="1"/>
  <c r="BQ84" i="1" s="1"/>
  <c r="BP42" i="1"/>
  <c r="BP69" i="1" s="1"/>
  <c r="BP112" i="1" s="1"/>
  <c r="BQ85" i="1" s="1"/>
  <c r="BP90" i="1"/>
  <c r="BP53" i="1"/>
  <c r="BP37" i="1"/>
  <c r="BP64" i="1" s="1"/>
  <c r="BP106" i="1"/>
  <c r="BP107" i="1" l="1"/>
  <c r="BP89" i="1" s="1"/>
  <c r="BP95" i="1"/>
  <c r="BP92" i="1"/>
  <c r="BP93" i="1"/>
  <c r="BP73" i="1"/>
  <c r="AL9" i="1"/>
  <c r="AM4" i="1" s="1"/>
  <c r="AM9" i="1" s="1"/>
  <c r="AN4" i="1" s="1"/>
  <c r="AN9" i="1" s="1"/>
  <c r="BP94" i="1"/>
  <c r="BP35" i="1"/>
  <c r="BP62" i="1"/>
  <c r="BP74" i="1" s="1"/>
  <c r="BQ18" i="1" a="1"/>
  <c r="BQ23" i="1" s="1"/>
  <c r="BQ50" i="1" s="1"/>
  <c r="BP72" i="1"/>
  <c r="BQ82" i="1"/>
  <c r="BQ79" i="1"/>
  <c r="BP88" i="1"/>
  <c r="BP105" i="1" l="1"/>
  <c r="BQ80" i="1"/>
  <c r="BQ78" i="1" s="1"/>
  <c r="BQ20" i="1"/>
  <c r="BQ47" i="1" s="1"/>
  <c r="BQ24" i="1"/>
  <c r="BQ18" i="1"/>
  <c r="BQ22" i="1"/>
  <c r="BQ21" i="1"/>
  <c r="BQ25" i="1"/>
  <c r="BP87" i="1"/>
  <c r="BQ19" i="1"/>
  <c r="BQ46" i="1" s="1"/>
  <c r="BQ59" i="1"/>
  <c r="BQ102" i="1" s="1"/>
  <c r="BQ56" i="1" l="1"/>
  <c r="BQ99" i="1" s="1"/>
  <c r="BQ58" i="1"/>
  <c r="BQ101" i="1" s="1"/>
  <c r="BQ49" i="1"/>
  <c r="BQ54" i="1"/>
  <c r="BQ97" i="1" s="1"/>
  <c r="BQ45" i="1"/>
  <c r="BQ61" i="1"/>
  <c r="BQ104" i="1" s="1"/>
  <c r="BQ52" i="1"/>
  <c r="BQ60" i="1"/>
  <c r="BQ103" i="1" s="1"/>
  <c r="BQ51" i="1"/>
  <c r="BQ57" i="1"/>
  <c r="BQ100" i="1" s="1"/>
  <c r="BQ48" i="1"/>
  <c r="BQ17" i="1"/>
  <c r="BQ55" i="1"/>
  <c r="BQ98" i="1" s="1"/>
  <c r="BQ41" i="1"/>
  <c r="BQ68" i="1" s="1"/>
  <c r="BQ111" i="1" s="1"/>
  <c r="BQ93" i="1" s="1"/>
  <c r="BQ43" i="1" l="1"/>
  <c r="BQ70" i="1" s="1"/>
  <c r="BQ113" i="1" s="1"/>
  <c r="BQ95" i="1" s="1"/>
  <c r="BQ39" i="1"/>
  <c r="BQ66" i="1" s="1"/>
  <c r="BQ109" i="1" s="1"/>
  <c r="BQ40" i="1"/>
  <c r="BQ67" i="1" s="1"/>
  <c r="BQ110" i="1" s="1"/>
  <c r="BR83" i="1" s="1"/>
  <c r="BQ38" i="1"/>
  <c r="BQ65" i="1" s="1"/>
  <c r="BQ108" i="1" s="1"/>
  <c r="BR81" i="1" s="1"/>
  <c r="BQ42" i="1"/>
  <c r="BQ69" i="1" s="1"/>
  <c r="BQ112" i="1" s="1"/>
  <c r="BR85" i="1" s="1"/>
  <c r="BQ44" i="1"/>
  <c r="BQ36" i="1"/>
  <c r="BQ63" i="1" s="1"/>
  <c r="BQ53" i="1"/>
  <c r="BQ37" i="1"/>
  <c r="BQ64" i="1" s="1"/>
  <c r="BQ96" i="1"/>
  <c r="BR84" i="1"/>
  <c r="BR86" i="1" l="1"/>
  <c r="BQ90" i="1"/>
  <c r="BQ92" i="1"/>
  <c r="BQ107" i="1"/>
  <c r="BQ89" i="1" s="1"/>
  <c r="BQ73" i="1"/>
  <c r="BQ72" i="1"/>
  <c r="BQ94" i="1"/>
  <c r="BQ106" i="1"/>
  <c r="BQ105" i="1" s="1"/>
  <c r="BQ35" i="1"/>
  <c r="BR18" i="1" a="1"/>
  <c r="BR23" i="1" s="1"/>
  <c r="BR50" i="1" s="1"/>
  <c r="BQ62" i="1"/>
  <c r="BQ74" i="1" s="1"/>
  <c r="BR80" i="1"/>
  <c r="BQ91" i="1"/>
  <c r="BR82" i="1"/>
  <c r="BQ88" i="1" l="1"/>
  <c r="BQ87" i="1" s="1"/>
  <c r="BR79" i="1"/>
  <c r="BR19" i="1"/>
  <c r="BR46" i="1" s="1"/>
  <c r="BR22" i="1"/>
  <c r="BR49" i="1" s="1"/>
  <c r="BR20" i="1"/>
  <c r="BR47" i="1" s="1"/>
  <c r="BR24" i="1"/>
  <c r="BR51" i="1" s="1"/>
  <c r="BR25" i="1"/>
  <c r="BR52" i="1" s="1"/>
  <c r="BR18" i="1"/>
  <c r="BR45" i="1" s="1"/>
  <c r="BR21" i="1"/>
  <c r="BR48" i="1" s="1"/>
  <c r="BR78" i="1"/>
  <c r="BR59" i="1"/>
  <c r="BR102" i="1" s="1"/>
  <c r="BR60" i="1" l="1"/>
  <c r="BR103" i="1" s="1"/>
  <c r="BR55" i="1"/>
  <c r="BR98" i="1" s="1"/>
  <c r="BR44" i="1"/>
  <c r="BR54" i="1"/>
  <c r="BR36" i="1" s="1"/>
  <c r="BR63" i="1" s="1"/>
  <c r="BR106" i="1" s="1"/>
  <c r="BR58" i="1"/>
  <c r="BR101" i="1" s="1"/>
  <c r="BR61" i="1"/>
  <c r="BR104" i="1" s="1"/>
  <c r="BR17" i="1"/>
  <c r="BR56" i="1"/>
  <c r="BR99" i="1" s="1"/>
  <c r="BR57" i="1"/>
  <c r="BR100" i="1" s="1"/>
  <c r="BR37" i="1"/>
  <c r="BR64" i="1" s="1"/>
  <c r="BR41" i="1"/>
  <c r="BR68" i="1" s="1"/>
  <c r="BR111" i="1" s="1"/>
  <c r="BR93" i="1" s="1"/>
  <c r="BR40" i="1" l="1"/>
  <c r="BR67" i="1" s="1"/>
  <c r="BR110" i="1" s="1"/>
  <c r="BR92" i="1" s="1"/>
  <c r="BR42" i="1"/>
  <c r="BR69" i="1" s="1"/>
  <c r="BR112" i="1" s="1"/>
  <c r="BS85" i="1" s="1"/>
  <c r="BR97" i="1"/>
  <c r="BR88" i="1" s="1"/>
  <c r="BR38" i="1"/>
  <c r="BR65" i="1" s="1"/>
  <c r="BR108" i="1" s="1"/>
  <c r="BS81" i="1" s="1"/>
  <c r="BR43" i="1"/>
  <c r="BR70" i="1" s="1"/>
  <c r="BR113" i="1" s="1"/>
  <c r="BR95" i="1" s="1"/>
  <c r="BR39" i="1"/>
  <c r="BR66" i="1" s="1"/>
  <c r="BR109" i="1" s="1"/>
  <c r="BR53" i="1"/>
  <c r="BR107" i="1"/>
  <c r="BS84" i="1"/>
  <c r="BS79" i="1"/>
  <c r="BR94" i="1" l="1"/>
  <c r="BS83" i="1"/>
  <c r="BR96" i="1"/>
  <c r="BR90" i="1"/>
  <c r="BS86" i="1"/>
  <c r="BR72" i="1"/>
  <c r="BS18" i="1" a="1"/>
  <c r="BS20" i="1" s="1"/>
  <c r="BS47" i="1" s="1"/>
  <c r="BS82" i="1"/>
  <c r="BR91" i="1"/>
  <c r="BR35" i="1"/>
  <c r="BR73" i="1"/>
  <c r="BR62" i="1"/>
  <c r="BR74" i="1" s="1"/>
  <c r="BR89" i="1"/>
  <c r="BS80" i="1"/>
  <c r="BR105" i="1"/>
  <c r="BS78" i="1" l="1"/>
  <c r="BR87" i="1"/>
  <c r="BS19" i="1"/>
  <c r="BS46" i="1" s="1"/>
  <c r="BS25" i="1"/>
  <c r="BS52" i="1" s="1"/>
  <c r="BS22" i="1"/>
  <c r="BS49" i="1" s="1"/>
  <c r="BS23" i="1"/>
  <c r="BS50" i="1" s="1"/>
  <c r="BS18" i="1"/>
  <c r="BS45" i="1" s="1"/>
  <c r="BS24" i="1"/>
  <c r="BS51" i="1" s="1"/>
  <c r="BS21" i="1"/>
  <c r="BS48" i="1" s="1"/>
  <c r="BS56" i="1"/>
  <c r="BS99" i="1" s="1"/>
  <c r="BS17" i="1" l="1"/>
  <c r="BS59" i="1"/>
  <c r="BS102" i="1" s="1"/>
  <c r="BS44" i="1"/>
  <c r="BS55" i="1"/>
  <c r="BS98" i="1" s="1"/>
  <c r="BS57" i="1"/>
  <c r="BS100" i="1" s="1"/>
  <c r="BS60" i="1"/>
  <c r="BS103" i="1" s="1"/>
  <c r="BS58" i="1"/>
  <c r="BS101" i="1" s="1"/>
  <c r="BS54" i="1"/>
  <c r="BS36" i="1" s="1"/>
  <c r="BS63" i="1" s="1"/>
  <c r="BS61" i="1"/>
  <c r="BS104" i="1" s="1"/>
  <c r="BS42" i="1"/>
  <c r="BS69" i="1" s="1"/>
  <c r="BS112" i="1" s="1"/>
  <c r="BS38" i="1"/>
  <c r="BS65" i="1" s="1"/>
  <c r="BS108" i="1" s="1"/>
  <c r="BS41" i="1" l="1"/>
  <c r="BS68" i="1" s="1"/>
  <c r="BS111" i="1" s="1"/>
  <c r="BS93" i="1" s="1"/>
  <c r="BS97" i="1"/>
  <c r="BS96" i="1" s="1"/>
  <c r="BS37" i="1"/>
  <c r="BS64" i="1" s="1"/>
  <c r="BS43" i="1"/>
  <c r="BS70" i="1" s="1"/>
  <c r="BS113" i="1" s="1"/>
  <c r="BS95" i="1" s="1"/>
  <c r="BS53" i="1"/>
  <c r="BS39" i="1"/>
  <c r="BS66" i="1" s="1"/>
  <c r="BS109" i="1" s="1"/>
  <c r="BS91" i="1" s="1"/>
  <c r="BS40" i="1"/>
  <c r="BS67" i="1" s="1"/>
  <c r="BS110" i="1" s="1"/>
  <c r="BS92" i="1" s="1"/>
  <c r="BS106" i="1"/>
  <c r="BS94" i="1"/>
  <c r="BT85" i="1"/>
  <c r="BT81" i="1"/>
  <c r="BS90" i="1"/>
  <c r="BT84" i="1" l="1"/>
  <c r="BS72" i="1"/>
  <c r="BS62" i="1"/>
  <c r="BS74" i="1" s="1"/>
  <c r="BS107" i="1"/>
  <c r="BT80" i="1" s="1"/>
  <c r="BT86" i="1"/>
  <c r="BS73" i="1"/>
  <c r="BT18" i="1" a="1"/>
  <c r="BT23" i="1" s="1"/>
  <c r="BT50" i="1" s="1"/>
  <c r="BS35" i="1"/>
  <c r="BT83" i="1"/>
  <c r="BT82" i="1"/>
  <c r="BT79" i="1"/>
  <c r="BS88" i="1"/>
  <c r="BS105" i="1" l="1"/>
  <c r="BS89" i="1"/>
  <c r="BT22" i="1"/>
  <c r="BT49" i="1" s="1"/>
  <c r="BT21" i="1"/>
  <c r="BT48" i="1" s="1"/>
  <c r="BT19" i="1"/>
  <c r="BT46" i="1" s="1"/>
  <c r="BT20" i="1"/>
  <c r="BT47" i="1" s="1"/>
  <c r="BT18" i="1"/>
  <c r="BT45" i="1" s="1"/>
  <c r="BT24" i="1"/>
  <c r="BT51" i="1" s="1"/>
  <c r="BT25" i="1"/>
  <c r="BT52" i="1" s="1"/>
  <c r="BS87" i="1"/>
  <c r="BT78" i="1"/>
  <c r="BT59" i="1"/>
  <c r="BT102" i="1" s="1"/>
  <c r="BT61" i="1" l="1"/>
  <c r="BT104" i="1" s="1"/>
  <c r="BT57" i="1"/>
  <c r="BT100" i="1" s="1"/>
  <c r="BT58" i="1"/>
  <c r="BT101" i="1" s="1"/>
  <c r="BT55" i="1"/>
  <c r="BT98" i="1" s="1"/>
  <c r="BT44" i="1"/>
  <c r="BT60" i="1"/>
  <c r="BT103" i="1" s="1"/>
  <c r="BT17" i="1"/>
  <c r="BT54" i="1"/>
  <c r="BT36" i="1" s="1"/>
  <c r="BT63" i="1" s="1"/>
  <c r="BT56" i="1"/>
  <c r="BT99" i="1" s="1"/>
  <c r="BT39" i="1"/>
  <c r="BT66" i="1" s="1"/>
  <c r="BT41" i="1"/>
  <c r="BT68" i="1" s="1"/>
  <c r="BT111" i="1" s="1"/>
  <c r="BT42" i="1" l="1"/>
  <c r="BT69" i="1" s="1"/>
  <c r="BT112" i="1" s="1"/>
  <c r="BT37" i="1"/>
  <c r="BT64" i="1" s="1"/>
  <c r="BT107" i="1" s="1"/>
  <c r="BT89" i="1" s="1"/>
  <c r="BT43" i="1"/>
  <c r="BT70" i="1" s="1"/>
  <c r="BT113" i="1" s="1"/>
  <c r="BU86" i="1" s="1"/>
  <c r="BT40" i="1"/>
  <c r="BT67" i="1" s="1"/>
  <c r="BT110" i="1" s="1"/>
  <c r="BU83" i="1" s="1"/>
  <c r="BT38" i="1"/>
  <c r="BT65" i="1" s="1"/>
  <c r="BT108" i="1" s="1"/>
  <c r="BT90" i="1" s="1"/>
  <c r="BT53" i="1"/>
  <c r="BT97" i="1"/>
  <c r="BT96" i="1" s="1"/>
  <c r="BT109" i="1"/>
  <c r="BU82" i="1" s="1"/>
  <c r="BT94" i="1"/>
  <c r="BU85" i="1"/>
  <c r="BT106" i="1"/>
  <c r="BT93" i="1"/>
  <c r="BU84" i="1"/>
  <c r="BT95" i="1" l="1"/>
  <c r="BT92" i="1"/>
  <c r="BT91" i="1"/>
  <c r="BT62" i="1"/>
  <c r="BT74" i="1" s="1"/>
  <c r="BT72" i="1"/>
  <c r="BT35" i="1"/>
  <c r="BU18" i="1" a="1"/>
  <c r="BU22" i="1" s="1"/>
  <c r="BU49" i="1" s="1"/>
  <c r="BT73" i="1"/>
  <c r="BU81" i="1"/>
  <c r="BU80" i="1"/>
  <c r="BU79" i="1"/>
  <c r="BT105" i="1"/>
  <c r="BT88" i="1"/>
  <c r="BT87" i="1" l="1"/>
  <c r="BU21" i="1"/>
  <c r="BU48" i="1" s="1"/>
  <c r="BU23" i="1"/>
  <c r="BU50" i="1" s="1"/>
  <c r="BU18" i="1"/>
  <c r="BU45" i="1" s="1"/>
  <c r="BU24" i="1"/>
  <c r="BU51" i="1" s="1"/>
  <c r="BU20" i="1"/>
  <c r="BU47" i="1" s="1"/>
  <c r="BU19" i="1"/>
  <c r="BU46" i="1" s="1"/>
  <c r="BU25" i="1"/>
  <c r="BU52" i="1" s="1"/>
  <c r="BU78" i="1"/>
  <c r="BU56" i="1"/>
  <c r="BU99" i="1" s="1"/>
  <c r="BU58" i="1"/>
  <c r="BU101" i="1" s="1"/>
  <c r="BU60" i="1" l="1"/>
  <c r="BU103" i="1" s="1"/>
  <c r="BU57" i="1"/>
  <c r="BU100" i="1" s="1"/>
  <c r="BU44" i="1"/>
  <c r="BU59" i="1"/>
  <c r="BU102" i="1" s="1"/>
  <c r="BU17" i="1"/>
  <c r="BU54" i="1"/>
  <c r="BU36" i="1" s="1"/>
  <c r="BU63" i="1" s="1"/>
  <c r="BU55" i="1"/>
  <c r="BU98" i="1" s="1"/>
  <c r="BU61" i="1"/>
  <c r="BU104" i="1" s="1"/>
  <c r="BU38" i="1"/>
  <c r="BU65" i="1" s="1"/>
  <c r="BU108" i="1" s="1"/>
  <c r="BU90" i="1" s="1"/>
  <c r="BU40" i="1"/>
  <c r="BU67" i="1" s="1"/>
  <c r="BU110" i="1" s="1"/>
  <c r="BU92" i="1" s="1"/>
  <c r="BU43" i="1" l="1"/>
  <c r="BU70" i="1" s="1"/>
  <c r="BU113" i="1" s="1"/>
  <c r="BV86" i="1" s="1"/>
  <c r="BU39" i="1"/>
  <c r="BU66" i="1" s="1"/>
  <c r="BU42" i="1"/>
  <c r="BU69" i="1" s="1"/>
  <c r="BU112" i="1" s="1"/>
  <c r="BU94" i="1" s="1"/>
  <c r="BU41" i="1"/>
  <c r="BU68" i="1" s="1"/>
  <c r="BU111" i="1" s="1"/>
  <c r="BU93" i="1" s="1"/>
  <c r="BU37" i="1"/>
  <c r="BU64" i="1" s="1"/>
  <c r="BU72" i="1" s="1"/>
  <c r="BU53" i="1"/>
  <c r="BU97" i="1"/>
  <c r="BU96" i="1" s="1"/>
  <c r="BV81" i="1"/>
  <c r="BV83" i="1"/>
  <c r="BU109" i="1"/>
  <c r="BV82" i="1" s="1"/>
  <c r="BV85" i="1"/>
  <c r="BU106" i="1"/>
  <c r="BU95" i="1" l="1"/>
  <c r="BV84" i="1"/>
  <c r="BU35" i="1"/>
  <c r="BU73" i="1"/>
  <c r="BU62" i="1"/>
  <c r="BU74" i="1" s="1"/>
  <c r="BU107" i="1"/>
  <c r="BU89" i="1" s="1"/>
  <c r="BV18" i="1" a="1"/>
  <c r="BV18" i="1" s="1"/>
  <c r="BV45" i="1" s="1"/>
  <c r="BU91" i="1"/>
  <c r="BV79" i="1"/>
  <c r="BU88" i="1"/>
  <c r="BU105" i="1" l="1"/>
  <c r="BV80" i="1"/>
  <c r="BV21" i="1"/>
  <c r="BV48" i="1" s="1"/>
  <c r="BV24" i="1"/>
  <c r="BV51" i="1" s="1"/>
  <c r="BV20" i="1"/>
  <c r="BV47" i="1" s="1"/>
  <c r="BV19" i="1"/>
  <c r="BV46" i="1" s="1"/>
  <c r="BV25" i="1"/>
  <c r="BV52" i="1" s="1"/>
  <c r="BV22" i="1"/>
  <c r="BV49" i="1" s="1"/>
  <c r="BV23" i="1"/>
  <c r="BV50" i="1" s="1"/>
  <c r="BV78" i="1"/>
  <c r="BU87" i="1"/>
  <c r="BV60" i="1"/>
  <c r="BV103" i="1" s="1"/>
  <c r="BV54" i="1"/>
  <c r="BV36" i="1" s="1"/>
  <c r="BV63" i="1" s="1"/>
  <c r="BV57" i="1" l="1"/>
  <c r="BV100" i="1" s="1"/>
  <c r="BV61" i="1"/>
  <c r="BV104" i="1" s="1"/>
  <c r="BV56" i="1"/>
  <c r="BV99" i="1" s="1"/>
  <c r="BV44" i="1"/>
  <c r="BV55" i="1"/>
  <c r="BV98" i="1" s="1"/>
  <c r="BV17" i="1"/>
  <c r="BV58" i="1"/>
  <c r="BV101" i="1" s="1"/>
  <c r="BV59" i="1"/>
  <c r="BV102" i="1" s="1"/>
  <c r="BV39" i="1"/>
  <c r="BV66" i="1" s="1"/>
  <c r="BV43" i="1"/>
  <c r="BV70" i="1" s="1"/>
  <c r="BV113" i="1" s="1"/>
  <c r="BW86" i="1" s="1"/>
  <c r="BV42" i="1"/>
  <c r="BV69" i="1" s="1"/>
  <c r="BV112" i="1" s="1"/>
  <c r="BW85" i="1" s="1"/>
  <c r="BV97" i="1"/>
  <c r="BV106" i="1"/>
  <c r="BV37" i="1" l="1"/>
  <c r="BV64" i="1" s="1"/>
  <c r="BV38" i="1"/>
  <c r="BV65" i="1" s="1"/>
  <c r="BV108" i="1" s="1"/>
  <c r="BW81" i="1" s="1"/>
  <c r="BV53" i="1"/>
  <c r="BV40" i="1"/>
  <c r="BV67" i="1" s="1"/>
  <c r="BV110" i="1" s="1"/>
  <c r="BV92" i="1" s="1"/>
  <c r="BV96" i="1"/>
  <c r="BV41" i="1"/>
  <c r="BV68" i="1" s="1"/>
  <c r="BV111" i="1" s="1"/>
  <c r="BV93" i="1" s="1"/>
  <c r="BV95" i="1"/>
  <c r="BV109" i="1"/>
  <c r="BV91" i="1" s="1"/>
  <c r="BV107" i="1"/>
  <c r="BV89" i="1" s="1"/>
  <c r="BV90" i="1"/>
  <c r="BV94" i="1"/>
  <c r="BW79" i="1"/>
  <c r="BV88" i="1"/>
  <c r="BV72" i="1" l="1"/>
  <c r="BW83" i="1"/>
  <c r="BV35" i="1"/>
  <c r="BW18" i="1" a="1"/>
  <c r="BW18" i="1" s="1"/>
  <c r="BW45" i="1" s="1"/>
  <c r="BW84" i="1"/>
  <c r="BV73" i="1"/>
  <c r="BV62" i="1"/>
  <c r="BV74" i="1" s="1"/>
  <c r="BW82" i="1"/>
  <c r="BV105" i="1"/>
  <c r="BW80" i="1"/>
  <c r="BV87" i="1"/>
  <c r="BW23" i="1" l="1"/>
  <c r="BW50" i="1" s="1"/>
  <c r="BW25" i="1"/>
  <c r="BW61" i="1" s="1"/>
  <c r="BW104" i="1" s="1"/>
  <c r="BW19" i="1"/>
  <c r="BW55" i="1" s="1"/>
  <c r="BW98" i="1" s="1"/>
  <c r="BW22" i="1"/>
  <c r="BW58" i="1" s="1"/>
  <c r="BW101" i="1" s="1"/>
  <c r="BW20" i="1"/>
  <c r="BW56" i="1" s="1"/>
  <c r="BW99" i="1" s="1"/>
  <c r="BW21" i="1"/>
  <c r="BW57" i="1" s="1"/>
  <c r="BW100" i="1" s="1"/>
  <c r="BW54" i="1"/>
  <c r="BW97" i="1" s="1"/>
  <c r="BW24" i="1"/>
  <c r="BW51" i="1" s="1"/>
  <c r="BW59" i="1"/>
  <c r="BW102" i="1" s="1"/>
  <c r="BW78" i="1"/>
  <c r="BW47" i="1" l="1"/>
  <c r="BW38" i="1" s="1"/>
  <c r="BW65" i="1" s="1"/>
  <c r="BW108" i="1" s="1"/>
  <c r="BX81" i="1" s="1"/>
  <c r="BW36" i="1"/>
  <c r="BW49" i="1"/>
  <c r="BW40" i="1" s="1"/>
  <c r="BW67" i="1" s="1"/>
  <c r="BW110" i="1" s="1"/>
  <c r="BW92" i="1" s="1"/>
  <c r="BW48" i="1"/>
  <c r="BW39" i="1" s="1"/>
  <c r="BW66" i="1" s="1"/>
  <c r="BW109" i="1" s="1"/>
  <c r="BW91" i="1" s="1"/>
  <c r="BW52" i="1"/>
  <c r="BW43" i="1" s="1"/>
  <c r="BW70" i="1" s="1"/>
  <c r="BW113" i="1" s="1"/>
  <c r="BX86" i="1" s="1"/>
  <c r="BW17" i="1"/>
  <c r="BW46" i="1"/>
  <c r="BW37" i="1" s="1"/>
  <c r="BW64" i="1" s="1"/>
  <c r="BW60" i="1"/>
  <c r="BW103" i="1" s="1"/>
  <c r="BW96" i="1" s="1"/>
  <c r="BW41" i="1"/>
  <c r="BW68" i="1" s="1"/>
  <c r="BW111" i="1" s="1"/>
  <c r="BW93" i="1" s="1"/>
  <c r="BW63" i="1"/>
  <c r="BW42" i="1" l="1"/>
  <c r="BW69" i="1" s="1"/>
  <c r="BW112" i="1" s="1"/>
  <c r="BX85" i="1" s="1"/>
  <c r="BW44" i="1"/>
  <c r="BW53" i="1"/>
  <c r="BX84" i="1"/>
  <c r="BW107" i="1"/>
  <c r="BW89" i="1" s="1"/>
  <c r="BW90" i="1"/>
  <c r="BX82" i="1"/>
  <c r="BW95" i="1"/>
  <c r="BX83" i="1"/>
  <c r="BW72" i="1"/>
  <c r="BW106" i="1"/>
  <c r="BW62" i="1" l="1"/>
  <c r="BW74" i="1" s="1"/>
  <c r="BW73" i="1"/>
  <c r="BW94" i="1"/>
  <c r="BW35" i="1"/>
  <c r="BX18" i="1" a="1"/>
  <c r="BX24" i="1" s="1"/>
  <c r="BX51" i="1" s="1"/>
  <c r="BX80" i="1"/>
  <c r="BX79" i="1"/>
  <c r="BW105" i="1"/>
  <c r="BW88" i="1"/>
  <c r="BW87" i="1" l="1"/>
  <c r="BX20" i="1"/>
  <c r="BX47" i="1" s="1"/>
  <c r="BX78" i="1"/>
  <c r="BX22" i="1"/>
  <c r="BX49" i="1" s="1"/>
  <c r="BX25" i="1"/>
  <c r="BX52" i="1" s="1"/>
  <c r="BX23" i="1"/>
  <c r="BX50" i="1" s="1"/>
  <c r="BX21" i="1"/>
  <c r="BX48" i="1" s="1"/>
  <c r="BX19" i="1"/>
  <c r="BX46" i="1" s="1"/>
  <c r="BX18" i="1"/>
  <c r="BX45" i="1" s="1"/>
  <c r="BX56" i="1"/>
  <c r="BX99" i="1" s="1"/>
  <c r="BX60" i="1"/>
  <c r="BX103" i="1" s="1"/>
  <c r="BX59" i="1" l="1"/>
  <c r="BX102" i="1" s="1"/>
  <c r="BX58" i="1"/>
  <c r="BX101" i="1" s="1"/>
  <c r="BX44" i="1"/>
  <c r="BX61" i="1"/>
  <c r="BX104" i="1" s="1"/>
  <c r="BX54" i="1"/>
  <c r="BX36" i="1" s="1"/>
  <c r="BX63" i="1" s="1"/>
  <c r="BX55" i="1"/>
  <c r="BX98" i="1" s="1"/>
  <c r="BX17" i="1"/>
  <c r="BX57" i="1"/>
  <c r="BX100" i="1" s="1"/>
  <c r="BX43" i="1"/>
  <c r="BX70" i="1" s="1"/>
  <c r="BX113" i="1" s="1"/>
  <c r="BX95" i="1" s="1"/>
  <c r="BX42" i="1"/>
  <c r="BX69" i="1" s="1"/>
  <c r="BX112" i="1" s="1"/>
  <c r="BX94" i="1" s="1"/>
  <c r="BX39" i="1"/>
  <c r="BX66" i="1" s="1"/>
  <c r="BX38" i="1"/>
  <c r="BX65" i="1" s="1"/>
  <c r="BX108" i="1" s="1"/>
  <c r="BX40" i="1" l="1"/>
  <c r="BX67" i="1" s="1"/>
  <c r="BX110" i="1" s="1"/>
  <c r="BX92" i="1" s="1"/>
  <c r="BX41" i="1"/>
  <c r="BX68" i="1" s="1"/>
  <c r="BX111" i="1" s="1"/>
  <c r="BY84" i="1" s="1"/>
  <c r="BX37" i="1"/>
  <c r="BX64" i="1" s="1"/>
  <c r="BX53" i="1"/>
  <c r="BX97" i="1"/>
  <c r="BX96" i="1" s="1"/>
  <c r="BY86" i="1"/>
  <c r="BX107" i="1"/>
  <c r="BX89" i="1" s="1"/>
  <c r="BX109" i="1"/>
  <c r="BX91" i="1" s="1"/>
  <c r="BY85" i="1"/>
  <c r="BX106" i="1"/>
  <c r="BX90" i="1"/>
  <c r="BY81" i="1"/>
  <c r="BX93" i="1" l="1"/>
  <c r="BY83" i="1"/>
  <c r="BX73" i="1"/>
  <c r="BY18" i="1" a="1"/>
  <c r="BY25" i="1" s="1"/>
  <c r="BY52" i="1" s="1"/>
  <c r="BX62" i="1"/>
  <c r="BX74" i="1" s="1"/>
  <c r="BX72" i="1"/>
  <c r="BX35" i="1"/>
  <c r="BY80" i="1"/>
  <c r="BY82" i="1"/>
  <c r="BY79" i="1"/>
  <c r="BX88" i="1"/>
  <c r="BX105" i="1"/>
  <c r="BY23" i="1" l="1"/>
  <c r="BY50" i="1" s="1"/>
  <c r="BY21" i="1"/>
  <c r="BY48" i="1" s="1"/>
  <c r="BY20" i="1"/>
  <c r="BY47" i="1" s="1"/>
  <c r="BY24" i="1"/>
  <c r="BY51" i="1" s="1"/>
  <c r="BY19" i="1"/>
  <c r="BY46" i="1" s="1"/>
  <c r="BY18" i="1"/>
  <c r="BY45" i="1" s="1"/>
  <c r="BX87" i="1"/>
  <c r="BY22" i="1"/>
  <c r="BY49" i="1" s="1"/>
  <c r="BY78" i="1"/>
  <c r="BY58" i="1"/>
  <c r="BY101" i="1" s="1"/>
  <c r="BY56" i="1"/>
  <c r="BY99" i="1" s="1"/>
  <c r="BY60" i="1"/>
  <c r="BY103" i="1" s="1"/>
  <c r="BY61" i="1"/>
  <c r="BY104" i="1" s="1"/>
  <c r="BY17" i="1" l="1"/>
  <c r="BY44" i="1"/>
  <c r="BY55" i="1"/>
  <c r="BY98" i="1" s="1"/>
  <c r="BY54" i="1"/>
  <c r="BY36" i="1" s="1"/>
  <c r="BY63" i="1" s="1"/>
  <c r="BY106" i="1" s="1"/>
  <c r="BY57" i="1"/>
  <c r="BY100" i="1" s="1"/>
  <c r="BY59" i="1"/>
  <c r="BY102" i="1" s="1"/>
  <c r="BY41" i="1"/>
  <c r="BY68" i="1" s="1"/>
  <c r="BY111" i="1" s="1"/>
  <c r="BZ84" i="1" s="1"/>
  <c r="BY40" i="1"/>
  <c r="BY67" i="1" s="1"/>
  <c r="BY110" i="1" s="1"/>
  <c r="BY92" i="1" s="1"/>
  <c r="BY38" i="1"/>
  <c r="BY65" i="1" s="1"/>
  <c r="BY108" i="1" s="1"/>
  <c r="BY90" i="1" s="1"/>
  <c r="BY43" i="1"/>
  <c r="BY70" i="1" s="1"/>
  <c r="BY113" i="1" s="1"/>
  <c r="BY95" i="1" s="1"/>
  <c r="BY42" i="1"/>
  <c r="BY69" i="1" s="1"/>
  <c r="BY112" i="1" s="1"/>
  <c r="BY94" i="1" s="1"/>
  <c r="BY37" i="1" l="1"/>
  <c r="BY64" i="1" s="1"/>
  <c r="BY107" i="1" s="1"/>
  <c r="BY89" i="1" s="1"/>
  <c r="BY53" i="1"/>
  <c r="BY39" i="1"/>
  <c r="BY66" i="1" s="1"/>
  <c r="BY109" i="1" s="1"/>
  <c r="BZ82" i="1" s="1"/>
  <c r="BY97" i="1"/>
  <c r="BY96" i="1" s="1"/>
  <c r="BY72" i="1"/>
  <c r="BY93" i="1"/>
  <c r="BY91" i="1"/>
  <c r="BZ86" i="1"/>
  <c r="BZ83" i="1"/>
  <c r="BZ81" i="1"/>
  <c r="BZ85" i="1"/>
  <c r="BZ79" i="1"/>
  <c r="BY88" i="1"/>
  <c r="BY35" i="1" l="1"/>
  <c r="BZ18" i="1" a="1"/>
  <c r="BZ24" i="1" s="1"/>
  <c r="BZ51" i="1" s="1"/>
  <c r="BY73" i="1"/>
  <c r="BY62" i="1"/>
  <c r="BY74" i="1" s="1"/>
  <c r="BY105" i="1"/>
  <c r="BZ80" i="1"/>
  <c r="BZ78" i="1" s="1"/>
  <c r="BY87" i="1"/>
  <c r="BZ22" i="1"/>
  <c r="BZ49" i="1" s="1"/>
  <c r="BZ23" i="1"/>
  <c r="BZ50" i="1" s="1"/>
  <c r="BZ25" i="1"/>
  <c r="BZ52" i="1" s="1"/>
  <c r="BZ19" i="1"/>
  <c r="BZ46" i="1" s="1"/>
  <c r="BZ21" i="1" l="1"/>
  <c r="BZ48" i="1" s="1"/>
  <c r="BZ18" i="1"/>
  <c r="BZ45" i="1" s="1"/>
  <c r="BZ44" i="1" s="1"/>
  <c r="BZ20" i="1"/>
  <c r="BZ47" i="1" s="1"/>
  <c r="BZ60" i="1"/>
  <c r="BZ103" i="1" s="1"/>
  <c r="BZ55" i="1"/>
  <c r="BZ98" i="1" s="1"/>
  <c r="BZ59" i="1"/>
  <c r="BZ102" i="1" s="1"/>
  <c r="BZ61" i="1"/>
  <c r="BZ104" i="1" s="1"/>
  <c r="BZ58" i="1"/>
  <c r="BZ101" i="1" s="1"/>
  <c r="BZ57" i="1"/>
  <c r="BZ100" i="1" s="1"/>
  <c r="BZ54" i="1"/>
  <c r="BZ36" i="1" s="1"/>
  <c r="BZ56" i="1" l="1"/>
  <c r="BZ99" i="1" s="1"/>
  <c r="BZ17" i="1"/>
  <c r="BZ42" i="1"/>
  <c r="BZ69" i="1" s="1"/>
  <c r="BZ112" i="1" s="1"/>
  <c r="BZ94" i="1" s="1"/>
  <c r="BZ40" i="1"/>
  <c r="BZ67" i="1" s="1"/>
  <c r="BZ110" i="1" s="1"/>
  <c r="CA83" i="1" s="1"/>
  <c r="BZ41" i="1"/>
  <c r="BZ68" i="1" s="1"/>
  <c r="BZ111" i="1" s="1"/>
  <c r="CA84" i="1" s="1"/>
  <c r="BZ38" i="1"/>
  <c r="BZ65" i="1" s="1"/>
  <c r="BZ108" i="1" s="1"/>
  <c r="BZ63" i="1"/>
  <c r="BZ39" i="1"/>
  <c r="BZ66" i="1" s="1"/>
  <c r="BZ43" i="1"/>
  <c r="BZ70" i="1" s="1"/>
  <c r="BZ113" i="1" s="1"/>
  <c r="BZ37" i="1"/>
  <c r="BZ64" i="1" s="1"/>
  <c r="BZ97" i="1"/>
  <c r="BZ96" i="1" s="1"/>
  <c r="BZ53" i="1" l="1"/>
  <c r="BZ92" i="1"/>
  <c r="BZ107" i="1"/>
  <c r="CA80" i="1" s="1"/>
  <c r="BZ109" i="1"/>
  <c r="CA82" i="1" s="1"/>
  <c r="BZ73" i="1"/>
  <c r="BZ72" i="1"/>
  <c r="BZ93" i="1"/>
  <c r="CA85" i="1"/>
  <c r="CA86" i="1"/>
  <c r="BZ95" i="1"/>
  <c r="BZ35" i="1"/>
  <c r="CA18" i="1" a="1"/>
  <c r="BZ106" i="1"/>
  <c r="BZ62" i="1"/>
  <c r="BZ74" i="1" s="1"/>
  <c r="BZ89" i="1"/>
  <c r="BZ90" i="1"/>
  <c r="CA81" i="1"/>
  <c r="BZ91" i="1" l="1"/>
  <c r="CA24" i="1"/>
  <c r="CA51" i="1" s="1"/>
  <c r="CA18" i="1"/>
  <c r="CA45" i="1" s="1"/>
  <c r="CA22" i="1"/>
  <c r="CA49" i="1" s="1"/>
  <c r="CA19" i="1"/>
  <c r="CA46" i="1" s="1"/>
  <c r="CA21" i="1"/>
  <c r="CA48" i="1" s="1"/>
  <c r="CA23" i="1"/>
  <c r="CA50" i="1" s="1"/>
  <c r="CA25" i="1"/>
  <c r="CA52" i="1" s="1"/>
  <c r="CA20" i="1"/>
  <c r="CA47" i="1" s="1"/>
  <c r="CA79" i="1"/>
  <c r="CA78" i="1" s="1"/>
  <c r="BZ105" i="1"/>
  <c r="BZ88" i="1"/>
  <c r="CA44" i="1" l="1"/>
  <c r="BZ87" i="1"/>
  <c r="CA61" i="1"/>
  <c r="CA104" i="1" s="1"/>
  <c r="CA58" i="1"/>
  <c r="CA101" i="1" s="1"/>
  <c r="CA59" i="1"/>
  <c r="CA102" i="1" s="1"/>
  <c r="CA17" i="1"/>
  <c r="CA54" i="1"/>
  <c r="CA57" i="1"/>
  <c r="CA100" i="1" s="1"/>
  <c r="CA60" i="1"/>
  <c r="CA103" i="1" s="1"/>
  <c r="CA56" i="1"/>
  <c r="CA99" i="1" s="1"/>
  <c r="CA55" i="1"/>
  <c r="CA98" i="1" s="1"/>
  <c r="CA40" i="1" l="1"/>
  <c r="CA67" i="1" s="1"/>
  <c r="CA110" i="1" s="1"/>
  <c r="CB83" i="1" s="1"/>
  <c r="CA42" i="1"/>
  <c r="CA69" i="1" s="1"/>
  <c r="CA112" i="1" s="1"/>
  <c r="CB85" i="1" s="1"/>
  <c r="CA38" i="1"/>
  <c r="CA65" i="1" s="1"/>
  <c r="CA108" i="1" s="1"/>
  <c r="CA90" i="1" s="1"/>
  <c r="CA39" i="1"/>
  <c r="CA66" i="1" s="1"/>
  <c r="CA41" i="1"/>
  <c r="CA68" i="1" s="1"/>
  <c r="CA111" i="1" s="1"/>
  <c r="CA93" i="1" s="1"/>
  <c r="CA43" i="1"/>
  <c r="CA70" i="1" s="1"/>
  <c r="CA113" i="1" s="1"/>
  <c r="CA95" i="1" s="1"/>
  <c r="CA53" i="1"/>
  <c r="CA97" i="1"/>
  <c r="CA96" i="1" s="1"/>
  <c r="CA92" i="1"/>
  <c r="CA37" i="1"/>
  <c r="CA64" i="1" s="1"/>
  <c r="CA36" i="1"/>
  <c r="CA94" i="1" l="1"/>
  <c r="CA107" i="1"/>
  <c r="CB80" i="1" s="1"/>
  <c r="CA109" i="1"/>
  <c r="CA91" i="1" s="1"/>
  <c r="CA73" i="1"/>
  <c r="CB84" i="1"/>
  <c r="CB81" i="1"/>
  <c r="CB86" i="1"/>
  <c r="CA35" i="1"/>
  <c r="CA63" i="1"/>
  <c r="CA72" i="1" s="1"/>
  <c r="CA89" i="1"/>
  <c r="CB82" i="1" l="1"/>
  <c r="CB18" i="1" a="1"/>
  <c r="CA106" i="1"/>
  <c r="CA62" i="1"/>
  <c r="CA74" i="1" s="1"/>
  <c r="CB79" i="1" l="1"/>
  <c r="CB78" i="1" s="1"/>
  <c r="CA88" i="1"/>
  <c r="CA87" i="1" s="1"/>
  <c r="CA105" i="1"/>
  <c r="CB23" i="1"/>
  <c r="CB50" i="1" s="1"/>
  <c r="CB24" i="1"/>
  <c r="CB51" i="1" s="1"/>
  <c r="CB22" i="1"/>
  <c r="CB49" i="1" s="1"/>
  <c r="CB20" i="1"/>
  <c r="CB47" i="1" s="1"/>
  <c r="CB18" i="1"/>
  <c r="CB45" i="1" s="1"/>
  <c r="CB19" i="1"/>
  <c r="CB46" i="1" s="1"/>
  <c r="CB21" i="1"/>
  <c r="CB48" i="1" s="1"/>
  <c r="CB25" i="1"/>
  <c r="CB52" i="1" s="1"/>
  <c r="CB44" i="1" l="1"/>
  <c r="CB54" i="1"/>
  <c r="CB36" i="1" s="1"/>
  <c r="CB63" i="1" s="1"/>
  <c r="CB17" i="1"/>
  <c r="CB56" i="1"/>
  <c r="CB99" i="1" s="1"/>
  <c r="CB57" i="1"/>
  <c r="CB100" i="1" s="1"/>
  <c r="CB58" i="1"/>
  <c r="CB101" i="1" s="1"/>
  <c r="CB59" i="1"/>
  <c r="CB102" i="1" s="1"/>
  <c r="CB61" i="1"/>
  <c r="CB104" i="1" s="1"/>
  <c r="CB55" i="1"/>
  <c r="CB98" i="1" s="1"/>
  <c r="CB60" i="1"/>
  <c r="CB103" i="1" s="1"/>
  <c r="CB39" i="1" l="1"/>
  <c r="CB66" i="1" s="1"/>
  <c r="CB37" i="1"/>
  <c r="CB64" i="1" s="1"/>
  <c r="CB40" i="1"/>
  <c r="CB67" i="1" s="1"/>
  <c r="CB110" i="1" s="1"/>
  <c r="CB92" i="1" s="1"/>
  <c r="CB38" i="1"/>
  <c r="CB65" i="1" s="1"/>
  <c r="CB108" i="1" s="1"/>
  <c r="CC81" i="1" s="1"/>
  <c r="CB106" i="1"/>
  <c r="CB41" i="1"/>
  <c r="CB68" i="1" s="1"/>
  <c r="CB111" i="1" s="1"/>
  <c r="CB42" i="1"/>
  <c r="CB69" i="1" s="1"/>
  <c r="CB112" i="1" s="1"/>
  <c r="CB43" i="1"/>
  <c r="CB70" i="1" s="1"/>
  <c r="CB113" i="1" s="1"/>
  <c r="CB97" i="1"/>
  <c r="CB96" i="1" s="1"/>
  <c r="CB53" i="1"/>
  <c r="CB107" i="1" l="1"/>
  <c r="CB109" i="1"/>
  <c r="CC82" i="1" s="1"/>
  <c r="CB73" i="1"/>
  <c r="CB72" i="1"/>
  <c r="CC83" i="1"/>
  <c r="CB90" i="1"/>
  <c r="CC18" i="1" a="1"/>
  <c r="CC23" i="1" s="1"/>
  <c r="CC50" i="1" s="1"/>
  <c r="CB95" i="1"/>
  <c r="CC86" i="1"/>
  <c r="CB35" i="1"/>
  <c r="CB93" i="1"/>
  <c r="CC84" i="1"/>
  <c r="CB62" i="1"/>
  <c r="CB74" i="1" s="1"/>
  <c r="CB94" i="1"/>
  <c r="CC85" i="1"/>
  <c r="CC79" i="1"/>
  <c r="CB88" i="1"/>
  <c r="CB105" i="1" l="1"/>
  <c r="CB91" i="1"/>
  <c r="CB89" i="1"/>
  <c r="CC80" i="1"/>
  <c r="CC78" i="1" s="1"/>
  <c r="CC20" i="1"/>
  <c r="CC22" i="1"/>
  <c r="CC25" i="1"/>
  <c r="CC24" i="1"/>
  <c r="CC51" i="1" s="1"/>
  <c r="CC19" i="1"/>
  <c r="CC21" i="1"/>
  <c r="CC18" i="1"/>
  <c r="CC60" i="1"/>
  <c r="CC103" i="1" s="1"/>
  <c r="CC59" i="1"/>
  <c r="CC102" i="1" s="1"/>
  <c r="CC57" i="1" l="1"/>
  <c r="CC100" i="1" s="1"/>
  <c r="CC48" i="1"/>
  <c r="CC58" i="1"/>
  <c r="CC101" i="1" s="1"/>
  <c r="CC49" i="1"/>
  <c r="CC55" i="1"/>
  <c r="CC98" i="1" s="1"/>
  <c r="CC46" i="1"/>
  <c r="CC56" i="1"/>
  <c r="CC99" i="1" s="1"/>
  <c r="CC47" i="1"/>
  <c r="CC54" i="1"/>
  <c r="CC45" i="1"/>
  <c r="CC61" i="1"/>
  <c r="CC104" i="1" s="1"/>
  <c r="CC52" i="1"/>
  <c r="CB87" i="1"/>
  <c r="CC42" i="1"/>
  <c r="CC69" i="1" s="1"/>
  <c r="CC112" i="1" s="1"/>
  <c r="CC94" i="1" s="1"/>
  <c r="CC17" i="1"/>
  <c r="CC41" i="1"/>
  <c r="CC68" i="1" s="1"/>
  <c r="CC111" i="1" s="1"/>
  <c r="CC38" i="1" l="1"/>
  <c r="CC65" i="1" s="1"/>
  <c r="CC108" i="1" s="1"/>
  <c r="CD81" i="1" s="1"/>
  <c r="CC43" i="1"/>
  <c r="CC70" i="1" s="1"/>
  <c r="CC113" i="1" s="1"/>
  <c r="CD86" i="1" s="1"/>
  <c r="CC40" i="1"/>
  <c r="CC67" i="1" s="1"/>
  <c r="CC110" i="1" s="1"/>
  <c r="CC92" i="1" s="1"/>
  <c r="CC36" i="1"/>
  <c r="CC63" i="1" s="1"/>
  <c r="CC53" i="1"/>
  <c r="CC97" i="1"/>
  <c r="CC96" i="1" s="1"/>
  <c r="CC37" i="1"/>
  <c r="CC64" i="1" s="1"/>
  <c r="CC39" i="1"/>
  <c r="CC66" i="1" s="1"/>
  <c r="CC44" i="1"/>
  <c r="CD85" i="1"/>
  <c r="CC93" i="1"/>
  <c r="CD84" i="1"/>
  <c r="CC90" i="1" l="1"/>
  <c r="CC107" i="1"/>
  <c r="CC89" i="1" s="1"/>
  <c r="CD83" i="1"/>
  <c r="CC95" i="1"/>
  <c r="CC73" i="1"/>
  <c r="CC35" i="1"/>
  <c r="CC109" i="1"/>
  <c r="CD82" i="1" s="1"/>
  <c r="CC72" i="1"/>
  <c r="CD18" i="1" a="1"/>
  <c r="CC106" i="1"/>
  <c r="CC62" i="1"/>
  <c r="CC74" i="1" s="1"/>
  <c r="CD80" i="1" l="1"/>
  <c r="CC91" i="1"/>
  <c r="CD24" i="1"/>
  <c r="CD51" i="1" s="1"/>
  <c r="CD22" i="1"/>
  <c r="CD49" i="1" s="1"/>
  <c r="CD18" i="1"/>
  <c r="CD45" i="1" s="1"/>
  <c r="CD19" i="1"/>
  <c r="CD46" i="1" s="1"/>
  <c r="CD21" i="1"/>
  <c r="CD48" i="1" s="1"/>
  <c r="CD23" i="1"/>
  <c r="CD50" i="1" s="1"/>
  <c r="CD20" i="1"/>
  <c r="CD47" i="1" s="1"/>
  <c r="CD25" i="1"/>
  <c r="CD52" i="1" s="1"/>
  <c r="CD79" i="1"/>
  <c r="CC105" i="1"/>
  <c r="CC88" i="1"/>
  <c r="CD78" i="1" l="1"/>
  <c r="CC87" i="1"/>
  <c r="CD44" i="1"/>
  <c r="CD56" i="1"/>
  <c r="CD99" i="1" s="1"/>
  <c r="CD54" i="1"/>
  <c r="CD59" i="1"/>
  <c r="CD102" i="1" s="1"/>
  <c r="CD58" i="1"/>
  <c r="CD101" i="1" s="1"/>
  <c r="CD61" i="1"/>
  <c r="CD104" i="1" s="1"/>
  <c r="CD17" i="1"/>
  <c r="CD55" i="1"/>
  <c r="CD98" i="1" s="1"/>
  <c r="CD57" i="1"/>
  <c r="CD100" i="1" s="1"/>
  <c r="CD60" i="1"/>
  <c r="CD103" i="1" s="1"/>
  <c r="CD42" i="1" l="1"/>
  <c r="CD69" i="1" s="1"/>
  <c r="CD112" i="1" s="1"/>
  <c r="CD94" i="1" s="1"/>
  <c r="CD37" i="1"/>
  <c r="CD64" i="1" s="1"/>
  <c r="CD40" i="1"/>
  <c r="CD67" i="1" s="1"/>
  <c r="CD110" i="1" s="1"/>
  <c r="CD92" i="1" s="1"/>
  <c r="CD38" i="1"/>
  <c r="CD65" i="1" s="1"/>
  <c r="CD108" i="1" s="1"/>
  <c r="CD90" i="1" s="1"/>
  <c r="CD43" i="1"/>
  <c r="CD70" i="1" s="1"/>
  <c r="CD113" i="1" s="1"/>
  <c r="CD95" i="1" s="1"/>
  <c r="CD41" i="1"/>
  <c r="CD68" i="1" s="1"/>
  <c r="CD111" i="1" s="1"/>
  <c r="CE84" i="1" s="1"/>
  <c r="CD97" i="1"/>
  <c r="CD96" i="1" s="1"/>
  <c r="CD53" i="1"/>
  <c r="CD39" i="1"/>
  <c r="CD66" i="1" s="1"/>
  <c r="CD36" i="1"/>
  <c r="CE85" i="1" l="1"/>
  <c r="CD109" i="1"/>
  <c r="CD91" i="1" s="1"/>
  <c r="CD73" i="1"/>
  <c r="CD107" i="1"/>
  <c r="CD89" i="1" s="1"/>
  <c r="CE81" i="1"/>
  <c r="CE83" i="1"/>
  <c r="CE86" i="1"/>
  <c r="CD93" i="1"/>
  <c r="CD35" i="1"/>
  <c r="CD63" i="1"/>
  <c r="CD72" i="1" s="1"/>
  <c r="CE82" i="1" l="1"/>
  <c r="CE80" i="1"/>
  <c r="CE18" i="1" a="1"/>
  <c r="CD106" i="1"/>
  <c r="CD62" i="1"/>
  <c r="CD74" i="1" s="1"/>
  <c r="CE23" i="1" l="1"/>
  <c r="CE50" i="1" s="1"/>
  <c r="CE24" i="1"/>
  <c r="CE51" i="1" s="1"/>
  <c r="CE20" i="1"/>
  <c r="CE47" i="1" s="1"/>
  <c r="CE21" i="1"/>
  <c r="CE48" i="1" s="1"/>
  <c r="CE25" i="1"/>
  <c r="CE52" i="1" s="1"/>
  <c r="CE18" i="1"/>
  <c r="CE45" i="1" s="1"/>
  <c r="CE22" i="1"/>
  <c r="CE49" i="1" s="1"/>
  <c r="CE19" i="1"/>
  <c r="CE46" i="1" s="1"/>
  <c r="CE79" i="1"/>
  <c r="CE78" i="1" s="1"/>
  <c r="CD105" i="1"/>
  <c r="CD88" i="1"/>
  <c r="CD87" i="1" s="1"/>
  <c r="CE44" i="1" l="1"/>
  <c r="CE54" i="1"/>
  <c r="CE36" i="1" s="1"/>
  <c r="CE63" i="1" s="1"/>
  <c r="CE17" i="1"/>
  <c r="CE60" i="1"/>
  <c r="CE103" i="1" s="1"/>
  <c r="CE61" i="1"/>
  <c r="CE104" i="1" s="1"/>
  <c r="CE59" i="1"/>
  <c r="CE102" i="1" s="1"/>
  <c r="CE55" i="1"/>
  <c r="CE98" i="1" s="1"/>
  <c r="CE57" i="1"/>
  <c r="CE100" i="1" s="1"/>
  <c r="CE58" i="1"/>
  <c r="CE101" i="1" s="1"/>
  <c r="CE56" i="1"/>
  <c r="CE99" i="1" s="1"/>
  <c r="CE43" i="1" l="1"/>
  <c r="CE70" i="1" s="1"/>
  <c r="CE113" i="1" s="1"/>
  <c r="CF86" i="1" s="1"/>
  <c r="CE40" i="1"/>
  <c r="CE67" i="1" s="1"/>
  <c r="CE110" i="1" s="1"/>
  <c r="CE92" i="1" s="1"/>
  <c r="CE37" i="1"/>
  <c r="CE64" i="1" s="1"/>
  <c r="CE38" i="1"/>
  <c r="CE65" i="1" s="1"/>
  <c r="CE108" i="1" s="1"/>
  <c r="CF81" i="1" s="1"/>
  <c r="CE39" i="1"/>
  <c r="CE66" i="1" s="1"/>
  <c r="CE41" i="1"/>
  <c r="CE68" i="1" s="1"/>
  <c r="CE111" i="1" s="1"/>
  <c r="CE93" i="1" s="1"/>
  <c r="CE42" i="1"/>
  <c r="CE69" i="1" s="1"/>
  <c r="CE112" i="1" s="1"/>
  <c r="CE94" i="1" s="1"/>
  <c r="CE106" i="1"/>
  <c r="CE95" i="1"/>
  <c r="CE97" i="1"/>
  <c r="CE96" i="1" s="1"/>
  <c r="CE53" i="1"/>
  <c r="CE109" i="1" l="1"/>
  <c r="CE91" i="1" s="1"/>
  <c r="CE73" i="1"/>
  <c r="CE107" i="1"/>
  <c r="CE89" i="1" s="1"/>
  <c r="CF83" i="1"/>
  <c r="CE72" i="1"/>
  <c r="CE90" i="1"/>
  <c r="CF85" i="1"/>
  <c r="CF18" i="1" a="1"/>
  <c r="CF24" i="1" s="1"/>
  <c r="CF51" i="1" s="1"/>
  <c r="CF84" i="1"/>
  <c r="CE35" i="1"/>
  <c r="CE62" i="1"/>
  <c r="CE74" i="1" s="1"/>
  <c r="CF79" i="1"/>
  <c r="CE88" i="1"/>
  <c r="CF82" i="1" l="1"/>
  <c r="CF80" i="1"/>
  <c r="CE105" i="1"/>
  <c r="CE87" i="1"/>
  <c r="CF25" i="1"/>
  <c r="CF20" i="1"/>
  <c r="CF21" i="1"/>
  <c r="CF19" i="1"/>
  <c r="CF23" i="1"/>
  <c r="CF18" i="1"/>
  <c r="CF45" i="1" s="1"/>
  <c r="CF22" i="1"/>
  <c r="CF60" i="1"/>
  <c r="CF103" i="1" s="1"/>
  <c r="CF55" i="1" l="1"/>
  <c r="CF98" i="1" s="1"/>
  <c r="CF46" i="1"/>
  <c r="CF58" i="1"/>
  <c r="CF101" i="1" s="1"/>
  <c r="CF49" i="1"/>
  <c r="CF57" i="1"/>
  <c r="CF100" i="1" s="1"/>
  <c r="CF48" i="1"/>
  <c r="CF59" i="1"/>
  <c r="CF102" i="1" s="1"/>
  <c r="CF50" i="1"/>
  <c r="CF61" i="1"/>
  <c r="CF104" i="1" s="1"/>
  <c r="CF52" i="1"/>
  <c r="CF56" i="1"/>
  <c r="CF99" i="1" s="1"/>
  <c r="CF47" i="1"/>
  <c r="CF78" i="1"/>
  <c r="CF17" i="1"/>
  <c r="CF54" i="1"/>
  <c r="CF36" i="1" s="1"/>
  <c r="CF63" i="1" s="1"/>
  <c r="CF42" i="1"/>
  <c r="CF69" i="1" s="1"/>
  <c r="CF112" i="1" s="1"/>
  <c r="CF39" i="1" l="1"/>
  <c r="CF66" i="1" s="1"/>
  <c r="CF109" i="1" s="1"/>
  <c r="CF91" i="1" s="1"/>
  <c r="CF43" i="1"/>
  <c r="CF70" i="1" s="1"/>
  <c r="CF113" i="1" s="1"/>
  <c r="CF95" i="1" s="1"/>
  <c r="CF38" i="1"/>
  <c r="CF65" i="1" s="1"/>
  <c r="CF108" i="1" s="1"/>
  <c r="CF90" i="1" s="1"/>
  <c r="CF40" i="1"/>
  <c r="CF67" i="1" s="1"/>
  <c r="CF110" i="1" s="1"/>
  <c r="CF92" i="1" s="1"/>
  <c r="CF44" i="1"/>
  <c r="CF41" i="1"/>
  <c r="CF68" i="1" s="1"/>
  <c r="CF111" i="1" s="1"/>
  <c r="CF93" i="1" s="1"/>
  <c r="CF37" i="1"/>
  <c r="CF64" i="1" s="1"/>
  <c r="CF106" i="1"/>
  <c r="CG79" i="1" s="1"/>
  <c r="CF97" i="1"/>
  <c r="CF96" i="1" s="1"/>
  <c r="CF53" i="1"/>
  <c r="CF94" i="1"/>
  <c r="CG85" i="1"/>
  <c r="CG86" i="1" l="1"/>
  <c r="CF107" i="1"/>
  <c r="CG80" i="1" s="1"/>
  <c r="CG83" i="1"/>
  <c r="CF72" i="1"/>
  <c r="CG81" i="1"/>
  <c r="CG18" i="1" a="1"/>
  <c r="CG25" i="1" s="1"/>
  <c r="CG52" i="1" s="1"/>
  <c r="CG84" i="1"/>
  <c r="CF62" i="1"/>
  <c r="CF74" i="1" s="1"/>
  <c r="CF73" i="1"/>
  <c r="CF35" i="1"/>
  <c r="CF88" i="1"/>
  <c r="CG82" i="1"/>
  <c r="CF89" i="1" l="1"/>
  <c r="CF87" i="1" s="1"/>
  <c r="CF105" i="1"/>
  <c r="CG20" i="1"/>
  <c r="CG47" i="1" s="1"/>
  <c r="CG19" i="1"/>
  <c r="CG46" i="1" s="1"/>
  <c r="CG24" i="1"/>
  <c r="CG51" i="1" s="1"/>
  <c r="CG18" i="1"/>
  <c r="CG45" i="1" s="1"/>
  <c r="CG23" i="1"/>
  <c r="CG50" i="1" s="1"/>
  <c r="CG21" i="1"/>
  <c r="CG48" i="1" s="1"/>
  <c r="CG22" i="1"/>
  <c r="CG49" i="1" s="1"/>
  <c r="CG78" i="1"/>
  <c r="CG61" i="1"/>
  <c r="CG104" i="1" s="1"/>
  <c r="CG56" i="1" l="1"/>
  <c r="CG99" i="1" s="1"/>
  <c r="CG60" i="1"/>
  <c r="CG103" i="1" s="1"/>
  <c r="CG58" i="1"/>
  <c r="CG101" i="1" s="1"/>
  <c r="CG55" i="1"/>
  <c r="CG98" i="1" s="1"/>
  <c r="CG57" i="1"/>
  <c r="CG100" i="1" s="1"/>
  <c r="CG44" i="1"/>
  <c r="CG59" i="1"/>
  <c r="CG102" i="1" s="1"/>
  <c r="CG54" i="1"/>
  <c r="CG36" i="1" s="1"/>
  <c r="CG63" i="1" s="1"/>
  <c r="CG17" i="1"/>
  <c r="CG43" i="1"/>
  <c r="CG70" i="1" s="1"/>
  <c r="CG113" i="1" s="1"/>
  <c r="CH86" i="1" s="1"/>
  <c r="CG42" i="1"/>
  <c r="CG69" i="1" s="1"/>
  <c r="CG112" i="1" s="1"/>
  <c r="CG38" i="1" l="1"/>
  <c r="CG65" i="1" s="1"/>
  <c r="CG108" i="1" s="1"/>
  <c r="CG90" i="1" s="1"/>
  <c r="CG40" i="1"/>
  <c r="CG67" i="1" s="1"/>
  <c r="CG110" i="1" s="1"/>
  <c r="CG92" i="1" s="1"/>
  <c r="CG41" i="1"/>
  <c r="CG68" i="1" s="1"/>
  <c r="CG111" i="1" s="1"/>
  <c r="CH84" i="1" s="1"/>
  <c r="CG37" i="1"/>
  <c r="CG64" i="1" s="1"/>
  <c r="CG107" i="1" s="1"/>
  <c r="CG89" i="1" s="1"/>
  <c r="CG39" i="1"/>
  <c r="CG66" i="1" s="1"/>
  <c r="CG109" i="1" s="1"/>
  <c r="CG91" i="1" s="1"/>
  <c r="CG53" i="1"/>
  <c r="CG97" i="1"/>
  <c r="CG96" i="1" s="1"/>
  <c r="CG95" i="1"/>
  <c r="CH81" i="1"/>
  <c r="CG94" i="1"/>
  <c r="CH85" i="1"/>
  <c r="CG106" i="1"/>
  <c r="CH83" i="1" l="1"/>
  <c r="CG72" i="1"/>
  <c r="CH18" i="1" a="1"/>
  <c r="CH19" i="1" s="1"/>
  <c r="CH46" i="1" s="1"/>
  <c r="CG93" i="1"/>
  <c r="CG62" i="1"/>
  <c r="CG74" i="1" s="1"/>
  <c r="CG73" i="1"/>
  <c r="CG35" i="1"/>
  <c r="CH80" i="1"/>
  <c r="CH82" i="1"/>
  <c r="CH79" i="1"/>
  <c r="CG105" i="1"/>
  <c r="CG88" i="1"/>
  <c r="CH22" i="1" l="1"/>
  <c r="CH49" i="1" s="1"/>
  <c r="CH18" i="1"/>
  <c r="CH45" i="1" s="1"/>
  <c r="CH23" i="1"/>
  <c r="CH50" i="1" s="1"/>
  <c r="CH24" i="1"/>
  <c r="CH51" i="1" s="1"/>
  <c r="CH25" i="1"/>
  <c r="CH52" i="1" s="1"/>
  <c r="CH20" i="1"/>
  <c r="CH47" i="1" s="1"/>
  <c r="CG87" i="1"/>
  <c r="CH21" i="1"/>
  <c r="CH48" i="1" s="1"/>
  <c r="CH78" i="1"/>
  <c r="CH55" i="1"/>
  <c r="CH98" i="1" s="1"/>
  <c r="CH59" i="1"/>
  <c r="CH102" i="1" s="1"/>
  <c r="CH54" i="1" l="1"/>
  <c r="CH36" i="1" s="1"/>
  <c r="CH63" i="1" s="1"/>
  <c r="CH106" i="1" s="1"/>
  <c r="CH60" i="1"/>
  <c r="CH103" i="1" s="1"/>
  <c r="CH58" i="1"/>
  <c r="CH101" i="1" s="1"/>
  <c r="CH61" i="1"/>
  <c r="CH104" i="1" s="1"/>
  <c r="CH44" i="1"/>
  <c r="CH56" i="1"/>
  <c r="CH99" i="1" s="1"/>
  <c r="CH57" i="1"/>
  <c r="CH100" i="1" s="1"/>
  <c r="CH17" i="1"/>
  <c r="CH37" i="1"/>
  <c r="CH64" i="1" s="1"/>
  <c r="CH41" i="1"/>
  <c r="CH68" i="1" s="1"/>
  <c r="CH111" i="1" s="1"/>
  <c r="CH39" i="1"/>
  <c r="CH66" i="1" s="1"/>
  <c r="CH97" i="1" l="1"/>
  <c r="CH96" i="1" s="1"/>
  <c r="CH42" i="1"/>
  <c r="CH69" i="1" s="1"/>
  <c r="CH112" i="1" s="1"/>
  <c r="CI85" i="1" s="1"/>
  <c r="CH40" i="1"/>
  <c r="CH67" i="1" s="1"/>
  <c r="CH110" i="1" s="1"/>
  <c r="CH92" i="1" s="1"/>
  <c r="CH53" i="1"/>
  <c r="CH43" i="1"/>
  <c r="CH70" i="1" s="1"/>
  <c r="CH113" i="1" s="1"/>
  <c r="CI86" i="1" s="1"/>
  <c r="CH38" i="1"/>
  <c r="CH65" i="1" s="1"/>
  <c r="CH108" i="1" s="1"/>
  <c r="CH90" i="1" s="1"/>
  <c r="CH109" i="1"/>
  <c r="CH91" i="1" s="1"/>
  <c r="CH107" i="1"/>
  <c r="CH89" i="1" s="1"/>
  <c r="CI84" i="1"/>
  <c r="CH93" i="1"/>
  <c r="CI79" i="1"/>
  <c r="CH88" i="1" l="1"/>
  <c r="CH94" i="1"/>
  <c r="CH35" i="1"/>
  <c r="CI83" i="1"/>
  <c r="CI18" i="1" a="1"/>
  <c r="CI21" i="1" s="1"/>
  <c r="CI48" i="1" s="1"/>
  <c r="CH72" i="1"/>
  <c r="CH62" i="1"/>
  <c r="CH74" i="1" s="1"/>
  <c r="CH73" i="1"/>
  <c r="CH95" i="1"/>
  <c r="CI81" i="1"/>
  <c r="CI82" i="1"/>
  <c r="CI80" i="1"/>
  <c r="CH105" i="1"/>
  <c r="CH87" i="1" l="1"/>
  <c r="CI19" i="1"/>
  <c r="CI46" i="1" s="1"/>
  <c r="CI24" i="1"/>
  <c r="CI51" i="1" s="1"/>
  <c r="CI23" i="1"/>
  <c r="CI50" i="1" s="1"/>
  <c r="CI18" i="1"/>
  <c r="CI45" i="1" s="1"/>
  <c r="CI22" i="1"/>
  <c r="CI49" i="1" s="1"/>
  <c r="CI25" i="1"/>
  <c r="CI52" i="1" s="1"/>
  <c r="CI20" i="1"/>
  <c r="CI47" i="1" s="1"/>
  <c r="CI78" i="1"/>
  <c r="CI55" i="1"/>
  <c r="CI98" i="1" s="1"/>
  <c r="CI60" i="1"/>
  <c r="CI103" i="1" s="1"/>
  <c r="CI57" i="1"/>
  <c r="CI100" i="1" s="1"/>
  <c r="CI58" i="1" l="1"/>
  <c r="CI101" i="1" s="1"/>
  <c r="CI44" i="1"/>
  <c r="CI54" i="1"/>
  <c r="CI97" i="1" s="1"/>
  <c r="CI17" i="1"/>
  <c r="CI56" i="1"/>
  <c r="CI99" i="1" s="1"/>
  <c r="CI61" i="1"/>
  <c r="CI104" i="1" s="1"/>
  <c r="CI59" i="1"/>
  <c r="CI102" i="1" s="1"/>
  <c r="CI42" i="1"/>
  <c r="CI69" i="1" s="1"/>
  <c r="CI112" i="1" s="1"/>
  <c r="CI94" i="1" s="1"/>
  <c r="CI39" i="1"/>
  <c r="CI66" i="1" s="1"/>
  <c r="CI41" i="1"/>
  <c r="CI68" i="1" s="1"/>
  <c r="CI111" i="1" s="1"/>
  <c r="CI93" i="1" s="1"/>
  <c r="CI36" i="1"/>
  <c r="CI37" i="1"/>
  <c r="CI64" i="1" s="1"/>
  <c r="CI43" i="1" l="1"/>
  <c r="CI70" i="1" s="1"/>
  <c r="CI113" i="1" s="1"/>
  <c r="CI95" i="1" s="1"/>
  <c r="CI40" i="1"/>
  <c r="CI67" i="1" s="1"/>
  <c r="CI110" i="1" s="1"/>
  <c r="CI92" i="1" s="1"/>
  <c r="CI96" i="1"/>
  <c r="CI38" i="1"/>
  <c r="CI65" i="1" s="1"/>
  <c r="CI108" i="1" s="1"/>
  <c r="CJ81" i="1" s="1"/>
  <c r="CI53" i="1"/>
  <c r="CJ86" i="1"/>
  <c r="CI107" i="1"/>
  <c r="CJ80" i="1" s="1"/>
  <c r="CI109" i="1"/>
  <c r="CJ82" i="1" s="1"/>
  <c r="CJ85" i="1"/>
  <c r="CJ84" i="1"/>
  <c r="CI63" i="1"/>
  <c r="CI72" i="1" s="1"/>
  <c r="CI90" i="1" l="1"/>
  <c r="CJ83" i="1"/>
  <c r="CI73" i="1"/>
  <c r="CI35" i="1"/>
  <c r="CI89" i="1"/>
  <c r="CI91" i="1"/>
  <c r="CJ18" i="1" a="1"/>
  <c r="CI106" i="1"/>
  <c r="CI62" i="1"/>
  <c r="CI74" i="1" s="1"/>
  <c r="CJ79" i="1" l="1"/>
  <c r="CJ78" i="1" s="1"/>
  <c r="CI105" i="1"/>
  <c r="CI88" i="1"/>
  <c r="CI87" i="1" s="1"/>
  <c r="CJ24" i="1"/>
  <c r="CJ51" i="1" s="1"/>
  <c r="CJ18" i="1"/>
  <c r="CJ45" i="1" s="1"/>
  <c r="CJ19" i="1"/>
  <c r="CJ46" i="1" s="1"/>
  <c r="CJ20" i="1"/>
  <c r="CJ47" i="1" s="1"/>
  <c r="CJ22" i="1"/>
  <c r="CJ49" i="1" s="1"/>
  <c r="CJ23" i="1"/>
  <c r="CJ50" i="1" s="1"/>
  <c r="CJ21" i="1"/>
  <c r="CJ48" i="1" s="1"/>
  <c r="CJ25" i="1"/>
  <c r="CJ52" i="1" s="1"/>
  <c r="CJ44" i="1" l="1"/>
  <c r="CJ57" i="1"/>
  <c r="CJ100" i="1" s="1"/>
  <c r="CJ55" i="1"/>
  <c r="CJ98" i="1" s="1"/>
  <c r="CJ59" i="1"/>
  <c r="CJ102" i="1" s="1"/>
  <c r="CJ17" i="1"/>
  <c r="CJ54" i="1"/>
  <c r="CJ36" i="1" s="1"/>
  <c r="CJ63" i="1" s="1"/>
  <c r="CJ58" i="1"/>
  <c r="CJ101" i="1" s="1"/>
  <c r="CJ60" i="1"/>
  <c r="CJ103" i="1" s="1"/>
  <c r="CJ61" i="1"/>
  <c r="CJ104" i="1" s="1"/>
  <c r="CJ56" i="1"/>
  <c r="CJ99" i="1" s="1"/>
  <c r="CJ43" i="1" l="1"/>
  <c r="CJ70" i="1" s="1"/>
  <c r="CJ113" i="1" s="1"/>
  <c r="CK86" i="1" s="1"/>
  <c r="CJ41" i="1"/>
  <c r="CJ68" i="1" s="1"/>
  <c r="CJ111" i="1" s="1"/>
  <c r="CJ93" i="1" s="1"/>
  <c r="CJ40" i="1"/>
  <c r="CJ67" i="1" s="1"/>
  <c r="CJ110" i="1" s="1"/>
  <c r="CJ92" i="1" s="1"/>
  <c r="CJ39" i="1"/>
  <c r="CJ66" i="1" s="1"/>
  <c r="CJ37" i="1"/>
  <c r="CJ64" i="1" s="1"/>
  <c r="CJ38" i="1"/>
  <c r="CJ65" i="1" s="1"/>
  <c r="CJ108" i="1" s="1"/>
  <c r="CJ90" i="1" s="1"/>
  <c r="CJ42" i="1"/>
  <c r="CJ69" i="1" s="1"/>
  <c r="CJ112" i="1" s="1"/>
  <c r="CK85" i="1" s="1"/>
  <c r="CJ106" i="1"/>
  <c r="CJ97" i="1"/>
  <c r="CJ96" i="1" s="1"/>
  <c r="CJ53" i="1"/>
  <c r="CJ95" i="1" l="1"/>
  <c r="CJ72" i="1"/>
  <c r="CK84" i="1"/>
  <c r="CJ109" i="1"/>
  <c r="CK82" i="1" s="1"/>
  <c r="CJ73" i="1"/>
  <c r="CJ107" i="1"/>
  <c r="CK83" i="1"/>
  <c r="CJ35" i="1"/>
  <c r="CK18" i="1" a="1"/>
  <c r="CK23" i="1" s="1"/>
  <c r="CK50" i="1" s="1"/>
  <c r="CJ94" i="1"/>
  <c r="CK81" i="1"/>
  <c r="CJ62" i="1"/>
  <c r="CJ74" i="1" s="1"/>
  <c r="CK79" i="1"/>
  <c r="CJ88" i="1"/>
  <c r="CJ105" i="1" l="1"/>
  <c r="CJ91" i="1"/>
  <c r="CK80" i="1"/>
  <c r="CK78" i="1" s="1"/>
  <c r="CJ89" i="1"/>
  <c r="CK20" i="1"/>
  <c r="CK18" i="1"/>
  <c r="CK21" i="1"/>
  <c r="CK22" i="1"/>
  <c r="CK19" i="1"/>
  <c r="CK46" i="1" s="1"/>
  <c r="CK25" i="1"/>
  <c r="CK24" i="1"/>
  <c r="CK59" i="1"/>
  <c r="CK102" i="1" s="1"/>
  <c r="CK56" i="1" l="1"/>
  <c r="CK99" i="1" s="1"/>
  <c r="CK47" i="1"/>
  <c r="CK58" i="1"/>
  <c r="CK101" i="1" s="1"/>
  <c r="CK49" i="1"/>
  <c r="CK60" i="1"/>
  <c r="CK103" i="1" s="1"/>
  <c r="CK51" i="1"/>
  <c r="CK57" i="1"/>
  <c r="CK100" i="1" s="1"/>
  <c r="CK48" i="1"/>
  <c r="CK61" i="1"/>
  <c r="CK104" i="1" s="1"/>
  <c r="CK52" i="1"/>
  <c r="CK54" i="1"/>
  <c r="CK45" i="1"/>
  <c r="CJ87" i="1"/>
  <c r="CK55" i="1"/>
  <c r="CK98" i="1" s="1"/>
  <c r="CK17" i="1"/>
  <c r="CK41" i="1"/>
  <c r="CK68" i="1" s="1"/>
  <c r="CK111" i="1" s="1"/>
  <c r="CK93" i="1" s="1"/>
  <c r="CK43" i="1" l="1"/>
  <c r="CK70" i="1" s="1"/>
  <c r="CK113" i="1" s="1"/>
  <c r="CK95" i="1" s="1"/>
  <c r="CK42" i="1"/>
  <c r="CK69" i="1" s="1"/>
  <c r="CK112" i="1" s="1"/>
  <c r="CL85" i="1" s="1"/>
  <c r="CK36" i="1"/>
  <c r="CK63" i="1" s="1"/>
  <c r="CK106" i="1" s="1"/>
  <c r="CL79" i="1" s="1"/>
  <c r="CK39" i="1"/>
  <c r="CK66" i="1" s="1"/>
  <c r="CK109" i="1" s="1"/>
  <c r="CL82" i="1" s="1"/>
  <c r="CK40" i="1"/>
  <c r="CK67" i="1" s="1"/>
  <c r="CK110" i="1" s="1"/>
  <c r="CK92" i="1" s="1"/>
  <c r="CK97" i="1"/>
  <c r="CK96" i="1" s="1"/>
  <c r="CK38" i="1"/>
  <c r="CK65" i="1" s="1"/>
  <c r="CK108" i="1" s="1"/>
  <c r="CK90" i="1" s="1"/>
  <c r="CK44" i="1"/>
  <c r="CK53" i="1"/>
  <c r="CL84" i="1"/>
  <c r="CK37" i="1"/>
  <c r="CK64" i="1" s="1"/>
  <c r="CL83" i="1" l="1"/>
  <c r="CK94" i="1"/>
  <c r="CK88" i="1"/>
  <c r="CL86" i="1"/>
  <c r="CK91" i="1"/>
  <c r="CK73" i="1"/>
  <c r="CL81" i="1"/>
  <c r="CK107" i="1"/>
  <c r="CK105" i="1" s="1"/>
  <c r="CK72" i="1"/>
  <c r="CK35" i="1"/>
  <c r="CL18" i="1" a="1"/>
  <c r="CL21" i="1" s="1"/>
  <c r="CL48" i="1" s="1"/>
  <c r="CK62" i="1"/>
  <c r="CK74" i="1" s="1"/>
  <c r="CL80" i="1" l="1"/>
  <c r="CL78" i="1" s="1"/>
  <c r="CK89" i="1"/>
  <c r="CK87" i="1" s="1"/>
  <c r="CL19" i="1"/>
  <c r="CL24" i="1"/>
  <c r="CL23" i="1"/>
  <c r="CL18" i="1"/>
  <c r="CL45" i="1" s="1"/>
  <c r="CL22" i="1"/>
  <c r="CL25" i="1"/>
  <c r="CL20" i="1"/>
  <c r="CL57" i="1"/>
  <c r="CL100" i="1" s="1"/>
  <c r="CL56" i="1" l="1"/>
  <c r="CL99" i="1" s="1"/>
  <c r="CL47" i="1"/>
  <c r="CL59" i="1"/>
  <c r="CL102" i="1" s="1"/>
  <c r="CL50" i="1"/>
  <c r="CL61" i="1"/>
  <c r="CL104" i="1" s="1"/>
  <c r="CL52" i="1"/>
  <c r="CL60" i="1"/>
  <c r="CL103" i="1" s="1"/>
  <c r="CL51" i="1"/>
  <c r="CL58" i="1"/>
  <c r="CL101" i="1" s="1"/>
  <c r="CL49" i="1"/>
  <c r="CL55" i="1"/>
  <c r="CL98" i="1" s="1"/>
  <c r="CL46" i="1"/>
  <c r="CL39" i="1"/>
  <c r="CL66" i="1" s="1"/>
  <c r="CL17" i="1"/>
  <c r="CL54" i="1"/>
  <c r="CL36" i="1" s="1"/>
  <c r="CL63" i="1" s="1"/>
  <c r="CL40" i="1" l="1"/>
  <c r="CL67" i="1" s="1"/>
  <c r="CL110" i="1" s="1"/>
  <c r="CL92" i="1" s="1"/>
  <c r="CL41" i="1"/>
  <c r="CL68" i="1" s="1"/>
  <c r="CL111" i="1" s="1"/>
  <c r="CL93" i="1" s="1"/>
  <c r="CL43" i="1"/>
  <c r="CL70" i="1" s="1"/>
  <c r="CL113" i="1" s="1"/>
  <c r="CM86" i="1" s="1"/>
  <c r="CL42" i="1"/>
  <c r="CL69" i="1" s="1"/>
  <c r="CL112" i="1" s="1"/>
  <c r="CM85" i="1" s="1"/>
  <c r="CL44" i="1"/>
  <c r="CL37" i="1"/>
  <c r="CL64" i="1" s="1"/>
  <c r="CL38" i="1"/>
  <c r="CL65" i="1" s="1"/>
  <c r="CL108" i="1" s="1"/>
  <c r="CM81" i="1" s="1"/>
  <c r="CL106" i="1"/>
  <c r="CL109" i="1"/>
  <c r="CL53" i="1"/>
  <c r="CL97" i="1"/>
  <c r="CL96" i="1" s="1"/>
  <c r="CM83" i="1" l="1"/>
  <c r="CL107" i="1"/>
  <c r="CL89" i="1" s="1"/>
  <c r="CM84" i="1"/>
  <c r="CL94" i="1"/>
  <c r="CL95" i="1"/>
  <c r="CL73" i="1"/>
  <c r="CL90" i="1"/>
  <c r="CM18" i="1" a="1"/>
  <c r="CM23" i="1" s="1"/>
  <c r="CM50" i="1" s="1"/>
  <c r="CL62" i="1"/>
  <c r="CL74" i="1" s="1"/>
  <c r="CL72" i="1"/>
  <c r="CL35" i="1"/>
  <c r="CL88" i="1"/>
  <c r="CM79" i="1"/>
  <c r="CL91" i="1"/>
  <c r="CM82" i="1"/>
  <c r="CL105" i="1" l="1"/>
  <c r="CM80" i="1"/>
  <c r="CM21" i="1"/>
  <c r="CM48" i="1" s="1"/>
  <c r="CM20" i="1"/>
  <c r="CM47" i="1" s="1"/>
  <c r="CM22" i="1"/>
  <c r="CM49" i="1" s="1"/>
  <c r="CM18" i="1"/>
  <c r="CM45" i="1" s="1"/>
  <c r="CM25" i="1"/>
  <c r="CM52" i="1" s="1"/>
  <c r="CM24" i="1"/>
  <c r="CM51" i="1" s="1"/>
  <c r="CM19" i="1"/>
  <c r="CM46" i="1" s="1"/>
  <c r="CM78" i="1"/>
  <c r="CL87" i="1"/>
  <c r="CM60" i="1"/>
  <c r="CM103" i="1" s="1"/>
  <c r="CM59" i="1"/>
  <c r="CM102" i="1" s="1"/>
  <c r="CM56" i="1" l="1"/>
  <c r="CM99" i="1" s="1"/>
  <c r="CM57" i="1"/>
  <c r="CM100" i="1" s="1"/>
  <c r="CM54" i="1"/>
  <c r="CM36" i="1" s="1"/>
  <c r="CM44" i="1"/>
  <c r="CM61" i="1"/>
  <c r="CM104" i="1" s="1"/>
  <c r="CM55" i="1"/>
  <c r="CM98" i="1" s="1"/>
  <c r="CM17" i="1"/>
  <c r="CM58" i="1"/>
  <c r="CM101" i="1" s="1"/>
  <c r="CM42" i="1"/>
  <c r="CM69" i="1" s="1"/>
  <c r="CM112" i="1" s="1"/>
  <c r="CM94" i="1" s="1"/>
  <c r="CM41" i="1"/>
  <c r="CM68" i="1" s="1"/>
  <c r="CM111" i="1" s="1"/>
  <c r="CM97" i="1" l="1"/>
  <c r="CM96" i="1" s="1"/>
  <c r="CM38" i="1"/>
  <c r="CM65" i="1" s="1"/>
  <c r="CM108" i="1" s="1"/>
  <c r="CN81" i="1" s="1"/>
  <c r="CM39" i="1"/>
  <c r="CM66" i="1" s="1"/>
  <c r="CM109" i="1" s="1"/>
  <c r="CM91" i="1" s="1"/>
  <c r="CM37" i="1"/>
  <c r="CM64" i="1" s="1"/>
  <c r="CM43" i="1"/>
  <c r="CM70" i="1" s="1"/>
  <c r="CM113" i="1" s="1"/>
  <c r="CM95" i="1" s="1"/>
  <c r="CM53" i="1"/>
  <c r="CM40" i="1"/>
  <c r="CM67" i="1" s="1"/>
  <c r="CM110" i="1" s="1"/>
  <c r="CM92" i="1" s="1"/>
  <c r="CN85" i="1"/>
  <c r="CM63" i="1"/>
  <c r="CM93" i="1"/>
  <c r="CN84" i="1"/>
  <c r="CM90" i="1" l="1"/>
  <c r="CN86" i="1"/>
  <c r="CM107" i="1"/>
  <c r="CM89" i="1" s="1"/>
  <c r="CM35" i="1"/>
  <c r="CN83" i="1"/>
  <c r="CM72" i="1"/>
  <c r="CM73" i="1"/>
  <c r="CN82" i="1"/>
  <c r="CN18" i="1" a="1"/>
  <c r="CM62" i="1"/>
  <c r="CM74" i="1" s="1"/>
  <c r="CM106" i="1"/>
  <c r="CN80" i="1" l="1"/>
  <c r="CN79" i="1"/>
  <c r="CM105" i="1"/>
  <c r="CM88" i="1"/>
  <c r="CM87" i="1" s="1"/>
  <c r="CN24" i="1"/>
  <c r="CN51" i="1" s="1"/>
  <c r="CN22" i="1"/>
  <c r="CN49" i="1" s="1"/>
  <c r="CN19" i="1"/>
  <c r="CN46" i="1" s="1"/>
  <c r="CN21" i="1"/>
  <c r="CN48" i="1" s="1"/>
  <c r="CN23" i="1"/>
  <c r="CN50" i="1" s="1"/>
  <c r="CN25" i="1"/>
  <c r="CN52" i="1" s="1"/>
  <c r="CN20" i="1"/>
  <c r="CN47" i="1" s="1"/>
  <c r="CN18" i="1"/>
  <c r="CN45" i="1" s="1"/>
  <c r="CN78" i="1" l="1"/>
  <c r="CN44" i="1"/>
  <c r="CN56" i="1"/>
  <c r="CN99" i="1" s="1"/>
  <c r="CN55" i="1"/>
  <c r="CN98" i="1" s="1"/>
  <c r="CN61" i="1"/>
  <c r="CN104" i="1" s="1"/>
  <c r="CN58" i="1"/>
  <c r="CN101" i="1" s="1"/>
  <c r="CN59" i="1"/>
  <c r="CN102" i="1" s="1"/>
  <c r="CN60" i="1"/>
  <c r="CN103" i="1" s="1"/>
  <c r="CN54" i="1"/>
  <c r="CN36" i="1" s="1"/>
  <c r="CN17" i="1"/>
  <c r="CN57" i="1"/>
  <c r="CN100" i="1" s="1"/>
  <c r="CN39" i="1" l="1"/>
  <c r="CN66" i="1" s="1"/>
  <c r="CN109" i="1" s="1"/>
  <c r="CO82" i="1" s="1"/>
  <c r="CN37" i="1"/>
  <c r="CN64" i="1" s="1"/>
  <c r="CN107" i="1" s="1"/>
  <c r="CO80" i="1" s="1"/>
  <c r="CN43" i="1"/>
  <c r="CN70" i="1" s="1"/>
  <c r="CN113" i="1" s="1"/>
  <c r="CN95" i="1" s="1"/>
  <c r="CN38" i="1"/>
  <c r="CN65" i="1" s="1"/>
  <c r="CN108" i="1" s="1"/>
  <c r="CN90" i="1" s="1"/>
  <c r="CN41" i="1"/>
  <c r="CN68" i="1" s="1"/>
  <c r="CN111" i="1" s="1"/>
  <c r="CO84" i="1" s="1"/>
  <c r="CN63" i="1"/>
  <c r="CN97" i="1"/>
  <c r="CN96" i="1" s="1"/>
  <c r="CN53" i="1"/>
  <c r="CN42" i="1"/>
  <c r="CN69" i="1" s="1"/>
  <c r="CN112" i="1" s="1"/>
  <c r="CN40" i="1"/>
  <c r="CN67" i="1" s="1"/>
  <c r="CN110" i="1" s="1"/>
  <c r="CN89" i="1" l="1"/>
  <c r="CN72" i="1"/>
  <c r="CN91" i="1"/>
  <c r="CN73" i="1"/>
  <c r="CN93" i="1"/>
  <c r="CO81" i="1"/>
  <c r="CO86" i="1"/>
  <c r="CN92" i="1"/>
  <c r="CO83" i="1"/>
  <c r="CO18" i="1" a="1"/>
  <c r="CN106" i="1"/>
  <c r="CN62" i="1"/>
  <c r="CN74" i="1" s="1"/>
  <c r="CN35" i="1"/>
  <c r="CN94" i="1"/>
  <c r="CO85" i="1"/>
  <c r="CO79" i="1" l="1"/>
  <c r="CO78" i="1" s="1"/>
  <c r="CN88" i="1"/>
  <c r="CN87" i="1" s="1"/>
  <c r="CN105" i="1"/>
  <c r="CO24" i="1"/>
  <c r="CO51" i="1" s="1"/>
  <c r="CO25" i="1"/>
  <c r="CO52" i="1" s="1"/>
  <c r="CO18" i="1"/>
  <c r="CO45" i="1" s="1"/>
  <c r="CO19" i="1"/>
  <c r="CO46" i="1" s="1"/>
  <c r="CO20" i="1"/>
  <c r="CO47" i="1" s="1"/>
  <c r="CO22" i="1"/>
  <c r="CO49" i="1" s="1"/>
  <c r="CO23" i="1"/>
  <c r="CO50" i="1" s="1"/>
  <c r="CO21" i="1"/>
  <c r="CO48" i="1" s="1"/>
  <c r="CO44" i="1" l="1"/>
  <c r="CO57" i="1"/>
  <c r="CO100" i="1" s="1"/>
  <c r="CO55" i="1"/>
  <c r="CO98" i="1" s="1"/>
  <c r="CO59" i="1"/>
  <c r="CO102" i="1" s="1"/>
  <c r="CO17" i="1"/>
  <c r="CO54" i="1"/>
  <c r="CO36" i="1" s="1"/>
  <c r="CO63" i="1" s="1"/>
  <c r="CO56" i="1"/>
  <c r="CO99" i="1" s="1"/>
  <c r="CO60" i="1"/>
  <c r="CO103" i="1" s="1"/>
  <c r="CO58" i="1"/>
  <c r="CO101" i="1" s="1"/>
  <c r="CO61" i="1"/>
  <c r="CO104" i="1" s="1"/>
  <c r="CO37" i="1" l="1"/>
  <c r="CO64" i="1" s="1"/>
  <c r="CO43" i="1"/>
  <c r="CO70" i="1" s="1"/>
  <c r="CO113" i="1" s="1"/>
  <c r="CO95" i="1" s="1"/>
  <c r="CO41" i="1"/>
  <c r="CO68" i="1" s="1"/>
  <c r="CO111" i="1" s="1"/>
  <c r="CO93" i="1" s="1"/>
  <c r="CO39" i="1"/>
  <c r="CO66" i="1" s="1"/>
  <c r="CO106" i="1"/>
  <c r="CO42" i="1"/>
  <c r="CO69" i="1" s="1"/>
  <c r="CO112" i="1" s="1"/>
  <c r="CO97" i="1"/>
  <c r="CO96" i="1" s="1"/>
  <c r="CO53" i="1"/>
  <c r="CO40" i="1"/>
  <c r="CO67" i="1" s="1"/>
  <c r="CO110" i="1" s="1"/>
  <c r="CO38" i="1"/>
  <c r="CO65" i="1" s="1"/>
  <c r="CO108" i="1" s="1"/>
  <c r="CO107" i="1" l="1"/>
  <c r="CP80" i="1" s="1"/>
  <c r="CO109" i="1"/>
  <c r="CO91" i="1" s="1"/>
  <c r="CO73" i="1"/>
  <c r="CO72" i="1"/>
  <c r="CP84" i="1"/>
  <c r="CP86" i="1"/>
  <c r="CO35" i="1"/>
  <c r="CO94" i="1"/>
  <c r="CP85" i="1"/>
  <c r="CO90" i="1"/>
  <c r="CP81" i="1"/>
  <c r="CO92" i="1"/>
  <c r="CP83" i="1"/>
  <c r="CP79" i="1"/>
  <c r="CO88" i="1"/>
  <c r="CO62" i="1"/>
  <c r="CO74" i="1" s="1"/>
  <c r="CP18" i="1" a="1"/>
  <c r="CO89" i="1" l="1"/>
  <c r="CO87" i="1" s="1"/>
  <c r="CP82" i="1"/>
  <c r="CP78" i="1" s="1"/>
  <c r="CO105" i="1"/>
  <c r="CP22" i="1"/>
  <c r="CP49" i="1" s="1"/>
  <c r="CP24" i="1"/>
  <c r="CP51" i="1" s="1"/>
  <c r="CP19" i="1"/>
  <c r="CP46" i="1" s="1"/>
  <c r="CP23" i="1"/>
  <c r="CP50" i="1" s="1"/>
  <c r="CP20" i="1"/>
  <c r="CP47" i="1" s="1"/>
  <c r="CP21" i="1"/>
  <c r="CP48" i="1" s="1"/>
  <c r="CP18" i="1"/>
  <c r="CP45" i="1" s="1"/>
  <c r="CP25" i="1"/>
  <c r="CP52" i="1" s="1"/>
  <c r="CP44" i="1" l="1"/>
  <c r="CP58" i="1"/>
  <c r="CP101" i="1" s="1"/>
  <c r="CP61" i="1"/>
  <c r="CP104" i="1" s="1"/>
  <c r="CP59" i="1"/>
  <c r="CP102" i="1" s="1"/>
  <c r="CP54" i="1"/>
  <c r="CP36" i="1" s="1"/>
  <c r="CP17" i="1"/>
  <c r="CP55" i="1"/>
  <c r="CP98" i="1" s="1"/>
  <c r="CP57" i="1"/>
  <c r="CP100" i="1" s="1"/>
  <c r="CP60" i="1"/>
  <c r="CP103" i="1" s="1"/>
  <c r="CP56" i="1"/>
  <c r="CP99" i="1" s="1"/>
  <c r="CP38" i="1" l="1"/>
  <c r="CP65" i="1" s="1"/>
  <c r="CP108" i="1" s="1"/>
  <c r="CQ81" i="1" s="1"/>
  <c r="CP37" i="1"/>
  <c r="CP64" i="1" s="1"/>
  <c r="CP39" i="1"/>
  <c r="CP66" i="1" s="1"/>
  <c r="CP40" i="1"/>
  <c r="CP67" i="1" s="1"/>
  <c r="CP110" i="1" s="1"/>
  <c r="CP92" i="1" s="1"/>
  <c r="CP42" i="1"/>
  <c r="CP69" i="1" s="1"/>
  <c r="CP112" i="1" s="1"/>
  <c r="CP53" i="1"/>
  <c r="CP97" i="1"/>
  <c r="CP96" i="1" s="1"/>
  <c r="CP43" i="1"/>
  <c r="CP70" i="1" s="1"/>
  <c r="CP113" i="1" s="1"/>
  <c r="CP63" i="1"/>
  <c r="CP41" i="1"/>
  <c r="CP68" i="1" s="1"/>
  <c r="CP111" i="1" s="1"/>
  <c r="CP109" i="1" l="1"/>
  <c r="CQ82" i="1" s="1"/>
  <c r="CP73" i="1"/>
  <c r="CP107" i="1"/>
  <c r="CP89" i="1" s="1"/>
  <c r="CP72" i="1"/>
  <c r="CQ83" i="1"/>
  <c r="CP90" i="1"/>
  <c r="CP93" i="1"/>
  <c r="CQ84" i="1"/>
  <c r="CP35" i="1"/>
  <c r="CP95" i="1"/>
  <c r="CQ86" i="1"/>
  <c r="CP94" i="1"/>
  <c r="CQ85" i="1"/>
  <c r="CQ18" i="1" a="1"/>
  <c r="CP62" i="1"/>
  <c r="CP74" i="1" s="1"/>
  <c r="CP106" i="1"/>
  <c r="CP91" i="1" l="1"/>
  <c r="CQ80" i="1"/>
  <c r="CQ24" i="1"/>
  <c r="CQ51" i="1" s="1"/>
  <c r="CQ25" i="1"/>
  <c r="CQ52" i="1" s="1"/>
  <c r="CQ18" i="1"/>
  <c r="CQ45" i="1" s="1"/>
  <c r="CQ19" i="1"/>
  <c r="CQ46" i="1" s="1"/>
  <c r="CQ20" i="1"/>
  <c r="CQ47" i="1" s="1"/>
  <c r="CQ22" i="1"/>
  <c r="CQ49" i="1" s="1"/>
  <c r="CQ23" i="1"/>
  <c r="CQ50" i="1" s="1"/>
  <c r="CQ21" i="1"/>
  <c r="CQ48" i="1" s="1"/>
  <c r="CQ79" i="1"/>
  <c r="CP88" i="1"/>
  <c r="CP105" i="1"/>
  <c r="CQ44" i="1" l="1"/>
  <c r="CQ78" i="1"/>
  <c r="CP87" i="1"/>
  <c r="CQ60" i="1"/>
  <c r="CQ103" i="1" s="1"/>
  <c r="CQ57" i="1"/>
  <c r="CQ100" i="1" s="1"/>
  <c r="CQ55" i="1"/>
  <c r="CQ98" i="1" s="1"/>
  <c r="CQ59" i="1"/>
  <c r="CQ102" i="1" s="1"/>
  <c r="CQ17" i="1"/>
  <c r="CQ54" i="1"/>
  <c r="CQ36" i="1" s="1"/>
  <c r="CQ58" i="1"/>
  <c r="CQ101" i="1" s="1"/>
  <c r="CQ61" i="1"/>
  <c r="CQ104" i="1" s="1"/>
  <c r="CQ56" i="1"/>
  <c r="CQ99" i="1" s="1"/>
  <c r="CQ39" i="1" l="1"/>
  <c r="CQ66" i="1" s="1"/>
  <c r="CQ42" i="1"/>
  <c r="CQ69" i="1" s="1"/>
  <c r="CQ112" i="1" s="1"/>
  <c r="CR85" i="1" s="1"/>
  <c r="CQ40" i="1"/>
  <c r="CQ67" i="1" s="1"/>
  <c r="CQ110" i="1" s="1"/>
  <c r="CR83" i="1" s="1"/>
  <c r="CQ38" i="1"/>
  <c r="CQ65" i="1" s="1"/>
  <c r="CQ108" i="1" s="1"/>
  <c r="CQ90" i="1" s="1"/>
  <c r="CQ41" i="1"/>
  <c r="CQ68" i="1" s="1"/>
  <c r="CQ111" i="1" s="1"/>
  <c r="CQ93" i="1" s="1"/>
  <c r="CQ63" i="1"/>
  <c r="CQ37" i="1"/>
  <c r="CQ64" i="1" s="1"/>
  <c r="CQ97" i="1"/>
  <c r="CQ96" i="1" s="1"/>
  <c r="CQ53" i="1"/>
  <c r="CQ43" i="1"/>
  <c r="CQ70" i="1" s="1"/>
  <c r="CQ113" i="1" s="1"/>
  <c r="CR81" i="1" l="1"/>
  <c r="CQ72" i="1"/>
  <c r="CQ107" i="1"/>
  <c r="CQ89" i="1" s="1"/>
  <c r="CQ109" i="1"/>
  <c r="CQ73" i="1"/>
  <c r="CQ94" i="1"/>
  <c r="CQ92" i="1"/>
  <c r="CR84" i="1"/>
  <c r="CQ95" i="1"/>
  <c r="CR86" i="1"/>
  <c r="CR18" i="1" a="1"/>
  <c r="CQ62" i="1"/>
  <c r="CQ74" i="1" s="1"/>
  <c r="CQ106" i="1"/>
  <c r="CQ35" i="1"/>
  <c r="CR80" i="1" l="1"/>
  <c r="CR82" i="1"/>
  <c r="CQ91" i="1"/>
  <c r="CR24" i="1"/>
  <c r="CR51" i="1" s="1"/>
  <c r="CR21" i="1"/>
  <c r="CR48" i="1" s="1"/>
  <c r="CR25" i="1"/>
  <c r="CR52" i="1" s="1"/>
  <c r="CR19" i="1"/>
  <c r="CR46" i="1" s="1"/>
  <c r="CR18" i="1"/>
  <c r="CR45" i="1" s="1"/>
  <c r="CR23" i="1"/>
  <c r="CR50" i="1" s="1"/>
  <c r="CR20" i="1"/>
  <c r="CR47" i="1" s="1"/>
  <c r="CR22" i="1"/>
  <c r="CR49" i="1" s="1"/>
  <c r="CR79" i="1"/>
  <c r="CQ105" i="1"/>
  <c r="CQ88" i="1"/>
  <c r="CR44" i="1" l="1"/>
  <c r="CR78" i="1"/>
  <c r="CQ87" i="1"/>
  <c r="CR56" i="1"/>
  <c r="CR99" i="1" s="1"/>
  <c r="CR61" i="1"/>
  <c r="CR104" i="1" s="1"/>
  <c r="CR59" i="1"/>
  <c r="CR102" i="1" s="1"/>
  <c r="CR57" i="1"/>
  <c r="CR100" i="1" s="1"/>
  <c r="CR17" i="1"/>
  <c r="CR54" i="1"/>
  <c r="CR60" i="1"/>
  <c r="CR103" i="1" s="1"/>
  <c r="CR58" i="1"/>
  <c r="CR101" i="1" s="1"/>
  <c r="CR55" i="1"/>
  <c r="CR98" i="1" s="1"/>
  <c r="CR40" i="1" l="1"/>
  <c r="CR67" i="1" s="1"/>
  <c r="CR110" i="1" s="1"/>
  <c r="CS83" i="1" s="1"/>
  <c r="CR38" i="1"/>
  <c r="CR65" i="1" s="1"/>
  <c r="CR108" i="1" s="1"/>
  <c r="CS81" i="1" s="1"/>
  <c r="CR37" i="1"/>
  <c r="CR64" i="1" s="1"/>
  <c r="CR41" i="1"/>
  <c r="CR68" i="1" s="1"/>
  <c r="CR111" i="1" s="1"/>
  <c r="CR93" i="1" s="1"/>
  <c r="CR53" i="1"/>
  <c r="CR97" i="1"/>
  <c r="CR96" i="1" s="1"/>
  <c r="CR39" i="1"/>
  <c r="CR66" i="1" s="1"/>
  <c r="CR43" i="1"/>
  <c r="CR70" i="1" s="1"/>
  <c r="CR113" i="1" s="1"/>
  <c r="CR42" i="1"/>
  <c r="CR69" i="1" s="1"/>
  <c r="CR112" i="1" s="1"/>
  <c r="CR36" i="1"/>
  <c r="CR107" i="1" l="1"/>
  <c r="CS80" i="1" s="1"/>
  <c r="CR109" i="1"/>
  <c r="CS82" i="1" s="1"/>
  <c r="CR73" i="1"/>
  <c r="CR90" i="1"/>
  <c r="CR92" i="1"/>
  <c r="CS84" i="1"/>
  <c r="CR35" i="1"/>
  <c r="CR63" i="1"/>
  <c r="CR72" i="1" s="1"/>
  <c r="CR95" i="1"/>
  <c r="CS86" i="1"/>
  <c r="CR94" i="1"/>
  <c r="CS85" i="1"/>
  <c r="CR91" i="1" l="1"/>
  <c r="CR89" i="1"/>
  <c r="CS18" i="1" a="1"/>
  <c r="CR106" i="1"/>
  <c r="CR62" i="1"/>
  <c r="CR74" i="1" s="1"/>
  <c r="CS79" i="1" l="1"/>
  <c r="CS78" i="1" s="1"/>
  <c r="CR105" i="1"/>
  <c r="CR88" i="1"/>
  <c r="CR87" i="1" s="1"/>
  <c r="CS24" i="1"/>
  <c r="CS51" i="1" s="1"/>
  <c r="CS22" i="1"/>
  <c r="CS49" i="1" s="1"/>
  <c r="CS19" i="1"/>
  <c r="CS46" i="1" s="1"/>
  <c r="CS21" i="1"/>
  <c r="CS48" i="1" s="1"/>
  <c r="CS23" i="1"/>
  <c r="CS50" i="1" s="1"/>
  <c r="CS25" i="1"/>
  <c r="CS52" i="1" s="1"/>
  <c r="CS20" i="1"/>
  <c r="CS47" i="1" s="1"/>
  <c r="CS18" i="1"/>
  <c r="CS45" i="1" s="1"/>
  <c r="CS44" i="1" l="1"/>
  <c r="CS56" i="1"/>
  <c r="CS99" i="1" s="1"/>
  <c r="CS55" i="1"/>
  <c r="CS98" i="1" s="1"/>
  <c r="CS61" i="1"/>
  <c r="CS104" i="1" s="1"/>
  <c r="CS58" i="1"/>
  <c r="CS101" i="1" s="1"/>
  <c r="CS59" i="1"/>
  <c r="CS102" i="1" s="1"/>
  <c r="CS60" i="1"/>
  <c r="CS103" i="1" s="1"/>
  <c r="CS17" i="1"/>
  <c r="CS54" i="1"/>
  <c r="CS57" i="1"/>
  <c r="CS100" i="1" s="1"/>
  <c r="CS39" i="1" l="1"/>
  <c r="CS66" i="1" s="1"/>
  <c r="CS109" i="1" s="1"/>
  <c r="CS91" i="1" s="1"/>
  <c r="CS37" i="1"/>
  <c r="CS64" i="1" s="1"/>
  <c r="CS40" i="1"/>
  <c r="CS67" i="1" s="1"/>
  <c r="CS110" i="1" s="1"/>
  <c r="CT83" i="1" s="1"/>
  <c r="CS38" i="1"/>
  <c r="CS65" i="1" s="1"/>
  <c r="CS108" i="1" s="1"/>
  <c r="CT81" i="1" s="1"/>
  <c r="CS41" i="1"/>
  <c r="CS68" i="1" s="1"/>
  <c r="CS111" i="1" s="1"/>
  <c r="CS93" i="1" s="1"/>
  <c r="CS97" i="1"/>
  <c r="CS96" i="1" s="1"/>
  <c r="CS53" i="1"/>
  <c r="CS42" i="1"/>
  <c r="CS69" i="1" s="1"/>
  <c r="CS112" i="1" s="1"/>
  <c r="CS36" i="1"/>
  <c r="CS43" i="1"/>
  <c r="CS70" i="1" s="1"/>
  <c r="CS113" i="1" s="1"/>
  <c r="CS107" i="1" l="1"/>
  <c r="CS89" i="1" s="1"/>
  <c r="CT82" i="1"/>
  <c r="CS92" i="1"/>
  <c r="CS90" i="1"/>
  <c r="CS73" i="1"/>
  <c r="CT84" i="1"/>
  <c r="CS95" i="1"/>
  <c r="CT86" i="1"/>
  <c r="CS35" i="1"/>
  <c r="CS63" i="1"/>
  <c r="CS72" i="1" s="1"/>
  <c r="CS94" i="1"/>
  <c r="CT85" i="1"/>
  <c r="CT80" i="1" l="1"/>
  <c r="CT18" i="1" a="1"/>
  <c r="CS106" i="1"/>
  <c r="CS62" i="1"/>
  <c r="CS74" i="1" s="1"/>
  <c r="CT79" i="1" l="1"/>
  <c r="CT78" i="1" s="1"/>
  <c r="CS88" i="1"/>
  <c r="CS87" i="1" s="1"/>
  <c r="CS105" i="1"/>
  <c r="CT23" i="1"/>
  <c r="CT50" i="1" s="1"/>
  <c r="CT20" i="1"/>
  <c r="CT47" i="1" s="1"/>
  <c r="CT24" i="1"/>
  <c r="CT51" i="1" s="1"/>
  <c r="CT18" i="1"/>
  <c r="CT45" i="1" s="1"/>
  <c r="CT19" i="1"/>
  <c r="CT46" i="1" s="1"/>
  <c r="CT22" i="1"/>
  <c r="CT49" i="1" s="1"/>
  <c r="CT21" i="1"/>
  <c r="CT48" i="1" s="1"/>
  <c r="CT25" i="1"/>
  <c r="CT52" i="1" s="1"/>
  <c r="CT44" i="1" l="1"/>
  <c r="CT57" i="1"/>
  <c r="CT100" i="1" s="1"/>
  <c r="CT60" i="1"/>
  <c r="CT103" i="1" s="1"/>
  <c r="CT55" i="1"/>
  <c r="CT98" i="1" s="1"/>
  <c r="CT59" i="1"/>
  <c r="CT102" i="1" s="1"/>
  <c r="CT61" i="1"/>
  <c r="CT104" i="1" s="1"/>
  <c r="CT54" i="1"/>
  <c r="CT17" i="1"/>
  <c r="CT58" i="1"/>
  <c r="CT101" i="1" s="1"/>
  <c r="CT56" i="1"/>
  <c r="CT99" i="1" s="1"/>
  <c r="CT38" i="1" l="1"/>
  <c r="CT65" i="1" s="1"/>
  <c r="CT108" i="1" s="1"/>
  <c r="CU81" i="1" s="1"/>
  <c r="CT43" i="1"/>
  <c r="CT70" i="1" s="1"/>
  <c r="CT113" i="1" s="1"/>
  <c r="CT95" i="1" s="1"/>
  <c r="CT53" i="1"/>
  <c r="CT97" i="1"/>
  <c r="CT96" i="1" s="1"/>
  <c r="CT40" i="1"/>
  <c r="CT67" i="1" s="1"/>
  <c r="CT110" i="1" s="1"/>
  <c r="CT36" i="1"/>
  <c r="CT41" i="1"/>
  <c r="CT68" i="1" s="1"/>
  <c r="CT111" i="1" s="1"/>
  <c r="CT42" i="1"/>
  <c r="CT69" i="1" s="1"/>
  <c r="CT112" i="1" s="1"/>
  <c r="CT37" i="1"/>
  <c r="CT64" i="1" s="1"/>
  <c r="CT39" i="1"/>
  <c r="CT66" i="1" s="1"/>
  <c r="CU86" i="1" l="1"/>
  <c r="CT90" i="1"/>
  <c r="CT109" i="1"/>
  <c r="CU82" i="1" s="1"/>
  <c r="CT73" i="1"/>
  <c r="CT107" i="1"/>
  <c r="CT89" i="1" s="1"/>
  <c r="CT35" i="1"/>
  <c r="CT63" i="1"/>
  <c r="CT72" i="1" s="1"/>
  <c r="CT94" i="1"/>
  <c r="CU85" i="1"/>
  <c r="CT93" i="1"/>
  <c r="CU84" i="1"/>
  <c r="CT92" i="1"/>
  <c r="CU83" i="1"/>
  <c r="CT91" i="1" l="1"/>
  <c r="CU80" i="1"/>
  <c r="CU18" i="1" a="1"/>
  <c r="CT106" i="1"/>
  <c r="CT62" i="1"/>
  <c r="CT74" i="1" s="1"/>
  <c r="CU79" i="1" l="1"/>
  <c r="CU78" i="1" s="1"/>
  <c r="CT105" i="1"/>
  <c r="CT88" i="1"/>
  <c r="CT87" i="1" s="1"/>
  <c r="CU23" i="1"/>
  <c r="CU50" i="1" s="1"/>
  <c r="CU24" i="1"/>
  <c r="CU51" i="1" s="1"/>
  <c r="CU20" i="1"/>
  <c r="CU47" i="1" s="1"/>
  <c r="CU25" i="1"/>
  <c r="CU52" i="1" s="1"/>
  <c r="CU18" i="1"/>
  <c r="CU45" i="1" s="1"/>
  <c r="CU19" i="1"/>
  <c r="CU46" i="1" s="1"/>
  <c r="CU22" i="1"/>
  <c r="CU49" i="1" s="1"/>
  <c r="CU21" i="1"/>
  <c r="CU48" i="1" s="1"/>
  <c r="CU44" i="1" l="1"/>
  <c r="CU58" i="1"/>
  <c r="CU101" i="1" s="1"/>
  <c r="CU56" i="1"/>
  <c r="CU99" i="1" s="1"/>
  <c r="CU55" i="1"/>
  <c r="CU98" i="1" s="1"/>
  <c r="CU60" i="1"/>
  <c r="CU103" i="1" s="1"/>
  <c r="CU54" i="1"/>
  <c r="CU36" i="1" s="1"/>
  <c r="CU63" i="1" s="1"/>
  <c r="CU17" i="1"/>
  <c r="CU59" i="1"/>
  <c r="CU102" i="1" s="1"/>
  <c r="CU57" i="1"/>
  <c r="CU100" i="1" s="1"/>
  <c r="CU61" i="1"/>
  <c r="CU104" i="1" s="1"/>
  <c r="CU43" i="1" l="1"/>
  <c r="CU70" i="1" s="1"/>
  <c r="CU113" i="1" s="1"/>
  <c r="CV86" i="1" s="1"/>
  <c r="CU38" i="1"/>
  <c r="CU65" i="1" s="1"/>
  <c r="CU108" i="1" s="1"/>
  <c r="CV81" i="1" s="1"/>
  <c r="CU42" i="1"/>
  <c r="CU69" i="1" s="1"/>
  <c r="CU112" i="1" s="1"/>
  <c r="CU94" i="1" s="1"/>
  <c r="CU40" i="1"/>
  <c r="CU67" i="1" s="1"/>
  <c r="CU110" i="1" s="1"/>
  <c r="CU92" i="1" s="1"/>
  <c r="CU41" i="1"/>
  <c r="CU68" i="1" s="1"/>
  <c r="CU111" i="1" s="1"/>
  <c r="CV84" i="1" s="1"/>
  <c r="CU39" i="1"/>
  <c r="CU66" i="1" s="1"/>
  <c r="CU106" i="1"/>
  <c r="CU97" i="1"/>
  <c r="CU96" i="1" s="1"/>
  <c r="CU53" i="1"/>
  <c r="CU37" i="1"/>
  <c r="CU64" i="1" s="1"/>
  <c r="CU90" i="1" l="1"/>
  <c r="CU95" i="1"/>
  <c r="CU107" i="1"/>
  <c r="CV80" i="1" s="1"/>
  <c r="CU109" i="1"/>
  <c r="CV82" i="1" s="1"/>
  <c r="CU73" i="1"/>
  <c r="CU72" i="1"/>
  <c r="CV85" i="1"/>
  <c r="CU93" i="1"/>
  <c r="CV83" i="1"/>
  <c r="CU35" i="1"/>
  <c r="CV18" i="1" a="1"/>
  <c r="CU62" i="1"/>
  <c r="CU74" i="1" s="1"/>
  <c r="CV79" i="1"/>
  <c r="CU88" i="1"/>
  <c r="CU89" i="1" l="1"/>
  <c r="CU105" i="1"/>
  <c r="CU91" i="1"/>
  <c r="CV25" i="1"/>
  <c r="CV52" i="1" s="1"/>
  <c r="CV22" i="1"/>
  <c r="CV49" i="1" s="1"/>
  <c r="CV23" i="1"/>
  <c r="CV50" i="1" s="1"/>
  <c r="CV18" i="1"/>
  <c r="CV45" i="1" s="1"/>
  <c r="CV20" i="1"/>
  <c r="CV47" i="1" s="1"/>
  <c r="CV19" i="1"/>
  <c r="CV46" i="1" s="1"/>
  <c r="CV24" i="1"/>
  <c r="CV51" i="1" s="1"/>
  <c r="CV21" i="1"/>
  <c r="CV48" i="1" s="1"/>
  <c r="CV78" i="1"/>
  <c r="CV44" i="1" l="1"/>
  <c r="CU87" i="1"/>
  <c r="CV57" i="1"/>
  <c r="CV100" i="1" s="1"/>
  <c r="CV17" i="1"/>
  <c r="CV54" i="1"/>
  <c r="CV36" i="1" s="1"/>
  <c r="CV60" i="1"/>
  <c r="CV103" i="1" s="1"/>
  <c r="CV59" i="1"/>
  <c r="CV102" i="1" s="1"/>
  <c r="CV55" i="1"/>
  <c r="CV98" i="1" s="1"/>
  <c r="CV58" i="1"/>
  <c r="CV101" i="1" s="1"/>
  <c r="CV56" i="1"/>
  <c r="CV99" i="1" s="1"/>
  <c r="CV61" i="1"/>
  <c r="CV104" i="1" s="1"/>
  <c r="CV38" i="1" l="1"/>
  <c r="CV65" i="1" s="1"/>
  <c r="CV108" i="1" s="1"/>
  <c r="CV90" i="1" s="1"/>
  <c r="CV42" i="1"/>
  <c r="CV69" i="1" s="1"/>
  <c r="CV112" i="1" s="1"/>
  <c r="CV94" i="1" s="1"/>
  <c r="CV37" i="1"/>
  <c r="CV64" i="1" s="1"/>
  <c r="CV39" i="1"/>
  <c r="CV66" i="1" s="1"/>
  <c r="CV43" i="1"/>
  <c r="CV70" i="1" s="1"/>
  <c r="CV113" i="1" s="1"/>
  <c r="CV95" i="1" s="1"/>
  <c r="CV40" i="1"/>
  <c r="CV67" i="1" s="1"/>
  <c r="CV110" i="1" s="1"/>
  <c r="CV92" i="1" s="1"/>
  <c r="CV41" i="1"/>
  <c r="CV68" i="1" s="1"/>
  <c r="CV111" i="1" s="1"/>
  <c r="CV93" i="1" s="1"/>
  <c r="CV63" i="1"/>
  <c r="CV97" i="1"/>
  <c r="CV96" i="1" s="1"/>
  <c r="CV53" i="1"/>
  <c r="CV107" i="1" l="1"/>
  <c r="CV89" i="1" s="1"/>
  <c r="CV72" i="1"/>
  <c r="CV109" i="1"/>
  <c r="CV91" i="1" s="1"/>
  <c r="CV73" i="1"/>
  <c r="CV35" i="1"/>
  <c r="CV106" i="1"/>
  <c r="CV62" i="1"/>
  <c r="CV74" i="1" s="1"/>
  <c r="CV88" i="1" l="1"/>
  <c r="CV87" i="1" s="1"/>
  <c r="CV105" i="1"/>
</calcChain>
</file>

<file path=xl/sharedStrings.xml><?xml version="1.0" encoding="utf-8"?>
<sst xmlns="http://schemas.openxmlformats.org/spreadsheetml/2006/main" count="50" uniqueCount="42">
  <si>
    <t>Saldo Inicial</t>
  </si>
  <si>
    <t>Desembolso</t>
  </si>
  <si>
    <t>Amortizacion</t>
  </si>
  <si>
    <t>Saldo Final</t>
  </si>
  <si>
    <t>Castigos</t>
  </si>
  <si>
    <t>TASA</t>
  </si>
  <si>
    <t>PLAZO</t>
  </si>
  <si>
    <t>MES</t>
  </si>
  <si>
    <t>AÑO</t>
  </si>
  <si>
    <t>Castigo</t>
  </si>
  <si>
    <t>Distribucion saldo x calificacion</t>
  </si>
  <si>
    <t>Saldo Provisiones</t>
  </si>
  <si>
    <t>PROVISIONES</t>
  </si>
  <si>
    <t>SALDO POR CALIFICACION</t>
  </si>
  <si>
    <t>TRANSICION ENTRE PLAZOS DE MORA</t>
  </si>
  <si>
    <t>FACIALES DEL CREDITO</t>
  </si>
  <si>
    <t>Recaudo por calificacion</t>
  </si>
  <si>
    <t>Castigo por calificacion</t>
  </si>
  <si>
    <t>RESUMEN ANUAL</t>
  </si>
  <si>
    <t>Provision por calificacion</t>
  </si>
  <si>
    <t>FECHA</t>
  </si>
  <si>
    <t>Gasto</t>
  </si>
  <si>
    <t>Prepagos</t>
  </si>
  <si>
    <t>PREPAGO</t>
  </si>
  <si>
    <t>TECHO</t>
  </si>
  <si>
    <t xml:space="preserve">PERIODO ESTABLE </t>
  </si>
  <si>
    <t>VECTOR PREPAGO</t>
  </si>
  <si>
    <t>Prepago</t>
  </si>
  <si>
    <t>Prepago por calificacion</t>
  </si>
  <si>
    <t>Perdida</t>
  </si>
  <si>
    <t>Fecha</t>
  </si>
  <si>
    <t>Mes</t>
  </si>
  <si>
    <t>Reprecio</t>
  </si>
  <si>
    <t>Position</t>
  </si>
  <si>
    <t>Residuo Posicion</t>
  </si>
  <si>
    <t>k</t>
  </si>
  <si>
    <t>i</t>
  </si>
  <si>
    <t>n</t>
  </si>
  <si>
    <t>Improductiva</t>
  </si>
  <si>
    <t>Productiva</t>
  </si>
  <si>
    <t>ICV</t>
  </si>
  <si>
    <t>Saldo de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</si>
</sst>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8" formatCode="&quot;$&quot;\ #,##0.00_);[Red]\(&quot;$&quot;\ #,##0.00\)"/>
    <numFmt numFmtId="43" formatCode="_(* #,##0.00_);_(* \(#,##0.00\);_(* &quot;-&quot;??_);_(@_)"/>
    <numFmt numFmtId="164" formatCode="_-* #,##0_-;\-* #,##0_-;_-* &quot;-&quot;_-;_-@_-"/>
    <numFmt numFmtId="165" formatCode="0.0%"/>
    <numFmt numFmtId="166" formatCode="_(* #,##0.0_);_(* \(#,##0.0\);_(* &quot;-&quot;??_);_(@_)"/>
    <numFmt numFmtId="167" formatCode="0.0000%"/>
    <numFmt numFmtId="168" formatCode="mmmyyyy"/>
    <numFmt numFmtId="169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499984740745262"/>
        <bgColor indexed="64"/>
      </patternFill>
    </fill>
  </fills>
  <borders count="3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uble">
        <color auto="1"/>
      </top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46">
    <xf numFmtId="0" fontId="0" fillId="0" borderId="0" xfId="0"/>
    <xf numFmtId="9" fontId="0" fillId="0" borderId="0" xfId="0" applyNumberFormat="1"/>
    <xf numFmtId="0" fontId="0" fillId="2" borderId="1" xfId="0" applyFill="1" applyBorder="1"/>
    <xf numFmtId="0" fontId="3" fillId="4" borderId="0" xfId="0" applyFont="1" applyFill="1"/>
    <xf numFmtId="165" fontId="0" fillId="0" borderId="0" xfId="2" applyNumberFormat="1" applyFont="1"/>
    <xf numFmtId="10" fontId="0" fillId="0" borderId="0" xfId="2" applyNumberFormat="1" applyFont="1"/>
    <xf numFmtId="10" fontId="0" fillId="0" borderId="0" xfId="0" applyNumberFormat="1"/>
    <xf numFmtId="0" fontId="3" fillId="3" borderId="0" xfId="0" applyFont="1" applyFill="1"/>
    <xf numFmtId="0" fontId="3" fillId="3" borderId="0" xfId="0" applyFont="1" applyFill="1" applyAlignment="1">
      <alignment horizontal="center"/>
    </xf>
    <xf numFmtId="43" fontId="0" fillId="2" borderId="1" xfId="1" applyFont="1" applyFill="1" applyBorder="1"/>
    <xf numFmtId="43" fontId="0" fillId="0" borderId="0" xfId="1" applyFont="1"/>
    <xf numFmtId="166" fontId="0" fillId="0" borderId="0" xfId="1" applyNumberFormat="1" applyFont="1"/>
    <xf numFmtId="8" fontId="0" fillId="0" borderId="0" xfId="0" applyNumberFormat="1"/>
    <xf numFmtId="0" fontId="0" fillId="0" borderId="0" xfId="0" applyAlignment="1">
      <alignment horizontal="center"/>
    </xf>
    <xf numFmtId="0" fontId="3" fillId="4" borderId="0" xfId="0" applyFon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/>
    <xf numFmtId="10" fontId="0" fillId="2" borderId="1" xfId="2" applyNumberFormat="1" applyFont="1" applyFill="1" applyBorder="1"/>
    <xf numFmtId="10" fontId="0" fillId="2" borderId="1" xfId="2" applyNumberFormat="1" applyFont="1" applyFill="1" applyBorder="1" applyAlignment="1">
      <alignment horizontal="center"/>
    </xf>
    <xf numFmtId="10" fontId="0" fillId="5" borderId="0" xfId="2" applyNumberFormat="1" applyFont="1" applyFill="1"/>
    <xf numFmtId="165" fontId="0" fillId="5" borderId="0" xfId="2" applyNumberFormat="1" applyFont="1" applyFill="1"/>
    <xf numFmtId="0" fontId="2" fillId="6" borderId="0" xfId="0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/>
    </xf>
    <xf numFmtId="0" fontId="3" fillId="0" borderId="0" xfId="0" applyFont="1"/>
    <xf numFmtId="14" fontId="0" fillId="0" borderId="0" xfId="0" applyNumberFormat="1" applyAlignment="1">
      <alignment horizontal="center"/>
    </xf>
    <xf numFmtId="168" fontId="3" fillId="4" borderId="0" xfId="0" applyNumberFormat="1" applyFont="1" applyFill="1"/>
    <xf numFmtId="43" fontId="0" fillId="0" borderId="0" xfId="0" applyNumberFormat="1"/>
    <xf numFmtId="167" fontId="0" fillId="0" borderId="0" xfId="0" applyNumberFormat="1"/>
    <xf numFmtId="10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64" fontId="0" fillId="0" borderId="0" xfId="3" applyFont="1" applyAlignment="1">
      <alignment horizontal="center"/>
    </xf>
    <xf numFmtId="164" fontId="0" fillId="0" borderId="0" xfId="3" applyFont="1"/>
    <xf numFmtId="164" fontId="0" fillId="0" borderId="2" xfId="3" applyFont="1" applyBorder="1" applyAlignment="1">
      <alignment horizontal="center"/>
    </xf>
    <xf numFmtId="169" fontId="0" fillId="2" borderId="1" xfId="1" applyNumberFormat="1" applyFont="1" applyFill="1" applyBorder="1"/>
    <xf numFmtId="169" fontId="0" fillId="0" borderId="0" xfId="1" applyNumberFormat="1" applyFont="1"/>
    <xf numFmtId="169" fontId="0" fillId="7" borderId="0" xfId="1" applyNumberFormat="1" applyFont="1" applyFill="1"/>
    <xf numFmtId="0" fontId="0" fillId="0" borderId="0" xfId="0" applyFill="1" applyBorder="1"/>
    <xf numFmtId="14" fontId="0" fillId="0" borderId="0" xfId="0" applyNumberFormat="1"/>
    <xf numFmtId="0" fontId="0" fillId="2" borderId="1" xfId="0" applyFill="1" applyBorder="1" applyAlignment="1">
      <alignment horizontal="left" indent="3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169" fontId="0" fillId="8" borderId="1" xfId="1" applyNumberFormat="1" applyFont="1" applyFill="1" applyBorder="1"/>
    <xf numFmtId="0" fontId="2" fillId="6" borderId="0" xfId="0" applyFont="1" applyFill="1" applyAlignment="1">
      <alignment horizontal="center"/>
    </xf>
    <xf numFmtId="0" fontId="2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/>
    </xf>
  </cellXfs>
  <cellStyles count="4">
    <cellStyle name="Millares" xfId="1" builtinId="3"/>
    <cellStyle name="Millares [0]" xfId="3" builtinId="6"/>
    <cellStyle name="Normal" xfId="0" builtinId="0"/>
    <cellStyle name="Porcentaje" xfId="2" builtinId="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6:K23"/>
  <sheetViews>
    <sheetView workbookViewId="0">
      <selection activeCell="H12" sqref="H12"/>
    </sheetView>
  </sheetViews>
  <sheetFormatPr baseColWidth="10" defaultRowHeight="15" x14ac:dyDescent="0.25"/>
  <cols>
    <col min="6" max="6" width="11.85546875" bestFit="1" customWidth="1"/>
  </cols>
  <sheetData>
    <row r="6" spans="5:11" x14ac:dyDescent="0.25">
      <c r="E6" t="s">
        <v>35</v>
      </c>
      <c r="F6">
        <v>100</v>
      </c>
    </row>
    <row r="7" spans="5:11" x14ac:dyDescent="0.25">
      <c r="E7" t="s">
        <v>36</v>
      </c>
      <c r="F7" s="6">
        <v>1.4999999999999999E-2</v>
      </c>
    </row>
    <row r="8" spans="5:11" x14ac:dyDescent="0.25">
      <c r="E8" t="s">
        <v>37</v>
      </c>
      <c r="F8">
        <v>12</v>
      </c>
    </row>
    <row r="10" spans="5:11" x14ac:dyDescent="0.25">
      <c r="E10">
        <v>1</v>
      </c>
      <c r="F10" s="12">
        <f>PPMT($F$7,$E10,$F$8,$F$6)</f>
        <v>-7.6679992906228946</v>
      </c>
    </row>
    <row r="11" spans="5:11" x14ac:dyDescent="0.25">
      <c r="E11">
        <v>2</v>
      </c>
      <c r="F11" s="12">
        <f t="shared" ref="F11:F21" si="0">PPMT($F$7,$E11,$F$8,$F$6)</f>
        <v>-7.7830192799822377</v>
      </c>
      <c r="H11">
        <v>1</v>
      </c>
    </row>
    <row r="12" spans="5:11" x14ac:dyDescent="0.25">
      <c r="E12">
        <v>3</v>
      </c>
      <c r="F12" s="12">
        <f t="shared" si="0"/>
        <v>-7.899764569181972</v>
      </c>
      <c r="H12">
        <v>2</v>
      </c>
      <c r="K12">
        <v>1</v>
      </c>
    </row>
    <row r="13" spans="5:11" x14ac:dyDescent="0.25">
      <c r="E13">
        <v>4</v>
      </c>
      <c r="F13" s="12">
        <f t="shared" si="0"/>
        <v>-8.0182610377197019</v>
      </c>
      <c r="H13">
        <v>3</v>
      </c>
      <c r="K13">
        <v>2</v>
      </c>
    </row>
    <row r="14" spans="5:11" x14ac:dyDescent="0.25">
      <c r="E14">
        <v>5</v>
      </c>
      <c r="F14" s="12">
        <f t="shared" si="0"/>
        <v>-8.1385349532854967</v>
      </c>
      <c r="H14">
        <v>4</v>
      </c>
      <c r="K14">
        <v>3</v>
      </c>
    </row>
    <row r="15" spans="5:11" x14ac:dyDescent="0.25">
      <c r="E15">
        <v>6</v>
      </c>
      <c r="F15" s="12">
        <f t="shared" si="0"/>
        <v>-8.2606129775847794</v>
      </c>
      <c r="H15">
        <v>5</v>
      </c>
      <c r="K15">
        <v>4</v>
      </c>
    </row>
    <row r="16" spans="5:11" x14ac:dyDescent="0.25">
      <c r="E16">
        <v>7</v>
      </c>
      <c r="F16" s="12">
        <f t="shared" si="0"/>
        <v>-8.3845221722485519</v>
      </c>
      <c r="H16">
        <v>6</v>
      </c>
      <c r="K16">
        <v>5</v>
      </c>
    </row>
    <row r="17" spans="5:11" x14ac:dyDescent="0.25">
      <c r="E17">
        <v>8</v>
      </c>
      <c r="F17" s="12">
        <f t="shared" si="0"/>
        <v>-8.5102900048322798</v>
      </c>
      <c r="H17">
        <v>7</v>
      </c>
      <c r="K17">
        <v>6</v>
      </c>
    </row>
    <row r="18" spans="5:11" x14ac:dyDescent="0.25">
      <c r="E18">
        <v>9</v>
      </c>
      <c r="F18" s="12">
        <f t="shared" si="0"/>
        <v>-8.6379443549047625</v>
      </c>
      <c r="H18">
        <v>8</v>
      </c>
      <c r="K18">
        <v>7</v>
      </c>
    </row>
    <row r="19" spans="5:11" x14ac:dyDescent="0.25">
      <c r="E19">
        <f>E18+1</f>
        <v>10</v>
      </c>
      <c r="F19" s="12">
        <f t="shared" si="0"/>
        <v>-8.7675135202283343</v>
      </c>
      <c r="H19">
        <v>9</v>
      </c>
      <c r="K19">
        <v>8</v>
      </c>
    </row>
    <row r="20" spans="5:11" x14ac:dyDescent="0.25">
      <c r="E20">
        <f t="shared" ref="E20:E21" si="1">E19+1</f>
        <v>11</v>
      </c>
      <c r="F20" s="12">
        <f t="shared" si="0"/>
        <v>-8.8990262230317594</v>
      </c>
      <c r="H20">
        <f>H19+1</f>
        <v>10</v>
      </c>
      <c r="K20">
        <v>9</v>
      </c>
    </row>
    <row r="21" spans="5:11" x14ac:dyDescent="0.25">
      <c r="E21">
        <f t="shared" si="1"/>
        <v>12</v>
      </c>
      <c r="F21" s="12">
        <f t="shared" si="0"/>
        <v>-9.0325116163772368</v>
      </c>
      <c r="H21">
        <f t="shared" ref="H21:H22" si="2">H20+1</f>
        <v>11</v>
      </c>
      <c r="K21">
        <f>K20+1</f>
        <v>10</v>
      </c>
    </row>
    <row r="22" spans="5:11" x14ac:dyDescent="0.25">
      <c r="H22">
        <f t="shared" si="2"/>
        <v>12</v>
      </c>
      <c r="K22">
        <f t="shared" ref="K22:K23" si="3">K21+1</f>
        <v>11</v>
      </c>
    </row>
    <row r="23" spans="5:11" x14ac:dyDescent="0.25">
      <c r="K23">
        <f t="shared" si="3"/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65"/>
  <sheetViews>
    <sheetView showGridLines="0" tabSelected="1" zoomScale="85" zoomScaleNormal="85" workbookViewId="0">
      <selection activeCell="H13" sqref="H13"/>
    </sheetView>
  </sheetViews>
  <sheetFormatPr baseColWidth="10" defaultColWidth="0" defaultRowHeight="15" outlineLevelRow="1" x14ac:dyDescent="0.25"/>
  <cols>
    <col min="1" max="1" width="11.42578125" customWidth="1"/>
    <col min="2" max="2" width="27.140625" customWidth="1"/>
    <col min="3" max="3" width="10.85546875" style="13" bestFit="1" customWidth="1"/>
    <col min="4" max="4" width="10.5703125" style="6" customWidth="1"/>
    <col min="5" max="5" width="11.85546875" style="6" bestFit="1" customWidth="1"/>
    <col min="6" max="7" width="10.5703125" style="6" bestFit="1" customWidth="1"/>
    <col min="8" max="10" width="9.85546875" style="6" bestFit="1" customWidth="1"/>
    <col min="11" max="11" width="10.5703125" bestFit="1" customWidth="1"/>
    <col min="12" max="13" width="9.7109375" bestFit="1" customWidth="1"/>
    <col min="14" max="14" width="10.28515625" bestFit="1" customWidth="1"/>
    <col min="15" max="24" width="9.5703125" bestFit="1" customWidth="1"/>
    <col min="25" max="25" width="9.5703125" customWidth="1"/>
    <col min="26" max="26" width="9.5703125" bestFit="1" customWidth="1"/>
    <col min="27" max="27" width="11.42578125" bestFit="1" customWidth="1"/>
    <col min="28" max="29" width="9.5703125" bestFit="1" customWidth="1"/>
    <col min="30" max="30" width="8.5703125" bestFit="1" customWidth="1"/>
    <col min="31" max="31" width="8.140625" bestFit="1" customWidth="1"/>
    <col min="32" max="32" width="9.5703125" bestFit="1" customWidth="1"/>
    <col min="33" max="35" width="8.140625" bestFit="1" customWidth="1"/>
    <col min="36" max="36" width="9.7109375" bestFit="1" customWidth="1"/>
    <col min="37" max="38" width="9" bestFit="1" customWidth="1"/>
    <col min="39" max="39" width="8.140625" bestFit="1" customWidth="1"/>
    <col min="40" max="40" width="8.42578125" bestFit="1" customWidth="1"/>
    <col min="41" max="41" width="8.140625" bestFit="1" customWidth="1"/>
    <col min="42" max="42" width="8.5703125" bestFit="1" customWidth="1"/>
    <col min="43" max="43" width="8.140625" bestFit="1" customWidth="1"/>
    <col min="44" max="44" width="8.85546875" bestFit="1" customWidth="1"/>
    <col min="45" max="49" width="8.140625" bestFit="1" customWidth="1"/>
    <col min="50" max="50" width="8.28515625" bestFit="1" customWidth="1"/>
    <col min="51" max="51" width="8.140625" bestFit="1" customWidth="1"/>
    <col min="52" max="52" width="8.42578125" bestFit="1" customWidth="1"/>
    <col min="53" max="53" width="8.140625" bestFit="1" customWidth="1"/>
    <col min="54" max="54" width="8.5703125" bestFit="1" customWidth="1"/>
    <col min="55" max="55" width="8.140625" bestFit="1" customWidth="1"/>
    <col min="56" max="56" width="8.85546875" bestFit="1" customWidth="1"/>
    <col min="57" max="61" width="8.140625" bestFit="1" customWidth="1"/>
    <col min="62" max="62" width="8.28515625" bestFit="1" customWidth="1"/>
    <col min="63" max="65" width="8.140625" bestFit="1" customWidth="1"/>
    <col min="66" max="100" width="8.5703125" bestFit="1" customWidth="1"/>
    <col min="101" max="16384" width="11.42578125" hidden="1"/>
  </cols>
  <sheetData>
    <row r="1" spans="2:100" x14ac:dyDescent="0.25">
      <c r="D1"/>
      <c r="E1"/>
      <c r="F1"/>
      <c r="G1"/>
      <c r="H1"/>
      <c r="I1"/>
      <c r="J1"/>
    </row>
    <row r="2" spans="2:100" x14ac:dyDescent="0.25">
      <c r="B2" s="21" t="s">
        <v>15</v>
      </c>
      <c r="C2" s="22"/>
      <c r="D2"/>
      <c r="E2"/>
      <c r="F2" s="43" t="s">
        <v>14</v>
      </c>
      <c r="G2" s="43"/>
      <c r="H2" s="43"/>
      <c r="I2" s="43"/>
      <c r="J2" s="43"/>
      <c r="K2" s="43"/>
      <c r="L2" s="43"/>
      <c r="M2" s="43"/>
      <c r="N2" s="43"/>
      <c r="P2" s="44" t="s">
        <v>16</v>
      </c>
      <c r="Q2" s="44"/>
      <c r="R2" s="24"/>
      <c r="S2" s="44" t="s">
        <v>17</v>
      </c>
      <c r="T2" s="44"/>
      <c r="V2" s="44" t="s">
        <v>19</v>
      </c>
      <c r="W2" s="44"/>
      <c r="Y2" s="44" t="s">
        <v>28</v>
      </c>
      <c r="Z2" s="44"/>
      <c r="AB2" s="43" t="s">
        <v>23</v>
      </c>
      <c r="AC2" s="43"/>
      <c r="AH2" s="45" t="s">
        <v>18</v>
      </c>
      <c r="AI2" s="45"/>
      <c r="AJ2" s="45"/>
      <c r="AK2" s="45"/>
      <c r="AL2" s="45"/>
      <c r="AM2" s="45"/>
      <c r="AN2" s="45"/>
    </row>
    <row r="3" spans="2:100" x14ac:dyDescent="0.25">
      <c r="B3" s="13" t="s">
        <v>5</v>
      </c>
      <c r="C3" s="28">
        <v>1.29E-2</v>
      </c>
      <c r="D3"/>
      <c r="E3"/>
      <c r="F3" s="23"/>
      <c r="G3" s="22">
        <v>0</v>
      </c>
      <c r="H3" s="22">
        <f t="shared" ref="H3:N3" si="0">G3+30</f>
        <v>30</v>
      </c>
      <c r="I3" s="22">
        <f t="shared" si="0"/>
        <v>60</v>
      </c>
      <c r="J3" s="22">
        <f t="shared" si="0"/>
        <v>90</v>
      </c>
      <c r="K3" s="22">
        <f t="shared" si="0"/>
        <v>120</v>
      </c>
      <c r="L3" s="22">
        <f t="shared" si="0"/>
        <v>150</v>
      </c>
      <c r="M3" s="22">
        <f t="shared" si="0"/>
        <v>180</v>
      </c>
      <c r="N3" s="22">
        <f t="shared" si="0"/>
        <v>210</v>
      </c>
      <c r="P3" s="44"/>
      <c r="Q3" s="44"/>
      <c r="R3" s="24"/>
      <c r="S3" s="44"/>
      <c r="T3" s="44"/>
      <c r="V3" s="44"/>
      <c r="W3" s="44"/>
      <c r="Y3" s="44"/>
      <c r="Z3" s="44"/>
      <c r="AB3" s="30" t="s">
        <v>24</v>
      </c>
      <c r="AC3" s="29">
        <v>0.03</v>
      </c>
      <c r="AH3" s="7"/>
      <c r="AI3" s="7"/>
      <c r="AJ3" s="8">
        <v>1</v>
      </c>
      <c r="AK3" s="8">
        <v>2</v>
      </c>
      <c r="AL3" s="8">
        <v>3</v>
      </c>
      <c r="AM3" s="8">
        <v>4</v>
      </c>
      <c r="AN3" s="8">
        <v>5</v>
      </c>
    </row>
    <row r="4" spans="2:100" x14ac:dyDescent="0.25">
      <c r="B4" s="13" t="s">
        <v>6</v>
      </c>
      <c r="C4">
        <v>24</v>
      </c>
      <c r="D4"/>
      <c r="E4"/>
      <c r="F4" s="23">
        <v>0</v>
      </c>
      <c r="G4" s="19">
        <v>0.96302398655271271</v>
      </c>
      <c r="H4" s="5">
        <v>3.697601344728723E-2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/>
      <c r="P4" s="23">
        <v>0</v>
      </c>
      <c r="Q4" s="5">
        <v>0.96302398655271271</v>
      </c>
      <c r="S4" s="23">
        <v>0</v>
      </c>
      <c r="T4" s="5">
        <v>0</v>
      </c>
      <c r="U4" s="5"/>
      <c r="V4" s="23">
        <v>0</v>
      </c>
      <c r="W4" s="5">
        <v>0.03</v>
      </c>
      <c r="Y4" s="23">
        <v>0</v>
      </c>
      <c r="Z4" s="5">
        <v>1</v>
      </c>
      <c r="AB4" s="30" t="s">
        <v>25</v>
      </c>
      <c r="AC4" s="13">
        <v>6</v>
      </c>
      <c r="AH4" t="s">
        <v>0</v>
      </c>
      <c r="AJ4" s="31">
        <v>0</v>
      </c>
      <c r="AK4" s="32">
        <f>AJ9</f>
        <v>4257.502185687832</v>
      </c>
      <c r="AL4" s="32">
        <f>AK9</f>
        <v>7.0634075340634581</v>
      </c>
      <c r="AM4" s="32">
        <f>AL9</f>
        <v>0</v>
      </c>
      <c r="AN4" s="32">
        <f>AM9</f>
        <v>0</v>
      </c>
      <c r="AO4" s="11">
        <f>AJ4</f>
        <v>0</v>
      </c>
    </row>
    <row r="5" spans="2:100" x14ac:dyDescent="0.25">
      <c r="B5" s="13" t="s">
        <v>20</v>
      </c>
      <c r="C5" s="25">
        <v>42766</v>
      </c>
      <c r="D5"/>
      <c r="E5"/>
      <c r="F5" s="23">
        <v>30</v>
      </c>
      <c r="G5" s="5">
        <v>0.40360364497880097</v>
      </c>
      <c r="H5" s="19">
        <v>0.1626513564437366</v>
      </c>
      <c r="I5" s="5">
        <v>0.43374499857746251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/>
      <c r="P5" s="23">
        <v>30</v>
      </c>
      <c r="Q5" s="5">
        <v>0.5662550014225376</v>
      </c>
      <c r="S5" s="23">
        <v>30</v>
      </c>
      <c r="T5" s="5">
        <v>0</v>
      </c>
      <c r="U5" s="5"/>
      <c r="V5" s="23">
        <v>30</v>
      </c>
      <c r="W5" s="5">
        <v>0.05</v>
      </c>
      <c r="Y5" s="23">
        <v>30</v>
      </c>
      <c r="Z5" s="5">
        <v>0</v>
      </c>
      <c r="AH5" t="s">
        <v>1</v>
      </c>
      <c r="AJ5" s="31">
        <f>SUMIF($D$15:$BP$15,CONCATENATE("=",AJ$3),$D$26:$BP$26)</f>
        <v>10000</v>
      </c>
      <c r="AK5" s="31">
        <f>SUMIF($D$15:$BP$15,CONCATENATE("=",AK$3),$D$26:$BP$26)</f>
        <v>0</v>
      </c>
      <c r="AL5" s="31">
        <f>SUMIF($D$15:$BP$15,CONCATENATE("=",AL$3),$D$26:$BP$26)</f>
        <v>0</v>
      </c>
      <c r="AM5" s="31">
        <f>SUMIF($D$15:$BP$15,CONCATENATE("=",AM$3),$D$26:$BP$26)</f>
        <v>0</v>
      </c>
      <c r="AN5" s="31">
        <f>SUMIF($D$15:$BP$15,CONCATENATE("=",AN$3),$D$26:$BP$26)</f>
        <v>0</v>
      </c>
      <c r="AO5" s="11"/>
    </row>
    <row r="6" spans="2:100" x14ac:dyDescent="0.25">
      <c r="D6"/>
      <c r="E6"/>
      <c r="F6" s="23">
        <v>60</v>
      </c>
      <c r="G6" s="5">
        <v>0.17420078298594774</v>
      </c>
      <c r="H6" s="5">
        <v>0.12795645887256019</v>
      </c>
      <c r="I6" s="19">
        <v>0.17377573771162577</v>
      </c>
      <c r="J6" s="5">
        <v>0.5240670204298663</v>
      </c>
      <c r="K6" s="5">
        <v>0</v>
      </c>
      <c r="L6" s="5">
        <v>0</v>
      </c>
      <c r="M6" s="5">
        <v>0</v>
      </c>
      <c r="N6" s="5">
        <v>0</v>
      </c>
      <c r="O6" s="5"/>
      <c r="P6" s="23">
        <v>60</v>
      </c>
      <c r="Q6" s="5">
        <v>0.4759329795701337</v>
      </c>
      <c r="S6" s="23">
        <v>60</v>
      </c>
      <c r="T6" s="5">
        <v>0</v>
      </c>
      <c r="U6" s="5"/>
      <c r="V6" s="23">
        <v>60</v>
      </c>
      <c r="W6" s="5">
        <v>0.15</v>
      </c>
      <c r="Y6" s="23">
        <v>60</v>
      </c>
      <c r="Z6" s="5">
        <v>0</v>
      </c>
      <c r="AH6" t="s">
        <v>2</v>
      </c>
      <c r="AJ6" s="31">
        <f>SUMIF($D$15:$BP$15,CONCATENATE("=",AJ$3),$D$35:$BP$35)</f>
        <v>3807.1656830786083</v>
      </c>
      <c r="AK6" s="31">
        <f>SUMIF($D$15:$BP$15,CONCATENATE("=",AK$3),$D$35:$BP$35)</f>
        <v>3323.8121378749588</v>
      </c>
      <c r="AL6" s="31">
        <f>SUMIF($D$15:$BP$15,CONCATENATE("=",AL$3),$D$35:$BP$35)</f>
        <v>1.4721215921202535</v>
      </c>
      <c r="AM6" s="31">
        <f>SUMIF($D$15:$BP$15,CONCATENATE("=",AM$3),$D$35:$BP$35)</f>
        <v>0</v>
      </c>
      <c r="AN6" s="31">
        <f>SUMIF($D$15:$BP$15,CONCATENATE("=",AN$3),$D$35:$BP$35)</f>
        <v>0</v>
      </c>
      <c r="AO6" s="11"/>
    </row>
    <row r="7" spans="2:100" x14ac:dyDescent="0.25">
      <c r="D7"/>
      <c r="E7"/>
      <c r="F7" s="23">
        <v>90</v>
      </c>
      <c r="G7" s="5">
        <v>7.1068245377571074E-2</v>
      </c>
      <c r="H7" s="5">
        <v>3.8152426857709164E-2</v>
      </c>
      <c r="I7" s="5">
        <v>0.11121401145106147</v>
      </c>
      <c r="J7" s="19">
        <v>8.525576046260111E-2</v>
      </c>
      <c r="K7" s="5">
        <v>0.69430955585105725</v>
      </c>
      <c r="L7" s="5">
        <v>0</v>
      </c>
      <c r="M7" s="5">
        <v>0</v>
      </c>
      <c r="N7" s="5">
        <v>0</v>
      </c>
      <c r="O7" s="5"/>
      <c r="P7" s="23">
        <v>90</v>
      </c>
      <c r="Q7" s="5">
        <v>0.30569044414894281</v>
      </c>
      <c r="S7" s="23">
        <v>90</v>
      </c>
      <c r="T7" s="5">
        <v>0</v>
      </c>
      <c r="U7" s="5"/>
      <c r="V7" s="23">
        <v>90</v>
      </c>
      <c r="W7" s="5">
        <v>0.4</v>
      </c>
      <c r="Y7" s="23">
        <v>90</v>
      </c>
      <c r="Z7" s="5">
        <v>0</v>
      </c>
      <c r="AH7" t="s">
        <v>27</v>
      </c>
      <c r="AJ7" s="31">
        <f>SUMIF($D$15:$BP$15,CONCATENATE("=",AJ$3),$D$44:$BP$44)</f>
        <v>1588.5536745722877</v>
      </c>
      <c r="AK7" s="31">
        <f t="shared" ref="AK7:AN7" si="1">SUMIF($D$15:$BP$15,CONCATENATE("=",AK$3),$D$44:$BP$44)</f>
        <v>529.75908524519684</v>
      </c>
      <c r="AL7" s="31">
        <f t="shared" si="1"/>
        <v>7.7320775245315566E-3</v>
      </c>
      <c r="AM7" s="31">
        <f t="shared" si="1"/>
        <v>0</v>
      </c>
      <c r="AN7" s="31">
        <f t="shared" si="1"/>
        <v>0</v>
      </c>
      <c r="AO7" s="11"/>
    </row>
    <row r="8" spans="2:100" ht="15.75" thickBot="1" x14ac:dyDescent="0.3">
      <c r="D8"/>
      <c r="E8"/>
      <c r="F8" s="23">
        <v>120</v>
      </c>
      <c r="G8" s="5">
        <v>4.2134493412671788E-2</v>
      </c>
      <c r="H8" s="5">
        <v>1.8711554342196055E-2</v>
      </c>
      <c r="I8" s="5">
        <v>1.017341055742612E-2</v>
      </c>
      <c r="J8" s="5">
        <v>0.10048858650011658</v>
      </c>
      <c r="K8" s="19">
        <v>5.9667254848551211E-2</v>
      </c>
      <c r="L8" s="5">
        <v>0.76882470033903816</v>
      </c>
      <c r="M8" s="5">
        <v>0</v>
      </c>
      <c r="N8" s="5">
        <v>0</v>
      </c>
      <c r="O8" s="5"/>
      <c r="P8" s="23">
        <v>120</v>
      </c>
      <c r="Q8" s="5">
        <v>0.23117529966096176</v>
      </c>
      <c r="S8" s="23">
        <v>120</v>
      </c>
      <c r="T8" s="5">
        <v>0</v>
      </c>
      <c r="U8" s="5"/>
      <c r="V8" s="23">
        <v>120</v>
      </c>
      <c r="W8" s="5">
        <v>0.6</v>
      </c>
      <c r="Y8" s="23">
        <v>120</v>
      </c>
      <c r="Z8" s="5">
        <v>0</v>
      </c>
      <c r="AH8" t="s">
        <v>9</v>
      </c>
      <c r="AJ8" s="31">
        <f>SUMIF($D$15:$BP$15,CONCATENATE("=",AJ$3),$D$53:$BP$53)</f>
        <v>346.77845666127155</v>
      </c>
      <c r="AK8" s="31">
        <f>SUMIF($D$15:$BP$15,CONCATENATE("=",AK$3),$D$53:$BP$53)</f>
        <v>396.86755503361286</v>
      </c>
      <c r="AL8" s="31">
        <f>SUMIF($D$15:$BP$15,CONCATENATE("=",AL$3),$D$53:$BP$53)</f>
        <v>5.5815566244356631</v>
      </c>
      <c r="AM8" s="31">
        <f>SUMIF($D$15:$BP$15,CONCATENATE("=",AM$3),$D$53:$BP$53)</f>
        <v>0</v>
      </c>
      <c r="AN8" s="31">
        <f>SUMIF($D$15:$BP$15,CONCATENATE("=",AN$3),$D$53:$BP$53)</f>
        <v>0</v>
      </c>
      <c r="AO8" s="11"/>
    </row>
    <row r="9" spans="2:100" ht="15.75" thickTop="1" x14ac:dyDescent="0.25">
      <c r="D9"/>
      <c r="E9"/>
      <c r="F9" s="23">
        <v>150</v>
      </c>
      <c r="G9" s="5">
        <v>2.6634386148872966E-2</v>
      </c>
      <c r="H9" s="5">
        <v>5.1230178041846161E-3</v>
      </c>
      <c r="I9" s="5">
        <v>1.3979540381566626E-2</v>
      </c>
      <c r="J9" s="5">
        <v>3.6116018436401164E-3</v>
      </c>
      <c r="K9" s="5">
        <v>3.8360648892140567E-2</v>
      </c>
      <c r="L9" s="19">
        <v>2.206520292898833E-2</v>
      </c>
      <c r="M9" s="5">
        <v>0.89022560200060685</v>
      </c>
      <c r="N9" s="5">
        <v>0</v>
      </c>
      <c r="P9" s="23">
        <v>150</v>
      </c>
      <c r="Q9" s="5">
        <v>0.10977439799939323</v>
      </c>
      <c r="S9" s="23">
        <v>150</v>
      </c>
      <c r="T9" s="5">
        <v>0</v>
      </c>
      <c r="U9" s="5"/>
      <c r="V9" s="23">
        <v>150</v>
      </c>
      <c r="W9" s="5">
        <v>0.8</v>
      </c>
      <c r="Y9" s="23">
        <v>150</v>
      </c>
      <c r="Z9" s="5">
        <v>0</v>
      </c>
      <c r="AH9" s="16" t="s">
        <v>3</v>
      </c>
      <c r="AI9" s="16"/>
      <c r="AJ9" s="33">
        <f>IF(ABS(AJ4+AJ5-AJ6-AJ8-AJ7)&lt;0.1,0,AJ4+AJ5-AJ6-AJ8-AJ7)</f>
        <v>4257.502185687832</v>
      </c>
      <c r="AK9" s="33">
        <f>IF(ABS(AK4+AK5-AK6-AK8-AK7)&lt;0.1,0,AK4+AK5-AK6-AK8-AK7)</f>
        <v>7.0634075340634581</v>
      </c>
      <c r="AL9" s="33">
        <f>IF(ABS(AL4+AL5-AL6-AL8-AL7)&lt;0.1,0,AL4+AL5-AL6-AL8-AL7)</f>
        <v>0</v>
      </c>
      <c r="AM9" s="33">
        <f>IF(ABS(AM4+AM5-AM6-AM8-AM7)&lt;0.1,0,AM4+AM5-AM6-AM8-AM7)</f>
        <v>0</v>
      </c>
      <c r="AN9" s="33">
        <f>IF(ABS(AN4+AN5-AN6-AN8-AN7)&lt;0.1,0,AN4+AN5-AN6-AN8-AN7)</f>
        <v>0</v>
      </c>
    </row>
    <row r="10" spans="2:100" x14ac:dyDescent="0.25">
      <c r="D10"/>
      <c r="E10"/>
      <c r="F10" s="23">
        <v>180</v>
      </c>
      <c r="G10" s="5">
        <v>1.9068185158059432E-2</v>
      </c>
      <c r="H10" s="5">
        <v>2.0886186518639257E-3</v>
      </c>
      <c r="I10" s="5">
        <v>2.1832256884849382E-4</v>
      </c>
      <c r="J10" s="5">
        <v>5.3562885113034374E-4</v>
      </c>
      <c r="K10" s="5">
        <v>4.7885967487014645E-3</v>
      </c>
      <c r="L10" s="5">
        <v>8.6502794134274141E-3</v>
      </c>
      <c r="M10" s="19">
        <v>0.96465036860796893</v>
      </c>
      <c r="N10" s="5">
        <v>0</v>
      </c>
      <c r="P10" s="23">
        <v>180</v>
      </c>
      <c r="Q10" s="5">
        <v>3.5349631392031067E-2</v>
      </c>
      <c r="S10" s="23">
        <v>180</v>
      </c>
      <c r="T10" s="5">
        <v>1</v>
      </c>
      <c r="U10" s="5"/>
      <c r="V10" s="23">
        <v>180</v>
      </c>
      <c r="W10" s="5">
        <v>1</v>
      </c>
      <c r="Y10" s="23">
        <v>180</v>
      </c>
      <c r="Z10" s="5">
        <v>0</v>
      </c>
      <c r="AH10" s="37" t="s">
        <v>29</v>
      </c>
      <c r="AJ10" s="5">
        <f>SUM(AJ8:AN8)/AJ5</f>
        <v>7.4922756831932003E-2</v>
      </c>
    </row>
    <row r="11" spans="2:100" x14ac:dyDescent="0.25">
      <c r="D11"/>
      <c r="E11"/>
      <c r="F11" s="23">
        <v>210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19">
        <f>1-SUM($G11:M11)</f>
        <v>1</v>
      </c>
      <c r="P11" s="23">
        <v>210</v>
      </c>
      <c r="Q11" s="5">
        <v>0</v>
      </c>
      <c r="S11" s="23">
        <v>210</v>
      </c>
      <c r="T11" s="5">
        <v>1</v>
      </c>
      <c r="U11" s="5"/>
      <c r="V11" s="23">
        <v>210</v>
      </c>
      <c r="W11" s="5">
        <v>1</v>
      </c>
      <c r="Y11" s="23">
        <v>210</v>
      </c>
      <c r="Z11" s="5">
        <v>0</v>
      </c>
    </row>
    <row r="12" spans="2:100" x14ac:dyDescent="0.25">
      <c r="D12"/>
      <c r="E12"/>
      <c r="F12"/>
      <c r="K12" s="6"/>
      <c r="L12" s="6"/>
      <c r="M12" s="6"/>
      <c r="N12" s="6"/>
    </row>
    <row r="13" spans="2:100" x14ac:dyDescent="0.25">
      <c r="D13"/>
      <c r="E13"/>
      <c r="F13"/>
      <c r="G13"/>
      <c r="H13"/>
      <c r="J13"/>
    </row>
    <row r="14" spans="2:100" x14ac:dyDescent="0.25">
      <c r="B14" s="3" t="s">
        <v>20</v>
      </c>
      <c r="C14" s="14"/>
      <c r="D14" s="26">
        <f>C5</f>
        <v>42766</v>
      </c>
      <c r="E14" s="26">
        <f>EOMONTH(D14,1)</f>
        <v>42794</v>
      </c>
      <c r="F14" s="26">
        <f t="shared" ref="F14:CV14" si="2">EOMONTH(E14,1)</f>
        <v>42825</v>
      </c>
      <c r="G14" s="26">
        <f t="shared" si="2"/>
        <v>42855</v>
      </c>
      <c r="H14" s="26">
        <f t="shared" si="2"/>
        <v>42886</v>
      </c>
      <c r="I14" s="26">
        <f t="shared" si="2"/>
        <v>42916</v>
      </c>
      <c r="J14" s="26">
        <f t="shared" si="2"/>
        <v>42947</v>
      </c>
      <c r="K14" s="26">
        <f t="shared" si="2"/>
        <v>42978</v>
      </c>
      <c r="L14" s="26">
        <f t="shared" si="2"/>
        <v>43008</v>
      </c>
      <c r="M14" s="26">
        <f t="shared" si="2"/>
        <v>43039</v>
      </c>
      <c r="N14" s="26">
        <f t="shared" si="2"/>
        <v>43069</v>
      </c>
      <c r="O14" s="26">
        <f t="shared" si="2"/>
        <v>43100</v>
      </c>
      <c r="P14" s="26">
        <f t="shared" si="2"/>
        <v>43131</v>
      </c>
      <c r="Q14" s="26">
        <f t="shared" si="2"/>
        <v>43159</v>
      </c>
      <c r="R14" s="26">
        <f t="shared" si="2"/>
        <v>43190</v>
      </c>
      <c r="S14" s="26">
        <f t="shared" si="2"/>
        <v>43220</v>
      </c>
      <c r="T14" s="26">
        <f t="shared" si="2"/>
        <v>43251</v>
      </c>
      <c r="U14" s="26">
        <f t="shared" si="2"/>
        <v>43281</v>
      </c>
      <c r="V14" s="26">
        <f t="shared" si="2"/>
        <v>43312</v>
      </c>
      <c r="W14" s="26">
        <f t="shared" si="2"/>
        <v>43343</v>
      </c>
      <c r="X14" s="26">
        <f t="shared" si="2"/>
        <v>43373</v>
      </c>
      <c r="Y14" s="26">
        <f t="shared" si="2"/>
        <v>43404</v>
      </c>
      <c r="Z14" s="26">
        <f t="shared" si="2"/>
        <v>43434</v>
      </c>
      <c r="AA14" s="26">
        <f t="shared" si="2"/>
        <v>43465</v>
      </c>
      <c r="AB14" s="26">
        <f t="shared" si="2"/>
        <v>43496</v>
      </c>
      <c r="AC14" s="26">
        <f t="shared" si="2"/>
        <v>43524</v>
      </c>
      <c r="AD14" s="26">
        <f t="shared" si="2"/>
        <v>43555</v>
      </c>
      <c r="AE14" s="26">
        <f t="shared" si="2"/>
        <v>43585</v>
      </c>
      <c r="AF14" s="26">
        <f t="shared" si="2"/>
        <v>43616</v>
      </c>
      <c r="AG14" s="26">
        <f t="shared" si="2"/>
        <v>43646</v>
      </c>
      <c r="AH14" s="26">
        <f t="shared" si="2"/>
        <v>43677</v>
      </c>
      <c r="AI14" s="26">
        <f t="shared" si="2"/>
        <v>43708</v>
      </c>
      <c r="AJ14" s="26">
        <f t="shared" si="2"/>
        <v>43738</v>
      </c>
      <c r="AK14" s="26">
        <f t="shared" si="2"/>
        <v>43769</v>
      </c>
      <c r="AL14" s="26">
        <f t="shared" si="2"/>
        <v>43799</v>
      </c>
      <c r="AM14" s="26">
        <f t="shared" si="2"/>
        <v>43830</v>
      </c>
      <c r="AN14" s="26">
        <f t="shared" si="2"/>
        <v>43861</v>
      </c>
      <c r="AO14" s="26">
        <f t="shared" si="2"/>
        <v>43890</v>
      </c>
      <c r="AP14" s="26">
        <f t="shared" si="2"/>
        <v>43921</v>
      </c>
      <c r="AQ14" s="26">
        <f t="shared" si="2"/>
        <v>43951</v>
      </c>
      <c r="AR14" s="26">
        <f t="shared" si="2"/>
        <v>43982</v>
      </c>
      <c r="AS14" s="26">
        <f t="shared" si="2"/>
        <v>44012</v>
      </c>
      <c r="AT14" s="26">
        <f t="shared" si="2"/>
        <v>44043</v>
      </c>
      <c r="AU14" s="26">
        <f t="shared" si="2"/>
        <v>44074</v>
      </c>
      <c r="AV14" s="26">
        <f t="shared" si="2"/>
        <v>44104</v>
      </c>
      <c r="AW14" s="26">
        <f t="shared" si="2"/>
        <v>44135</v>
      </c>
      <c r="AX14" s="26">
        <f t="shared" si="2"/>
        <v>44165</v>
      </c>
      <c r="AY14" s="26">
        <f t="shared" si="2"/>
        <v>44196</v>
      </c>
      <c r="AZ14" s="26">
        <f t="shared" si="2"/>
        <v>44227</v>
      </c>
      <c r="BA14" s="26">
        <f t="shared" si="2"/>
        <v>44255</v>
      </c>
      <c r="BB14" s="26">
        <f t="shared" si="2"/>
        <v>44286</v>
      </c>
      <c r="BC14" s="26">
        <f t="shared" si="2"/>
        <v>44316</v>
      </c>
      <c r="BD14" s="26">
        <f t="shared" si="2"/>
        <v>44347</v>
      </c>
      <c r="BE14" s="26">
        <f t="shared" si="2"/>
        <v>44377</v>
      </c>
      <c r="BF14" s="26">
        <f t="shared" si="2"/>
        <v>44408</v>
      </c>
      <c r="BG14" s="26">
        <f t="shared" si="2"/>
        <v>44439</v>
      </c>
      <c r="BH14" s="26">
        <f t="shared" si="2"/>
        <v>44469</v>
      </c>
      <c r="BI14" s="26">
        <f t="shared" si="2"/>
        <v>44500</v>
      </c>
      <c r="BJ14" s="26">
        <f t="shared" si="2"/>
        <v>44530</v>
      </c>
      <c r="BK14" s="26">
        <f t="shared" si="2"/>
        <v>44561</v>
      </c>
      <c r="BL14" s="26">
        <f t="shared" si="2"/>
        <v>44592</v>
      </c>
      <c r="BM14" s="26">
        <f t="shared" si="2"/>
        <v>44620</v>
      </c>
      <c r="BN14" s="26">
        <f t="shared" si="2"/>
        <v>44651</v>
      </c>
      <c r="BO14" s="26">
        <f t="shared" si="2"/>
        <v>44681</v>
      </c>
      <c r="BP14" s="26">
        <f t="shared" si="2"/>
        <v>44712</v>
      </c>
      <c r="BQ14" s="26">
        <f t="shared" si="2"/>
        <v>44742</v>
      </c>
      <c r="BR14" s="26">
        <f t="shared" si="2"/>
        <v>44773</v>
      </c>
      <c r="BS14" s="26">
        <f t="shared" si="2"/>
        <v>44804</v>
      </c>
      <c r="BT14" s="26">
        <f t="shared" si="2"/>
        <v>44834</v>
      </c>
      <c r="BU14" s="26">
        <f t="shared" si="2"/>
        <v>44865</v>
      </c>
      <c r="BV14" s="26">
        <f t="shared" si="2"/>
        <v>44895</v>
      </c>
      <c r="BW14" s="26">
        <f t="shared" si="2"/>
        <v>44926</v>
      </c>
      <c r="BX14" s="26">
        <f t="shared" si="2"/>
        <v>44957</v>
      </c>
      <c r="BY14" s="26">
        <f t="shared" si="2"/>
        <v>44985</v>
      </c>
      <c r="BZ14" s="26">
        <f t="shared" si="2"/>
        <v>45016</v>
      </c>
      <c r="CA14" s="26">
        <f t="shared" si="2"/>
        <v>45046</v>
      </c>
      <c r="CB14" s="26">
        <f t="shared" si="2"/>
        <v>45077</v>
      </c>
      <c r="CC14" s="26">
        <f t="shared" si="2"/>
        <v>45107</v>
      </c>
      <c r="CD14" s="26">
        <f t="shared" si="2"/>
        <v>45138</v>
      </c>
      <c r="CE14" s="26">
        <f t="shared" si="2"/>
        <v>45169</v>
      </c>
      <c r="CF14" s="26">
        <f t="shared" si="2"/>
        <v>45199</v>
      </c>
      <c r="CG14" s="26">
        <f t="shared" si="2"/>
        <v>45230</v>
      </c>
      <c r="CH14" s="26">
        <f t="shared" si="2"/>
        <v>45260</v>
      </c>
      <c r="CI14" s="26">
        <f t="shared" si="2"/>
        <v>45291</v>
      </c>
      <c r="CJ14" s="26">
        <f t="shared" si="2"/>
        <v>45322</v>
      </c>
      <c r="CK14" s="26">
        <f t="shared" si="2"/>
        <v>45351</v>
      </c>
      <c r="CL14" s="26">
        <f t="shared" si="2"/>
        <v>45382</v>
      </c>
      <c r="CM14" s="26">
        <f t="shared" si="2"/>
        <v>45412</v>
      </c>
      <c r="CN14" s="26">
        <f t="shared" si="2"/>
        <v>45443</v>
      </c>
      <c r="CO14" s="26">
        <f t="shared" si="2"/>
        <v>45473</v>
      </c>
      <c r="CP14" s="26">
        <f t="shared" si="2"/>
        <v>45504</v>
      </c>
      <c r="CQ14" s="26">
        <f t="shared" si="2"/>
        <v>45535</v>
      </c>
      <c r="CR14" s="26">
        <f t="shared" si="2"/>
        <v>45565</v>
      </c>
      <c r="CS14" s="26">
        <f t="shared" si="2"/>
        <v>45596</v>
      </c>
      <c r="CT14" s="26">
        <f t="shared" si="2"/>
        <v>45626</v>
      </c>
      <c r="CU14" s="26">
        <f t="shared" si="2"/>
        <v>45657</v>
      </c>
      <c r="CV14" s="26">
        <f t="shared" si="2"/>
        <v>45688</v>
      </c>
    </row>
    <row r="15" spans="2:100" x14ac:dyDescent="0.25">
      <c r="B15" s="3" t="s">
        <v>8</v>
      </c>
      <c r="C15" s="14"/>
      <c r="D15" s="3">
        <v>1</v>
      </c>
      <c r="E15" s="3">
        <v>1</v>
      </c>
      <c r="F15" s="3">
        <v>1</v>
      </c>
      <c r="G15" s="3">
        <v>1</v>
      </c>
      <c r="H15" s="3">
        <v>1</v>
      </c>
      <c r="I15" s="3">
        <v>1</v>
      </c>
      <c r="J15" s="3">
        <v>1</v>
      </c>
      <c r="K15" s="3">
        <v>1</v>
      </c>
      <c r="L15" s="3">
        <v>1</v>
      </c>
      <c r="M15" s="3">
        <v>1</v>
      </c>
      <c r="N15" s="3">
        <v>1</v>
      </c>
      <c r="O15" s="3">
        <v>1</v>
      </c>
      <c r="P15" s="3">
        <f>D15+1</f>
        <v>2</v>
      </c>
      <c r="Q15" s="3">
        <f t="shared" ref="Q15:CV15" si="3">E15+1</f>
        <v>2</v>
      </c>
      <c r="R15" s="3">
        <f t="shared" si="3"/>
        <v>2</v>
      </c>
      <c r="S15" s="3">
        <f t="shared" si="3"/>
        <v>2</v>
      </c>
      <c r="T15" s="3">
        <f t="shared" si="3"/>
        <v>2</v>
      </c>
      <c r="U15" s="3">
        <f t="shared" si="3"/>
        <v>2</v>
      </c>
      <c r="V15" s="3">
        <f t="shared" si="3"/>
        <v>2</v>
      </c>
      <c r="W15" s="3">
        <f t="shared" si="3"/>
        <v>2</v>
      </c>
      <c r="X15" s="3">
        <f t="shared" si="3"/>
        <v>2</v>
      </c>
      <c r="Y15" s="3">
        <f t="shared" si="3"/>
        <v>2</v>
      </c>
      <c r="Z15" s="3">
        <f t="shared" si="3"/>
        <v>2</v>
      </c>
      <c r="AA15" s="3">
        <f t="shared" si="3"/>
        <v>2</v>
      </c>
      <c r="AB15" s="3">
        <f t="shared" si="3"/>
        <v>3</v>
      </c>
      <c r="AC15" s="3">
        <f t="shared" si="3"/>
        <v>3</v>
      </c>
      <c r="AD15" s="3">
        <f t="shared" si="3"/>
        <v>3</v>
      </c>
      <c r="AE15" s="3">
        <f t="shared" si="3"/>
        <v>3</v>
      </c>
      <c r="AF15" s="3">
        <f t="shared" si="3"/>
        <v>3</v>
      </c>
      <c r="AG15" s="3">
        <f t="shared" si="3"/>
        <v>3</v>
      </c>
      <c r="AH15" s="3">
        <f t="shared" si="3"/>
        <v>3</v>
      </c>
      <c r="AI15" s="3">
        <f t="shared" si="3"/>
        <v>3</v>
      </c>
      <c r="AJ15" s="3">
        <f t="shared" si="3"/>
        <v>3</v>
      </c>
      <c r="AK15" s="3">
        <f t="shared" si="3"/>
        <v>3</v>
      </c>
      <c r="AL15" s="3">
        <f t="shared" si="3"/>
        <v>3</v>
      </c>
      <c r="AM15" s="3">
        <f t="shared" si="3"/>
        <v>3</v>
      </c>
      <c r="AN15" s="3">
        <f t="shared" si="3"/>
        <v>4</v>
      </c>
      <c r="AO15" s="3">
        <f t="shared" si="3"/>
        <v>4</v>
      </c>
      <c r="AP15" s="3">
        <f t="shared" si="3"/>
        <v>4</v>
      </c>
      <c r="AQ15" s="3">
        <f t="shared" si="3"/>
        <v>4</v>
      </c>
      <c r="AR15" s="3">
        <f t="shared" si="3"/>
        <v>4</v>
      </c>
      <c r="AS15" s="3">
        <f t="shared" si="3"/>
        <v>4</v>
      </c>
      <c r="AT15" s="3">
        <f t="shared" si="3"/>
        <v>4</v>
      </c>
      <c r="AU15" s="3">
        <f t="shared" si="3"/>
        <v>4</v>
      </c>
      <c r="AV15" s="3">
        <f t="shared" si="3"/>
        <v>4</v>
      </c>
      <c r="AW15" s="3">
        <f t="shared" si="3"/>
        <v>4</v>
      </c>
      <c r="AX15" s="3">
        <f t="shared" si="3"/>
        <v>4</v>
      </c>
      <c r="AY15" s="3">
        <f t="shared" si="3"/>
        <v>4</v>
      </c>
      <c r="AZ15" s="3">
        <f t="shared" si="3"/>
        <v>5</v>
      </c>
      <c r="BA15" s="3">
        <f t="shared" si="3"/>
        <v>5</v>
      </c>
      <c r="BB15" s="3">
        <f t="shared" si="3"/>
        <v>5</v>
      </c>
      <c r="BC15" s="3">
        <f t="shared" si="3"/>
        <v>5</v>
      </c>
      <c r="BD15" s="3">
        <f t="shared" si="3"/>
        <v>5</v>
      </c>
      <c r="BE15" s="3">
        <f t="shared" si="3"/>
        <v>5</v>
      </c>
      <c r="BF15" s="3">
        <f t="shared" si="3"/>
        <v>5</v>
      </c>
      <c r="BG15" s="3">
        <f t="shared" si="3"/>
        <v>5</v>
      </c>
      <c r="BH15" s="3">
        <f t="shared" si="3"/>
        <v>5</v>
      </c>
      <c r="BI15" s="3">
        <f t="shared" si="3"/>
        <v>5</v>
      </c>
      <c r="BJ15" s="3">
        <f t="shared" si="3"/>
        <v>5</v>
      </c>
      <c r="BK15" s="3">
        <f t="shared" si="3"/>
        <v>5</v>
      </c>
      <c r="BL15" s="3">
        <f t="shared" si="3"/>
        <v>6</v>
      </c>
      <c r="BM15" s="3">
        <f t="shared" si="3"/>
        <v>6</v>
      </c>
      <c r="BN15" s="3">
        <f t="shared" si="3"/>
        <v>6</v>
      </c>
      <c r="BO15" s="3">
        <f t="shared" si="3"/>
        <v>6</v>
      </c>
      <c r="BP15" s="3">
        <f t="shared" si="3"/>
        <v>6</v>
      </c>
      <c r="BQ15" s="3">
        <f t="shared" si="3"/>
        <v>6</v>
      </c>
      <c r="BR15" s="3">
        <f t="shared" si="3"/>
        <v>6</v>
      </c>
      <c r="BS15" s="3">
        <f t="shared" si="3"/>
        <v>6</v>
      </c>
      <c r="BT15" s="3">
        <f t="shared" si="3"/>
        <v>6</v>
      </c>
      <c r="BU15" s="3">
        <f t="shared" si="3"/>
        <v>6</v>
      </c>
      <c r="BV15" s="3">
        <f t="shared" si="3"/>
        <v>6</v>
      </c>
      <c r="BW15" s="3">
        <f t="shared" si="3"/>
        <v>6</v>
      </c>
      <c r="BX15" s="3">
        <f t="shared" si="3"/>
        <v>7</v>
      </c>
      <c r="BY15" s="3">
        <f t="shared" si="3"/>
        <v>7</v>
      </c>
      <c r="BZ15" s="3">
        <f t="shared" si="3"/>
        <v>7</v>
      </c>
      <c r="CA15" s="3">
        <f t="shared" si="3"/>
        <v>7</v>
      </c>
      <c r="CB15" s="3">
        <f t="shared" si="3"/>
        <v>7</v>
      </c>
      <c r="CC15" s="3">
        <f t="shared" si="3"/>
        <v>7</v>
      </c>
      <c r="CD15" s="3">
        <f t="shared" si="3"/>
        <v>7</v>
      </c>
      <c r="CE15" s="3">
        <f t="shared" si="3"/>
        <v>7</v>
      </c>
      <c r="CF15" s="3">
        <f t="shared" si="3"/>
        <v>7</v>
      </c>
      <c r="CG15" s="3">
        <f t="shared" si="3"/>
        <v>7</v>
      </c>
      <c r="CH15" s="3">
        <f t="shared" si="3"/>
        <v>7</v>
      </c>
      <c r="CI15" s="3">
        <f t="shared" si="3"/>
        <v>7</v>
      </c>
      <c r="CJ15" s="3">
        <f t="shared" si="3"/>
        <v>8</v>
      </c>
      <c r="CK15" s="3">
        <f t="shared" si="3"/>
        <v>8</v>
      </c>
      <c r="CL15" s="3">
        <f t="shared" si="3"/>
        <v>8</v>
      </c>
      <c r="CM15" s="3">
        <f t="shared" si="3"/>
        <v>8</v>
      </c>
      <c r="CN15" s="3">
        <f t="shared" si="3"/>
        <v>8</v>
      </c>
      <c r="CO15" s="3">
        <f t="shared" si="3"/>
        <v>8</v>
      </c>
      <c r="CP15" s="3">
        <f t="shared" si="3"/>
        <v>8</v>
      </c>
      <c r="CQ15" s="3">
        <f t="shared" si="3"/>
        <v>8</v>
      </c>
      <c r="CR15" s="3">
        <f t="shared" si="3"/>
        <v>8</v>
      </c>
      <c r="CS15" s="3">
        <f t="shared" si="3"/>
        <v>8</v>
      </c>
      <c r="CT15" s="3">
        <f t="shared" si="3"/>
        <v>8</v>
      </c>
      <c r="CU15" s="3">
        <f t="shared" si="3"/>
        <v>8</v>
      </c>
      <c r="CV15" s="3">
        <f t="shared" si="3"/>
        <v>9</v>
      </c>
    </row>
    <row r="16" spans="2:100" x14ac:dyDescent="0.25">
      <c r="B16" s="3" t="s">
        <v>7</v>
      </c>
      <c r="C16" s="14"/>
      <c r="D16" s="3">
        <v>0</v>
      </c>
      <c r="E16" s="3">
        <f>D16+1</f>
        <v>1</v>
      </c>
      <c r="F16" s="3">
        <f t="shared" ref="F16:AP16" si="4">E16+1</f>
        <v>2</v>
      </c>
      <c r="G16" s="3">
        <f t="shared" si="4"/>
        <v>3</v>
      </c>
      <c r="H16" s="3">
        <f t="shared" si="4"/>
        <v>4</v>
      </c>
      <c r="I16" s="3">
        <f t="shared" si="4"/>
        <v>5</v>
      </c>
      <c r="J16" s="3">
        <f t="shared" si="4"/>
        <v>6</v>
      </c>
      <c r="K16" s="3">
        <f t="shared" si="4"/>
        <v>7</v>
      </c>
      <c r="L16" s="3">
        <f t="shared" si="4"/>
        <v>8</v>
      </c>
      <c r="M16" s="3">
        <f t="shared" si="4"/>
        <v>9</v>
      </c>
      <c r="N16" s="3">
        <f t="shared" si="4"/>
        <v>10</v>
      </c>
      <c r="O16" s="3">
        <f t="shared" si="4"/>
        <v>11</v>
      </c>
      <c r="P16" s="3">
        <f t="shared" si="4"/>
        <v>12</v>
      </c>
      <c r="Q16" s="3">
        <f t="shared" si="4"/>
        <v>13</v>
      </c>
      <c r="R16" s="3">
        <f t="shared" si="4"/>
        <v>14</v>
      </c>
      <c r="S16" s="3">
        <f t="shared" si="4"/>
        <v>15</v>
      </c>
      <c r="T16" s="3">
        <f t="shared" si="4"/>
        <v>16</v>
      </c>
      <c r="U16" s="3">
        <f t="shared" si="4"/>
        <v>17</v>
      </c>
      <c r="V16" s="3">
        <f t="shared" si="4"/>
        <v>18</v>
      </c>
      <c r="W16" s="3">
        <f t="shared" si="4"/>
        <v>19</v>
      </c>
      <c r="X16" s="3">
        <f t="shared" si="4"/>
        <v>20</v>
      </c>
      <c r="Y16" s="3">
        <f t="shared" si="4"/>
        <v>21</v>
      </c>
      <c r="Z16" s="3">
        <f t="shared" si="4"/>
        <v>22</v>
      </c>
      <c r="AA16" s="3">
        <f t="shared" si="4"/>
        <v>23</v>
      </c>
      <c r="AB16" s="3">
        <f t="shared" si="4"/>
        <v>24</v>
      </c>
      <c r="AC16" s="3">
        <f t="shared" si="4"/>
        <v>25</v>
      </c>
      <c r="AD16" s="3">
        <f t="shared" si="4"/>
        <v>26</v>
      </c>
      <c r="AE16" s="3">
        <f t="shared" si="4"/>
        <v>27</v>
      </c>
      <c r="AF16" s="3">
        <f t="shared" si="4"/>
        <v>28</v>
      </c>
      <c r="AG16" s="3">
        <f t="shared" si="4"/>
        <v>29</v>
      </c>
      <c r="AH16" s="3">
        <f t="shared" si="4"/>
        <v>30</v>
      </c>
      <c r="AI16" s="3">
        <f t="shared" si="4"/>
        <v>31</v>
      </c>
      <c r="AJ16" s="3">
        <f t="shared" si="4"/>
        <v>32</v>
      </c>
      <c r="AK16" s="3">
        <f t="shared" si="4"/>
        <v>33</v>
      </c>
      <c r="AL16" s="3">
        <f t="shared" si="4"/>
        <v>34</v>
      </c>
      <c r="AM16" s="3">
        <f t="shared" si="4"/>
        <v>35</v>
      </c>
      <c r="AN16" s="3">
        <f t="shared" si="4"/>
        <v>36</v>
      </c>
      <c r="AO16" s="3">
        <f t="shared" si="4"/>
        <v>37</v>
      </c>
      <c r="AP16" s="3">
        <f t="shared" si="4"/>
        <v>38</v>
      </c>
      <c r="AQ16" s="3">
        <f t="shared" ref="AQ16:CV16" si="5">AP16+1</f>
        <v>39</v>
      </c>
      <c r="AR16" s="3">
        <f t="shared" si="5"/>
        <v>40</v>
      </c>
      <c r="AS16" s="3">
        <f t="shared" si="5"/>
        <v>41</v>
      </c>
      <c r="AT16" s="3">
        <f t="shared" si="5"/>
        <v>42</v>
      </c>
      <c r="AU16" s="3">
        <f t="shared" si="5"/>
        <v>43</v>
      </c>
      <c r="AV16" s="3">
        <f t="shared" si="5"/>
        <v>44</v>
      </c>
      <c r="AW16" s="3">
        <f t="shared" si="5"/>
        <v>45</v>
      </c>
      <c r="AX16" s="3">
        <f t="shared" si="5"/>
        <v>46</v>
      </c>
      <c r="AY16" s="3">
        <f t="shared" si="5"/>
        <v>47</v>
      </c>
      <c r="AZ16" s="3">
        <f t="shared" si="5"/>
        <v>48</v>
      </c>
      <c r="BA16" s="3">
        <f t="shared" si="5"/>
        <v>49</v>
      </c>
      <c r="BB16" s="3">
        <f t="shared" si="5"/>
        <v>50</v>
      </c>
      <c r="BC16" s="3">
        <f t="shared" si="5"/>
        <v>51</v>
      </c>
      <c r="BD16" s="3">
        <f t="shared" si="5"/>
        <v>52</v>
      </c>
      <c r="BE16" s="3">
        <f t="shared" si="5"/>
        <v>53</v>
      </c>
      <c r="BF16" s="3">
        <f t="shared" si="5"/>
        <v>54</v>
      </c>
      <c r="BG16" s="3">
        <f t="shared" si="5"/>
        <v>55</v>
      </c>
      <c r="BH16" s="3">
        <f t="shared" si="5"/>
        <v>56</v>
      </c>
      <c r="BI16" s="3">
        <f t="shared" si="5"/>
        <v>57</v>
      </c>
      <c r="BJ16" s="3">
        <f t="shared" si="5"/>
        <v>58</v>
      </c>
      <c r="BK16" s="3">
        <f t="shared" si="5"/>
        <v>59</v>
      </c>
      <c r="BL16" s="3">
        <f t="shared" si="5"/>
        <v>60</v>
      </c>
      <c r="BM16" s="3">
        <f t="shared" si="5"/>
        <v>61</v>
      </c>
      <c r="BN16" s="3">
        <f t="shared" si="5"/>
        <v>62</v>
      </c>
      <c r="BO16" s="3">
        <f t="shared" si="5"/>
        <v>63</v>
      </c>
      <c r="BP16" s="3">
        <f t="shared" si="5"/>
        <v>64</v>
      </c>
      <c r="BQ16" s="3">
        <f t="shared" si="5"/>
        <v>65</v>
      </c>
      <c r="BR16" s="3">
        <f t="shared" si="5"/>
        <v>66</v>
      </c>
      <c r="BS16" s="3">
        <f t="shared" si="5"/>
        <v>67</v>
      </c>
      <c r="BT16" s="3">
        <f t="shared" si="5"/>
        <v>68</v>
      </c>
      <c r="BU16" s="3">
        <f t="shared" si="5"/>
        <v>69</v>
      </c>
      <c r="BV16" s="3">
        <f t="shared" si="5"/>
        <v>70</v>
      </c>
      <c r="BW16" s="3">
        <f t="shared" si="5"/>
        <v>71</v>
      </c>
      <c r="BX16" s="3">
        <f t="shared" si="5"/>
        <v>72</v>
      </c>
      <c r="BY16" s="3">
        <f t="shared" si="5"/>
        <v>73</v>
      </c>
      <c r="BZ16" s="3">
        <f t="shared" si="5"/>
        <v>74</v>
      </c>
      <c r="CA16" s="3">
        <f t="shared" si="5"/>
        <v>75</v>
      </c>
      <c r="CB16" s="3">
        <f t="shared" si="5"/>
        <v>76</v>
      </c>
      <c r="CC16" s="3">
        <f t="shared" si="5"/>
        <v>77</v>
      </c>
      <c r="CD16" s="3">
        <f t="shared" si="5"/>
        <v>78</v>
      </c>
      <c r="CE16" s="3">
        <f t="shared" si="5"/>
        <v>79</v>
      </c>
      <c r="CF16" s="3">
        <f t="shared" si="5"/>
        <v>80</v>
      </c>
      <c r="CG16" s="3">
        <f t="shared" si="5"/>
        <v>81</v>
      </c>
      <c r="CH16" s="3">
        <f t="shared" si="5"/>
        <v>82</v>
      </c>
      <c r="CI16" s="3">
        <f t="shared" si="5"/>
        <v>83</v>
      </c>
      <c r="CJ16" s="3">
        <f t="shared" si="5"/>
        <v>84</v>
      </c>
      <c r="CK16" s="3">
        <f t="shared" si="5"/>
        <v>85</v>
      </c>
      <c r="CL16" s="3">
        <f t="shared" si="5"/>
        <v>86</v>
      </c>
      <c r="CM16" s="3">
        <f t="shared" si="5"/>
        <v>87</v>
      </c>
      <c r="CN16" s="3">
        <f t="shared" si="5"/>
        <v>88</v>
      </c>
      <c r="CO16" s="3">
        <f t="shared" si="5"/>
        <v>89</v>
      </c>
      <c r="CP16" s="3">
        <f t="shared" si="5"/>
        <v>90</v>
      </c>
      <c r="CQ16" s="3">
        <f t="shared" si="5"/>
        <v>91</v>
      </c>
      <c r="CR16" s="3">
        <f t="shared" si="5"/>
        <v>92</v>
      </c>
      <c r="CS16" s="3">
        <f t="shared" si="5"/>
        <v>93</v>
      </c>
      <c r="CT16" s="3">
        <f t="shared" si="5"/>
        <v>94</v>
      </c>
      <c r="CU16" s="3">
        <f t="shared" si="5"/>
        <v>95</v>
      </c>
      <c r="CV16" s="3">
        <f t="shared" si="5"/>
        <v>96</v>
      </c>
    </row>
    <row r="17" spans="2:100" x14ac:dyDescent="0.25">
      <c r="B17" s="2" t="s">
        <v>0</v>
      </c>
      <c r="C17" s="15"/>
      <c r="D17" s="34">
        <f>SUM(D18:D25)</f>
        <v>0</v>
      </c>
      <c r="E17" s="34">
        <f t="shared" ref="E17:BK17" si="6">SUM(E18:E25)</f>
        <v>9999.9999999999982</v>
      </c>
      <c r="F17" s="34">
        <f t="shared" si="6"/>
        <v>9612.1960248593077</v>
      </c>
      <c r="G17" s="34">
        <f t="shared" si="6"/>
        <v>9181.1233819746321</v>
      </c>
      <c r="H17" s="34">
        <f t="shared" si="6"/>
        <v>8711.8812148806774</v>
      </c>
      <c r="I17" s="34">
        <f t="shared" si="6"/>
        <v>8209.789667366249</v>
      </c>
      <c r="J17" s="34">
        <f t="shared" si="6"/>
        <v>7680.5834382150624</v>
      </c>
      <c r="K17" s="34">
        <f t="shared" si="6"/>
        <v>7092.7580900759122</v>
      </c>
      <c r="L17" s="34">
        <f t="shared" si="6"/>
        <v>6505.3484347061803</v>
      </c>
      <c r="M17" s="34">
        <f t="shared" si="6"/>
        <v>5923.527849015788</v>
      </c>
      <c r="N17" s="34">
        <f t="shared" si="6"/>
        <v>5353.4286771969983</v>
      </c>
      <c r="O17" s="34">
        <f t="shared" si="6"/>
        <v>4797.5535569721505</v>
      </c>
      <c r="P17" s="34">
        <f t="shared" si="6"/>
        <v>4257.5021856878266</v>
      </c>
      <c r="Q17" s="34">
        <f t="shared" si="6"/>
        <v>3733.9324303669637</v>
      </c>
      <c r="R17" s="34">
        <f t="shared" si="6"/>
        <v>3226.9446879687339</v>
      </c>
      <c r="S17" s="34">
        <f t="shared" si="6"/>
        <v>2736.3013978884196</v>
      </c>
      <c r="T17" s="34">
        <f t="shared" si="6"/>
        <v>2261.5828184363127</v>
      </c>
      <c r="U17" s="34">
        <f t="shared" si="6"/>
        <v>1802.2723324092794</v>
      </c>
      <c r="V17" s="34">
        <f t="shared" si="6"/>
        <v>1357.8076316396239</v>
      </c>
      <c r="W17" s="34">
        <f t="shared" si="6"/>
        <v>927.60948986225719</v>
      </c>
      <c r="X17" s="34">
        <f t="shared" si="6"/>
        <v>511.09827991331849</v>
      </c>
      <c r="Y17" s="34">
        <f t="shared" si="6"/>
        <v>107.70314901029133</v>
      </c>
      <c r="Z17" s="34">
        <f t="shared" si="6"/>
        <v>43.780514886659908</v>
      </c>
      <c r="AA17" s="34">
        <f t="shared" si="6"/>
        <v>20.276625939018182</v>
      </c>
      <c r="AB17" s="34">
        <f t="shared" si="6"/>
        <v>7.0634075340552487</v>
      </c>
      <c r="AC17" s="34">
        <f t="shared" si="6"/>
        <v>0.9646081763940314</v>
      </c>
      <c r="AD17" s="34">
        <f t="shared" si="6"/>
        <v>8.0197535216508492E-2</v>
      </c>
      <c r="AE17" s="34">
        <f t="shared" si="6"/>
        <v>5.4532597146938165E-2</v>
      </c>
      <c r="AF17" s="34">
        <f t="shared" si="6"/>
        <v>2.4631596288759446E-2</v>
      </c>
      <c r="AG17" s="34">
        <f t="shared" si="6"/>
        <v>1.7989653493383169E-2</v>
      </c>
      <c r="AH17" s="34">
        <f t="shared" si="6"/>
        <v>9.3999842708323463E-3</v>
      </c>
      <c r="AI17" s="34">
        <f t="shared" si="6"/>
        <v>5.1588311772684031E-3</v>
      </c>
      <c r="AJ17" s="34">
        <f t="shared" si="6"/>
        <v>2.3196379894862389E-3</v>
      </c>
      <c r="AK17" s="34">
        <f t="shared" si="6"/>
        <v>0</v>
      </c>
      <c r="AL17" s="34">
        <f t="shared" si="6"/>
        <v>0</v>
      </c>
      <c r="AM17" s="34">
        <f t="shared" si="6"/>
        <v>0</v>
      </c>
      <c r="AN17" s="34">
        <f t="shared" si="6"/>
        <v>0</v>
      </c>
      <c r="AO17" s="34">
        <f t="shared" si="6"/>
        <v>0</v>
      </c>
      <c r="AP17" s="34">
        <f t="shared" si="6"/>
        <v>0</v>
      </c>
      <c r="AQ17" s="34">
        <f t="shared" si="6"/>
        <v>0</v>
      </c>
      <c r="AR17" s="34">
        <f t="shared" si="6"/>
        <v>0</v>
      </c>
      <c r="AS17" s="34">
        <f t="shared" si="6"/>
        <v>0</v>
      </c>
      <c r="AT17" s="34">
        <f t="shared" si="6"/>
        <v>0</v>
      </c>
      <c r="AU17" s="34">
        <f t="shared" si="6"/>
        <v>0</v>
      </c>
      <c r="AV17" s="34">
        <f t="shared" si="6"/>
        <v>0</v>
      </c>
      <c r="AW17" s="34">
        <f t="shared" si="6"/>
        <v>0</v>
      </c>
      <c r="AX17" s="34">
        <f t="shared" si="6"/>
        <v>0</v>
      </c>
      <c r="AY17" s="34">
        <f t="shared" si="6"/>
        <v>0</v>
      </c>
      <c r="AZ17" s="34">
        <f t="shared" si="6"/>
        <v>0</v>
      </c>
      <c r="BA17" s="34">
        <f t="shared" si="6"/>
        <v>0</v>
      </c>
      <c r="BB17" s="34">
        <f t="shared" si="6"/>
        <v>0</v>
      </c>
      <c r="BC17" s="34">
        <f t="shared" si="6"/>
        <v>0</v>
      </c>
      <c r="BD17" s="34">
        <f t="shared" si="6"/>
        <v>0</v>
      </c>
      <c r="BE17" s="34">
        <f t="shared" si="6"/>
        <v>0</v>
      </c>
      <c r="BF17" s="34">
        <f t="shared" si="6"/>
        <v>0</v>
      </c>
      <c r="BG17" s="34">
        <f t="shared" si="6"/>
        <v>0</v>
      </c>
      <c r="BH17" s="34">
        <f t="shared" si="6"/>
        <v>0</v>
      </c>
      <c r="BI17" s="34">
        <f t="shared" si="6"/>
        <v>0</v>
      </c>
      <c r="BJ17" s="34">
        <f t="shared" si="6"/>
        <v>0</v>
      </c>
      <c r="BK17" s="34">
        <f t="shared" si="6"/>
        <v>0</v>
      </c>
      <c r="BL17" s="34">
        <f t="shared" ref="BL17:BN17" si="7">SUM(BL18:BL25)</f>
        <v>0</v>
      </c>
      <c r="BM17" s="34">
        <f t="shared" si="7"/>
        <v>0</v>
      </c>
      <c r="BN17" s="34">
        <f t="shared" si="7"/>
        <v>0</v>
      </c>
      <c r="BO17" s="34">
        <f t="shared" ref="BO17:CV17" si="8">SUM(BO18:BO25)</f>
        <v>0</v>
      </c>
      <c r="BP17" s="34">
        <f t="shared" si="8"/>
        <v>0</v>
      </c>
      <c r="BQ17" s="34">
        <f t="shared" si="8"/>
        <v>0</v>
      </c>
      <c r="BR17" s="34">
        <f t="shared" si="8"/>
        <v>0</v>
      </c>
      <c r="BS17" s="34">
        <f t="shared" si="8"/>
        <v>0</v>
      </c>
      <c r="BT17" s="34">
        <f t="shared" si="8"/>
        <v>0</v>
      </c>
      <c r="BU17" s="34">
        <f t="shared" si="8"/>
        <v>0</v>
      </c>
      <c r="BV17" s="34">
        <f t="shared" si="8"/>
        <v>0</v>
      </c>
      <c r="BW17" s="34">
        <f t="shared" si="8"/>
        <v>0</v>
      </c>
      <c r="BX17" s="34">
        <f t="shared" si="8"/>
        <v>0</v>
      </c>
      <c r="BY17" s="34">
        <f t="shared" si="8"/>
        <v>0</v>
      </c>
      <c r="BZ17" s="34">
        <f t="shared" si="8"/>
        <v>0</v>
      </c>
      <c r="CA17" s="34">
        <f t="shared" si="8"/>
        <v>0</v>
      </c>
      <c r="CB17" s="34">
        <f t="shared" si="8"/>
        <v>0</v>
      </c>
      <c r="CC17" s="34">
        <f t="shared" si="8"/>
        <v>0</v>
      </c>
      <c r="CD17" s="34">
        <f t="shared" si="8"/>
        <v>0</v>
      </c>
      <c r="CE17" s="34">
        <f t="shared" si="8"/>
        <v>0</v>
      </c>
      <c r="CF17" s="34">
        <f t="shared" si="8"/>
        <v>0</v>
      </c>
      <c r="CG17" s="34">
        <f t="shared" si="8"/>
        <v>0</v>
      </c>
      <c r="CH17" s="34">
        <f t="shared" si="8"/>
        <v>0</v>
      </c>
      <c r="CI17" s="34">
        <f t="shared" si="8"/>
        <v>0</v>
      </c>
      <c r="CJ17" s="34">
        <f t="shared" si="8"/>
        <v>0</v>
      </c>
      <c r="CK17" s="34">
        <f t="shared" si="8"/>
        <v>0</v>
      </c>
      <c r="CL17" s="34">
        <f t="shared" si="8"/>
        <v>0</v>
      </c>
      <c r="CM17" s="34">
        <f t="shared" si="8"/>
        <v>0</v>
      </c>
      <c r="CN17" s="34">
        <f t="shared" si="8"/>
        <v>0</v>
      </c>
      <c r="CO17" s="34">
        <f t="shared" si="8"/>
        <v>0</v>
      </c>
      <c r="CP17" s="34">
        <f t="shared" si="8"/>
        <v>0</v>
      </c>
      <c r="CQ17" s="34">
        <f t="shared" si="8"/>
        <v>0</v>
      </c>
      <c r="CR17" s="34">
        <f t="shared" si="8"/>
        <v>0</v>
      </c>
      <c r="CS17" s="34">
        <f t="shared" si="8"/>
        <v>0</v>
      </c>
      <c r="CT17" s="34">
        <f t="shared" si="8"/>
        <v>0</v>
      </c>
      <c r="CU17" s="34">
        <f t="shared" si="8"/>
        <v>0</v>
      </c>
      <c r="CV17" s="34">
        <f t="shared" si="8"/>
        <v>0</v>
      </c>
    </row>
    <row r="18" spans="2:100" hidden="1" outlineLevel="1" x14ac:dyDescent="0.25">
      <c r="C18" s="13">
        <v>0</v>
      </c>
      <c r="D18" s="35">
        <v>0</v>
      </c>
      <c r="E18" s="35">
        <f t="array" ref="E18:E25">MMULT(TRANSPOSE($G$4:$N$11),D63:D70)</f>
        <v>9630.2398655271263</v>
      </c>
      <c r="F18" s="35">
        <f t="array" ref="F18:F25">MMULT(TRANSPOSE($G$4:$N$11),E63:E70)</f>
        <v>9054.119028933339</v>
      </c>
      <c r="G18" s="35">
        <f t="array" ref="G18:G25">MMULT(TRANSPOSE($G$4:$N$11),F63:F70)</f>
        <v>8500.3640350143105</v>
      </c>
      <c r="H18" s="35">
        <f t="array" ref="H18:H25">MMULT(TRANSPOSE($G$4:$N$11),G63:G70)</f>
        <v>7945.6213046245493</v>
      </c>
      <c r="I18" s="35">
        <f t="array" ref="I18:I25">MMULT(TRANSPOSE($G$4:$N$11),H63:H70)</f>
        <v>7382.7600834639425</v>
      </c>
      <c r="J18" s="35">
        <f t="array" ref="J18:J25">MMULT(TRANSPOSE($G$4:$N$11),I63:I70)</f>
        <v>6810.7764526392339</v>
      </c>
      <c r="K18" s="35">
        <f t="array" ref="K18:K25">MMULT(TRANSPOSE($G$4:$N$11),J63:J70)</f>
        <v>6230.8153530913814</v>
      </c>
      <c r="L18" s="35">
        <f t="array" ref="L18:L25">MMULT(TRANSPOSE($G$4:$N$11),K63:K70)</f>
        <v>5676.0506433708251</v>
      </c>
      <c r="M18" s="35">
        <f t="array" ref="M18:M25">MMULT(TRANSPOSE($G$4:$N$11),L63:L70)</f>
        <v>5143.4478144851346</v>
      </c>
      <c r="N18" s="35">
        <f t="array" ref="N18:N25">MMULT(TRANSPOSE($G$4:$N$11),M63:M70)</f>
        <v>4630.960881097928</v>
      </c>
      <c r="O18" s="35">
        <f t="array" ref="O18:O25">MMULT(TRANSPOSE($G$4:$N$11),N63:N70)</f>
        <v>4137.0953970159835</v>
      </c>
      <c r="P18" s="35">
        <f t="array" ref="P18:P25">MMULT(TRANSPOSE($G$4:$N$11),O63:O70)</f>
        <v>3660.6952104692095</v>
      </c>
      <c r="Q18" s="36">
        <f t="array" ref="Q18:Q25">MMULT(TRANSPOSE($G$4:$N$11),P63:P70)</f>
        <v>3200.811905868366</v>
      </c>
      <c r="R18" s="35">
        <f t="array" ref="R18:R25">MMULT(TRANSPOSE($G$4:$N$11),Q63:Q70)</f>
        <v>2756.628493608795</v>
      </c>
      <c r="S18" s="35">
        <f t="array" ref="S18:S25">MMULT(TRANSPOSE($G$4:$N$11),R63:R70)</f>
        <v>2327.4141897114746</v>
      </c>
      <c r="T18" s="35">
        <f t="array" ref="T18:T25">MMULT(TRANSPOSE($G$4:$N$11),S63:S70)</f>
        <v>1912.4978376220254</v>
      </c>
      <c r="U18" s="35">
        <f t="array" ref="U18:U25">MMULT(TRANSPOSE($G$4:$N$11),T63:T70)</f>
        <v>1511.2520715452672</v>
      </c>
      <c r="V18" s="35">
        <f t="array" ref="V18:V25">MMULT(TRANSPOSE($G$4:$N$11),U63:U70)</f>
        <v>1123.0837782261651</v>
      </c>
      <c r="W18" s="35">
        <f t="array" ref="W18:W25">MMULT(TRANSPOSE($G$4:$N$11),V63:V70)</f>
        <v>747.42821938403358</v>
      </c>
      <c r="X18" s="35">
        <f t="array" ref="X18:X25">MMULT(TRANSPOSE($G$4:$N$11),W63:W70)</f>
        <v>383.74529719398208</v>
      </c>
      <c r="Y18" s="35">
        <f t="array" ref="Y18:Y25">MMULT(TRANSPOSE($G$4:$N$11),X63:X70)</f>
        <v>31.517075394640408</v>
      </c>
      <c r="Z18" s="35">
        <f t="array" ref="Z18:Z25">MMULT(TRANSPOSE($G$4:$N$11),Y63:Y70)</f>
        <v>2.7593076223134201</v>
      </c>
      <c r="AA18" s="35">
        <f t="array" ref="AA18:AA25">MMULT(TRANSPOSE($G$4:$N$11),Z63:Z70)</f>
        <v>0.80278819362366538</v>
      </c>
      <c r="AB18" s="35">
        <f t="array" ref="AB18:AB25">MMULT(TRANSPOSE($G$4:$N$11),AA63:AA70)</f>
        <v>0.21645020603069148</v>
      </c>
      <c r="AC18" s="35">
        <f t="array" ref="AC18:AC25">MMULT(TRANSPOSE($G$4:$N$11),AB63:AB70)</f>
        <v>2.5691746652438799E-2</v>
      </c>
      <c r="AD18" s="35">
        <f t="array" ref="AD18:AD25">MMULT(TRANSPOSE($G$4:$N$11),AC63:AC70)</f>
        <v>6.7171314029178218E-3</v>
      </c>
      <c r="AE18" s="35">
        <f t="array" ref="AE18:AE25">MMULT(TRANSPOSE($G$4:$N$11),AD63:AD70)</f>
        <v>4.1570484339760443E-3</v>
      </c>
      <c r="AF18" s="35">
        <f t="array" ref="AF18:AF25">MMULT(TRANSPOSE($G$4:$N$11),AE63:AE70)</f>
        <v>2.3484437789009394E-3</v>
      </c>
      <c r="AG18" s="35">
        <f t="array" ref="AG18:AG25">MMULT(TRANSPOSE($G$4:$N$11),AF63:AF70)</f>
        <v>1.4837690385890504E-3</v>
      </c>
      <c r="AH18" s="35">
        <f t="array" ref="AH18:AH25">MMULT(TRANSPOSE($G$4:$N$11),AG63:AG70)</f>
        <v>5.930397450572924E-4</v>
      </c>
      <c r="AI18" s="35">
        <f t="array" ref="AI18:AI25">MMULT(TRANSPOSE($G$4:$N$11),AH63:AH70)</f>
        <v>2.1669510073380973E-4</v>
      </c>
      <c r="AJ18" s="35">
        <f t="array" ref="AJ18:AJ25">MMULT(TRANSPOSE($G$4:$N$11),AI63:AI70)</f>
        <v>7.7837301080020595E-5</v>
      </c>
      <c r="AK18" s="35">
        <f t="array" ref="AK18:AK25">MMULT(TRANSPOSE($G$4:$N$11),AJ63:AJ70)</f>
        <v>0</v>
      </c>
      <c r="AL18" s="35">
        <f t="array" ref="AL18:AL25">MMULT(TRANSPOSE($G$4:$N$11),AK63:AK70)</f>
        <v>0</v>
      </c>
      <c r="AM18" s="35">
        <f t="array" ref="AM18:AM25">MMULT(TRANSPOSE($G$4:$N$11),AL63:AL70)</f>
        <v>0</v>
      </c>
      <c r="AN18" s="35">
        <f t="array" ref="AN18:AN25">MMULT(TRANSPOSE($G$4:$N$11),AM63:AM70)</f>
        <v>0</v>
      </c>
      <c r="AO18" s="35">
        <f t="array" ref="AO18:AO25">MMULT(TRANSPOSE($G$4:$N$11),AN63:AN70)</f>
        <v>0</v>
      </c>
      <c r="AP18" s="35">
        <f t="array" ref="AP18:AP25">MMULT(TRANSPOSE($G$4:$N$11),AO63:AO70)</f>
        <v>0</v>
      </c>
      <c r="AQ18" s="35">
        <f t="array" ref="AQ18:AQ25">MMULT(TRANSPOSE($G$4:$N$11),AP63:AP70)</f>
        <v>0</v>
      </c>
      <c r="AR18" s="35">
        <f t="array" ref="AR18:AR25">MMULT(TRANSPOSE($G$4:$N$11),AQ63:AQ70)</f>
        <v>0</v>
      </c>
      <c r="AS18" s="35">
        <f t="array" ref="AS18:AS25">MMULT(TRANSPOSE($G$4:$N$11),AR63:AR70)</f>
        <v>0</v>
      </c>
      <c r="AT18" s="35">
        <f t="array" ref="AT18:AT25">MMULT(TRANSPOSE($G$4:$N$11),AS63:AS70)</f>
        <v>0</v>
      </c>
      <c r="AU18" s="35">
        <f t="array" ref="AU18:AU25">MMULT(TRANSPOSE($G$4:$N$11),AT63:AT70)</f>
        <v>0</v>
      </c>
      <c r="AV18" s="35">
        <f t="array" ref="AV18:AV25">MMULT(TRANSPOSE($G$4:$N$11),AU63:AU70)</f>
        <v>0</v>
      </c>
      <c r="AW18" s="35">
        <f t="array" ref="AW18:AW25">MMULT(TRANSPOSE($G$4:$N$11),AV63:AV70)</f>
        <v>0</v>
      </c>
      <c r="AX18" s="35">
        <f t="array" ref="AX18:AX25">MMULT(TRANSPOSE($G$4:$N$11),AW63:AW70)</f>
        <v>0</v>
      </c>
      <c r="AY18" s="35">
        <f t="array" ref="AY18:AY25">MMULT(TRANSPOSE($G$4:$N$11),AX63:AX70)</f>
        <v>0</v>
      </c>
      <c r="AZ18" s="35">
        <f t="array" ref="AZ18:AZ25">MMULT(TRANSPOSE($G$4:$N$11),AY63:AY70)</f>
        <v>0</v>
      </c>
      <c r="BA18" s="35">
        <f t="array" ref="BA18:BA25">MMULT(TRANSPOSE($G$4:$N$11),AZ63:AZ70)</f>
        <v>0</v>
      </c>
      <c r="BB18" s="35">
        <f t="array" ref="BB18:BB25">MMULT(TRANSPOSE($G$4:$N$11),BA63:BA70)</f>
        <v>0</v>
      </c>
      <c r="BC18" s="35">
        <f t="array" ref="BC18:BC25">MMULT(TRANSPOSE($G$4:$N$11),BB63:BB70)</f>
        <v>0</v>
      </c>
      <c r="BD18" s="35">
        <f t="array" ref="BD18:BD25">MMULT(TRANSPOSE($G$4:$N$11),BC63:BC70)</f>
        <v>0</v>
      </c>
      <c r="BE18" s="35">
        <f t="array" ref="BE18:BE25">MMULT(TRANSPOSE($G$4:$N$11),BD63:BD70)</f>
        <v>0</v>
      </c>
      <c r="BF18" s="35">
        <f t="array" ref="BF18:BF25">MMULT(TRANSPOSE($G$4:$N$11),BE63:BE70)</f>
        <v>0</v>
      </c>
      <c r="BG18" s="35">
        <f t="array" ref="BG18:BG25">MMULT(TRANSPOSE($G$4:$N$11),BF63:BF70)</f>
        <v>0</v>
      </c>
      <c r="BH18" s="35">
        <f t="array" ref="BH18:BH25">MMULT(TRANSPOSE($G$4:$N$11),BG63:BG70)</f>
        <v>0</v>
      </c>
      <c r="BI18" s="35">
        <f t="array" ref="BI18:BI25">MMULT(TRANSPOSE($G$4:$N$11),BH63:BH70)</f>
        <v>0</v>
      </c>
      <c r="BJ18" s="35">
        <f t="array" ref="BJ18:BJ25">MMULT(TRANSPOSE($G$4:$N$11),BI63:BI70)</f>
        <v>0</v>
      </c>
      <c r="BK18" s="35">
        <f t="array" ref="BK18:BK25">MMULT(TRANSPOSE($G$4:$N$11),BJ63:BJ70)</f>
        <v>0</v>
      </c>
      <c r="BL18" s="35">
        <f t="array" ref="BL18:BL25">MMULT(TRANSPOSE($G$4:$N$11),BK63:BK70)</f>
        <v>0</v>
      </c>
      <c r="BM18" s="35">
        <f t="array" ref="BM18:BM25">MMULT(TRANSPOSE($G$4:$N$11),BL63:BL70)</f>
        <v>0</v>
      </c>
      <c r="BN18" s="35">
        <f t="array" ref="BN18:BN25">MMULT(TRANSPOSE($G$4:$N$11),BM63:BM70)</f>
        <v>0</v>
      </c>
      <c r="BO18" s="35">
        <f t="array" ref="BO18:BO25">MMULT(TRANSPOSE($G$4:$N$11),BN63:BN70)</f>
        <v>0</v>
      </c>
      <c r="BP18" s="35">
        <f t="array" ref="BP18:BP25">MMULT(TRANSPOSE($G$4:$N$11),BO63:BO70)</f>
        <v>0</v>
      </c>
      <c r="BQ18" s="35">
        <f t="array" ref="BQ18:BQ25">MMULT(TRANSPOSE($G$4:$N$11),BP63:BP70)</f>
        <v>0</v>
      </c>
      <c r="BR18" s="35">
        <f t="array" ref="BR18:BR25">MMULT(TRANSPOSE($G$4:$N$11),BQ63:BQ70)</f>
        <v>0</v>
      </c>
      <c r="BS18" s="35">
        <f t="array" ref="BS18:BS25">MMULT(TRANSPOSE($G$4:$N$11),BR63:BR70)</f>
        <v>0</v>
      </c>
      <c r="BT18" s="35">
        <f t="array" ref="BT18:BT25">MMULT(TRANSPOSE($G$4:$N$11),BS63:BS70)</f>
        <v>0</v>
      </c>
      <c r="BU18" s="35">
        <f t="array" ref="BU18:BU25">MMULT(TRANSPOSE($G$4:$N$11),BT63:BT70)</f>
        <v>0</v>
      </c>
      <c r="BV18" s="35">
        <f t="array" ref="BV18:BV25">MMULT(TRANSPOSE($G$4:$N$11),BU63:BU70)</f>
        <v>0</v>
      </c>
      <c r="BW18" s="35">
        <f t="array" ref="BW18:BW25">MMULT(TRANSPOSE($G$4:$N$11),BV63:BV70)</f>
        <v>0</v>
      </c>
      <c r="BX18" s="35">
        <f t="array" ref="BX18:BX25">MMULT(TRANSPOSE($G$4:$N$11),BW63:BW70)</f>
        <v>0</v>
      </c>
      <c r="BY18" s="35">
        <f t="array" ref="BY18:BY25">MMULT(TRANSPOSE($G$4:$N$11),BX63:BX70)</f>
        <v>0</v>
      </c>
      <c r="BZ18" s="35">
        <f t="array" ref="BZ18:BZ25">MMULT(TRANSPOSE($G$4:$N$11),BY63:BY70)</f>
        <v>0</v>
      </c>
      <c r="CA18" s="35">
        <f t="array" ref="CA18:CA25">MMULT(TRANSPOSE($G$4:$N$11),BZ63:BZ70)</f>
        <v>0</v>
      </c>
      <c r="CB18" s="35">
        <f t="array" ref="CB18:CB25">MMULT(TRANSPOSE($G$4:$N$11),CA63:CA70)</f>
        <v>0</v>
      </c>
      <c r="CC18" s="35">
        <f t="array" ref="CC18:CC25">MMULT(TRANSPOSE($G$4:$N$11),CB63:CB70)</f>
        <v>0</v>
      </c>
      <c r="CD18" s="35">
        <f t="array" ref="CD18:CD25">MMULT(TRANSPOSE($G$4:$N$11),CC63:CC70)</f>
        <v>0</v>
      </c>
      <c r="CE18" s="35">
        <f t="array" ref="CE18:CE25">MMULT(TRANSPOSE($G$4:$N$11),CD63:CD70)</f>
        <v>0</v>
      </c>
      <c r="CF18" s="35">
        <f t="array" ref="CF18:CF25">MMULT(TRANSPOSE($G$4:$N$11),CE63:CE70)</f>
        <v>0</v>
      </c>
      <c r="CG18" s="35">
        <f t="array" ref="CG18:CG25">MMULT(TRANSPOSE($G$4:$N$11),CF63:CF70)</f>
        <v>0</v>
      </c>
      <c r="CH18" s="35">
        <f t="array" ref="CH18:CH25">MMULT(TRANSPOSE($G$4:$N$11),CG63:CG70)</f>
        <v>0</v>
      </c>
      <c r="CI18" s="35">
        <f t="array" ref="CI18:CI25">MMULT(TRANSPOSE($G$4:$N$11),CH63:CH70)</f>
        <v>0</v>
      </c>
      <c r="CJ18" s="35">
        <f t="array" ref="CJ18:CJ25">MMULT(TRANSPOSE($G$4:$N$11),CI63:CI70)</f>
        <v>0</v>
      </c>
      <c r="CK18" s="35">
        <f t="array" ref="CK18:CK25">MMULT(TRANSPOSE($G$4:$N$11),CJ63:CJ70)</f>
        <v>0</v>
      </c>
      <c r="CL18" s="35">
        <f t="array" ref="CL18:CL25">MMULT(TRANSPOSE($G$4:$N$11),CK63:CK70)</f>
        <v>0</v>
      </c>
      <c r="CM18" s="35">
        <f t="array" ref="CM18:CM25">MMULT(TRANSPOSE($G$4:$N$11),CL63:CL70)</f>
        <v>0</v>
      </c>
      <c r="CN18" s="35">
        <f t="array" ref="CN18:CN25">MMULT(TRANSPOSE($G$4:$N$11),CM63:CM70)</f>
        <v>0</v>
      </c>
      <c r="CO18" s="35">
        <f t="array" ref="CO18:CO25">MMULT(TRANSPOSE($G$4:$N$11),CN63:CN70)</f>
        <v>0</v>
      </c>
      <c r="CP18" s="35">
        <f t="array" ref="CP18:CP25">MMULT(TRANSPOSE($G$4:$N$11),CO63:CO70)</f>
        <v>0</v>
      </c>
      <c r="CQ18" s="35">
        <f t="array" ref="CQ18:CQ25">MMULT(TRANSPOSE($G$4:$N$11),CP63:CP70)</f>
        <v>0</v>
      </c>
      <c r="CR18" s="35">
        <f t="array" ref="CR18:CR25">MMULT(TRANSPOSE($G$4:$N$11),CQ63:CQ70)</f>
        <v>0</v>
      </c>
      <c r="CS18" s="35">
        <f t="array" ref="CS18:CS25">MMULT(TRANSPOSE($G$4:$N$11),CR63:CR70)</f>
        <v>0</v>
      </c>
      <c r="CT18" s="35">
        <f t="array" ref="CT18:CT25">MMULT(TRANSPOSE($G$4:$N$11),CS63:CS70)</f>
        <v>0</v>
      </c>
      <c r="CU18" s="35">
        <f t="array" ref="CU18:CU25">MMULT(TRANSPOSE($G$4:$N$11),CT63:CT70)</f>
        <v>0</v>
      </c>
      <c r="CV18" s="35">
        <f t="array" ref="CV18:CV25">MMULT(TRANSPOSE($G$4:$N$11),CU63:CU70)</f>
        <v>0</v>
      </c>
    </row>
    <row r="19" spans="2:100" hidden="1" outlineLevel="1" x14ac:dyDescent="0.25">
      <c r="C19" s="13">
        <v>30</v>
      </c>
      <c r="D19" s="35">
        <v>0</v>
      </c>
      <c r="E19" s="35">
        <v>369.76013447287232</v>
      </c>
      <c r="F19" s="35">
        <v>400.94799502696532</v>
      </c>
      <c r="G19" s="35">
        <v>402.83980371326021</v>
      </c>
      <c r="H19" s="35">
        <v>389.30367324264512</v>
      </c>
      <c r="I19" s="35">
        <v>369.46306433911161</v>
      </c>
      <c r="J19" s="35">
        <v>345.66409611966134</v>
      </c>
      <c r="K19" s="35">
        <v>319.54756789782988</v>
      </c>
      <c r="L19" s="35">
        <v>293.13506778925188</v>
      </c>
      <c r="M19" s="35">
        <v>266.98653908403895</v>
      </c>
      <c r="N19" s="35">
        <v>241.3732088016682</v>
      </c>
      <c r="O19" s="35">
        <v>216.4298598728067</v>
      </c>
      <c r="P19" s="35">
        <v>192.21769469946923</v>
      </c>
      <c r="Q19" s="36">
        <v>168.75798063984067</v>
      </c>
      <c r="R19" s="35">
        <v>146.04929623783821</v>
      </c>
      <c r="S19" s="35">
        <v>124.07765893448764</v>
      </c>
      <c r="T19" s="35">
        <v>102.82226323522157</v>
      </c>
      <c r="U19" s="35">
        <v>82.258822186324679</v>
      </c>
      <c r="V19" s="35">
        <v>62.361479637289165</v>
      </c>
      <c r="W19" s="35">
        <v>43.103906052186815</v>
      </c>
      <c r="X19" s="35">
        <v>24.45991702922824</v>
      </c>
      <c r="Y19" s="35">
        <v>6.403816544931999</v>
      </c>
      <c r="Z19" s="35">
        <v>1.5179971981043336</v>
      </c>
      <c r="AA19" s="35">
        <v>0.31415249475461243</v>
      </c>
      <c r="AB19" s="35">
        <v>6.1013960121554106E-2</v>
      </c>
      <c r="AC19" s="35">
        <v>4.941704861728677E-3</v>
      </c>
      <c r="AD19" s="35">
        <v>3.4635775327888636E-3</v>
      </c>
      <c r="AE19" s="35">
        <v>1.9490341189686039E-3</v>
      </c>
      <c r="AF19" s="35">
        <v>1.2188294436237623E-3</v>
      </c>
      <c r="AG19" s="35">
        <v>7.2672215074891776E-4</v>
      </c>
      <c r="AH19" s="35">
        <v>3.2796606459132508E-4</v>
      </c>
      <c r="AI19" s="35">
        <v>8.8683066042238523E-5</v>
      </c>
      <c r="AJ19" s="35">
        <v>2.5958689660416819E-5</v>
      </c>
      <c r="AK19" s="35">
        <v>0</v>
      </c>
      <c r="AL19" s="35">
        <v>0</v>
      </c>
      <c r="AM19" s="35">
        <v>0</v>
      </c>
      <c r="AN19" s="35">
        <v>0</v>
      </c>
      <c r="AO19" s="35">
        <v>0</v>
      </c>
      <c r="AP19" s="35">
        <v>0</v>
      </c>
      <c r="AQ19" s="35">
        <v>0</v>
      </c>
      <c r="AR19" s="35">
        <v>0</v>
      </c>
      <c r="AS19" s="35">
        <v>0</v>
      </c>
      <c r="AT19" s="35">
        <v>0</v>
      </c>
      <c r="AU19" s="35">
        <v>0</v>
      </c>
      <c r="AV19" s="35">
        <v>0</v>
      </c>
      <c r="AW19" s="35">
        <v>0</v>
      </c>
      <c r="AX19" s="35">
        <v>0</v>
      </c>
      <c r="AY19" s="35">
        <v>0</v>
      </c>
      <c r="AZ19" s="35">
        <v>0</v>
      </c>
      <c r="BA19" s="35">
        <v>0</v>
      </c>
      <c r="BB19" s="35">
        <v>0</v>
      </c>
      <c r="BC19" s="35">
        <v>0</v>
      </c>
      <c r="BD19" s="35">
        <v>0</v>
      </c>
      <c r="BE19" s="35">
        <v>0</v>
      </c>
      <c r="BF19" s="35">
        <v>0</v>
      </c>
      <c r="BG19" s="35">
        <v>0</v>
      </c>
      <c r="BH19" s="35">
        <v>0</v>
      </c>
      <c r="BI19" s="35">
        <v>0</v>
      </c>
      <c r="BJ19" s="35">
        <v>0</v>
      </c>
      <c r="BK19" s="35">
        <v>0</v>
      </c>
      <c r="BL19" s="35">
        <v>0</v>
      </c>
      <c r="BM19" s="35">
        <v>0</v>
      </c>
      <c r="BN19" s="35">
        <v>0</v>
      </c>
      <c r="BO19" s="35">
        <v>0</v>
      </c>
      <c r="BP19" s="35">
        <v>0</v>
      </c>
      <c r="BQ19" s="35">
        <v>0</v>
      </c>
      <c r="BR19" s="35">
        <v>0</v>
      </c>
      <c r="BS19" s="35">
        <v>0</v>
      </c>
      <c r="BT19" s="35">
        <v>0</v>
      </c>
      <c r="BU19" s="35">
        <v>0</v>
      </c>
      <c r="BV19" s="35">
        <v>0</v>
      </c>
      <c r="BW19" s="35">
        <v>0</v>
      </c>
      <c r="BX19" s="35">
        <v>0</v>
      </c>
      <c r="BY19" s="35">
        <v>0</v>
      </c>
      <c r="BZ19" s="35">
        <v>0</v>
      </c>
      <c r="CA19" s="35">
        <v>0</v>
      </c>
      <c r="CB19" s="35">
        <v>0</v>
      </c>
      <c r="CC19" s="35">
        <v>0</v>
      </c>
      <c r="CD19" s="35">
        <v>0</v>
      </c>
      <c r="CE19" s="35">
        <v>0</v>
      </c>
      <c r="CF19" s="35">
        <v>0</v>
      </c>
      <c r="CG19" s="35">
        <v>0</v>
      </c>
      <c r="CH19" s="35">
        <v>0</v>
      </c>
      <c r="CI19" s="35">
        <v>0</v>
      </c>
      <c r="CJ19" s="35">
        <v>0</v>
      </c>
      <c r="CK19" s="35">
        <v>0</v>
      </c>
      <c r="CL19" s="35">
        <v>0</v>
      </c>
      <c r="CM19" s="35">
        <v>0</v>
      </c>
      <c r="CN19" s="35">
        <v>0</v>
      </c>
      <c r="CO19" s="35">
        <v>0</v>
      </c>
      <c r="CP19" s="35">
        <v>0</v>
      </c>
      <c r="CQ19" s="35">
        <v>0</v>
      </c>
      <c r="CR19" s="35">
        <v>0</v>
      </c>
      <c r="CS19" s="35">
        <v>0</v>
      </c>
      <c r="CT19" s="35">
        <v>0</v>
      </c>
      <c r="CU19" s="35">
        <v>0</v>
      </c>
      <c r="CV19" s="35">
        <v>0</v>
      </c>
    </row>
    <row r="20" spans="2:100" hidden="1" outlineLevel="1" x14ac:dyDescent="0.25">
      <c r="C20" s="13">
        <v>60</v>
      </c>
      <c r="D20" s="35">
        <v>0</v>
      </c>
      <c r="E20" s="35">
        <v>0</v>
      </c>
      <c r="F20" s="35">
        <v>157.12900089900288</v>
      </c>
      <c r="G20" s="35">
        <v>197.02458792259924</v>
      </c>
      <c r="H20" s="35">
        <v>213.28529332720046</v>
      </c>
      <c r="I20" s="35">
        <v>213.58435399980544</v>
      </c>
      <c r="J20" s="35">
        <v>207.47692033449576</v>
      </c>
      <c r="K20" s="35">
        <v>196.79348830030492</v>
      </c>
      <c r="L20" s="35">
        <v>183.56210769911598</v>
      </c>
      <c r="M20" s="35">
        <v>169.19979384829344</v>
      </c>
      <c r="N20" s="35">
        <v>154.44835821979805</v>
      </c>
      <c r="O20" s="35">
        <v>139.69252634086891</v>
      </c>
      <c r="P20" s="35">
        <v>125.1469100068297</v>
      </c>
      <c r="Q20" s="36">
        <v>110.92570017719132</v>
      </c>
      <c r="R20" s="35">
        <v>97.087088708565872</v>
      </c>
      <c r="S20" s="35">
        <v>83.656618116416894</v>
      </c>
      <c r="T20" s="35">
        <v>70.641336960236075</v>
      </c>
      <c r="U20" s="35">
        <v>58.037801115863076</v>
      </c>
      <c r="V20" s="35">
        <v>45.836771002969861</v>
      </c>
      <c r="W20" s="35">
        <v>34.025908371553221</v>
      </c>
      <c r="X20" s="35">
        <v>22.591337428969972</v>
      </c>
      <c r="Y20" s="35">
        <v>11.518539110021505</v>
      </c>
      <c r="Z20" s="35">
        <v>2.5856757600925944</v>
      </c>
      <c r="AA20" s="35">
        <v>0.58503586856264345</v>
      </c>
      <c r="AB20" s="35">
        <v>9.1788903926219023E-2</v>
      </c>
      <c r="AC20" s="35">
        <v>1.3484778954289704E-2</v>
      </c>
      <c r="AD20" s="35">
        <v>5.5482034519120649E-3</v>
      </c>
      <c r="AE20" s="35">
        <v>4.1671531373026326E-3</v>
      </c>
      <c r="AF20" s="35">
        <v>2.231992426737512E-3</v>
      </c>
      <c r="AG20" s="35">
        <v>1.4462134260105628E-3</v>
      </c>
      <c r="AH20" s="35">
        <v>5.3440908016687294E-4</v>
      </c>
      <c r="AI20" s="35">
        <v>1.8516220042257779E-4</v>
      </c>
      <c r="AJ20" s="35">
        <v>2.848504535672436E-5</v>
      </c>
      <c r="AK20" s="35">
        <v>0</v>
      </c>
      <c r="AL20" s="35">
        <v>0</v>
      </c>
      <c r="AM20" s="35">
        <v>0</v>
      </c>
      <c r="AN20" s="35">
        <v>0</v>
      </c>
      <c r="AO20" s="35">
        <v>0</v>
      </c>
      <c r="AP20" s="35">
        <v>0</v>
      </c>
      <c r="AQ20" s="35">
        <v>0</v>
      </c>
      <c r="AR20" s="35">
        <v>0</v>
      </c>
      <c r="AS20" s="35">
        <v>0</v>
      </c>
      <c r="AT20" s="35">
        <v>0</v>
      </c>
      <c r="AU20" s="35">
        <v>0</v>
      </c>
      <c r="AV20" s="35">
        <v>0</v>
      </c>
      <c r="AW20" s="35">
        <v>0</v>
      </c>
      <c r="AX20" s="35">
        <v>0</v>
      </c>
      <c r="AY20" s="35">
        <v>0</v>
      </c>
      <c r="AZ20" s="35">
        <v>0</v>
      </c>
      <c r="BA20" s="35">
        <v>0</v>
      </c>
      <c r="BB20" s="35">
        <v>0</v>
      </c>
      <c r="BC20" s="35">
        <v>0</v>
      </c>
      <c r="BD20" s="35">
        <v>0</v>
      </c>
      <c r="BE20" s="35">
        <v>0</v>
      </c>
      <c r="BF20" s="35">
        <v>0</v>
      </c>
      <c r="BG20" s="35">
        <v>0</v>
      </c>
      <c r="BH20" s="35">
        <v>0</v>
      </c>
      <c r="BI20" s="35">
        <v>0</v>
      </c>
      <c r="BJ20" s="35">
        <v>0</v>
      </c>
      <c r="BK20" s="35">
        <v>0</v>
      </c>
      <c r="BL20" s="35">
        <v>0</v>
      </c>
      <c r="BM20" s="35">
        <v>0</v>
      </c>
      <c r="BN20" s="35">
        <v>0</v>
      </c>
      <c r="BO20" s="35">
        <v>0</v>
      </c>
      <c r="BP20" s="35">
        <v>0</v>
      </c>
      <c r="BQ20" s="35">
        <v>0</v>
      </c>
      <c r="BR20" s="35">
        <v>0</v>
      </c>
      <c r="BS20" s="35">
        <v>0</v>
      </c>
      <c r="BT20" s="35">
        <v>0</v>
      </c>
      <c r="BU20" s="35">
        <v>0</v>
      </c>
      <c r="BV20" s="35">
        <v>0</v>
      </c>
      <c r="BW20" s="35">
        <v>0</v>
      </c>
      <c r="BX20" s="35">
        <v>0</v>
      </c>
      <c r="BY20" s="35">
        <v>0</v>
      </c>
      <c r="BZ20" s="35">
        <v>0</v>
      </c>
      <c r="CA20" s="35">
        <v>0</v>
      </c>
      <c r="CB20" s="35">
        <v>0</v>
      </c>
      <c r="CC20" s="35">
        <v>0</v>
      </c>
      <c r="CD20" s="35">
        <v>0</v>
      </c>
      <c r="CE20" s="35">
        <v>0</v>
      </c>
      <c r="CF20" s="35">
        <v>0</v>
      </c>
      <c r="CG20" s="35">
        <v>0</v>
      </c>
      <c r="CH20" s="35">
        <v>0</v>
      </c>
      <c r="CI20" s="35">
        <v>0</v>
      </c>
      <c r="CJ20" s="35">
        <v>0</v>
      </c>
      <c r="CK20" s="35">
        <v>0</v>
      </c>
      <c r="CL20" s="35">
        <v>0</v>
      </c>
      <c r="CM20" s="35">
        <v>0</v>
      </c>
      <c r="CN20" s="35">
        <v>0</v>
      </c>
      <c r="CO20" s="35">
        <v>0</v>
      </c>
      <c r="CP20" s="35">
        <v>0</v>
      </c>
      <c r="CQ20" s="35">
        <v>0</v>
      </c>
      <c r="CR20" s="35">
        <v>0</v>
      </c>
      <c r="CS20" s="35">
        <v>0</v>
      </c>
      <c r="CT20" s="35">
        <v>0</v>
      </c>
      <c r="CU20" s="35">
        <v>0</v>
      </c>
      <c r="CV20" s="35">
        <v>0</v>
      </c>
    </row>
    <row r="21" spans="2:100" hidden="1" outlineLevel="1" x14ac:dyDescent="0.25">
      <c r="C21" s="13">
        <v>90</v>
      </c>
      <c r="D21" s="35">
        <v>0</v>
      </c>
      <c r="E21" s="35">
        <v>0</v>
      </c>
      <c r="F21" s="35">
        <v>0</v>
      </c>
      <c r="G21" s="35">
        <v>80.894955324462558</v>
      </c>
      <c r="H21" s="35">
        <v>108.1603061587227</v>
      </c>
      <c r="I21" s="35">
        <v>124.23069928005241</v>
      </c>
      <c r="J21" s="35">
        <v>127.92862290855501</v>
      </c>
      <c r="K21" s="35">
        <v>126.37930590379042</v>
      </c>
      <c r="L21" s="35">
        <v>121.01059079538126</v>
      </c>
      <c r="M21" s="35">
        <v>113.53022997366567</v>
      </c>
      <c r="N21" s="35">
        <v>104.95952793616269</v>
      </c>
      <c r="O21" s="35">
        <v>95.912657762115046</v>
      </c>
      <c r="P21" s="35">
        <v>86.727163961604205</v>
      </c>
      <c r="Q21" s="36">
        <v>77.596017925803451</v>
      </c>
      <c r="R21" s="35">
        <v>68.624632879576183</v>
      </c>
      <c r="S21" s="35">
        <v>59.869158601181631</v>
      </c>
      <c r="T21" s="35">
        <v>51.356936482676659</v>
      </c>
      <c r="U21" s="35">
        <v>43.098903865332737</v>
      </c>
      <c r="V21" s="35">
        <v>35.096621739969926</v>
      </c>
      <c r="W21" s="35">
        <v>27.346399553052247</v>
      </c>
      <c r="X21" s="35">
        <v>19.841666776769376</v>
      </c>
      <c r="Y21" s="35">
        <v>12.574347684166987</v>
      </c>
      <c r="Z21" s="35">
        <v>5.5356512864099061</v>
      </c>
      <c r="AA21" s="35">
        <v>1.0515935790564821</v>
      </c>
      <c r="AB21" s="35">
        <v>0.20251688100095525</v>
      </c>
      <c r="AC21" s="35">
        <v>3.4837806682550139E-3</v>
      </c>
      <c r="AD21" s="35">
        <v>1.115918934670695E-2</v>
      </c>
      <c r="AE21" s="35">
        <v>4.5104338414931463E-3</v>
      </c>
      <c r="AF21" s="35">
        <v>3.5085168867267794E-3</v>
      </c>
      <c r="AG21" s="35">
        <v>1.8830545995535089E-3</v>
      </c>
      <c r="AH21" s="35">
        <v>1.2253394316833221E-3</v>
      </c>
      <c r="AI21" s="35">
        <v>2.7396455324928484E-4</v>
      </c>
      <c r="AJ21" s="35">
        <v>1.0872376480110223E-4</v>
      </c>
      <c r="AK21" s="35">
        <v>0</v>
      </c>
      <c r="AL21" s="35">
        <v>0</v>
      </c>
      <c r="AM21" s="35">
        <v>0</v>
      </c>
      <c r="AN21" s="35">
        <v>0</v>
      </c>
      <c r="AO21" s="35">
        <v>0</v>
      </c>
      <c r="AP21" s="35">
        <v>0</v>
      </c>
      <c r="AQ21" s="35">
        <v>0</v>
      </c>
      <c r="AR21" s="35">
        <v>0</v>
      </c>
      <c r="AS21" s="35">
        <v>0</v>
      </c>
      <c r="AT21" s="35">
        <v>0</v>
      </c>
      <c r="AU21" s="35">
        <v>0</v>
      </c>
      <c r="AV21" s="35">
        <v>0</v>
      </c>
      <c r="AW21" s="35">
        <v>0</v>
      </c>
      <c r="AX21" s="35">
        <v>0</v>
      </c>
      <c r="AY21" s="35">
        <v>0</v>
      </c>
      <c r="AZ21" s="35">
        <v>0</v>
      </c>
      <c r="BA21" s="35">
        <v>0</v>
      </c>
      <c r="BB21" s="35">
        <v>0</v>
      </c>
      <c r="BC21" s="35">
        <v>0</v>
      </c>
      <c r="BD21" s="35">
        <v>0</v>
      </c>
      <c r="BE21" s="35">
        <v>0</v>
      </c>
      <c r="BF21" s="35">
        <v>0</v>
      </c>
      <c r="BG21" s="35">
        <v>0</v>
      </c>
      <c r="BH21" s="35">
        <v>0</v>
      </c>
      <c r="BI21" s="35">
        <v>0</v>
      </c>
      <c r="BJ21" s="35">
        <v>0</v>
      </c>
      <c r="BK21" s="35">
        <v>0</v>
      </c>
      <c r="BL21" s="35">
        <v>0</v>
      </c>
      <c r="BM21" s="35">
        <v>0</v>
      </c>
      <c r="BN21" s="35">
        <v>0</v>
      </c>
      <c r="BO21" s="35">
        <v>0</v>
      </c>
      <c r="BP21" s="35">
        <v>0</v>
      </c>
      <c r="BQ21" s="35">
        <v>0</v>
      </c>
      <c r="BR21" s="35">
        <v>0</v>
      </c>
      <c r="BS21" s="35">
        <v>0</v>
      </c>
      <c r="BT21" s="35">
        <v>0</v>
      </c>
      <c r="BU21" s="35">
        <v>0</v>
      </c>
      <c r="BV21" s="35">
        <v>0</v>
      </c>
      <c r="BW21" s="35">
        <v>0</v>
      </c>
      <c r="BX21" s="35">
        <v>0</v>
      </c>
      <c r="BY21" s="35">
        <v>0</v>
      </c>
      <c r="BZ21" s="35">
        <v>0</v>
      </c>
      <c r="CA21" s="35">
        <v>0</v>
      </c>
      <c r="CB21" s="35">
        <v>0</v>
      </c>
      <c r="CC21" s="35">
        <v>0</v>
      </c>
      <c r="CD21" s="35">
        <v>0</v>
      </c>
      <c r="CE21" s="35">
        <v>0</v>
      </c>
      <c r="CF21" s="35">
        <v>0</v>
      </c>
      <c r="CG21" s="35">
        <v>0</v>
      </c>
      <c r="CH21" s="35">
        <v>0</v>
      </c>
      <c r="CI21" s="35">
        <v>0</v>
      </c>
      <c r="CJ21" s="35">
        <v>0</v>
      </c>
      <c r="CK21" s="35">
        <v>0</v>
      </c>
      <c r="CL21" s="35">
        <v>0</v>
      </c>
      <c r="CM21" s="35">
        <v>0</v>
      </c>
      <c r="CN21" s="35">
        <v>0</v>
      </c>
      <c r="CO21" s="35">
        <v>0</v>
      </c>
      <c r="CP21" s="35">
        <v>0</v>
      </c>
      <c r="CQ21" s="35">
        <v>0</v>
      </c>
      <c r="CR21" s="35">
        <v>0</v>
      </c>
      <c r="CS21" s="35">
        <v>0</v>
      </c>
      <c r="CT21" s="35">
        <v>0</v>
      </c>
      <c r="CU21" s="35">
        <v>0</v>
      </c>
      <c r="CV21" s="35">
        <v>0</v>
      </c>
    </row>
    <row r="22" spans="2:100" hidden="1" outlineLevel="1" x14ac:dyDescent="0.25">
      <c r="C22" s="13">
        <v>120</v>
      </c>
      <c r="D22" s="35">
        <v>0</v>
      </c>
      <c r="E22" s="35">
        <v>0</v>
      </c>
      <c r="F22" s="35">
        <v>0</v>
      </c>
      <c r="G22" s="35">
        <v>0</v>
      </c>
      <c r="H22" s="35">
        <v>55.510637527559702</v>
      </c>
      <c r="I22" s="35">
        <v>77.45955330929678</v>
      </c>
      <c r="J22" s="35">
        <v>91.33616857890928</v>
      </c>
      <c r="K22" s="35">
        <v>95.291076391717269</v>
      </c>
      <c r="L22" s="35">
        <v>94.794318284932487</v>
      </c>
      <c r="M22" s="35">
        <v>91.113427324616765</v>
      </c>
      <c r="N22" s="35">
        <v>85.655010402551852</v>
      </c>
      <c r="O22" s="35">
        <v>79.246849021893098</v>
      </c>
      <c r="P22" s="35">
        <v>72.402570081795687</v>
      </c>
      <c r="Q22" s="36">
        <v>65.410130630754239</v>
      </c>
      <c r="R22" s="35">
        <v>58.434883812969062</v>
      </c>
      <c r="S22" s="35">
        <v>51.56786092334994</v>
      </c>
      <c r="T22" s="35">
        <v>44.858029520058324</v>
      </c>
      <c r="U22" s="35">
        <v>38.329787069883231</v>
      </c>
      <c r="V22" s="35">
        <v>31.993507964391217</v>
      </c>
      <c r="W22" s="35">
        <v>25.85154099537527</v>
      </c>
      <c r="X22" s="35">
        <v>19.901723049309332</v>
      </c>
      <c r="Y22" s="35">
        <v>14.139401764869072</v>
      </c>
      <c r="Z22" s="35">
        <v>8.5586078005478683</v>
      </c>
      <c r="AA22" s="35">
        <v>3.1527290692591476</v>
      </c>
      <c r="AB22" s="35">
        <v>0.30988679582657208</v>
      </c>
      <c r="AC22" s="35">
        <v>3.7002995573139429E-2</v>
      </c>
      <c r="AD22" s="35">
        <v>5.4431679817827389E-3</v>
      </c>
      <c r="AE22" s="35">
        <v>9.1820415359456665E-3</v>
      </c>
      <c r="AF22" s="35">
        <v>3.8645153941093751E-3</v>
      </c>
      <c r="AG22" s="35">
        <v>2.9414665388027964E-3</v>
      </c>
      <c r="AH22" s="35">
        <v>1.6029720855440758E-3</v>
      </c>
      <c r="AI22" s="35">
        <v>1.0358100669371701E-3</v>
      </c>
      <c r="AJ22" s="35">
        <v>1.1105241541346607E-4</v>
      </c>
      <c r="AK22" s="35">
        <v>0</v>
      </c>
      <c r="AL22" s="35">
        <v>0</v>
      </c>
      <c r="AM22" s="35">
        <v>0</v>
      </c>
      <c r="AN22" s="35">
        <v>0</v>
      </c>
      <c r="AO22" s="35">
        <v>0</v>
      </c>
      <c r="AP22" s="35">
        <v>0</v>
      </c>
      <c r="AQ22" s="35">
        <v>0</v>
      </c>
      <c r="AR22" s="35">
        <v>0</v>
      </c>
      <c r="AS22" s="35">
        <v>0</v>
      </c>
      <c r="AT22" s="35">
        <v>0</v>
      </c>
      <c r="AU22" s="35">
        <v>0</v>
      </c>
      <c r="AV22" s="35">
        <v>0</v>
      </c>
      <c r="AW22" s="35">
        <v>0</v>
      </c>
      <c r="AX22" s="35">
        <v>0</v>
      </c>
      <c r="AY22" s="35">
        <v>0</v>
      </c>
      <c r="AZ22" s="35">
        <v>0</v>
      </c>
      <c r="BA22" s="35">
        <v>0</v>
      </c>
      <c r="BB22" s="35">
        <v>0</v>
      </c>
      <c r="BC22" s="35">
        <v>0</v>
      </c>
      <c r="BD22" s="35">
        <v>0</v>
      </c>
      <c r="BE22" s="35">
        <v>0</v>
      </c>
      <c r="BF22" s="35">
        <v>0</v>
      </c>
      <c r="BG22" s="35">
        <v>0</v>
      </c>
      <c r="BH22" s="35">
        <v>0</v>
      </c>
      <c r="BI22" s="35">
        <v>0</v>
      </c>
      <c r="BJ22" s="35">
        <v>0</v>
      </c>
      <c r="BK22" s="35">
        <v>0</v>
      </c>
      <c r="BL22" s="35">
        <v>0</v>
      </c>
      <c r="BM22" s="35">
        <v>0</v>
      </c>
      <c r="BN22" s="35">
        <v>0</v>
      </c>
      <c r="BO22" s="35">
        <v>0</v>
      </c>
      <c r="BP22" s="35">
        <v>0</v>
      </c>
      <c r="BQ22" s="35">
        <v>0</v>
      </c>
      <c r="BR22" s="35">
        <v>0</v>
      </c>
      <c r="BS22" s="35">
        <v>0</v>
      </c>
      <c r="BT22" s="35">
        <v>0</v>
      </c>
      <c r="BU22" s="35">
        <v>0</v>
      </c>
      <c r="BV22" s="35">
        <v>0</v>
      </c>
      <c r="BW22" s="35">
        <v>0</v>
      </c>
      <c r="BX22" s="35">
        <v>0</v>
      </c>
      <c r="BY22" s="35">
        <v>0</v>
      </c>
      <c r="BZ22" s="35">
        <v>0</v>
      </c>
      <c r="CA22" s="35">
        <v>0</v>
      </c>
      <c r="CB22" s="35">
        <v>0</v>
      </c>
      <c r="CC22" s="35">
        <v>0</v>
      </c>
      <c r="CD22" s="35">
        <v>0</v>
      </c>
      <c r="CE22" s="35">
        <v>0</v>
      </c>
      <c r="CF22" s="35">
        <v>0</v>
      </c>
      <c r="CG22" s="35">
        <v>0</v>
      </c>
      <c r="CH22" s="35">
        <v>0</v>
      </c>
      <c r="CI22" s="35">
        <v>0</v>
      </c>
      <c r="CJ22" s="35">
        <v>0</v>
      </c>
      <c r="CK22" s="35">
        <v>0</v>
      </c>
      <c r="CL22" s="35">
        <v>0</v>
      </c>
      <c r="CM22" s="35">
        <v>0</v>
      </c>
      <c r="CN22" s="35">
        <v>0</v>
      </c>
      <c r="CO22" s="35">
        <v>0</v>
      </c>
      <c r="CP22" s="35">
        <v>0</v>
      </c>
      <c r="CQ22" s="35">
        <v>0</v>
      </c>
      <c r="CR22" s="35">
        <v>0</v>
      </c>
      <c r="CS22" s="35">
        <v>0</v>
      </c>
      <c r="CT22" s="35">
        <v>0</v>
      </c>
      <c r="CU22" s="35">
        <v>0</v>
      </c>
      <c r="CV22" s="35">
        <v>0</v>
      </c>
    </row>
    <row r="23" spans="2:100" hidden="1" outlineLevel="1" x14ac:dyDescent="0.25">
      <c r="C23" s="13">
        <v>150</v>
      </c>
      <c r="D23" s="35">
        <v>0</v>
      </c>
      <c r="E23" s="35">
        <v>0</v>
      </c>
      <c r="F23" s="35">
        <v>0</v>
      </c>
      <c r="G23" s="35">
        <v>0</v>
      </c>
      <c r="H23" s="35">
        <v>0</v>
      </c>
      <c r="I23" s="35">
        <v>42.291912974040201</v>
      </c>
      <c r="J23" s="35">
        <v>59.917126930286862</v>
      </c>
      <c r="K23" s="35">
        <v>70.837057083991354</v>
      </c>
      <c r="L23" s="35">
        <v>74.041454034305673</v>
      </c>
      <c r="M23" s="35">
        <v>73.678832179888701</v>
      </c>
      <c r="N23" s="35">
        <v>70.808073869093079</v>
      </c>
      <c r="O23" s="35">
        <v>66.525184130342438</v>
      </c>
      <c r="P23" s="35">
        <v>61.48704418543241</v>
      </c>
      <c r="Q23" s="36">
        <v>56.100348997937417</v>
      </c>
      <c r="R23" s="35">
        <v>50.59403311976957</v>
      </c>
      <c r="S23" s="35">
        <v>45.099378861566592</v>
      </c>
      <c r="T23" s="35">
        <v>39.688757420638254</v>
      </c>
      <c r="U23" s="35">
        <v>34.401104141308359</v>
      </c>
      <c r="V23" s="35">
        <v>29.25585443554322</v>
      </c>
      <c r="W23" s="35">
        <v>24.261305195306726</v>
      </c>
      <c r="X23" s="35">
        <v>19.419381214285298</v>
      </c>
      <c r="Y23" s="35">
        <v>14.728423495543097</v>
      </c>
      <c r="Z23" s="35">
        <v>10.184795410185146</v>
      </c>
      <c r="AA23" s="35">
        <v>5.7838131225674259</v>
      </c>
      <c r="AB23" s="35">
        <v>1.5202808163355193</v>
      </c>
      <c r="AC23" s="35">
        <v>2.1284275159095669E-2</v>
      </c>
      <c r="AD23" s="35">
        <v>2.8918458833747548E-2</v>
      </c>
      <c r="AE23" s="35">
        <v>4.8229336550493955E-3</v>
      </c>
      <c r="AF23" s="35">
        <v>7.1657993421857412E-3</v>
      </c>
      <c r="AG23" s="35">
        <v>3.1292497064654796E-3</v>
      </c>
      <c r="AH23" s="35">
        <v>2.3305196600410054E-3</v>
      </c>
      <c r="AI23" s="35">
        <v>1.2838279225490688E-3</v>
      </c>
      <c r="AJ23" s="35">
        <v>8.2468428795807558E-4</v>
      </c>
      <c r="AK23" s="35">
        <v>0</v>
      </c>
      <c r="AL23" s="35">
        <v>0</v>
      </c>
      <c r="AM23" s="35">
        <v>0</v>
      </c>
      <c r="AN23" s="35">
        <v>0</v>
      </c>
      <c r="AO23" s="35">
        <v>0</v>
      </c>
      <c r="AP23" s="35">
        <v>0</v>
      </c>
      <c r="AQ23" s="35">
        <v>0</v>
      </c>
      <c r="AR23" s="35">
        <v>0</v>
      </c>
      <c r="AS23" s="35">
        <v>0</v>
      </c>
      <c r="AT23" s="35">
        <v>0</v>
      </c>
      <c r="AU23" s="35">
        <v>0</v>
      </c>
      <c r="AV23" s="35">
        <v>0</v>
      </c>
      <c r="AW23" s="35">
        <v>0</v>
      </c>
      <c r="AX23" s="35">
        <v>0</v>
      </c>
      <c r="AY23" s="35">
        <v>0</v>
      </c>
      <c r="AZ23" s="35">
        <v>0</v>
      </c>
      <c r="BA23" s="35">
        <v>0</v>
      </c>
      <c r="BB23" s="35">
        <v>0</v>
      </c>
      <c r="BC23" s="35">
        <v>0</v>
      </c>
      <c r="BD23" s="35">
        <v>0</v>
      </c>
      <c r="BE23" s="35">
        <v>0</v>
      </c>
      <c r="BF23" s="35">
        <v>0</v>
      </c>
      <c r="BG23" s="35">
        <v>0</v>
      </c>
      <c r="BH23" s="35">
        <v>0</v>
      </c>
      <c r="BI23" s="35">
        <v>0</v>
      </c>
      <c r="BJ23" s="35">
        <v>0</v>
      </c>
      <c r="BK23" s="35">
        <v>0</v>
      </c>
      <c r="BL23" s="35">
        <v>0</v>
      </c>
      <c r="BM23" s="35">
        <v>0</v>
      </c>
      <c r="BN23" s="35">
        <v>0</v>
      </c>
      <c r="BO23" s="35">
        <v>0</v>
      </c>
      <c r="BP23" s="35">
        <v>0</v>
      </c>
      <c r="BQ23" s="35">
        <v>0</v>
      </c>
      <c r="BR23" s="35">
        <v>0</v>
      </c>
      <c r="BS23" s="35">
        <v>0</v>
      </c>
      <c r="BT23" s="35">
        <v>0</v>
      </c>
      <c r="BU23" s="35">
        <v>0</v>
      </c>
      <c r="BV23" s="35">
        <v>0</v>
      </c>
      <c r="BW23" s="35">
        <v>0</v>
      </c>
      <c r="BX23" s="35">
        <v>0</v>
      </c>
      <c r="BY23" s="35">
        <v>0</v>
      </c>
      <c r="BZ23" s="35">
        <v>0</v>
      </c>
      <c r="CA23" s="35">
        <v>0</v>
      </c>
      <c r="CB23" s="35">
        <v>0</v>
      </c>
      <c r="CC23" s="35">
        <v>0</v>
      </c>
      <c r="CD23" s="35">
        <v>0</v>
      </c>
      <c r="CE23" s="35">
        <v>0</v>
      </c>
      <c r="CF23" s="35">
        <v>0</v>
      </c>
      <c r="CG23" s="35">
        <v>0</v>
      </c>
      <c r="CH23" s="35">
        <v>0</v>
      </c>
      <c r="CI23" s="35">
        <v>0</v>
      </c>
      <c r="CJ23" s="35">
        <v>0</v>
      </c>
      <c r="CK23" s="35">
        <v>0</v>
      </c>
      <c r="CL23" s="35">
        <v>0</v>
      </c>
      <c r="CM23" s="35">
        <v>0</v>
      </c>
      <c r="CN23" s="35">
        <v>0</v>
      </c>
      <c r="CO23" s="35">
        <v>0</v>
      </c>
      <c r="CP23" s="35">
        <v>0</v>
      </c>
      <c r="CQ23" s="35">
        <v>0</v>
      </c>
      <c r="CR23" s="35">
        <v>0</v>
      </c>
      <c r="CS23" s="35">
        <v>0</v>
      </c>
      <c r="CT23" s="35">
        <v>0</v>
      </c>
      <c r="CU23" s="35">
        <v>0</v>
      </c>
      <c r="CV23" s="35">
        <v>0</v>
      </c>
    </row>
    <row r="24" spans="2:100" hidden="1" outlineLevel="1" x14ac:dyDescent="0.25">
      <c r="C24" s="13">
        <v>180</v>
      </c>
      <c r="D24" s="35">
        <v>0</v>
      </c>
      <c r="E24" s="35">
        <v>0</v>
      </c>
      <c r="F24" s="35">
        <v>0</v>
      </c>
      <c r="G24" s="35">
        <v>0</v>
      </c>
      <c r="H24" s="35">
        <v>0</v>
      </c>
      <c r="I24" s="35">
        <v>0</v>
      </c>
      <c r="J24" s="35">
        <v>37.48405070392009</v>
      </c>
      <c r="K24" s="35">
        <v>53.094241406897012</v>
      </c>
      <c r="L24" s="35">
        <v>62.754252732369586</v>
      </c>
      <c r="M24" s="35">
        <v>65.571212120149667</v>
      </c>
      <c r="N24" s="35">
        <v>65.223616869795606</v>
      </c>
      <c r="O24" s="35">
        <v>62.651082828139579</v>
      </c>
      <c r="P24" s="35">
        <v>58.82559228348471</v>
      </c>
      <c r="Q24" s="36">
        <v>54.33034612707025</v>
      </c>
      <c r="R24" s="35">
        <v>49.526259601220836</v>
      </c>
      <c r="S24" s="35">
        <v>44.616532739942528</v>
      </c>
      <c r="T24" s="35">
        <v>39.71765719545639</v>
      </c>
      <c r="U24" s="35">
        <v>34.893842485300183</v>
      </c>
      <c r="V24" s="35">
        <v>30.179618633295195</v>
      </c>
      <c r="W24" s="35">
        <v>25.592210310749397</v>
      </c>
      <c r="X24" s="35">
        <v>21.138957220774195</v>
      </c>
      <c r="Y24" s="35">
        <v>16.821545016118257</v>
      </c>
      <c r="Z24" s="35">
        <v>12.638479809006638</v>
      </c>
      <c r="AA24" s="35">
        <v>8.5865136111942064</v>
      </c>
      <c r="AB24" s="35">
        <v>4.6614699708137373</v>
      </c>
      <c r="AC24" s="35">
        <v>0.8587188945250841</v>
      </c>
      <c r="AD24" s="35">
        <v>1.8947806666652505E-2</v>
      </c>
      <c r="AE24" s="35">
        <v>2.5743952424202677E-2</v>
      </c>
      <c r="AF24" s="35">
        <v>4.2934990164753351E-3</v>
      </c>
      <c r="AG24" s="35">
        <v>6.3791780332128536E-3</v>
      </c>
      <c r="AH24" s="35">
        <v>2.7857382037484537E-3</v>
      </c>
      <c r="AI24" s="35">
        <v>2.0746882673342536E-3</v>
      </c>
      <c r="AJ24" s="35">
        <v>1.1428964852164332E-3</v>
      </c>
      <c r="AK24" s="35">
        <v>0</v>
      </c>
      <c r="AL24" s="35">
        <v>0</v>
      </c>
      <c r="AM24" s="35">
        <v>0</v>
      </c>
      <c r="AN24" s="35">
        <v>0</v>
      </c>
      <c r="AO24" s="35">
        <v>0</v>
      </c>
      <c r="AP24" s="35">
        <v>0</v>
      </c>
      <c r="AQ24" s="35">
        <v>0</v>
      </c>
      <c r="AR24" s="35">
        <v>0</v>
      </c>
      <c r="AS24" s="35">
        <v>0</v>
      </c>
      <c r="AT24" s="35">
        <v>0</v>
      </c>
      <c r="AU24" s="35">
        <v>0</v>
      </c>
      <c r="AV24" s="35">
        <v>0</v>
      </c>
      <c r="AW24" s="35">
        <v>0</v>
      </c>
      <c r="AX24" s="35">
        <v>0</v>
      </c>
      <c r="AY24" s="35">
        <v>0</v>
      </c>
      <c r="AZ24" s="35">
        <v>0</v>
      </c>
      <c r="BA24" s="35">
        <v>0</v>
      </c>
      <c r="BB24" s="35">
        <v>0</v>
      </c>
      <c r="BC24" s="35">
        <v>0</v>
      </c>
      <c r="BD24" s="35">
        <v>0</v>
      </c>
      <c r="BE24" s="35">
        <v>0</v>
      </c>
      <c r="BF24" s="35">
        <v>0</v>
      </c>
      <c r="BG24" s="35">
        <v>0</v>
      </c>
      <c r="BH24" s="35">
        <v>0</v>
      </c>
      <c r="BI24" s="35">
        <v>0</v>
      </c>
      <c r="BJ24" s="35">
        <v>0</v>
      </c>
      <c r="BK24" s="35">
        <v>0</v>
      </c>
      <c r="BL24" s="35">
        <v>0</v>
      </c>
      <c r="BM24" s="35">
        <v>0</v>
      </c>
      <c r="BN24" s="35">
        <v>0</v>
      </c>
      <c r="BO24" s="35">
        <v>0</v>
      </c>
      <c r="BP24" s="35">
        <v>0</v>
      </c>
      <c r="BQ24" s="35">
        <v>0</v>
      </c>
      <c r="BR24" s="35">
        <v>0</v>
      </c>
      <c r="BS24" s="35">
        <v>0</v>
      </c>
      <c r="BT24" s="35">
        <v>0</v>
      </c>
      <c r="BU24" s="35">
        <v>0</v>
      </c>
      <c r="BV24" s="35">
        <v>0</v>
      </c>
      <c r="BW24" s="35">
        <v>0</v>
      </c>
      <c r="BX24" s="35">
        <v>0</v>
      </c>
      <c r="BY24" s="35">
        <v>0</v>
      </c>
      <c r="BZ24" s="35">
        <v>0</v>
      </c>
      <c r="CA24" s="35">
        <v>0</v>
      </c>
      <c r="CB24" s="35">
        <v>0</v>
      </c>
      <c r="CC24" s="35">
        <v>0</v>
      </c>
      <c r="CD24" s="35">
        <v>0</v>
      </c>
      <c r="CE24" s="35">
        <v>0</v>
      </c>
      <c r="CF24" s="35">
        <v>0</v>
      </c>
      <c r="CG24" s="35">
        <v>0</v>
      </c>
      <c r="CH24" s="35">
        <v>0</v>
      </c>
      <c r="CI24" s="35">
        <v>0</v>
      </c>
      <c r="CJ24" s="35">
        <v>0</v>
      </c>
      <c r="CK24" s="35">
        <v>0</v>
      </c>
      <c r="CL24" s="35">
        <v>0</v>
      </c>
      <c r="CM24" s="35">
        <v>0</v>
      </c>
      <c r="CN24" s="35">
        <v>0</v>
      </c>
      <c r="CO24" s="35">
        <v>0</v>
      </c>
      <c r="CP24" s="35">
        <v>0</v>
      </c>
      <c r="CQ24" s="35">
        <v>0</v>
      </c>
      <c r="CR24" s="35">
        <v>0</v>
      </c>
      <c r="CS24" s="35">
        <v>0</v>
      </c>
      <c r="CT24" s="35">
        <v>0</v>
      </c>
      <c r="CU24" s="35">
        <v>0</v>
      </c>
      <c r="CV24" s="35">
        <v>0</v>
      </c>
    </row>
    <row r="25" spans="2:100" hidden="1" outlineLevel="1" x14ac:dyDescent="0.25">
      <c r="C25" s="13">
        <v>210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6">
        <v>0</v>
      </c>
      <c r="R25" s="35">
        <v>0</v>
      </c>
      <c r="S25" s="35">
        <v>0</v>
      </c>
      <c r="T25" s="35">
        <v>0</v>
      </c>
      <c r="U25" s="35">
        <v>0</v>
      </c>
      <c r="V25" s="35">
        <v>0</v>
      </c>
      <c r="W25" s="35">
        <v>0</v>
      </c>
      <c r="X25" s="35">
        <v>0</v>
      </c>
      <c r="Y25" s="35">
        <v>0</v>
      </c>
      <c r="Z25" s="35">
        <v>0</v>
      </c>
      <c r="AA25" s="35">
        <v>0</v>
      </c>
      <c r="AB25" s="35">
        <v>0</v>
      </c>
      <c r="AC25" s="35">
        <v>0</v>
      </c>
      <c r="AD25" s="35">
        <v>0</v>
      </c>
      <c r="AE25" s="35">
        <v>0</v>
      </c>
      <c r="AF25" s="35">
        <v>0</v>
      </c>
      <c r="AG25" s="35">
        <v>0</v>
      </c>
      <c r="AH25" s="35">
        <v>0</v>
      </c>
      <c r="AI25" s="35">
        <v>0</v>
      </c>
      <c r="AJ25" s="35">
        <v>0</v>
      </c>
      <c r="AK25" s="35">
        <v>0</v>
      </c>
      <c r="AL25" s="35">
        <v>0</v>
      </c>
      <c r="AM25" s="35">
        <v>0</v>
      </c>
      <c r="AN25" s="35">
        <v>0</v>
      </c>
      <c r="AO25" s="35">
        <v>0</v>
      </c>
      <c r="AP25" s="35">
        <v>0</v>
      </c>
      <c r="AQ25" s="35">
        <v>0</v>
      </c>
      <c r="AR25" s="35">
        <v>0</v>
      </c>
      <c r="AS25" s="35">
        <v>0</v>
      </c>
      <c r="AT25" s="35">
        <v>0</v>
      </c>
      <c r="AU25" s="35">
        <v>0</v>
      </c>
      <c r="AV25" s="35">
        <v>0</v>
      </c>
      <c r="AW25" s="35">
        <v>0</v>
      </c>
      <c r="AX25" s="35">
        <v>0</v>
      </c>
      <c r="AY25" s="35">
        <v>0</v>
      </c>
      <c r="AZ25" s="35">
        <v>0</v>
      </c>
      <c r="BA25" s="35">
        <v>0</v>
      </c>
      <c r="BB25" s="35">
        <v>0</v>
      </c>
      <c r="BC25" s="35">
        <v>0</v>
      </c>
      <c r="BD25" s="35">
        <v>0</v>
      </c>
      <c r="BE25" s="35">
        <v>0</v>
      </c>
      <c r="BF25" s="35">
        <v>0</v>
      </c>
      <c r="BG25" s="35">
        <v>0</v>
      </c>
      <c r="BH25" s="35">
        <v>0</v>
      </c>
      <c r="BI25" s="35">
        <v>0</v>
      </c>
      <c r="BJ25" s="35">
        <v>0</v>
      </c>
      <c r="BK25" s="35">
        <v>0</v>
      </c>
      <c r="BL25" s="35">
        <v>0</v>
      </c>
      <c r="BM25" s="35">
        <v>0</v>
      </c>
      <c r="BN25" s="35">
        <v>0</v>
      </c>
      <c r="BO25" s="35">
        <v>0</v>
      </c>
      <c r="BP25" s="35">
        <v>0</v>
      </c>
      <c r="BQ25" s="35">
        <v>0</v>
      </c>
      <c r="BR25" s="35">
        <v>0</v>
      </c>
      <c r="BS25" s="35">
        <v>0</v>
      </c>
      <c r="BT25" s="35">
        <v>0</v>
      </c>
      <c r="BU25" s="35">
        <v>0</v>
      </c>
      <c r="BV25" s="35">
        <v>0</v>
      </c>
      <c r="BW25" s="35">
        <v>0</v>
      </c>
      <c r="BX25" s="35">
        <v>0</v>
      </c>
      <c r="BY25" s="35">
        <v>0</v>
      </c>
      <c r="BZ25" s="35">
        <v>0</v>
      </c>
      <c r="CA25" s="35">
        <v>0</v>
      </c>
      <c r="CB25" s="35">
        <v>0</v>
      </c>
      <c r="CC25" s="35">
        <v>0</v>
      </c>
      <c r="CD25" s="35">
        <v>0</v>
      </c>
      <c r="CE25" s="35">
        <v>0</v>
      </c>
      <c r="CF25" s="35">
        <v>0</v>
      </c>
      <c r="CG25" s="35">
        <v>0</v>
      </c>
      <c r="CH25" s="35">
        <v>0</v>
      </c>
      <c r="CI25" s="35">
        <v>0</v>
      </c>
      <c r="CJ25" s="35">
        <v>0</v>
      </c>
      <c r="CK25" s="35">
        <v>0</v>
      </c>
      <c r="CL25" s="35">
        <v>0</v>
      </c>
      <c r="CM25" s="35">
        <v>0</v>
      </c>
      <c r="CN25" s="35">
        <v>0</v>
      </c>
      <c r="CO25" s="35">
        <v>0</v>
      </c>
      <c r="CP25" s="35">
        <v>0</v>
      </c>
      <c r="CQ25" s="35">
        <v>0</v>
      </c>
      <c r="CR25" s="35">
        <v>0</v>
      </c>
      <c r="CS25" s="35">
        <v>0</v>
      </c>
      <c r="CT25" s="35">
        <v>0</v>
      </c>
      <c r="CU25" s="35">
        <v>0</v>
      </c>
      <c r="CV25" s="35">
        <v>0</v>
      </c>
    </row>
    <row r="26" spans="2:100" collapsed="1" x14ac:dyDescent="0.25">
      <c r="B26" s="2" t="s">
        <v>1</v>
      </c>
      <c r="C26" s="15"/>
      <c r="D26" s="34">
        <f>SUM(D27:D34)</f>
        <v>10000</v>
      </c>
      <c r="E26" s="34">
        <f t="shared" ref="E26:Q26" si="9">SUM(E27:E34)</f>
        <v>0</v>
      </c>
      <c r="F26" s="34">
        <f t="shared" si="9"/>
        <v>0</v>
      </c>
      <c r="G26" s="34">
        <f t="shared" si="9"/>
        <v>0</v>
      </c>
      <c r="H26" s="34">
        <f t="shared" si="9"/>
        <v>0</v>
      </c>
      <c r="I26" s="34">
        <f t="shared" si="9"/>
        <v>0</v>
      </c>
      <c r="J26" s="34">
        <f t="shared" si="9"/>
        <v>0</v>
      </c>
      <c r="K26" s="34">
        <f t="shared" si="9"/>
        <v>0</v>
      </c>
      <c r="L26" s="34">
        <f t="shared" si="9"/>
        <v>0</v>
      </c>
      <c r="M26" s="34">
        <f t="shared" si="9"/>
        <v>0</v>
      </c>
      <c r="N26" s="34">
        <f t="shared" si="9"/>
        <v>0</v>
      </c>
      <c r="O26" s="34">
        <f t="shared" si="9"/>
        <v>0</v>
      </c>
      <c r="P26" s="34">
        <f t="shared" si="9"/>
        <v>0</v>
      </c>
      <c r="Q26" s="34">
        <f t="shared" si="9"/>
        <v>0</v>
      </c>
      <c r="R26" s="34">
        <f t="shared" ref="R26" si="10">SUM(R27:R34)</f>
        <v>0</v>
      </c>
      <c r="S26" s="34">
        <f t="shared" ref="S26" si="11">SUM(S27:S34)</f>
        <v>0</v>
      </c>
      <c r="T26" s="34">
        <f t="shared" ref="T26" si="12">SUM(T27:T34)</f>
        <v>0</v>
      </c>
      <c r="U26" s="34">
        <f t="shared" ref="U26" si="13">SUM(U27:U34)</f>
        <v>0</v>
      </c>
      <c r="V26" s="34">
        <f t="shared" ref="V26" si="14">SUM(V27:V34)</f>
        <v>0</v>
      </c>
      <c r="W26" s="34">
        <f t="shared" ref="W26" si="15">SUM(W27:W34)</f>
        <v>0</v>
      </c>
      <c r="X26" s="34">
        <f t="shared" ref="X26" si="16">SUM(X27:X34)</f>
        <v>0</v>
      </c>
      <c r="Y26" s="34">
        <f t="shared" ref="Y26" si="17">SUM(Y27:Y34)</f>
        <v>0</v>
      </c>
      <c r="Z26" s="34">
        <f t="shared" ref="Z26" si="18">SUM(Z27:Z34)</f>
        <v>0</v>
      </c>
      <c r="AA26" s="34">
        <f t="shared" ref="AA26" si="19">SUM(AA27:AA34)</f>
        <v>0</v>
      </c>
      <c r="AB26" s="34">
        <f t="shared" ref="AB26" si="20">SUM(AB27:AB34)</f>
        <v>0</v>
      </c>
      <c r="AC26" s="34">
        <f t="shared" ref="AC26" si="21">SUM(AC27:AC34)</f>
        <v>0</v>
      </c>
      <c r="AD26" s="34">
        <f t="shared" ref="AD26" si="22">SUM(AD27:AD34)</f>
        <v>0</v>
      </c>
      <c r="AE26" s="34">
        <f t="shared" ref="AE26" si="23">SUM(AE27:AE34)</f>
        <v>0</v>
      </c>
      <c r="AF26" s="34">
        <f t="shared" ref="AF26" si="24">SUM(AF27:AF34)</f>
        <v>0</v>
      </c>
      <c r="AG26" s="34">
        <f t="shared" ref="AG26" si="25">SUM(AG27:AG34)</f>
        <v>0</v>
      </c>
      <c r="AH26" s="34">
        <f t="shared" ref="AH26" si="26">SUM(AH27:AH34)</f>
        <v>0</v>
      </c>
      <c r="AI26" s="34">
        <f t="shared" ref="AI26" si="27">SUM(AI27:AI34)</f>
        <v>0</v>
      </c>
      <c r="AJ26" s="34">
        <f t="shared" ref="AJ26" si="28">SUM(AJ27:AJ34)</f>
        <v>0</v>
      </c>
      <c r="AK26" s="34">
        <f t="shared" ref="AK26" si="29">SUM(AK27:AK34)</f>
        <v>0</v>
      </c>
      <c r="AL26" s="34">
        <f t="shared" ref="AL26" si="30">SUM(AL27:AL34)</f>
        <v>0</v>
      </c>
      <c r="AM26" s="34">
        <f t="shared" ref="AM26" si="31">SUM(AM27:AM34)</f>
        <v>0</v>
      </c>
      <c r="AN26" s="34">
        <f t="shared" ref="AN26" si="32">SUM(AN27:AN34)</f>
        <v>0</v>
      </c>
      <c r="AO26" s="34">
        <f t="shared" ref="AO26" si="33">SUM(AO27:AO34)</f>
        <v>0</v>
      </c>
      <c r="AP26" s="34">
        <f t="shared" ref="AP26:BK26" si="34">SUM(AP27:AP34)</f>
        <v>0</v>
      </c>
      <c r="AQ26" s="34">
        <f t="shared" si="34"/>
        <v>0</v>
      </c>
      <c r="AR26" s="34">
        <f t="shared" si="34"/>
        <v>0</v>
      </c>
      <c r="AS26" s="34">
        <f t="shared" si="34"/>
        <v>0</v>
      </c>
      <c r="AT26" s="34">
        <f t="shared" si="34"/>
        <v>0</v>
      </c>
      <c r="AU26" s="34">
        <f t="shared" si="34"/>
        <v>0</v>
      </c>
      <c r="AV26" s="34">
        <f t="shared" si="34"/>
        <v>0</v>
      </c>
      <c r="AW26" s="34">
        <f t="shared" si="34"/>
        <v>0</v>
      </c>
      <c r="AX26" s="34">
        <f t="shared" si="34"/>
        <v>0</v>
      </c>
      <c r="AY26" s="34">
        <f t="shared" si="34"/>
        <v>0</v>
      </c>
      <c r="AZ26" s="34">
        <f t="shared" si="34"/>
        <v>0</v>
      </c>
      <c r="BA26" s="34">
        <f t="shared" si="34"/>
        <v>0</v>
      </c>
      <c r="BB26" s="34">
        <f t="shared" si="34"/>
        <v>0</v>
      </c>
      <c r="BC26" s="34">
        <f t="shared" si="34"/>
        <v>0</v>
      </c>
      <c r="BD26" s="34">
        <f t="shared" si="34"/>
        <v>0</v>
      </c>
      <c r="BE26" s="34">
        <f t="shared" si="34"/>
        <v>0</v>
      </c>
      <c r="BF26" s="34">
        <f t="shared" si="34"/>
        <v>0</v>
      </c>
      <c r="BG26" s="34">
        <f t="shared" si="34"/>
        <v>0</v>
      </c>
      <c r="BH26" s="34">
        <f t="shared" si="34"/>
        <v>0</v>
      </c>
      <c r="BI26" s="34">
        <f t="shared" si="34"/>
        <v>0</v>
      </c>
      <c r="BJ26" s="34">
        <f t="shared" si="34"/>
        <v>0</v>
      </c>
      <c r="BK26" s="34">
        <f t="shared" si="34"/>
        <v>0</v>
      </c>
      <c r="BL26" s="34">
        <f t="shared" ref="BL26:BN26" si="35">SUM(BL27:BL34)</f>
        <v>0</v>
      </c>
      <c r="BM26" s="34">
        <f t="shared" si="35"/>
        <v>0</v>
      </c>
      <c r="BN26" s="34">
        <f t="shared" si="35"/>
        <v>0</v>
      </c>
      <c r="BO26" s="34">
        <f t="shared" ref="BO26:CV26" si="36">SUM(BO27:BO34)</f>
        <v>0</v>
      </c>
      <c r="BP26" s="34">
        <f t="shared" si="36"/>
        <v>0</v>
      </c>
      <c r="BQ26" s="34">
        <f t="shared" si="36"/>
        <v>0</v>
      </c>
      <c r="BR26" s="34">
        <f t="shared" si="36"/>
        <v>0</v>
      </c>
      <c r="BS26" s="34">
        <f t="shared" si="36"/>
        <v>0</v>
      </c>
      <c r="BT26" s="34">
        <f t="shared" si="36"/>
        <v>0</v>
      </c>
      <c r="BU26" s="34">
        <f t="shared" si="36"/>
        <v>0</v>
      </c>
      <c r="BV26" s="34">
        <f t="shared" si="36"/>
        <v>0</v>
      </c>
      <c r="BW26" s="34">
        <f t="shared" si="36"/>
        <v>0</v>
      </c>
      <c r="BX26" s="34">
        <f t="shared" si="36"/>
        <v>0</v>
      </c>
      <c r="BY26" s="34">
        <f t="shared" si="36"/>
        <v>0</v>
      </c>
      <c r="BZ26" s="34">
        <f t="shared" si="36"/>
        <v>0</v>
      </c>
      <c r="CA26" s="34">
        <f t="shared" si="36"/>
        <v>0</v>
      </c>
      <c r="CB26" s="34">
        <f t="shared" si="36"/>
        <v>0</v>
      </c>
      <c r="CC26" s="34">
        <f t="shared" si="36"/>
        <v>0</v>
      </c>
      <c r="CD26" s="34">
        <f t="shared" si="36"/>
        <v>0</v>
      </c>
      <c r="CE26" s="34">
        <f t="shared" si="36"/>
        <v>0</v>
      </c>
      <c r="CF26" s="34">
        <f t="shared" si="36"/>
        <v>0</v>
      </c>
      <c r="CG26" s="34">
        <f t="shared" si="36"/>
        <v>0</v>
      </c>
      <c r="CH26" s="34">
        <f t="shared" si="36"/>
        <v>0</v>
      </c>
      <c r="CI26" s="34">
        <f t="shared" si="36"/>
        <v>0</v>
      </c>
      <c r="CJ26" s="34">
        <f t="shared" si="36"/>
        <v>0</v>
      </c>
      <c r="CK26" s="34">
        <f t="shared" si="36"/>
        <v>0</v>
      </c>
      <c r="CL26" s="34">
        <f t="shared" si="36"/>
        <v>0</v>
      </c>
      <c r="CM26" s="34">
        <f t="shared" si="36"/>
        <v>0</v>
      </c>
      <c r="CN26" s="34">
        <f t="shared" si="36"/>
        <v>0</v>
      </c>
      <c r="CO26" s="34">
        <f t="shared" si="36"/>
        <v>0</v>
      </c>
      <c r="CP26" s="34">
        <f t="shared" si="36"/>
        <v>0</v>
      </c>
      <c r="CQ26" s="34">
        <f t="shared" si="36"/>
        <v>0</v>
      </c>
      <c r="CR26" s="34">
        <f t="shared" si="36"/>
        <v>0</v>
      </c>
      <c r="CS26" s="34">
        <f t="shared" si="36"/>
        <v>0</v>
      </c>
      <c r="CT26" s="34">
        <f t="shared" si="36"/>
        <v>0</v>
      </c>
      <c r="CU26" s="34">
        <f t="shared" si="36"/>
        <v>0</v>
      </c>
      <c r="CV26" s="34">
        <f t="shared" si="36"/>
        <v>0</v>
      </c>
    </row>
    <row r="27" spans="2:100" hidden="1" outlineLevel="1" x14ac:dyDescent="0.25">
      <c r="C27" s="13">
        <v>0</v>
      </c>
      <c r="D27" s="35">
        <v>10000</v>
      </c>
      <c r="E27" s="35">
        <v>0</v>
      </c>
      <c r="F27" s="35">
        <v>0</v>
      </c>
      <c r="G27" s="35">
        <v>0</v>
      </c>
      <c r="H27" s="35">
        <v>0</v>
      </c>
      <c r="I27" s="35">
        <v>0</v>
      </c>
      <c r="J27" s="35">
        <v>0</v>
      </c>
      <c r="K27" s="35">
        <v>0</v>
      </c>
      <c r="L27" s="35">
        <v>0</v>
      </c>
      <c r="M27" s="35">
        <v>0</v>
      </c>
      <c r="N27" s="35">
        <v>0</v>
      </c>
      <c r="O27" s="35">
        <v>0</v>
      </c>
      <c r="P27" s="35">
        <v>0</v>
      </c>
      <c r="Q27" s="35">
        <v>0</v>
      </c>
      <c r="R27" s="35">
        <v>0</v>
      </c>
      <c r="S27" s="35">
        <v>0</v>
      </c>
      <c r="T27" s="35">
        <v>0</v>
      </c>
      <c r="U27" s="35">
        <v>0</v>
      </c>
      <c r="V27" s="35">
        <v>0</v>
      </c>
      <c r="W27" s="35">
        <v>0</v>
      </c>
      <c r="X27" s="35">
        <v>0</v>
      </c>
      <c r="Y27" s="35">
        <v>0</v>
      </c>
      <c r="Z27" s="35">
        <v>0</v>
      </c>
      <c r="AA27" s="35">
        <v>0</v>
      </c>
      <c r="AB27" s="35">
        <v>0</v>
      </c>
      <c r="AC27" s="35">
        <v>0</v>
      </c>
      <c r="AD27" s="35">
        <v>0</v>
      </c>
      <c r="AE27" s="35">
        <v>0</v>
      </c>
      <c r="AF27" s="35">
        <v>0</v>
      </c>
      <c r="AG27" s="35">
        <v>0</v>
      </c>
      <c r="AH27" s="35">
        <v>0</v>
      </c>
      <c r="AI27" s="35">
        <v>0</v>
      </c>
      <c r="AJ27" s="35">
        <v>0</v>
      </c>
      <c r="AK27" s="35">
        <v>0</v>
      </c>
      <c r="AL27" s="35">
        <v>0</v>
      </c>
      <c r="AM27" s="35">
        <v>0</v>
      </c>
      <c r="AN27" s="35">
        <v>0</v>
      </c>
      <c r="AO27" s="35">
        <v>0</v>
      </c>
      <c r="AP27" s="35">
        <v>0</v>
      </c>
      <c r="AQ27" s="35">
        <v>0</v>
      </c>
      <c r="AR27" s="35">
        <v>0</v>
      </c>
      <c r="AS27" s="35">
        <v>0</v>
      </c>
      <c r="AT27" s="35">
        <v>0</v>
      </c>
      <c r="AU27" s="35">
        <v>0</v>
      </c>
      <c r="AV27" s="35">
        <v>0</v>
      </c>
      <c r="AW27" s="35">
        <v>0</v>
      </c>
      <c r="AX27" s="35">
        <v>0</v>
      </c>
      <c r="AY27" s="35">
        <v>0</v>
      </c>
      <c r="AZ27" s="35">
        <v>0</v>
      </c>
      <c r="BA27" s="35">
        <v>0</v>
      </c>
      <c r="BB27" s="35">
        <v>0</v>
      </c>
      <c r="BC27" s="35">
        <v>0</v>
      </c>
      <c r="BD27" s="35">
        <v>0</v>
      </c>
      <c r="BE27" s="35">
        <v>0</v>
      </c>
      <c r="BF27" s="35">
        <v>0</v>
      </c>
      <c r="BG27" s="35">
        <v>0</v>
      </c>
      <c r="BH27" s="35">
        <v>0</v>
      </c>
      <c r="BI27" s="35">
        <v>0</v>
      </c>
      <c r="BJ27" s="35">
        <v>0</v>
      </c>
      <c r="BK27" s="35">
        <v>0</v>
      </c>
      <c r="BL27" s="35">
        <v>0</v>
      </c>
      <c r="BM27" s="35">
        <v>0</v>
      </c>
      <c r="BN27" s="35">
        <v>0</v>
      </c>
      <c r="BO27" s="35">
        <v>0</v>
      </c>
      <c r="BP27" s="35">
        <v>0</v>
      </c>
      <c r="BQ27" s="35">
        <v>0</v>
      </c>
      <c r="BR27" s="35">
        <v>0</v>
      </c>
      <c r="BS27" s="35">
        <v>0</v>
      </c>
      <c r="BT27" s="35">
        <v>0</v>
      </c>
      <c r="BU27" s="35">
        <v>0</v>
      </c>
      <c r="BV27" s="35">
        <v>0</v>
      </c>
      <c r="BW27" s="35">
        <v>0</v>
      </c>
      <c r="BX27" s="35">
        <v>0</v>
      </c>
      <c r="BY27" s="35">
        <v>0</v>
      </c>
      <c r="BZ27" s="35">
        <v>0</v>
      </c>
      <c r="CA27" s="35">
        <v>0</v>
      </c>
      <c r="CB27" s="35">
        <v>0</v>
      </c>
      <c r="CC27" s="35">
        <v>0</v>
      </c>
      <c r="CD27" s="35">
        <v>0</v>
      </c>
      <c r="CE27" s="35">
        <v>0</v>
      </c>
      <c r="CF27" s="35">
        <v>0</v>
      </c>
      <c r="CG27" s="35">
        <v>0</v>
      </c>
      <c r="CH27" s="35">
        <v>0</v>
      </c>
      <c r="CI27" s="35">
        <v>0</v>
      </c>
      <c r="CJ27" s="35">
        <v>0</v>
      </c>
      <c r="CK27" s="35">
        <v>0</v>
      </c>
      <c r="CL27" s="35">
        <v>0</v>
      </c>
      <c r="CM27" s="35">
        <v>0</v>
      </c>
      <c r="CN27" s="35">
        <v>0</v>
      </c>
      <c r="CO27" s="35">
        <v>0</v>
      </c>
      <c r="CP27" s="35">
        <v>0</v>
      </c>
      <c r="CQ27" s="35">
        <v>0</v>
      </c>
      <c r="CR27" s="35">
        <v>0</v>
      </c>
      <c r="CS27" s="35">
        <v>0</v>
      </c>
      <c r="CT27" s="35">
        <v>0</v>
      </c>
      <c r="CU27" s="35">
        <v>0</v>
      </c>
      <c r="CV27" s="35">
        <v>0</v>
      </c>
    </row>
    <row r="28" spans="2:100" hidden="1" outlineLevel="1" x14ac:dyDescent="0.25">
      <c r="C28" s="13">
        <v>30</v>
      </c>
      <c r="D28" s="35">
        <v>0</v>
      </c>
      <c r="E28" s="35">
        <v>0</v>
      </c>
      <c r="F28" s="35">
        <v>0</v>
      </c>
      <c r="G28" s="35">
        <v>0</v>
      </c>
      <c r="H28" s="35">
        <v>0</v>
      </c>
      <c r="I28" s="35">
        <v>0</v>
      </c>
      <c r="J28" s="35">
        <v>0</v>
      </c>
      <c r="K28" s="35">
        <v>0</v>
      </c>
      <c r="L28" s="35">
        <v>0</v>
      </c>
      <c r="M28" s="35">
        <v>0</v>
      </c>
      <c r="N28" s="35">
        <v>0</v>
      </c>
      <c r="O28" s="35">
        <v>0</v>
      </c>
      <c r="P28" s="35">
        <v>0</v>
      </c>
      <c r="Q28" s="35">
        <v>0</v>
      </c>
      <c r="R28" s="35">
        <v>0</v>
      </c>
      <c r="S28" s="35">
        <v>0</v>
      </c>
      <c r="T28" s="35">
        <v>0</v>
      </c>
      <c r="U28" s="35">
        <v>0</v>
      </c>
      <c r="V28" s="35">
        <v>0</v>
      </c>
      <c r="W28" s="35">
        <v>0</v>
      </c>
      <c r="X28" s="35">
        <v>0</v>
      </c>
      <c r="Y28" s="35">
        <v>0</v>
      </c>
      <c r="Z28" s="35">
        <v>0</v>
      </c>
      <c r="AA28" s="35">
        <v>0</v>
      </c>
      <c r="AB28" s="35">
        <v>0</v>
      </c>
      <c r="AC28" s="35">
        <v>0</v>
      </c>
      <c r="AD28" s="35">
        <v>0</v>
      </c>
      <c r="AE28" s="35">
        <v>0</v>
      </c>
      <c r="AF28" s="35">
        <v>0</v>
      </c>
      <c r="AG28" s="35">
        <v>0</v>
      </c>
      <c r="AH28" s="35">
        <v>0</v>
      </c>
      <c r="AI28" s="35">
        <v>0</v>
      </c>
      <c r="AJ28" s="35">
        <v>0</v>
      </c>
      <c r="AK28" s="35">
        <v>0</v>
      </c>
      <c r="AL28" s="35">
        <v>0</v>
      </c>
      <c r="AM28" s="35">
        <v>0</v>
      </c>
      <c r="AN28" s="35">
        <v>0</v>
      </c>
      <c r="AO28" s="35">
        <v>0</v>
      </c>
      <c r="AP28" s="35">
        <v>0</v>
      </c>
      <c r="AQ28" s="35">
        <v>0</v>
      </c>
      <c r="AR28" s="35">
        <v>0</v>
      </c>
      <c r="AS28" s="35">
        <v>0</v>
      </c>
      <c r="AT28" s="35">
        <v>0</v>
      </c>
      <c r="AU28" s="35">
        <v>0</v>
      </c>
      <c r="AV28" s="35">
        <v>0</v>
      </c>
      <c r="AW28" s="35">
        <v>0</v>
      </c>
      <c r="AX28" s="35">
        <v>0</v>
      </c>
      <c r="AY28" s="35">
        <v>0</v>
      </c>
      <c r="AZ28" s="35">
        <v>0</v>
      </c>
      <c r="BA28" s="35">
        <v>0</v>
      </c>
      <c r="BB28" s="35">
        <v>0</v>
      </c>
      <c r="BC28" s="35">
        <v>0</v>
      </c>
      <c r="BD28" s="35">
        <v>0</v>
      </c>
      <c r="BE28" s="35">
        <v>0</v>
      </c>
      <c r="BF28" s="35">
        <v>0</v>
      </c>
      <c r="BG28" s="35">
        <v>0</v>
      </c>
      <c r="BH28" s="35">
        <v>0</v>
      </c>
      <c r="BI28" s="35">
        <v>0</v>
      </c>
      <c r="BJ28" s="35">
        <v>0</v>
      </c>
      <c r="BK28" s="35">
        <v>0</v>
      </c>
      <c r="BL28" s="35">
        <v>0</v>
      </c>
      <c r="BM28" s="35">
        <v>0</v>
      </c>
      <c r="BN28" s="35">
        <v>0</v>
      </c>
      <c r="BO28" s="35">
        <v>0</v>
      </c>
      <c r="BP28" s="35">
        <v>0</v>
      </c>
      <c r="BQ28" s="35">
        <v>0</v>
      </c>
      <c r="BR28" s="35">
        <v>0</v>
      </c>
      <c r="BS28" s="35">
        <v>0</v>
      </c>
      <c r="BT28" s="35">
        <v>0</v>
      </c>
      <c r="BU28" s="35">
        <v>0</v>
      </c>
      <c r="BV28" s="35">
        <v>0</v>
      </c>
      <c r="BW28" s="35">
        <v>0</v>
      </c>
      <c r="BX28" s="35">
        <v>0</v>
      </c>
      <c r="BY28" s="35">
        <v>0</v>
      </c>
      <c r="BZ28" s="35">
        <v>0</v>
      </c>
      <c r="CA28" s="35">
        <v>0</v>
      </c>
      <c r="CB28" s="35">
        <v>0</v>
      </c>
      <c r="CC28" s="35">
        <v>0</v>
      </c>
      <c r="CD28" s="35">
        <v>0</v>
      </c>
      <c r="CE28" s="35">
        <v>0</v>
      </c>
      <c r="CF28" s="35">
        <v>0</v>
      </c>
      <c r="CG28" s="35">
        <v>0</v>
      </c>
      <c r="CH28" s="35">
        <v>0</v>
      </c>
      <c r="CI28" s="35">
        <v>0</v>
      </c>
      <c r="CJ28" s="35">
        <v>0</v>
      </c>
      <c r="CK28" s="35">
        <v>0</v>
      </c>
      <c r="CL28" s="35">
        <v>0</v>
      </c>
      <c r="CM28" s="35">
        <v>0</v>
      </c>
      <c r="CN28" s="35">
        <v>0</v>
      </c>
      <c r="CO28" s="35">
        <v>0</v>
      </c>
      <c r="CP28" s="35">
        <v>0</v>
      </c>
      <c r="CQ28" s="35">
        <v>0</v>
      </c>
      <c r="CR28" s="35">
        <v>0</v>
      </c>
      <c r="CS28" s="35">
        <v>0</v>
      </c>
      <c r="CT28" s="35">
        <v>0</v>
      </c>
      <c r="CU28" s="35">
        <v>0</v>
      </c>
      <c r="CV28" s="35">
        <v>0</v>
      </c>
    </row>
    <row r="29" spans="2:100" hidden="1" outlineLevel="1" x14ac:dyDescent="0.25">
      <c r="C29" s="13">
        <v>60</v>
      </c>
      <c r="D29" s="35">
        <v>0</v>
      </c>
      <c r="E29" s="35">
        <v>0</v>
      </c>
      <c r="F29" s="35">
        <v>0</v>
      </c>
      <c r="G29" s="35">
        <v>0</v>
      </c>
      <c r="H29" s="35">
        <v>0</v>
      </c>
      <c r="I29" s="35">
        <v>0</v>
      </c>
      <c r="J29" s="35">
        <v>0</v>
      </c>
      <c r="K29" s="35">
        <v>0</v>
      </c>
      <c r="L29" s="35">
        <v>0</v>
      </c>
      <c r="M29" s="35">
        <v>0</v>
      </c>
      <c r="N29" s="35">
        <v>0</v>
      </c>
      <c r="O29" s="35">
        <v>0</v>
      </c>
      <c r="P29" s="35">
        <v>0</v>
      </c>
      <c r="Q29" s="35">
        <v>0</v>
      </c>
      <c r="R29" s="35">
        <v>0</v>
      </c>
      <c r="S29" s="35">
        <v>0</v>
      </c>
      <c r="T29" s="35">
        <v>0</v>
      </c>
      <c r="U29" s="35">
        <v>0</v>
      </c>
      <c r="V29" s="35">
        <v>0</v>
      </c>
      <c r="W29" s="35">
        <v>0</v>
      </c>
      <c r="X29" s="35">
        <v>0</v>
      </c>
      <c r="Y29" s="35">
        <v>0</v>
      </c>
      <c r="Z29" s="35">
        <v>0</v>
      </c>
      <c r="AA29" s="35">
        <v>0</v>
      </c>
      <c r="AB29" s="35">
        <v>0</v>
      </c>
      <c r="AC29" s="35">
        <v>0</v>
      </c>
      <c r="AD29" s="35">
        <v>0</v>
      </c>
      <c r="AE29" s="35">
        <v>0</v>
      </c>
      <c r="AF29" s="35">
        <v>0</v>
      </c>
      <c r="AG29" s="35">
        <v>0</v>
      </c>
      <c r="AH29" s="35">
        <v>0</v>
      </c>
      <c r="AI29" s="35">
        <v>0</v>
      </c>
      <c r="AJ29" s="35">
        <v>0</v>
      </c>
      <c r="AK29" s="35">
        <v>0</v>
      </c>
      <c r="AL29" s="35">
        <v>0</v>
      </c>
      <c r="AM29" s="35">
        <v>0</v>
      </c>
      <c r="AN29" s="35">
        <v>0</v>
      </c>
      <c r="AO29" s="35">
        <v>0</v>
      </c>
      <c r="AP29" s="35">
        <v>0</v>
      </c>
      <c r="AQ29" s="35">
        <v>0</v>
      </c>
      <c r="AR29" s="35">
        <v>0</v>
      </c>
      <c r="AS29" s="35">
        <v>0</v>
      </c>
      <c r="AT29" s="35">
        <v>0</v>
      </c>
      <c r="AU29" s="35">
        <v>0</v>
      </c>
      <c r="AV29" s="35">
        <v>0</v>
      </c>
      <c r="AW29" s="35">
        <v>0</v>
      </c>
      <c r="AX29" s="35">
        <v>0</v>
      </c>
      <c r="AY29" s="35">
        <v>0</v>
      </c>
      <c r="AZ29" s="35">
        <v>0</v>
      </c>
      <c r="BA29" s="35">
        <v>0</v>
      </c>
      <c r="BB29" s="35">
        <v>0</v>
      </c>
      <c r="BC29" s="35">
        <v>0</v>
      </c>
      <c r="BD29" s="35">
        <v>0</v>
      </c>
      <c r="BE29" s="35">
        <v>0</v>
      </c>
      <c r="BF29" s="35">
        <v>0</v>
      </c>
      <c r="BG29" s="35">
        <v>0</v>
      </c>
      <c r="BH29" s="35">
        <v>0</v>
      </c>
      <c r="BI29" s="35">
        <v>0</v>
      </c>
      <c r="BJ29" s="35">
        <v>0</v>
      </c>
      <c r="BK29" s="35">
        <v>0</v>
      </c>
      <c r="BL29" s="35">
        <v>0</v>
      </c>
      <c r="BM29" s="35">
        <v>0</v>
      </c>
      <c r="BN29" s="35">
        <v>0</v>
      </c>
      <c r="BO29" s="35">
        <v>0</v>
      </c>
      <c r="BP29" s="35">
        <v>0</v>
      </c>
      <c r="BQ29" s="35">
        <v>0</v>
      </c>
      <c r="BR29" s="35">
        <v>0</v>
      </c>
      <c r="BS29" s="35">
        <v>0</v>
      </c>
      <c r="BT29" s="35">
        <v>0</v>
      </c>
      <c r="BU29" s="35">
        <v>0</v>
      </c>
      <c r="BV29" s="35">
        <v>0</v>
      </c>
      <c r="BW29" s="35">
        <v>0</v>
      </c>
      <c r="BX29" s="35">
        <v>0</v>
      </c>
      <c r="BY29" s="35">
        <v>0</v>
      </c>
      <c r="BZ29" s="35">
        <v>0</v>
      </c>
      <c r="CA29" s="35">
        <v>0</v>
      </c>
      <c r="CB29" s="35">
        <v>0</v>
      </c>
      <c r="CC29" s="35">
        <v>0</v>
      </c>
      <c r="CD29" s="35">
        <v>0</v>
      </c>
      <c r="CE29" s="35">
        <v>0</v>
      </c>
      <c r="CF29" s="35">
        <v>0</v>
      </c>
      <c r="CG29" s="35">
        <v>0</v>
      </c>
      <c r="CH29" s="35">
        <v>0</v>
      </c>
      <c r="CI29" s="35">
        <v>0</v>
      </c>
      <c r="CJ29" s="35">
        <v>0</v>
      </c>
      <c r="CK29" s="35">
        <v>0</v>
      </c>
      <c r="CL29" s="35">
        <v>0</v>
      </c>
      <c r="CM29" s="35">
        <v>0</v>
      </c>
      <c r="CN29" s="35">
        <v>0</v>
      </c>
      <c r="CO29" s="35">
        <v>0</v>
      </c>
      <c r="CP29" s="35">
        <v>0</v>
      </c>
      <c r="CQ29" s="35">
        <v>0</v>
      </c>
      <c r="CR29" s="35">
        <v>0</v>
      </c>
      <c r="CS29" s="35">
        <v>0</v>
      </c>
      <c r="CT29" s="35">
        <v>0</v>
      </c>
      <c r="CU29" s="35">
        <v>0</v>
      </c>
      <c r="CV29" s="35">
        <v>0</v>
      </c>
    </row>
    <row r="30" spans="2:100" hidden="1" outlineLevel="1" x14ac:dyDescent="0.25">
      <c r="C30" s="13">
        <v>90</v>
      </c>
      <c r="D30" s="35">
        <v>0</v>
      </c>
      <c r="E30" s="35">
        <v>0</v>
      </c>
      <c r="F30" s="35">
        <v>0</v>
      </c>
      <c r="G30" s="35">
        <v>0</v>
      </c>
      <c r="H30" s="35">
        <v>0</v>
      </c>
      <c r="I30" s="35">
        <v>0</v>
      </c>
      <c r="J30" s="35">
        <v>0</v>
      </c>
      <c r="K30" s="35">
        <v>0</v>
      </c>
      <c r="L30" s="35">
        <v>0</v>
      </c>
      <c r="M30" s="35">
        <v>0</v>
      </c>
      <c r="N30" s="35">
        <v>0</v>
      </c>
      <c r="O30" s="35">
        <v>0</v>
      </c>
      <c r="P30" s="35">
        <v>0</v>
      </c>
      <c r="Q30" s="35">
        <v>0</v>
      </c>
      <c r="R30" s="35">
        <v>0</v>
      </c>
      <c r="S30" s="35">
        <v>0</v>
      </c>
      <c r="T30" s="35">
        <v>0</v>
      </c>
      <c r="U30" s="35">
        <v>0</v>
      </c>
      <c r="V30" s="35">
        <v>0</v>
      </c>
      <c r="W30" s="35">
        <v>0</v>
      </c>
      <c r="X30" s="35">
        <v>0</v>
      </c>
      <c r="Y30" s="35">
        <v>0</v>
      </c>
      <c r="Z30" s="35">
        <v>0</v>
      </c>
      <c r="AA30" s="35">
        <v>0</v>
      </c>
      <c r="AB30" s="35">
        <v>0</v>
      </c>
      <c r="AC30" s="35">
        <v>0</v>
      </c>
      <c r="AD30" s="35">
        <v>0</v>
      </c>
      <c r="AE30" s="35">
        <v>0</v>
      </c>
      <c r="AF30" s="35">
        <v>0</v>
      </c>
      <c r="AG30" s="35">
        <v>0</v>
      </c>
      <c r="AH30" s="35">
        <v>0</v>
      </c>
      <c r="AI30" s="35">
        <v>0</v>
      </c>
      <c r="AJ30" s="35">
        <v>0</v>
      </c>
      <c r="AK30" s="35">
        <v>0</v>
      </c>
      <c r="AL30" s="35">
        <v>0</v>
      </c>
      <c r="AM30" s="35">
        <v>0</v>
      </c>
      <c r="AN30" s="35">
        <v>0</v>
      </c>
      <c r="AO30" s="35">
        <v>0</v>
      </c>
      <c r="AP30" s="35">
        <v>0</v>
      </c>
      <c r="AQ30" s="35">
        <v>0</v>
      </c>
      <c r="AR30" s="35">
        <v>0</v>
      </c>
      <c r="AS30" s="35">
        <v>0</v>
      </c>
      <c r="AT30" s="35">
        <v>0</v>
      </c>
      <c r="AU30" s="35">
        <v>0</v>
      </c>
      <c r="AV30" s="35">
        <v>0</v>
      </c>
      <c r="AW30" s="35">
        <v>0</v>
      </c>
      <c r="AX30" s="35">
        <v>0</v>
      </c>
      <c r="AY30" s="35">
        <v>0</v>
      </c>
      <c r="AZ30" s="35">
        <v>0</v>
      </c>
      <c r="BA30" s="35">
        <v>0</v>
      </c>
      <c r="BB30" s="35">
        <v>0</v>
      </c>
      <c r="BC30" s="35">
        <v>0</v>
      </c>
      <c r="BD30" s="35">
        <v>0</v>
      </c>
      <c r="BE30" s="35">
        <v>0</v>
      </c>
      <c r="BF30" s="35">
        <v>0</v>
      </c>
      <c r="BG30" s="35">
        <v>0</v>
      </c>
      <c r="BH30" s="35">
        <v>0</v>
      </c>
      <c r="BI30" s="35">
        <v>0</v>
      </c>
      <c r="BJ30" s="35">
        <v>0</v>
      </c>
      <c r="BK30" s="35">
        <v>0</v>
      </c>
      <c r="BL30" s="35">
        <v>0</v>
      </c>
      <c r="BM30" s="35">
        <v>0</v>
      </c>
      <c r="BN30" s="35">
        <v>0</v>
      </c>
      <c r="BO30" s="35">
        <v>0</v>
      </c>
      <c r="BP30" s="35">
        <v>0</v>
      </c>
      <c r="BQ30" s="35">
        <v>0</v>
      </c>
      <c r="BR30" s="35">
        <v>0</v>
      </c>
      <c r="BS30" s="35">
        <v>0</v>
      </c>
      <c r="BT30" s="35">
        <v>0</v>
      </c>
      <c r="BU30" s="35">
        <v>0</v>
      </c>
      <c r="BV30" s="35">
        <v>0</v>
      </c>
      <c r="BW30" s="35">
        <v>0</v>
      </c>
      <c r="BX30" s="35">
        <v>0</v>
      </c>
      <c r="BY30" s="35">
        <v>0</v>
      </c>
      <c r="BZ30" s="35">
        <v>0</v>
      </c>
      <c r="CA30" s="35">
        <v>0</v>
      </c>
      <c r="CB30" s="35">
        <v>0</v>
      </c>
      <c r="CC30" s="35">
        <v>0</v>
      </c>
      <c r="CD30" s="35">
        <v>0</v>
      </c>
      <c r="CE30" s="35">
        <v>0</v>
      </c>
      <c r="CF30" s="35">
        <v>0</v>
      </c>
      <c r="CG30" s="35">
        <v>0</v>
      </c>
      <c r="CH30" s="35">
        <v>0</v>
      </c>
      <c r="CI30" s="35">
        <v>0</v>
      </c>
      <c r="CJ30" s="35">
        <v>0</v>
      </c>
      <c r="CK30" s="35">
        <v>0</v>
      </c>
      <c r="CL30" s="35">
        <v>0</v>
      </c>
      <c r="CM30" s="35">
        <v>0</v>
      </c>
      <c r="CN30" s="35">
        <v>0</v>
      </c>
      <c r="CO30" s="35">
        <v>0</v>
      </c>
      <c r="CP30" s="35">
        <v>0</v>
      </c>
      <c r="CQ30" s="35">
        <v>0</v>
      </c>
      <c r="CR30" s="35">
        <v>0</v>
      </c>
      <c r="CS30" s="35">
        <v>0</v>
      </c>
      <c r="CT30" s="35">
        <v>0</v>
      </c>
      <c r="CU30" s="35">
        <v>0</v>
      </c>
      <c r="CV30" s="35">
        <v>0</v>
      </c>
    </row>
    <row r="31" spans="2:100" hidden="1" outlineLevel="1" x14ac:dyDescent="0.25">
      <c r="C31" s="13">
        <v>120</v>
      </c>
      <c r="D31" s="35">
        <v>0</v>
      </c>
      <c r="E31" s="35">
        <v>0</v>
      </c>
      <c r="F31" s="35">
        <v>0</v>
      </c>
      <c r="G31" s="35">
        <v>0</v>
      </c>
      <c r="H31" s="35">
        <v>0</v>
      </c>
      <c r="I31" s="35">
        <v>0</v>
      </c>
      <c r="J31" s="35">
        <v>0</v>
      </c>
      <c r="K31" s="35">
        <v>0</v>
      </c>
      <c r="L31" s="35">
        <v>0</v>
      </c>
      <c r="M31" s="35">
        <v>0</v>
      </c>
      <c r="N31" s="35">
        <v>0</v>
      </c>
      <c r="O31" s="35">
        <v>0</v>
      </c>
      <c r="P31" s="35">
        <v>0</v>
      </c>
      <c r="Q31" s="35">
        <v>0</v>
      </c>
      <c r="R31" s="35">
        <v>0</v>
      </c>
      <c r="S31" s="35">
        <v>0</v>
      </c>
      <c r="T31" s="35">
        <v>0</v>
      </c>
      <c r="U31" s="35">
        <v>0</v>
      </c>
      <c r="V31" s="35">
        <v>0</v>
      </c>
      <c r="W31" s="35">
        <v>0</v>
      </c>
      <c r="X31" s="35">
        <v>0</v>
      </c>
      <c r="Y31" s="35">
        <v>0</v>
      </c>
      <c r="Z31" s="35">
        <v>0</v>
      </c>
      <c r="AA31" s="35">
        <v>0</v>
      </c>
      <c r="AB31" s="35">
        <v>0</v>
      </c>
      <c r="AC31" s="35">
        <v>0</v>
      </c>
      <c r="AD31" s="35">
        <v>0</v>
      </c>
      <c r="AE31" s="35">
        <v>0</v>
      </c>
      <c r="AF31" s="35">
        <v>0</v>
      </c>
      <c r="AG31" s="35">
        <v>0</v>
      </c>
      <c r="AH31" s="35">
        <v>0</v>
      </c>
      <c r="AI31" s="35">
        <v>0</v>
      </c>
      <c r="AJ31" s="35">
        <v>0</v>
      </c>
      <c r="AK31" s="35">
        <v>0</v>
      </c>
      <c r="AL31" s="35">
        <v>0</v>
      </c>
      <c r="AM31" s="35">
        <v>0</v>
      </c>
      <c r="AN31" s="35">
        <v>0</v>
      </c>
      <c r="AO31" s="35">
        <v>0</v>
      </c>
      <c r="AP31" s="35">
        <v>0</v>
      </c>
      <c r="AQ31" s="35">
        <v>0</v>
      </c>
      <c r="AR31" s="35">
        <v>0</v>
      </c>
      <c r="AS31" s="35">
        <v>0</v>
      </c>
      <c r="AT31" s="35">
        <v>0</v>
      </c>
      <c r="AU31" s="35">
        <v>0</v>
      </c>
      <c r="AV31" s="35">
        <v>0</v>
      </c>
      <c r="AW31" s="35">
        <v>0</v>
      </c>
      <c r="AX31" s="35">
        <v>0</v>
      </c>
      <c r="AY31" s="35">
        <v>0</v>
      </c>
      <c r="AZ31" s="35">
        <v>0</v>
      </c>
      <c r="BA31" s="35">
        <v>0</v>
      </c>
      <c r="BB31" s="35">
        <v>0</v>
      </c>
      <c r="BC31" s="35">
        <v>0</v>
      </c>
      <c r="BD31" s="35">
        <v>0</v>
      </c>
      <c r="BE31" s="35">
        <v>0</v>
      </c>
      <c r="BF31" s="35">
        <v>0</v>
      </c>
      <c r="BG31" s="35">
        <v>0</v>
      </c>
      <c r="BH31" s="35">
        <v>0</v>
      </c>
      <c r="BI31" s="35">
        <v>0</v>
      </c>
      <c r="BJ31" s="35">
        <v>0</v>
      </c>
      <c r="BK31" s="35">
        <v>0</v>
      </c>
      <c r="BL31" s="35">
        <v>0</v>
      </c>
      <c r="BM31" s="35">
        <v>0</v>
      </c>
      <c r="BN31" s="35">
        <v>0</v>
      </c>
      <c r="BO31" s="35">
        <v>0</v>
      </c>
      <c r="BP31" s="35">
        <v>0</v>
      </c>
      <c r="BQ31" s="35">
        <v>0</v>
      </c>
      <c r="BR31" s="35">
        <v>0</v>
      </c>
      <c r="BS31" s="35">
        <v>0</v>
      </c>
      <c r="BT31" s="35">
        <v>0</v>
      </c>
      <c r="BU31" s="35">
        <v>0</v>
      </c>
      <c r="BV31" s="35">
        <v>0</v>
      </c>
      <c r="BW31" s="35">
        <v>0</v>
      </c>
      <c r="BX31" s="35">
        <v>0</v>
      </c>
      <c r="BY31" s="35">
        <v>0</v>
      </c>
      <c r="BZ31" s="35">
        <v>0</v>
      </c>
      <c r="CA31" s="35">
        <v>0</v>
      </c>
      <c r="CB31" s="35">
        <v>0</v>
      </c>
      <c r="CC31" s="35">
        <v>0</v>
      </c>
      <c r="CD31" s="35">
        <v>0</v>
      </c>
      <c r="CE31" s="35">
        <v>0</v>
      </c>
      <c r="CF31" s="35">
        <v>0</v>
      </c>
      <c r="CG31" s="35">
        <v>0</v>
      </c>
      <c r="CH31" s="35">
        <v>0</v>
      </c>
      <c r="CI31" s="35">
        <v>0</v>
      </c>
      <c r="CJ31" s="35">
        <v>0</v>
      </c>
      <c r="CK31" s="35">
        <v>0</v>
      </c>
      <c r="CL31" s="35">
        <v>0</v>
      </c>
      <c r="CM31" s="35">
        <v>0</v>
      </c>
      <c r="CN31" s="35">
        <v>0</v>
      </c>
      <c r="CO31" s="35">
        <v>0</v>
      </c>
      <c r="CP31" s="35">
        <v>0</v>
      </c>
      <c r="CQ31" s="35">
        <v>0</v>
      </c>
      <c r="CR31" s="35">
        <v>0</v>
      </c>
      <c r="CS31" s="35">
        <v>0</v>
      </c>
      <c r="CT31" s="35">
        <v>0</v>
      </c>
      <c r="CU31" s="35">
        <v>0</v>
      </c>
      <c r="CV31" s="35">
        <v>0</v>
      </c>
    </row>
    <row r="32" spans="2:100" hidden="1" outlineLevel="1" x14ac:dyDescent="0.25">
      <c r="C32" s="13">
        <v>150</v>
      </c>
      <c r="D32" s="35">
        <v>0</v>
      </c>
      <c r="E32" s="35">
        <v>0</v>
      </c>
      <c r="F32" s="35">
        <v>0</v>
      </c>
      <c r="G32" s="35">
        <v>0</v>
      </c>
      <c r="H32" s="35">
        <v>0</v>
      </c>
      <c r="I32" s="35">
        <v>0</v>
      </c>
      <c r="J32" s="35">
        <v>0</v>
      </c>
      <c r="K32" s="35">
        <v>0</v>
      </c>
      <c r="L32" s="35">
        <v>0</v>
      </c>
      <c r="M32" s="35">
        <v>0</v>
      </c>
      <c r="N32" s="35">
        <v>0</v>
      </c>
      <c r="O32" s="35">
        <v>0</v>
      </c>
      <c r="P32" s="35">
        <v>0</v>
      </c>
      <c r="Q32" s="35">
        <v>0</v>
      </c>
      <c r="R32" s="35">
        <v>0</v>
      </c>
      <c r="S32" s="35">
        <v>0</v>
      </c>
      <c r="T32" s="35">
        <v>0</v>
      </c>
      <c r="U32" s="35">
        <v>0</v>
      </c>
      <c r="V32" s="35">
        <v>0</v>
      </c>
      <c r="W32" s="35">
        <v>0</v>
      </c>
      <c r="X32" s="35">
        <v>0</v>
      </c>
      <c r="Y32" s="35">
        <v>0</v>
      </c>
      <c r="Z32" s="35">
        <v>0</v>
      </c>
      <c r="AA32" s="35">
        <v>0</v>
      </c>
      <c r="AB32" s="35">
        <v>0</v>
      </c>
      <c r="AC32" s="35">
        <v>0</v>
      </c>
      <c r="AD32" s="35">
        <v>0</v>
      </c>
      <c r="AE32" s="35">
        <v>0</v>
      </c>
      <c r="AF32" s="35">
        <v>0</v>
      </c>
      <c r="AG32" s="35">
        <v>0</v>
      </c>
      <c r="AH32" s="35">
        <v>0</v>
      </c>
      <c r="AI32" s="35">
        <v>0</v>
      </c>
      <c r="AJ32" s="35">
        <v>0</v>
      </c>
      <c r="AK32" s="35">
        <v>0</v>
      </c>
      <c r="AL32" s="35">
        <v>0</v>
      </c>
      <c r="AM32" s="35">
        <v>0</v>
      </c>
      <c r="AN32" s="35">
        <v>0</v>
      </c>
      <c r="AO32" s="35">
        <v>0</v>
      </c>
      <c r="AP32" s="35">
        <v>0</v>
      </c>
      <c r="AQ32" s="35">
        <v>0</v>
      </c>
      <c r="AR32" s="35">
        <v>0</v>
      </c>
      <c r="AS32" s="35">
        <v>0</v>
      </c>
      <c r="AT32" s="35">
        <v>0</v>
      </c>
      <c r="AU32" s="35">
        <v>0</v>
      </c>
      <c r="AV32" s="35">
        <v>0</v>
      </c>
      <c r="AW32" s="35">
        <v>0</v>
      </c>
      <c r="AX32" s="35">
        <v>0</v>
      </c>
      <c r="AY32" s="35">
        <v>0</v>
      </c>
      <c r="AZ32" s="35">
        <v>0</v>
      </c>
      <c r="BA32" s="35">
        <v>0</v>
      </c>
      <c r="BB32" s="35">
        <v>0</v>
      </c>
      <c r="BC32" s="35">
        <v>0</v>
      </c>
      <c r="BD32" s="35">
        <v>0</v>
      </c>
      <c r="BE32" s="35">
        <v>0</v>
      </c>
      <c r="BF32" s="35">
        <v>0</v>
      </c>
      <c r="BG32" s="35">
        <v>0</v>
      </c>
      <c r="BH32" s="35">
        <v>0</v>
      </c>
      <c r="BI32" s="35">
        <v>0</v>
      </c>
      <c r="BJ32" s="35">
        <v>0</v>
      </c>
      <c r="BK32" s="35">
        <v>0</v>
      </c>
      <c r="BL32" s="35">
        <v>0</v>
      </c>
      <c r="BM32" s="35">
        <v>0</v>
      </c>
      <c r="BN32" s="35">
        <v>0</v>
      </c>
      <c r="BO32" s="35">
        <v>0</v>
      </c>
      <c r="BP32" s="35">
        <v>0</v>
      </c>
      <c r="BQ32" s="35">
        <v>0</v>
      </c>
      <c r="BR32" s="35">
        <v>0</v>
      </c>
      <c r="BS32" s="35">
        <v>0</v>
      </c>
      <c r="BT32" s="35">
        <v>0</v>
      </c>
      <c r="BU32" s="35">
        <v>0</v>
      </c>
      <c r="BV32" s="35">
        <v>0</v>
      </c>
      <c r="BW32" s="35">
        <v>0</v>
      </c>
      <c r="BX32" s="35">
        <v>0</v>
      </c>
      <c r="BY32" s="35">
        <v>0</v>
      </c>
      <c r="BZ32" s="35">
        <v>0</v>
      </c>
      <c r="CA32" s="35">
        <v>0</v>
      </c>
      <c r="CB32" s="35">
        <v>0</v>
      </c>
      <c r="CC32" s="35">
        <v>0</v>
      </c>
      <c r="CD32" s="35">
        <v>0</v>
      </c>
      <c r="CE32" s="35">
        <v>0</v>
      </c>
      <c r="CF32" s="35">
        <v>0</v>
      </c>
      <c r="CG32" s="35">
        <v>0</v>
      </c>
      <c r="CH32" s="35">
        <v>0</v>
      </c>
      <c r="CI32" s="35">
        <v>0</v>
      </c>
      <c r="CJ32" s="35">
        <v>0</v>
      </c>
      <c r="CK32" s="35">
        <v>0</v>
      </c>
      <c r="CL32" s="35">
        <v>0</v>
      </c>
      <c r="CM32" s="35">
        <v>0</v>
      </c>
      <c r="CN32" s="35">
        <v>0</v>
      </c>
      <c r="CO32" s="35">
        <v>0</v>
      </c>
      <c r="CP32" s="35">
        <v>0</v>
      </c>
      <c r="CQ32" s="35">
        <v>0</v>
      </c>
      <c r="CR32" s="35">
        <v>0</v>
      </c>
      <c r="CS32" s="35">
        <v>0</v>
      </c>
      <c r="CT32" s="35">
        <v>0</v>
      </c>
      <c r="CU32" s="35">
        <v>0</v>
      </c>
      <c r="CV32" s="35">
        <v>0</v>
      </c>
    </row>
    <row r="33" spans="1:100" hidden="1" outlineLevel="1" x14ac:dyDescent="0.25">
      <c r="C33" s="13">
        <v>180</v>
      </c>
      <c r="D33" s="35">
        <v>0</v>
      </c>
      <c r="E33" s="35">
        <v>0</v>
      </c>
      <c r="F33" s="35">
        <v>0</v>
      </c>
      <c r="G33" s="35">
        <v>0</v>
      </c>
      <c r="H33" s="35">
        <v>0</v>
      </c>
      <c r="I33" s="35">
        <v>0</v>
      </c>
      <c r="J33" s="35">
        <v>0</v>
      </c>
      <c r="K33" s="35">
        <v>0</v>
      </c>
      <c r="L33" s="35">
        <v>0</v>
      </c>
      <c r="M33" s="35">
        <v>0</v>
      </c>
      <c r="N33" s="35">
        <v>0</v>
      </c>
      <c r="O33" s="35">
        <v>0</v>
      </c>
      <c r="P33" s="35">
        <v>0</v>
      </c>
      <c r="Q33" s="35">
        <v>0</v>
      </c>
      <c r="R33" s="35">
        <v>0</v>
      </c>
      <c r="S33" s="35">
        <v>0</v>
      </c>
      <c r="T33" s="35">
        <v>0</v>
      </c>
      <c r="U33" s="35">
        <v>0</v>
      </c>
      <c r="V33" s="35">
        <v>0</v>
      </c>
      <c r="W33" s="35">
        <v>0</v>
      </c>
      <c r="X33" s="35">
        <v>0</v>
      </c>
      <c r="Y33" s="35">
        <v>0</v>
      </c>
      <c r="Z33" s="35">
        <v>0</v>
      </c>
      <c r="AA33" s="35">
        <v>0</v>
      </c>
      <c r="AB33" s="35">
        <v>0</v>
      </c>
      <c r="AC33" s="35">
        <v>0</v>
      </c>
      <c r="AD33" s="35">
        <v>0</v>
      </c>
      <c r="AE33" s="35">
        <v>0</v>
      </c>
      <c r="AF33" s="35">
        <v>0</v>
      </c>
      <c r="AG33" s="35">
        <v>0</v>
      </c>
      <c r="AH33" s="35">
        <v>0</v>
      </c>
      <c r="AI33" s="35">
        <v>0</v>
      </c>
      <c r="AJ33" s="35">
        <v>0</v>
      </c>
      <c r="AK33" s="35">
        <v>0</v>
      </c>
      <c r="AL33" s="35">
        <v>0</v>
      </c>
      <c r="AM33" s="35">
        <v>0</v>
      </c>
      <c r="AN33" s="35">
        <v>0</v>
      </c>
      <c r="AO33" s="35">
        <v>0</v>
      </c>
      <c r="AP33" s="35">
        <v>0</v>
      </c>
      <c r="AQ33" s="35">
        <v>0</v>
      </c>
      <c r="AR33" s="35">
        <v>0</v>
      </c>
      <c r="AS33" s="35">
        <v>0</v>
      </c>
      <c r="AT33" s="35">
        <v>0</v>
      </c>
      <c r="AU33" s="35">
        <v>0</v>
      </c>
      <c r="AV33" s="35">
        <v>0</v>
      </c>
      <c r="AW33" s="35">
        <v>0</v>
      </c>
      <c r="AX33" s="35">
        <v>0</v>
      </c>
      <c r="AY33" s="35">
        <v>0</v>
      </c>
      <c r="AZ33" s="35">
        <v>0</v>
      </c>
      <c r="BA33" s="35">
        <v>0</v>
      </c>
      <c r="BB33" s="35">
        <v>0</v>
      </c>
      <c r="BC33" s="35">
        <v>0</v>
      </c>
      <c r="BD33" s="35">
        <v>0</v>
      </c>
      <c r="BE33" s="35">
        <v>0</v>
      </c>
      <c r="BF33" s="35">
        <v>0</v>
      </c>
      <c r="BG33" s="35">
        <v>0</v>
      </c>
      <c r="BH33" s="35">
        <v>0</v>
      </c>
      <c r="BI33" s="35">
        <v>0</v>
      </c>
      <c r="BJ33" s="35">
        <v>0</v>
      </c>
      <c r="BK33" s="35">
        <v>0</v>
      </c>
      <c r="BL33" s="35">
        <v>0</v>
      </c>
      <c r="BM33" s="35">
        <v>0</v>
      </c>
      <c r="BN33" s="35">
        <v>0</v>
      </c>
      <c r="BO33" s="35">
        <v>0</v>
      </c>
      <c r="BP33" s="35">
        <v>0</v>
      </c>
      <c r="BQ33" s="35">
        <v>0</v>
      </c>
      <c r="BR33" s="35">
        <v>0</v>
      </c>
      <c r="BS33" s="35">
        <v>0</v>
      </c>
      <c r="BT33" s="35">
        <v>0</v>
      </c>
      <c r="BU33" s="35">
        <v>0</v>
      </c>
      <c r="BV33" s="35">
        <v>0</v>
      </c>
      <c r="BW33" s="35">
        <v>0</v>
      </c>
      <c r="BX33" s="35">
        <v>0</v>
      </c>
      <c r="BY33" s="35">
        <v>0</v>
      </c>
      <c r="BZ33" s="35">
        <v>0</v>
      </c>
      <c r="CA33" s="35">
        <v>0</v>
      </c>
      <c r="CB33" s="35">
        <v>0</v>
      </c>
      <c r="CC33" s="35">
        <v>0</v>
      </c>
      <c r="CD33" s="35">
        <v>0</v>
      </c>
      <c r="CE33" s="35">
        <v>0</v>
      </c>
      <c r="CF33" s="35">
        <v>0</v>
      </c>
      <c r="CG33" s="35">
        <v>0</v>
      </c>
      <c r="CH33" s="35">
        <v>0</v>
      </c>
      <c r="CI33" s="35">
        <v>0</v>
      </c>
      <c r="CJ33" s="35">
        <v>0</v>
      </c>
      <c r="CK33" s="35">
        <v>0</v>
      </c>
      <c r="CL33" s="35">
        <v>0</v>
      </c>
      <c r="CM33" s="35">
        <v>0</v>
      </c>
      <c r="CN33" s="35">
        <v>0</v>
      </c>
      <c r="CO33" s="35">
        <v>0</v>
      </c>
      <c r="CP33" s="35">
        <v>0</v>
      </c>
      <c r="CQ33" s="35">
        <v>0</v>
      </c>
      <c r="CR33" s="35">
        <v>0</v>
      </c>
      <c r="CS33" s="35">
        <v>0</v>
      </c>
      <c r="CT33" s="35">
        <v>0</v>
      </c>
      <c r="CU33" s="35">
        <v>0</v>
      </c>
      <c r="CV33" s="35">
        <v>0</v>
      </c>
    </row>
    <row r="34" spans="1:100" hidden="1" outlineLevel="1" x14ac:dyDescent="0.25">
      <c r="C34" s="13">
        <v>210</v>
      </c>
      <c r="D34" s="35">
        <v>0</v>
      </c>
      <c r="E34" s="35">
        <v>0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35">
        <v>0</v>
      </c>
      <c r="L34" s="35">
        <v>0</v>
      </c>
      <c r="M34" s="35">
        <v>0</v>
      </c>
      <c r="N34" s="35">
        <v>0</v>
      </c>
      <c r="O34" s="35">
        <v>0</v>
      </c>
      <c r="P34" s="35">
        <v>0</v>
      </c>
      <c r="Q34" s="35">
        <v>0</v>
      </c>
      <c r="R34" s="35">
        <v>0</v>
      </c>
      <c r="S34" s="35">
        <v>0</v>
      </c>
      <c r="T34" s="35">
        <v>0</v>
      </c>
      <c r="U34" s="35">
        <v>0</v>
      </c>
      <c r="V34" s="35">
        <v>0</v>
      </c>
      <c r="W34" s="35">
        <v>0</v>
      </c>
      <c r="X34" s="35">
        <v>0</v>
      </c>
      <c r="Y34" s="35">
        <v>0</v>
      </c>
      <c r="Z34" s="35">
        <v>0</v>
      </c>
      <c r="AA34" s="35">
        <v>0</v>
      </c>
      <c r="AB34" s="35">
        <v>0</v>
      </c>
      <c r="AC34" s="35">
        <v>0</v>
      </c>
      <c r="AD34" s="35">
        <v>0</v>
      </c>
      <c r="AE34" s="35">
        <v>0</v>
      </c>
      <c r="AF34" s="35">
        <v>0</v>
      </c>
      <c r="AG34" s="35">
        <v>0</v>
      </c>
      <c r="AH34" s="35">
        <v>0</v>
      </c>
      <c r="AI34" s="35">
        <v>0</v>
      </c>
      <c r="AJ34" s="35">
        <v>0</v>
      </c>
      <c r="AK34" s="35">
        <v>0</v>
      </c>
      <c r="AL34" s="35">
        <v>0</v>
      </c>
      <c r="AM34" s="35">
        <v>0</v>
      </c>
      <c r="AN34" s="35">
        <v>0</v>
      </c>
      <c r="AO34" s="35">
        <v>0</v>
      </c>
      <c r="AP34" s="35">
        <v>0</v>
      </c>
      <c r="AQ34" s="35">
        <v>0</v>
      </c>
      <c r="AR34" s="35">
        <v>0</v>
      </c>
      <c r="AS34" s="35">
        <v>0</v>
      </c>
      <c r="AT34" s="35">
        <v>0</v>
      </c>
      <c r="AU34" s="35">
        <v>0</v>
      </c>
      <c r="AV34" s="35">
        <v>0</v>
      </c>
      <c r="AW34" s="35">
        <v>0</v>
      </c>
      <c r="AX34" s="35">
        <v>0</v>
      </c>
      <c r="AY34" s="35">
        <v>0</v>
      </c>
      <c r="AZ34" s="35">
        <v>0</v>
      </c>
      <c r="BA34" s="35">
        <v>0</v>
      </c>
      <c r="BB34" s="35">
        <v>0</v>
      </c>
      <c r="BC34" s="35">
        <v>0</v>
      </c>
      <c r="BD34" s="35">
        <v>0</v>
      </c>
      <c r="BE34" s="35">
        <v>0</v>
      </c>
      <c r="BF34" s="35">
        <v>0</v>
      </c>
      <c r="BG34" s="35">
        <v>0</v>
      </c>
      <c r="BH34" s="35">
        <v>0</v>
      </c>
      <c r="BI34" s="35">
        <v>0</v>
      </c>
      <c r="BJ34" s="35">
        <v>0</v>
      </c>
      <c r="BK34" s="35">
        <v>0</v>
      </c>
      <c r="BL34" s="35">
        <v>0</v>
      </c>
      <c r="BM34" s="35">
        <v>0</v>
      </c>
      <c r="BN34" s="35">
        <v>0</v>
      </c>
      <c r="BO34" s="35">
        <v>0</v>
      </c>
      <c r="BP34" s="35">
        <v>0</v>
      </c>
      <c r="BQ34" s="35">
        <v>0</v>
      </c>
      <c r="BR34" s="35">
        <v>0</v>
      </c>
      <c r="BS34" s="35">
        <v>0</v>
      </c>
      <c r="BT34" s="35">
        <v>0</v>
      </c>
      <c r="BU34" s="35">
        <v>0</v>
      </c>
      <c r="BV34" s="35">
        <v>0</v>
      </c>
      <c r="BW34" s="35">
        <v>0</v>
      </c>
      <c r="BX34" s="35">
        <v>0</v>
      </c>
      <c r="BY34" s="35">
        <v>0</v>
      </c>
      <c r="BZ34" s="35">
        <v>0</v>
      </c>
      <c r="CA34" s="35">
        <v>0</v>
      </c>
      <c r="CB34" s="35">
        <v>0</v>
      </c>
      <c r="CC34" s="35">
        <v>0</v>
      </c>
      <c r="CD34" s="35">
        <v>0</v>
      </c>
      <c r="CE34" s="35">
        <v>0</v>
      </c>
      <c r="CF34" s="35">
        <v>0</v>
      </c>
      <c r="CG34" s="35">
        <v>0</v>
      </c>
      <c r="CH34" s="35">
        <v>0</v>
      </c>
      <c r="CI34" s="35">
        <v>0</v>
      </c>
      <c r="CJ34" s="35">
        <v>0</v>
      </c>
      <c r="CK34" s="35">
        <v>0</v>
      </c>
      <c r="CL34" s="35">
        <v>0</v>
      </c>
      <c r="CM34" s="35">
        <v>0</v>
      </c>
      <c r="CN34" s="35">
        <v>0</v>
      </c>
      <c r="CO34" s="35">
        <v>0</v>
      </c>
      <c r="CP34" s="35">
        <v>0</v>
      </c>
      <c r="CQ34" s="35">
        <v>0</v>
      </c>
      <c r="CR34" s="35">
        <v>0</v>
      </c>
      <c r="CS34" s="35">
        <v>0</v>
      </c>
      <c r="CT34" s="35">
        <v>0</v>
      </c>
      <c r="CU34" s="35">
        <v>0</v>
      </c>
      <c r="CV34" s="35">
        <v>0</v>
      </c>
    </row>
    <row r="35" spans="1:100" collapsed="1" x14ac:dyDescent="0.25">
      <c r="B35" s="2" t="s">
        <v>2</v>
      </c>
      <c r="C35" s="15"/>
      <c r="D35" s="34">
        <f>SUM(D36:D43)</f>
        <v>0</v>
      </c>
      <c r="E35" s="34">
        <f t="shared" ref="E35" si="37">SUM(E36:E43)</f>
        <v>339.65277581305435</v>
      </c>
      <c r="F35" s="34">
        <f t="shared" ref="F35" si="38">SUM(F36:F43)</f>
        <v>340.53145259533977</v>
      </c>
      <c r="G35" s="34">
        <f t="shared" ref="G35" si="39">SUM(G36:G43)</f>
        <v>341.73670656874032</v>
      </c>
      <c r="H35" s="34">
        <f t="shared" ref="H35" si="40">SUM(H36:H43)</f>
        <v>343.179121421937</v>
      </c>
      <c r="I35" s="34">
        <f t="shared" ref="I35" si="41">SUM(I36:I43)</f>
        <v>344.6372270645881</v>
      </c>
      <c r="J35" s="34">
        <f t="shared" ref="J35" si="42">SUM(J36:J43)</f>
        <v>346.01800385605185</v>
      </c>
      <c r="K35" s="34">
        <f t="shared" ref="K35" si="43">SUM(K36:K43)</f>
        <v>347.39095337009223</v>
      </c>
      <c r="L35" s="34">
        <f t="shared" ref="L35" si="44">SUM(L36:L43)</f>
        <v>348.78481365689947</v>
      </c>
      <c r="M35" s="34">
        <f t="shared" ref="M35:Q35" si="45">SUM(M36:M43)</f>
        <v>350.22452526408568</v>
      </c>
      <c r="N35" s="34">
        <f t="shared" si="45"/>
        <v>351.72267692211506</v>
      </c>
      <c r="O35" s="34">
        <f t="shared" si="45"/>
        <v>353.28742654570448</v>
      </c>
      <c r="P35" s="34">
        <f t="shared" si="45"/>
        <v>354.9233067233007</v>
      </c>
      <c r="Q35" s="34">
        <f t="shared" si="45"/>
        <v>356.63303909510734</v>
      </c>
      <c r="R35" s="34">
        <f t="shared" ref="R35" si="46">SUM(R36:R43)</f>
        <v>358.41817567082944</v>
      </c>
      <c r="S35" s="34">
        <f t="shared" ref="S35" si="47">SUM(S36:S43)</f>
        <v>360.27962102082006</v>
      </c>
      <c r="T35" s="34">
        <f t="shared" ref="T35" si="48">SUM(T36:T43)</f>
        <v>362.21789370291606</v>
      </c>
      <c r="U35" s="34">
        <f t="shared" ref="U35" si="49">SUM(U36:U43)</f>
        <v>364.23329613799751</v>
      </c>
      <c r="V35" s="34">
        <f t="shared" ref="V35" si="50">SUM(V36:V43)</f>
        <v>366.32600979728613</v>
      </c>
      <c r="W35" s="34">
        <f t="shared" ref="W35" si="51">SUM(W36:W43)</f>
        <v>368.49615305666839</v>
      </c>
      <c r="X35" s="34">
        <f t="shared" ref="X35" si="52">SUM(X36:X43)</f>
        <v>370.7438147664335</v>
      </c>
      <c r="Y35" s="34">
        <f t="shared" ref="Y35" si="53">SUM(Y36:Y43)</f>
        <v>46.155576845673956</v>
      </c>
      <c r="Z35" s="34">
        <f t="shared" ref="Z35" si="54">SUM(Z36:Z43)</f>
        <v>10.782629909965681</v>
      </c>
      <c r="AA35" s="34">
        <f t="shared" ref="AA35" si="55">SUM(AA36:AA43)</f>
        <v>4.6026211479600185</v>
      </c>
      <c r="AB35" s="34">
        <f t="shared" ref="AB35" si="56">SUM(AB36:AB43)</f>
        <v>1.4308358806665593</v>
      </c>
      <c r="AC35" s="34">
        <f t="shared" ref="AC35" si="57">SUM(AC36:AC43)</f>
        <v>2.5691746652438799E-2</v>
      </c>
      <c r="AD35" s="34">
        <f t="shared" ref="AD35" si="58">SUM(AD36:AD43)</f>
        <v>6.7171314029178218E-3</v>
      </c>
      <c r="AE35" s="34">
        <f t="shared" ref="AE35" si="59">SUM(AE36:AE43)</f>
        <v>4.1570484339760443E-3</v>
      </c>
      <c r="AF35" s="34">
        <f t="shared" ref="AF35" si="60">SUM(AF36:AF43)</f>
        <v>2.3484437789009394E-3</v>
      </c>
      <c r="AG35" s="34">
        <f t="shared" ref="AG35" si="61">SUM(AG36:AG43)</f>
        <v>1.4837690385890504E-3</v>
      </c>
      <c r="AH35" s="34">
        <f t="shared" ref="AH35" si="62">SUM(AH36:AH43)</f>
        <v>5.930397450572924E-4</v>
      </c>
      <c r="AI35" s="34">
        <f t="shared" ref="AI35" si="63">SUM(AI36:AI43)</f>
        <v>2.1669510073380973E-4</v>
      </c>
      <c r="AJ35" s="34">
        <f t="shared" ref="AJ35" si="64">SUM(AJ36:AJ43)</f>
        <v>7.7837301080020595E-5</v>
      </c>
      <c r="AK35" s="34">
        <f t="shared" ref="AK35" si="65">SUM(AK36:AK43)</f>
        <v>0</v>
      </c>
      <c r="AL35" s="34">
        <f t="shared" ref="AL35" si="66">SUM(AL36:AL43)</f>
        <v>0</v>
      </c>
      <c r="AM35" s="34">
        <f t="shared" ref="AM35" si="67">SUM(AM36:AM43)</f>
        <v>0</v>
      </c>
      <c r="AN35" s="34">
        <f t="shared" ref="AN35" si="68">SUM(AN36:AN43)</f>
        <v>0</v>
      </c>
      <c r="AO35" s="34">
        <f t="shared" ref="AO35" si="69">SUM(AO36:AO43)</f>
        <v>0</v>
      </c>
      <c r="AP35" s="34">
        <f t="shared" ref="AP35:BK35" si="70">SUM(AP36:AP43)</f>
        <v>0</v>
      </c>
      <c r="AQ35" s="34">
        <f t="shared" si="70"/>
        <v>0</v>
      </c>
      <c r="AR35" s="34">
        <f t="shared" si="70"/>
        <v>0</v>
      </c>
      <c r="AS35" s="34">
        <f t="shared" si="70"/>
        <v>0</v>
      </c>
      <c r="AT35" s="34">
        <f t="shared" si="70"/>
        <v>0</v>
      </c>
      <c r="AU35" s="34">
        <f t="shared" si="70"/>
        <v>0</v>
      </c>
      <c r="AV35" s="34">
        <f t="shared" si="70"/>
        <v>0</v>
      </c>
      <c r="AW35" s="34">
        <f t="shared" si="70"/>
        <v>0</v>
      </c>
      <c r="AX35" s="34">
        <f t="shared" si="70"/>
        <v>0</v>
      </c>
      <c r="AY35" s="34">
        <f t="shared" si="70"/>
        <v>0</v>
      </c>
      <c r="AZ35" s="34">
        <f t="shared" si="70"/>
        <v>0</v>
      </c>
      <c r="BA35" s="34">
        <f t="shared" si="70"/>
        <v>0</v>
      </c>
      <c r="BB35" s="34">
        <f t="shared" si="70"/>
        <v>0</v>
      </c>
      <c r="BC35" s="34">
        <f t="shared" si="70"/>
        <v>0</v>
      </c>
      <c r="BD35" s="34">
        <f t="shared" si="70"/>
        <v>0</v>
      </c>
      <c r="BE35" s="34">
        <f t="shared" si="70"/>
        <v>0</v>
      </c>
      <c r="BF35" s="34">
        <f t="shared" si="70"/>
        <v>0</v>
      </c>
      <c r="BG35" s="34">
        <f t="shared" si="70"/>
        <v>0</v>
      </c>
      <c r="BH35" s="34">
        <f t="shared" si="70"/>
        <v>0</v>
      </c>
      <c r="BI35" s="34">
        <f t="shared" si="70"/>
        <v>0</v>
      </c>
      <c r="BJ35" s="34">
        <f t="shared" si="70"/>
        <v>0</v>
      </c>
      <c r="BK35" s="34">
        <f t="shared" si="70"/>
        <v>0</v>
      </c>
      <c r="BL35" s="34">
        <f t="shared" ref="BL35:BN35" si="71">SUM(BL36:BL43)</f>
        <v>0</v>
      </c>
      <c r="BM35" s="34">
        <f t="shared" si="71"/>
        <v>0</v>
      </c>
      <c r="BN35" s="34">
        <f t="shared" si="71"/>
        <v>0</v>
      </c>
      <c r="BO35" s="34">
        <f t="shared" ref="BO35:CV35" si="72">SUM(BO36:BO43)</f>
        <v>0</v>
      </c>
      <c r="BP35" s="34">
        <f t="shared" si="72"/>
        <v>0</v>
      </c>
      <c r="BQ35" s="34">
        <f t="shared" si="72"/>
        <v>0</v>
      </c>
      <c r="BR35" s="34">
        <f t="shared" si="72"/>
        <v>0</v>
      </c>
      <c r="BS35" s="34">
        <f t="shared" si="72"/>
        <v>0</v>
      </c>
      <c r="BT35" s="34">
        <f t="shared" si="72"/>
        <v>0</v>
      </c>
      <c r="BU35" s="34">
        <f t="shared" si="72"/>
        <v>0</v>
      </c>
      <c r="BV35" s="34">
        <f t="shared" si="72"/>
        <v>0</v>
      </c>
      <c r="BW35" s="34">
        <f t="shared" si="72"/>
        <v>0</v>
      </c>
      <c r="BX35" s="34">
        <f t="shared" si="72"/>
        <v>0</v>
      </c>
      <c r="BY35" s="34">
        <f t="shared" si="72"/>
        <v>0</v>
      </c>
      <c r="BZ35" s="34">
        <f t="shared" si="72"/>
        <v>0</v>
      </c>
      <c r="CA35" s="34">
        <f t="shared" si="72"/>
        <v>0</v>
      </c>
      <c r="CB35" s="34">
        <f t="shared" si="72"/>
        <v>0</v>
      </c>
      <c r="CC35" s="34">
        <f t="shared" si="72"/>
        <v>0</v>
      </c>
      <c r="CD35" s="34">
        <f t="shared" si="72"/>
        <v>0</v>
      </c>
      <c r="CE35" s="34">
        <f t="shared" si="72"/>
        <v>0</v>
      </c>
      <c r="CF35" s="34">
        <f t="shared" si="72"/>
        <v>0</v>
      </c>
      <c r="CG35" s="34">
        <f t="shared" si="72"/>
        <v>0</v>
      </c>
      <c r="CH35" s="34">
        <f t="shared" si="72"/>
        <v>0</v>
      </c>
      <c r="CI35" s="34">
        <f t="shared" si="72"/>
        <v>0</v>
      </c>
      <c r="CJ35" s="34">
        <f t="shared" si="72"/>
        <v>0</v>
      </c>
      <c r="CK35" s="34">
        <f t="shared" si="72"/>
        <v>0</v>
      </c>
      <c r="CL35" s="34">
        <f t="shared" si="72"/>
        <v>0</v>
      </c>
      <c r="CM35" s="34">
        <f t="shared" si="72"/>
        <v>0</v>
      </c>
      <c r="CN35" s="34">
        <f t="shared" si="72"/>
        <v>0</v>
      </c>
      <c r="CO35" s="34">
        <f t="shared" si="72"/>
        <v>0</v>
      </c>
      <c r="CP35" s="34">
        <f t="shared" si="72"/>
        <v>0</v>
      </c>
      <c r="CQ35" s="34">
        <f t="shared" si="72"/>
        <v>0</v>
      </c>
      <c r="CR35" s="34">
        <f t="shared" si="72"/>
        <v>0</v>
      </c>
      <c r="CS35" s="34">
        <f t="shared" si="72"/>
        <v>0</v>
      </c>
      <c r="CT35" s="34">
        <f t="shared" si="72"/>
        <v>0</v>
      </c>
      <c r="CU35" s="34">
        <f t="shared" si="72"/>
        <v>0</v>
      </c>
      <c r="CV35" s="34">
        <f t="shared" si="72"/>
        <v>0</v>
      </c>
    </row>
    <row r="36" spans="1:100" outlineLevel="1" x14ac:dyDescent="0.25">
      <c r="A36" s="1"/>
      <c r="C36" s="13">
        <v>0</v>
      </c>
      <c r="D36" s="35">
        <f t="shared" ref="D36:AI36" si="73">IF(AND($C36=0,D$16-1&gt;=$C$4),D18,IFERROR(MIN((PPMT($C$3,D$16,$C$4,-$D$26*D119))*$Q4,D18-D54-D45),0))</f>
        <v>0</v>
      </c>
      <c r="E36" s="35">
        <f>IF(AND($C36=0,E$16-1&gt;=$C$4),E18,IFERROR(MIN((PPMT($C$3,E$16,$C$4,-$D$26*E119))*$Q4,E18-E54-E45),0))</f>
        <v>332.15388104169574</v>
      </c>
      <c r="F36" s="35">
        <f t="shared" si="73"/>
        <v>329.2121805648722</v>
      </c>
      <c r="G36" s="35">
        <f t="shared" si="73"/>
        <v>328.06229119356129</v>
      </c>
      <c r="H36" s="35">
        <f t="shared" si="73"/>
        <v>327.83961549756555</v>
      </c>
      <c r="I36" s="35">
        <f t="shared" si="73"/>
        <v>328.16718801724005</v>
      </c>
      <c r="J36" s="35">
        <f t="shared" si="73"/>
        <v>328.84748655345516</v>
      </c>
      <c r="K36" s="35">
        <f t="shared" si="73"/>
        <v>329.76559242576104</v>
      </c>
      <c r="L36" s="35">
        <f t="shared" si="73"/>
        <v>330.85464201569448</v>
      </c>
      <c r="M36" s="35">
        <f t="shared" si="73"/>
        <v>332.07499085030469</v>
      </c>
      <c r="N36" s="35">
        <f t="shared" si="73"/>
        <v>333.40323106351127</v>
      </c>
      <c r="O36" s="35">
        <f t="shared" si="73"/>
        <v>334.82546639548713</v>
      </c>
      <c r="P36" s="35">
        <f t="shared" si="73"/>
        <v>336.33344974871613</v>
      </c>
      <c r="Q36" s="35">
        <f t="shared" si="73"/>
        <v>337.92227037353263</v>
      </c>
      <c r="R36" s="35">
        <f t="shared" si="73"/>
        <v>339.58899872295359</v>
      </c>
      <c r="S36" s="35">
        <f t="shared" si="73"/>
        <v>341.33188239562963</v>
      </c>
      <c r="T36" s="35">
        <f t="shared" si="73"/>
        <v>343.14987230738171</v>
      </c>
      <c r="U36" s="35">
        <f t="shared" si="73"/>
        <v>345.04234236302011</v>
      </c>
      <c r="V36" s="35">
        <f t="shared" si="73"/>
        <v>347.00892394262087</v>
      </c>
      <c r="W36" s="35">
        <f t="shared" si="73"/>
        <v>349.04940804079052</v>
      </c>
      <c r="X36" s="35">
        <f t="shared" si="73"/>
        <v>351.16368742601082</v>
      </c>
      <c r="Y36" s="35">
        <f t="shared" si="73"/>
        <v>30.571563132801195</v>
      </c>
      <c r="Z36" s="35">
        <f t="shared" si="73"/>
        <v>2.6765283936440176</v>
      </c>
      <c r="AA36" s="35">
        <f t="shared" si="73"/>
        <v>0.77870454781495546</v>
      </c>
      <c r="AB36" s="35">
        <f t="shared" si="73"/>
        <v>0.20995669984977075</v>
      </c>
      <c r="AC36" s="35">
        <f t="shared" si="73"/>
        <v>2.5691746652438799E-2</v>
      </c>
      <c r="AD36" s="35">
        <f t="shared" si="73"/>
        <v>6.7171314029178218E-3</v>
      </c>
      <c r="AE36" s="35">
        <f t="shared" si="73"/>
        <v>4.1570484339760443E-3</v>
      </c>
      <c r="AF36" s="35">
        <f t="shared" si="73"/>
        <v>2.3484437789009394E-3</v>
      </c>
      <c r="AG36" s="35">
        <f t="shared" si="73"/>
        <v>1.4837690385890504E-3</v>
      </c>
      <c r="AH36" s="35">
        <f t="shared" si="73"/>
        <v>5.930397450572924E-4</v>
      </c>
      <c r="AI36" s="35">
        <f t="shared" si="73"/>
        <v>2.1669510073380973E-4</v>
      </c>
      <c r="AJ36" s="35">
        <f t="shared" ref="AJ36:BO36" si="74">IF(AND($C36=0,AJ$16-1&gt;=$C$4),AJ18,IFERROR(MIN((PPMT($C$3,AJ$16,$C$4,-$D$26*AJ119))*$Q4,AJ18-AJ54-AJ45),0))</f>
        <v>7.7837301080020595E-5</v>
      </c>
      <c r="AK36" s="35">
        <f t="shared" si="74"/>
        <v>0</v>
      </c>
      <c r="AL36" s="35">
        <f t="shared" si="74"/>
        <v>0</v>
      </c>
      <c r="AM36" s="35">
        <f t="shared" si="74"/>
        <v>0</v>
      </c>
      <c r="AN36" s="35">
        <f t="shared" si="74"/>
        <v>0</v>
      </c>
      <c r="AO36" s="35">
        <f t="shared" si="74"/>
        <v>0</v>
      </c>
      <c r="AP36" s="35">
        <f t="shared" si="74"/>
        <v>0</v>
      </c>
      <c r="AQ36" s="35">
        <f t="shared" si="74"/>
        <v>0</v>
      </c>
      <c r="AR36" s="35">
        <f t="shared" si="74"/>
        <v>0</v>
      </c>
      <c r="AS36" s="35">
        <f t="shared" si="74"/>
        <v>0</v>
      </c>
      <c r="AT36" s="35">
        <f t="shared" si="74"/>
        <v>0</v>
      </c>
      <c r="AU36" s="35">
        <f t="shared" si="74"/>
        <v>0</v>
      </c>
      <c r="AV36" s="35">
        <f t="shared" si="74"/>
        <v>0</v>
      </c>
      <c r="AW36" s="35">
        <f t="shared" si="74"/>
        <v>0</v>
      </c>
      <c r="AX36" s="35">
        <f t="shared" si="74"/>
        <v>0</v>
      </c>
      <c r="AY36" s="35">
        <f t="shared" si="74"/>
        <v>0</v>
      </c>
      <c r="AZ36" s="35">
        <f t="shared" si="74"/>
        <v>0</v>
      </c>
      <c r="BA36" s="35">
        <f t="shared" si="74"/>
        <v>0</v>
      </c>
      <c r="BB36" s="35">
        <f t="shared" si="74"/>
        <v>0</v>
      </c>
      <c r="BC36" s="35">
        <f t="shared" si="74"/>
        <v>0</v>
      </c>
      <c r="BD36" s="35">
        <f t="shared" si="74"/>
        <v>0</v>
      </c>
      <c r="BE36" s="35">
        <f t="shared" si="74"/>
        <v>0</v>
      </c>
      <c r="BF36" s="35">
        <f t="shared" si="74"/>
        <v>0</v>
      </c>
      <c r="BG36" s="35">
        <f t="shared" si="74"/>
        <v>0</v>
      </c>
      <c r="BH36" s="35">
        <f t="shared" si="74"/>
        <v>0</v>
      </c>
      <c r="BI36" s="35">
        <f t="shared" si="74"/>
        <v>0</v>
      </c>
      <c r="BJ36" s="35">
        <f t="shared" si="74"/>
        <v>0</v>
      </c>
      <c r="BK36" s="35">
        <f t="shared" si="74"/>
        <v>0</v>
      </c>
      <c r="BL36" s="35">
        <f t="shared" si="74"/>
        <v>0</v>
      </c>
      <c r="BM36" s="35">
        <f t="shared" si="74"/>
        <v>0</v>
      </c>
      <c r="BN36" s="35">
        <f t="shared" si="74"/>
        <v>0</v>
      </c>
      <c r="BO36" s="35">
        <f t="shared" si="74"/>
        <v>0</v>
      </c>
      <c r="BP36" s="35">
        <f t="shared" ref="BP36:CV36" si="75">IF(AND($C36=0,BP$16-1&gt;=$C$4),BP18,IFERROR(MIN((PPMT($C$3,BP$16,$C$4,-$D$26*BP119))*$Q4,BP18-BP54-BP45),0))</f>
        <v>0</v>
      </c>
      <c r="BQ36" s="35">
        <f t="shared" si="75"/>
        <v>0</v>
      </c>
      <c r="BR36" s="35">
        <f t="shared" si="75"/>
        <v>0</v>
      </c>
      <c r="BS36" s="35">
        <f t="shared" si="75"/>
        <v>0</v>
      </c>
      <c r="BT36" s="35">
        <f t="shared" si="75"/>
        <v>0</v>
      </c>
      <c r="BU36" s="35">
        <f t="shared" si="75"/>
        <v>0</v>
      </c>
      <c r="BV36" s="35">
        <f t="shared" si="75"/>
        <v>0</v>
      </c>
      <c r="BW36" s="35">
        <f t="shared" si="75"/>
        <v>0</v>
      </c>
      <c r="BX36" s="35">
        <f t="shared" si="75"/>
        <v>0</v>
      </c>
      <c r="BY36" s="35">
        <f t="shared" si="75"/>
        <v>0</v>
      </c>
      <c r="BZ36" s="35">
        <f t="shared" si="75"/>
        <v>0</v>
      </c>
      <c r="CA36" s="35">
        <f t="shared" si="75"/>
        <v>0</v>
      </c>
      <c r="CB36" s="35">
        <f t="shared" si="75"/>
        <v>0</v>
      </c>
      <c r="CC36" s="35">
        <f t="shared" si="75"/>
        <v>0</v>
      </c>
      <c r="CD36" s="35">
        <f t="shared" si="75"/>
        <v>0</v>
      </c>
      <c r="CE36" s="35">
        <f t="shared" si="75"/>
        <v>0</v>
      </c>
      <c r="CF36" s="35">
        <f t="shared" si="75"/>
        <v>0</v>
      </c>
      <c r="CG36" s="35">
        <f t="shared" si="75"/>
        <v>0</v>
      </c>
      <c r="CH36" s="35">
        <f t="shared" si="75"/>
        <v>0</v>
      </c>
      <c r="CI36" s="35">
        <f t="shared" si="75"/>
        <v>0</v>
      </c>
      <c r="CJ36" s="35">
        <f t="shared" si="75"/>
        <v>0</v>
      </c>
      <c r="CK36" s="35">
        <f t="shared" si="75"/>
        <v>0</v>
      </c>
      <c r="CL36" s="35">
        <f t="shared" si="75"/>
        <v>0</v>
      </c>
      <c r="CM36" s="35">
        <f t="shared" si="75"/>
        <v>0</v>
      </c>
      <c r="CN36" s="35">
        <f t="shared" si="75"/>
        <v>0</v>
      </c>
      <c r="CO36" s="35">
        <f t="shared" si="75"/>
        <v>0</v>
      </c>
      <c r="CP36" s="35">
        <f t="shared" si="75"/>
        <v>0</v>
      </c>
      <c r="CQ36" s="35">
        <f t="shared" si="75"/>
        <v>0</v>
      </c>
      <c r="CR36" s="35">
        <f t="shared" si="75"/>
        <v>0</v>
      </c>
      <c r="CS36" s="35">
        <f t="shared" si="75"/>
        <v>0</v>
      </c>
      <c r="CT36" s="35">
        <f t="shared" si="75"/>
        <v>0</v>
      </c>
      <c r="CU36" s="35">
        <f t="shared" si="75"/>
        <v>0</v>
      </c>
      <c r="CV36" s="35">
        <f t="shared" si="75"/>
        <v>0</v>
      </c>
    </row>
    <row r="37" spans="1:100" outlineLevel="1" x14ac:dyDescent="0.25">
      <c r="A37" s="1"/>
      <c r="C37" s="13">
        <v>30</v>
      </c>
      <c r="D37" s="35">
        <f t="shared" ref="D37:AI37" si="76">IF(AND($C37=0,D$16-1&gt;=$C$4),D19,IFERROR(MIN((PPMT($C$3,D$16,$C$4,-$D$26*D120))*$Q5,D19-D55-D46),0))</f>
        <v>0</v>
      </c>
      <c r="E37" s="35">
        <f t="shared" si="76"/>
        <v>7.4988947713585938</v>
      </c>
      <c r="F37" s="35">
        <f t="shared" si="76"/>
        <v>8.5502139840189475</v>
      </c>
      <c r="G37" s="35">
        <f t="shared" si="76"/>
        <v>9.0856347424537258</v>
      </c>
      <c r="H37" s="35">
        <f t="shared" si="76"/>
        <v>9.351128529750401</v>
      </c>
      <c r="I37" s="35">
        <f t="shared" si="76"/>
        <v>9.5202694724431556</v>
      </c>
      <c r="J37" s="35">
        <f t="shared" si="76"/>
        <v>9.6320108563742224</v>
      </c>
      <c r="K37" s="35">
        <f t="shared" si="76"/>
        <v>9.7152896056287492</v>
      </c>
      <c r="L37" s="35">
        <f t="shared" si="76"/>
        <v>9.7818078521696474</v>
      </c>
      <c r="M37" s="35">
        <f t="shared" si="76"/>
        <v>9.8396944975187086</v>
      </c>
      <c r="N37" s="35">
        <f t="shared" si="76"/>
        <v>9.8932662870169317</v>
      </c>
      <c r="O37" s="35">
        <f t="shared" si="76"/>
        <v>9.9452183875250029</v>
      </c>
      <c r="P37" s="35">
        <f t="shared" si="76"/>
        <v>9.9970915692339091</v>
      </c>
      <c r="Q37" s="35">
        <f t="shared" si="76"/>
        <v>10.049811470438151</v>
      </c>
      <c r="R37" s="35">
        <f t="shared" si="76"/>
        <v>10.103918970916334</v>
      </c>
      <c r="S37" s="35">
        <f t="shared" si="76"/>
        <v>10.159735071017574</v>
      </c>
      <c r="T37" s="35">
        <f t="shared" si="76"/>
        <v>10.217448760413884</v>
      </c>
      <c r="U37" s="35">
        <f t="shared" si="76"/>
        <v>10.277172050152371</v>
      </c>
      <c r="V37" s="35">
        <f t="shared" si="76"/>
        <v>10.338971446430527</v>
      </c>
      <c r="W37" s="35">
        <f t="shared" si="76"/>
        <v>10.402886880190959</v>
      </c>
      <c r="X37" s="35">
        <f t="shared" si="76"/>
        <v>10.468942775482134</v>
      </c>
      <c r="Y37" s="35">
        <f t="shared" si="76"/>
        <v>6.403816544931999</v>
      </c>
      <c r="Z37" s="35">
        <f t="shared" si="76"/>
        <v>1.5179971981043336</v>
      </c>
      <c r="AA37" s="35">
        <f t="shared" si="76"/>
        <v>0.31415249475461243</v>
      </c>
      <c r="AB37" s="35">
        <f t="shared" si="76"/>
        <v>6.1013960121554106E-2</v>
      </c>
      <c r="AC37" s="35">
        <f t="shared" si="76"/>
        <v>0</v>
      </c>
      <c r="AD37" s="35">
        <f t="shared" si="76"/>
        <v>0</v>
      </c>
      <c r="AE37" s="35">
        <f t="shared" si="76"/>
        <v>0</v>
      </c>
      <c r="AF37" s="35">
        <f t="shared" si="76"/>
        <v>0</v>
      </c>
      <c r="AG37" s="35">
        <f t="shared" si="76"/>
        <v>0</v>
      </c>
      <c r="AH37" s="35">
        <f t="shared" si="76"/>
        <v>0</v>
      </c>
      <c r="AI37" s="35">
        <f t="shared" si="76"/>
        <v>0</v>
      </c>
      <c r="AJ37" s="35">
        <f t="shared" ref="AJ37:BO37" si="77">IF(AND($C37=0,AJ$16-1&gt;=$C$4),AJ19,IFERROR(MIN((PPMT($C$3,AJ$16,$C$4,-$D$26*AJ120))*$Q5,AJ19-AJ55-AJ46),0))</f>
        <v>0</v>
      </c>
      <c r="AK37" s="35">
        <f t="shared" si="77"/>
        <v>0</v>
      </c>
      <c r="AL37" s="35">
        <f t="shared" si="77"/>
        <v>0</v>
      </c>
      <c r="AM37" s="35">
        <f t="shared" si="77"/>
        <v>0</v>
      </c>
      <c r="AN37" s="35">
        <f t="shared" si="77"/>
        <v>0</v>
      </c>
      <c r="AO37" s="35">
        <f t="shared" si="77"/>
        <v>0</v>
      </c>
      <c r="AP37" s="35">
        <f t="shared" si="77"/>
        <v>0</v>
      </c>
      <c r="AQ37" s="35">
        <f t="shared" si="77"/>
        <v>0</v>
      </c>
      <c r="AR37" s="35">
        <f t="shared" si="77"/>
        <v>0</v>
      </c>
      <c r="AS37" s="35">
        <f t="shared" si="77"/>
        <v>0</v>
      </c>
      <c r="AT37" s="35">
        <f t="shared" si="77"/>
        <v>0</v>
      </c>
      <c r="AU37" s="35">
        <f t="shared" si="77"/>
        <v>0</v>
      </c>
      <c r="AV37" s="35">
        <f t="shared" si="77"/>
        <v>0</v>
      </c>
      <c r="AW37" s="35">
        <f t="shared" si="77"/>
        <v>0</v>
      </c>
      <c r="AX37" s="35">
        <f t="shared" si="77"/>
        <v>0</v>
      </c>
      <c r="AY37" s="35">
        <f t="shared" si="77"/>
        <v>0</v>
      </c>
      <c r="AZ37" s="35">
        <f t="shared" si="77"/>
        <v>0</v>
      </c>
      <c r="BA37" s="35">
        <f t="shared" si="77"/>
        <v>0</v>
      </c>
      <c r="BB37" s="35">
        <f t="shared" si="77"/>
        <v>0</v>
      </c>
      <c r="BC37" s="35">
        <f t="shared" si="77"/>
        <v>0</v>
      </c>
      <c r="BD37" s="35">
        <f t="shared" si="77"/>
        <v>0</v>
      </c>
      <c r="BE37" s="35">
        <f t="shared" si="77"/>
        <v>0</v>
      </c>
      <c r="BF37" s="35">
        <f t="shared" si="77"/>
        <v>0</v>
      </c>
      <c r="BG37" s="35">
        <f t="shared" si="77"/>
        <v>0</v>
      </c>
      <c r="BH37" s="35">
        <f t="shared" si="77"/>
        <v>0</v>
      </c>
      <c r="BI37" s="35">
        <f t="shared" si="77"/>
        <v>0</v>
      </c>
      <c r="BJ37" s="35">
        <f t="shared" si="77"/>
        <v>0</v>
      </c>
      <c r="BK37" s="35">
        <f t="shared" si="77"/>
        <v>0</v>
      </c>
      <c r="BL37" s="35">
        <f t="shared" si="77"/>
        <v>0</v>
      </c>
      <c r="BM37" s="35">
        <f t="shared" si="77"/>
        <v>0</v>
      </c>
      <c r="BN37" s="35">
        <f t="shared" si="77"/>
        <v>0</v>
      </c>
      <c r="BO37" s="35">
        <f t="shared" si="77"/>
        <v>0</v>
      </c>
      <c r="BP37" s="35">
        <f t="shared" ref="BP37:CV37" si="78">IF(AND($C37=0,BP$16-1&gt;=$C$4),BP19,IFERROR(MIN((PPMT($C$3,BP$16,$C$4,-$D$26*BP120))*$Q5,BP19-BP55-BP46),0))</f>
        <v>0</v>
      </c>
      <c r="BQ37" s="35">
        <f t="shared" si="78"/>
        <v>0</v>
      </c>
      <c r="BR37" s="35">
        <f t="shared" si="78"/>
        <v>0</v>
      </c>
      <c r="BS37" s="35">
        <f t="shared" si="78"/>
        <v>0</v>
      </c>
      <c r="BT37" s="35">
        <f t="shared" si="78"/>
        <v>0</v>
      </c>
      <c r="BU37" s="35">
        <f t="shared" si="78"/>
        <v>0</v>
      </c>
      <c r="BV37" s="35">
        <f t="shared" si="78"/>
        <v>0</v>
      </c>
      <c r="BW37" s="35">
        <f t="shared" si="78"/>
        <v>0</v>
      </c>
      <c r="BX37" s="35">
        <f t="shared" si="78"/>
        <v>0</v>
      </c>
      <c r="BY37" s="35">
        <f t="shared" si="78"/>
        <v>0</v>
      </c>
      <c r="BZ37" s="35">
        <f t="shared" si="78"/>
        <v>0</v>
      </c>
      <c r="CA37" s="35">
        <f t="shared" si="78"/>
        <v>0</v>
      </c>
      <c r="CB37" s="35">
        <f t="shared" si="78"/>
        <v>0</v>
      </c>
      <c r="CC37" s="35">
        <f t="shared" si="78"/>
        <v>0</v>
      </c>
      <c r="CD37" s="35">
        <f t="shared" si="78"/>
        <v>0</v>
      </c>
      <c r="CE37" s="35">
        <f t="shared" si="78"/>
        <v>0</v>
      </c>
      <c r="CF37" s="35">
        <f t="shared" si="78"/>
        <v>0</v>
      </c>
      <c r="CG37" s="35">
        <f t="shared" si="78"/>
        <v>0</v>
      </c>
      <c r="CH37" s="35">
        <f t="shared" si="78"/>
        <v>0</v>
      </c>
      <c r="CI37" s="35">
        <f t="shared" si="78"/>
        <v>0</v>
      </c>
      <c r="CJ37" s="35">
        <f t="shared" si="78"/>
        <v>0</v>
      </c>
      <c r="CK37" s="35">
        <f t="shared" si="78"/>
        <v>0</v>
      </c>
      <c r="CL37" s="35">
        <f t="shared" si="78"/>
        <v>0</v>
      </c>
      <c r="CM37" s="35">
        <f t="shared" si="78"/>
        <v>0</v>
      </c>
      <c r="CN37" s="35">
        <f t="shared" si="78"/>
        <v>0</v>
      </c>
      <c r="CO37" s="35">
        <f t="shared" si="78"/>
        <v>0</v>
      </c>
      <c r="CP37" s="35">
        <f t="shared" si="78"/>
        <v>0</v>
      </c>
      <c r="CQ37" s="35">
        <f t="shared" si="78"/>
        <v>0</v>
      </c>
      <c r="CR37" s="35">
        <f t="shared" si="78"/>
        <v>0</v>
      </c>
      <c r="CS37" s="35">
        <f t="shared" si="78"/>
        <v>0</v>
      </c>
      <c r="CT37" s="35">
        <f t="shared" si="78"/>
        <v>0</v>
      </c>
      <c r="CU37" s="35">
        <f t="shared" si="78"/>
        <v>0</v>
      </c>
      <c r="CV37" s="35">
        <f t="shared" si="78"/>
        <v>0</v>
      </c>
    </row>
    <row r="38" spans="1:100" outlineLevel="1" x14ac:dyDescent="0.25">
      <c r="A38" s="1"/>
      <c r="C38" s="13">
        <v>60</v>
      </c>
      <c r="D38" s="35">
        <f t="shared" ref="D38:AI38" si="79">IF(AND($C38=0,D$16-1&gt;=$C$4),D20,IFERROR(MIN((PPMT($C$3,D$16,$C$4,-$D$26*D121))*$Q6,D20-D56-D47),0))</f>
        <v>0</v>
      </c>
      <c r="E38" s="35">
        <f t="shared" si="79"/>
        <v>0</v>
      </c>
      <c r="F38" s="35">
        <f t="shared" si="79"/>
        <v>2.7690580464485981</v>
      </c>
      <c r="G38" s="35">
        <f t="shared" si="79"/>
        <v>3.6446729665769348</v>
      </c>
      <c r="H38" s="35">
        <f t="shared" si="79"/>
        <v>4.16208848612888</v>
      </c>
      <c r="I38" s="35">
        <f t="shared" si="79"/>
        <v>4.428509656900264</v>
      </c>
      <c r="J38" s="35">
        <f t="shared" si="79"/>
        <v>4.6027414093855725</v>
      </c>
      <c r="K38" s="35">
        <f t="shared" si="79"/>
        <v>4.7100509584896502</v>
      </c>
      <c r="L38" s="35">
        <f t="shared" si="79"/>
        <v>4.7832632199073508</v>
      </c>
      <c r="M38" s="35">
        <f t="shared" si="79"/>
        <v>4.8352541101708653</v>
      </c>
      <c r="N38" s="35">
        <f t="shared" si="79"/>
        <v>4.8756729782984927</v>
      </c>
      <c r="O38" s="35">
        <f t="shared" si="79"/>
        <v>4.9095288031576096</v>
      </c>
      <c r="P38" s="35">
        <f t="shared" si="79"/>
        <v>4.9400044576368645</v>
      </c>
      <c r="Q38" s="35">
        <f t="shared" si="79"/>
        <v>4.9689052877173836</v>
      </c>
      <c r="R38" s="35">
        <f t="shared" si="79"/>
        <v>4.997321881832308</v>
      </c>
      <c r="S38" s="35">
        <f t="shared" si="79"/>
        <v>5.0258902492744451</v>
      </c>
      <c r="T38" s="35">
        <f t="shared" si="79"/>
        <v>5.0549887025836417</v>
      </c>
      <c r="U38" s="35">
        <f t="shared" si="79"/>
        <v>5.0848399196927367</v>
      </c>
      <c r="V38" s="35">
        <f t="shared" si="79"/>
        <v>5.1155759171196236</v>
      </c>
      <c r="W38" s="35">
        <f t="shared" si="79"/>
        <v>5.1472748848507797</v>
      </c>
      <c r="X38" s="35">
        <f t="shared" si="79"/>
        <v>5.1799834521199859</v>
      </c>
      <c r="Y38" s="35">
        <f t="shared" si="79"/>
        <v>5.2137296715993893</v>
      </c>
      <c r="Z38" s="35">
        <f t="shared" si="79"/>
        <v>2.5856757600925944</v>
      </c>
      <c r="AA38" s="35">
        <f t="shared" si="79"/>
        <v>0.58503586856264345</v>
      </c>
      <c r="AB38" s="35">
        <f t="shared" si="79"/>
        <v>9.1788903926219023E-2</v>
      </c>
      <c r="AC38" s="35">
        <f t="shared" si="79"/>
        <v>0</v>
      </c>
      <c r="AD38" s="35">
        <f t="shared" si="79"/>
        <v>0</v>
      </c>
      <c r="AE38" s="35">
        <f t="shared" si="79"/>
        <v>0</v>
      </c>
      <c r="AF38" s="35">
        <f t="shared" si="79"/>
        <v>0</v>
      </c>
      <c r="AG38" s="35">
        <f t="shared" si="79"/>
        <v>0</v>
      </c>
      <c r="AH38" s="35">
        <f t="shared" si="79"/>
        <v>0</v>
      </c>
      <c r="AI38" s="35">
        <f t="shared" si="79"/>
        <v>0</v>
      </c>
      <c r="AJ38" s="35">
        <f t="shared" ref="AJ38:BO38" si="80">IF(AND($C38=0,AJ$16-1&gt;=$C$4),AJ20,IFERROR(MIN((PPMT($C$3,AJ$16,$C$4,-$D$26*AJ121))*$Q6,AJ20-AJ56-AJ47),0))</f>
        <v>0</v>
      </c>
      <c r="AK38" s="35">
        <f t="shared" si="80"/>
        <v>0</v>
      </c>
      <c r="AL38" s="35">
        <f t="shared" si="80"/>
        <v>0</v>
      </c>
      <c r="AM38" s="35">
        <f t="shared" si="80"/>
        <v>0</v>
      </c>
      <c r="AN38" s="35">
        <f t="shared" si="80"/>
        <v>0</v>
      </c>
      <c r="AO38" s="35">
        <f t="shared" si="80"/>
        <v>0</v>
      </c>
      <c r="AP38" s="35">
        <f t="shared" si="80"/>
        <v>0</v>
      </c>
      <c r="AQ38" s="35">
        <f t="shared" si="80"/>
        <v>0</v>
      </c>
      <c r="AR38" s="35">
        <f t="shared" si="80"/>
        <v>0</v>
      </c>
      <c r="AS38" s="35">
        <f t="shared" si="80"/>
        <v>0</v>
      </c>
      <c r="AT38" s="35">
        <f t="shared" si="80"/>
        <v>0</v>
      </c>
      <c r="AU38" s="35">
        <f t="shared" si="80"/>
        <v>0</v>
      </c>
      <c r="AV38" s="35">
        <f t="shared" si="80"/>
        <v>0</v>
      </c>
      <c r="AW38" s="35">
        <f t="shared" si="80"/>
        <v>0</v>
      </c>
      <c r="AX38" s="35">
        <f t="shared" si="80"/>
        <v>0</v>
      </c>
      <c r="AY38" s="35">
        <f t="shared" si="80"/>
        <v>0</v>
      </c>
      <c r="AZ38" s="35">
        <f t="shared" si="80"/>
        <v>0</v>
      </c>
      <c r="BA38" s="35">
        <f t="shared" si="80"/>
        <v>0</v>
      </c>
      <c r="BB38" s="35">
        <f t="shared" si="80"/>
        <v>0</v>
      </c>
      <c r="BC38" s="35">
        <f t="shared" si="80"/>
        <v>0</v>
      </c>
      <c r="BD38" s="35">
        <f t="shared" si="80"/>
        <v>0</v>
      </c>
      <c r="BE38" s="35">
        <f t="shared" si="80"/>
        <v>0</v>
      </c>
      <c r="BF38" s="35">
        <f t="shared" si="80"/>
        <v>0</v>
      </c>
      <c r="BG38" s="35">
        <f t="shared" si="80"/>
        <v>0</v>
      </c>
      <c r="BH38" s="35">
        <f t="shared" si="80"/>
        <v>0</v>
      </c>
      <c r="BI38" s="35">
        <f t="shared" si="80"/>
        <v>0</v>
      </c>
      <c r="BJ38" s="35">
        <f t="shared" si="80"/>
        <v>0</v>
      </c>
      <c r="BK38" s="35">
        <f t="shared" si="80"/>
        <v>0</v>
      </c>
      <c r="BL38" s="35">
        <f t="shared" si="80"/>
        <v>0</v>
      </c>
      <c r="BM38" s="35">
        <f t="shared" si="80"/>
        <v>0</v>
      </c>
      <c r="BN38" s="35">
        <f t="shared" si="80"/>
        <v>0</v>
      </c>
      <c r="BO38" s="35">
        <f t="shared" si="80"/>
        <v>0</v>
      </c>
      <c r="BP38" s="35">
        <f t="shared" ref="BP38:CV38" si="81">IF(AND($C38=0,BP$16-1&gt;=$C$4),BP20,IFERROR(MIN((PPMT($C$3,BP$16,$C$4,-$D$26*BP121))*$Q6,BP20-BP56-BP47),0))</f>
        <v>0</v>
      </c>
      <c r="BQ38" s="35">
        <f t="shared" si="81"/>
        <v>0</v>
      </c>
      <c r="BR38" s="35">
        <f t="shared" si="81"/>
        <v>0</v>
      </c>
      <c r="BS38" s="35">
        <f t="shared" si="81"/>
        <v>0</v>
      </c>
      <c r="BT38" s="35">
        <f t="shared" si="81"/>
        <v>0</v>
      </c>
      <c r="BU38" s="35">
        <f t="shared" si="81"/>
        <v>0</v>
      </c>
      <c r="BV38" s="35">
        <f t="shared" si="81"/>
        <v>0</v>
      </c>
      <c r="BW38" s="35">
        <f t="shared" si="81"/>
        <v>0</v>
      </c>
      <c r="BX38" s="35">
        <f t="shared" si="81"/>
        <v>0</v>
      </c>
      <c r="BY38" s="35">
        <f t="shared" si="81"/>
        <v>0</v>
      </c>
      <c r="BZ38" s="35">
        <f t="shared" si="81"/>
        <v>0</v>
      </c>
      <c r="CA38" s="35">
        <f t="shared" si="81"/>
        <v>0</v>
      </c>
      <c r="CB38" s="35">
        <f t="shared" si="81"/>
        <v>0</v>
      </c>
      <c r="CC38" s="35">
        <f t="shared" si="81"/>
        <v>0</v>
      </c>
      <c r="CD38" s="35">
        <f t="shared" si="81"/>
        <v>0</v>
      </c>
      <c r="CE38" s="35">
        <f t="shared" si="81"/>
        <v>0</v>
      </c>
      <c r="CF38" s="35">
        <f t="shared" si="81"/>
        <v>0</v>
      </c>
      <c r="CG38" s="35">
        <f t="shared" si="81"/>
        <v>0</v>
      </c>
      <c r="CH38" s="35">
        <f t="shared" si="81"/>
        <v>0</v>
      </c>
      <c r="CI38" s="35">
        <f t="shared" si="81"/>
        <v>0</v>
      </c>
      <c r="CJ38" s="35">
        <f t="shared" si="81"/>
        <v>0</v>
      </c>
      <c r="CK38" s="35">
        <f t="shared" si="81"/>
        <v>0</v>
      </c>
      <c r="CL38" s="35">
        <f t="shared" si="81"/>
        <v>0</v>
      </c>
      <c r="CM38" s="35">
        <f t="shared" si="81"/>
        <v>0</v>
      </c>
      <c r="CN38" s="35">
        <f t="shared" si="81"/>
        <v>0</v>
      </c>
      <c r="CO38" s="35">
        <f t="shared" si="81"/>
        <v>0</v>
      </c>
      <c r="CP38" s="35">
        <f t="shared" si="81"/>
        <v>0</v>
      </c>
      <c r="CQ38" s="35">
        <f t="shared" si="81"/>
        <v>0</v>
      </c>
      <c r="CR38" s="35">
        <f t="shared" si="81"/>
        <v>0</v>
      </c>
      <c r="CS38" s="35">
        <f t="shared" si="81"/>
        <v>0</v>
      </c>
      <c r="CT38" s="35">
        <f t="shared" si="81"/>
        <v>0</v>
      </c>
      <c r="CU38" s="35">
        <f t="shared" si="81"/>
        <v>0</v>
      </c>
      <c r="CV38" s="35">
        <f t="shared" si="81"/>
        <v>0</v>
      </c>
    </row>
    <row r="39" spans="1:100" outlineLevel="1" x14ac:dyDescent="0.25">
      <c r="A39" s="1"/>
      <c r="C39" s="13">
        <v>90</v>
      </c>
      <c r="D39" s="35">
        <f t="shared" ref="D39:AI39" si="82">IF(AND($C39=0,D$16-1&gt;=$C$4),D21,IFERROR(MIN((PPMT($C$3,D$16,$C$4,-$D$26*D122))*$Q7,D21-D57-D48),0))</f>
        <v>0</v>
      </c>
      <c r="E39" s="35">
        <f t="shared" si="82"/>
        <v>0</v>
      </c>
      <c r="F39" s="35">
        <f t="shared" si="82"/>
        <v>0</v>
      </c>
      <c r="G39" s="35">
        <f t="shared" si="82"/>
        <v>0.94410766614831276</v>
      </c>
      <c r="H39" s="35">
        <f t="shared" si="82"/>
        <v>1.3241766733563622</v>
      </c>
      <c r="I39" s="35">
        <f t="shared" si="82"/>
        <v>1.60099105631505</v>
      </c>
      <c r="J39" s="35">
        <f t="shared" si="82"/>
        <v>1.7489134762402023</v>
      </c>
      <c r="K39" s="35">
        <f t="shared" si="82"/>
        <v>1.846013421639106</v>
      </c>
      <c r="L39" s="35">
        <f t="shared" si="82"/>
        <v>1.9053024363872897</v>
      </c>
      <c r="M39" s="35">
        <f t="shared" si="82"/>
        <v>1.9450921777118975</v>
      </c>
      <c r="N39" s="35">
        <f t="shared" si="82"/>
        <v>1.9726713734920314</v>
      </c>
      <c r="O39" s="35">
        <f t="shared" si="82"/>
        <v>1.9935026403352452</v>
      </c>
      <c r="P39" s="35">
        <f t="shared" si="82"/>
        <v>2.0104306668999752</v>
      </c>
      <c r="Q39" s="35">
        <f t="shared" si="82"/>
        <v>2.0252614125988666</v>
      </c>
      <c r="R39" s="35">
        <f t="shared" si="82"/>
        <v>2.0390202495795418</v>
      </c>
      <c r="S39" s="35">
        <f t="shared" si="82"/>
        <v>2.0523265436502922</v>
      </c>
      <c r="T39" s="35">
        <f t="shared" si="82"/>
        <v>2.0655417569687686</v>
      </c>
      <c r="U39" s="35">
        <f t="shared" si="82"/>
        <v>2.0788810224235328</v>
      </c>
      <c r="V39" s="35">
        <f t="shared" si="82"/>
        <v>2.0924711150895052</v>
      </c>
      <c r="W39" s="35">
        <f t="shared" si="82"/>
        <v>2.10638730833301</v>
      </c>
      <c r="X39" s="35">
        <f t="shared" si="82"/>
        <v>2.1206742836505375</v>
      </c>
      <c r="Y39" s="35">
        <f t="shared" si="82"/>
        <v>2.1353587651496757</v>
      </c>
      <c r="Z39" s="35">
        <f t="shared" si="82"/>
        <v>2.1504568890993667</v>
      </c>
      <c r="AA39" s="35">
        <f t="shared" si="82"/>
        <v>1.0515935790564821</v>
      </c>
      <c r="AB39" s="35">
        <f t="shared" si="82"/>
        <v>0.20251688100095525</v>
      </c>
      <c r="AC39" s="35">
        <f t="shared" si="82"/>
        <v>0</v>
      </c>
      <c r="AD39" s="35">
        <f t="shared" si="82"/>
        <v>0</v>
      </c>
      <c r="AE39" s="35">
        <f t="shared" si="82"/>
        <v>0</v>
      </c>
      <c r="AF39" s="35">
        <f t="shared" si="82"/>
        <v>0</v>
      </c>
      <c r="AG39" s="35">
        <f t="shared" si="82"/>
        <v>0</v>
      </c>
      <c r="AH39" s="35">
        <f t="shared" si="82"/>
        <v>0</v>
      </c>
      <c r="AI39" s="35">
        <f t="shared" si="82"/>
        <v>0</v>
      </c>
      <c r="AJ39" s="35">
        <f t="shared" ref="AJ39:BO39" si="83">IF(AND($C39=0,AJ$16-1&gt;=$C$4),AJ21,IFERROR(MIN((PPMT($C$3,AJ$16,$C$4,-$D$26*AJ122))*$Q7,AJ21-AJ57-AJ48),0))</f>
        <v>0</v>
      </c>
      <c r="AK39" s="35">
        <f t="shared" si="83"/>
        <v>0</v>
      </c>
      <c r="AL39" s="35">
        <f t="shared" si="83"/>
        <v>0</v>
      </c>
      <c r="AM39" s="35">
        <f t="shared" si="83"/>
        <v>0</v>
      </c>
      <c r="AN39" s="35">
        <f t="shared" si="83"/>
        <v>0</v>
      </c>
      <c r="AO39" s="35">
        <f t="shared" si="83"/>
        <v>0</v>
      </c>
      <c r="AP39" s="35">
        <f t="shared" si="83"/>
        <v>0</v>
      </c>
      <c r="AQ39" s="35">
        <f t="shared" si="83"/>
        <v>0</v>
      </c>
      <c r="AR39" s="35">
        <f t="shared" si="83"/>
        <v>0</v>
      </c>
      <c r="AS39" s="35">
        <f t="shared" si="83"/>
        <v>0</v>
      </c>
      <c r="AT39" s="35">
        <f t="shared" si="83"/>
        <v>0</v>
      </c>
      <c r="AU39" s="35">
        <f t="shared" si="83"/>
        <v>0</v>
      </c>
      <c r="AV39" s="35">
        <f t="shared" si="83"/>
        <v>0</v>
      </c>
      <c r="AW39" s="35">
        <f t="shared" si="83"/>
        <v>0</v>
      </c>
      <c r="AX39" s="35">
        <f t="shared" si="83"/>
        <v>0</v>
      </c>
      <c r="AY39" s="35">
        <f t="shared" si="83"/>
        <v>0</v>
      </c>
      <c r="AZ39" s="35">
        <f t="shared" si="83"/>
        <v>0</v>
      </c>
      <c r="BA39" s="35">
        <f t="shared" si="83"/>
        <v>0</v>
      </c>
      <c r="BB39" s="35">
        <f t="shared" si="83"/>
        <v>0</v>
      </c>
      <c r="BC39" s="35">
        <f t="shared" si="83"/>
        <v>0</v>
      </c>
      <c r="BD39" s="35">
        <f t="shared" si="83"/>
        <v>0</v>
      </c>
      <c r="BE39" s="35">
        <f t="shared" si="83"/>
        <v>0</v>
      </c>
      <c r="BF39" s="35">
        <f t="shared" si="83"/>
        <v>0</v>
      </c>
      <c r="BG39" s="35">
        <f t="shared" si="83"/>
        <v>0</v>
      </c>
      <c r="BH39" s="35">
        <f t="shared" si="83"/>
        <v>0</v>
      </c>
      <c r="BI39" s="35">
        <f t="shared" si="83"/>
        <v>0</v>
      </c>
      <c r="BJ39" s="35">
        <f t="shared" si="83"/>
        <v>0</v>
      </c>
      <c r="BK39" s="35">
        <f t="shared" si="83"/>
        <v>0</v>
      </c>
      <c r="BL39" s="35">
        <f t="shared" si="83"/>
        <v>0</v>
      </c>
      <c r="BM39" s="35">
        <f t="shared" si="83"/>
        <v>0</v>
      </c>
      <c r="BN39" s="35">
        <f t="shared" si="83"/>
        <v>0</v>
      </c>
      <c r="BO39" s="35">
        <f t="shared" si="83"/>
        <v>0</v>
      </c>
      <c r="BP39" s="35">
        <f t="shared" ref="BP39:CV39" si="84">IF(AND($C39=0,BP$16-1&gt;=$C$4),BP21,IFERROR(MIN((PPMT($C$3,BP$16,$C$4,-$D$26*BP122))*$Q7,BP21-BP57-BP48),0))</f>
        <v>0</v>
      </c>
      <c r="BQ39" s="35">
        <f t="shared" si="84"/>
        <v>0</v>
      </c>
      <c r="BR39" s="35">
        <f t="shared" si="84"/>
        <v>0</v>
      </c>
      <c r="BS39" s="35">
        <f t="shared" si="84"/>
        <v>0</v>
      </c>
      <c r="BT39" s="35">
        <f t="shared" si="84"/>
        <v>0</v>
      </c>
      <c r="BU39" s="35">
        <f t="shared" si="84"/>
        <v>0</v>
      </c>
      <c r="BV39" s="35">
        <f t="shared" si="84"/>
        <v>0</v>
      </c>
      <c r="BW39" s="35">
        <f t="shared" si="84"/>
        <v>0</v>
      </c>
      <c r="BX39" s="35">
        <f t="shared" si="84"/>
        <v>0</v>
      </c>
      <c r="BY39" s="35">
        <f t="shared" si="84"/>
        <v>0</v>
      </c>
      <c r="BZ39" s="35">
        <f t="shared" si="84"/>
        <v>0</v>
      </c>
      <c r="CA39" s="35">
        <f t="shared" si="84"/>
        <v>0</v>
      </c>
      <c r="CB39" s="35">
        <f t="shared" si="84"/>
        <v>0</v>
      </c>
      <c r="CC39" s="35">
        <f t="shared" si="84"/>
        <v>0</v>
      </c>
      <c r="CD39" s="35">
        <f t="shared" si="84"/>
        <v>0</v>
      </c>
      <c r="CE39" s="35">
        <f t="shared" si="84"/>
        <v>0</v>
      </c>
      <c r="CF39" s="35">
        <f t="shared" si="84"/>
        <v>0</v>
      </c>
      <c r="CG39" s="35">
        <f t="shared" si="84"/>
        <v>0</v>
      </c>
      <c r="CH39" s="35">
        <f t="shared" si="84"/>
        <v>0</v>
      </c>
      <c r="CI39" s="35">
        <f t="shared" si="84"/>
        <v>0</v>
      </c>
      <c r="CJ39" s="35">
        <f t="shared" si="84"/>
        <v>0</v>
      </c>
      <c r="CK39" s="35">
        <f t="shared" si="84"/>
        <v>0</v>
      </c>
      <c r="CL39" s="35">
        <f t="shared" si="84"/>
        <v>0</v>
      </c>
      <c r="CM39" s="35">
        <f t="shared" si="84"/>
        <v>0</v>
      </c>
      <c r="CN39" s="35">
        <f t="shared" si="84"/>
        <v>0</v>
      </c>
      <c r="CO39" s="35">
        <f t="shared" si="84"/>
        <v>0</v>
      </c>
      <c r="CP39" s="35">
        <f t="shared" si="84"/>
        <v>0</v>
      </c>
      <c r="CQ39" s="35">
        <f t="shared" si="84"/>
        <v>0</v>
      </c>
      <c r="CR39" s="35">
        <f t="shared" si="84"/>
        <v>0</v>
      </c>
      <c r="CS39" s="35">
        <f t="shared" si="84"/>
        <v>0</v>
      </c>
      <c r="CT39" s="35">
        <f t="shared" si="84"/>
        <v>0</v>
      </c>
      <c r="CU39" s="35">
        <f t="shared" si="84"/>
        <v>0</v>
      </c>
      <c r="CV39" s="35">
        <f t="shared" si="84"/>
        <v>0</v>
      </c>
    </row>
    <row r="40" spans="1:100" outlineLevel="1" x14ac:dyDescent="0.25">
      <c r="A40" s="1"/>
      <c r="C40" s="13">
        <v>120</v>
      </c>
      <c r="D40" s="35">
        <f t="shared" ref="D40:AI40" si="85">IF(AND($C40=0,D$16-1&gt;=$C$4),D22,IFERROR(MIN((PPMT($C$3,D$16,$C$4,-$D$26*D123))*$Q8,D22-D58-D49),0))</f>
        <v>0</v>
      </c>
      <c r="E40" s="35">
        <f t="shared" si="85"/>
        <v>0</v>
      </c>
      <c r="F40" s="35">
        <f t="shared" si="85"/>
        <v>0</v>
      </c>
      <c r="G40" s="35">
        <f t="shared" si="85"/>
        <v>0</v>
      </c>
      <c r="H40" s="35">
        <f t="shared" si="85"/>
        <v>0.50211223513580705</v>
      </c>
      <c r="I40" s="35">
        <f t="shared" si="85"/>
        <v>0.73459347470832081</v>
      </c>
      <c r="J40" s="35">
        <f t="shared" si="85"/>
        <v>0.91105744255227472</v>
      </c>
      <c r="K40" s="35">
        <f t="shared" si="85"/>
        <v>1.0094773769836887</v>
      </c>
      <c r="L40" s="35">
        <f t="shared" si="85"/>
        <v>1.0751923993503245</v>
      </c>
      <c r="M40" s="35">
        <f t="shared" si="85"/>
        <v>1.1170522636037044</v>
      </c>
      <c r="N40" s="35">
        <f t="shared" si="85"/>
        <v>1.1463969892915029</v>
      </c>
      <c r="O40" s="35">
        <f t="shared" si="85"/>
        <v>1.1679471258484848</v>
      </c>
      <c r="P40" s="35">
        <f t="shared" si="85"/>
        <v>1.1851486436764485</v>
      </c>
      <c r="Q40" s="35">
        <f t="shared" si="85"/>
        <v>1.1998220015245371</v>
      </c>
      <c r="R40" s="35">
        <f t="shared" si="85"/>
        <v>1.2131141489990342</v>
      </c>
      <c r="S40" s="35">
        <f t="shared" si="85"/>
        <v>1.2256796984242708</v>
      </c>
      <c r="T40" s="35">
        <f t="shared" si="85"/>
        <v>1.2379135722578769</v>
      </c>
      <c r="U40" s="35">
        <f t="shared" si="85"/>
        <v>1.2500470677736897</v>
      </c>
      <c r="V40" s="35">
        <f t="shared" si="85"/>
        <v>1.262218225025971</v>
      </c>
      <c r="W40" s="35">
        <f t="shared" si="85"/>
        <v>1.2745089065354394</v>
      </c>
      <c r="X40" s="35">
        <f t="shared" si="85"/>
        <v>1.2869681775195836</v>
      </c>
      <c r="Y40" s="35">
        <f t="shared" si="85"/>
        <v>1.2996256298634337</v>
      </c>
      <c r="Z40" s="35">
        <f t="shared" si="85"/>
        <v>1.3124994127662699</v>
      </c>
      <c r="AA40" s="35">
        <f t="shared" si="85"/>
        <v>1.3256009236398205</v>
      </c>
      <c r="AB40" s="35">
        <f t="shared" si="85"/>
        <v>0.30988679582657208</v>
      </c>
      <c r="AC40" s="35">
        <f t="shared" si="85"/>
        <v>0</v>
      </c>
      <c r="AD40" s="35">
        <f t="shared" si="85"/>
        <v>0</v>
      </c>
      <c r="AE40" s="35">
        <f t="shared" si="85"/>
        <v>0</v>
      </c>
      <c r="AF40" s="35">
        <f t="shared" si="85"/>
        <v>0</v>
      </c>
      <c r="AG40" s="35">
        <f t="shared" si="85"/>
        <v>0</v>
      </c>
      <c r="AH40" s="35">
        <f t="shared" si="85"/>
        <v>0</v>
      </c>
      <c r="AI40" s="35">
        <f t="shared" si="85"/>
        <v>0</v>
      </c>
      <c r="AJ40" s="35">
        <f t="shared" ref="AJ40:BO40" si="86">IF(AND($C40=0,AJ$16-1&gt;=$C$4),AJ22,IFERROR(MIN((PPMT($C$3,AJ$16,$C$4,-$D$26*AJ123))*$Q8,AJ22-AJ58-AJ49),0))</f>
        <v>0</v>
      </c>
      <c r="AK40" s="35">
        <f t="shared" si="86"/>
        <v>0</v>
      </c>
      <c r="AL40" s="35">
        <f t="shared" si="86"/>
        <v>0</v>
      </c>
      <c r="AM40" s="35">
        <f t="shared" si="86"/>
        <v>0</v>
      </c>
      <c r="AN40" s="35">
        <f t="shared" si="86"/>
        <v>0</v>
      </c>
      <c r="AO40" s="35">
        <f t="shared" si="86"/>
        <v>0</v>
      </c>
      <c r="AP40" s="35">
        <f t="shared" si="86"/>
        <v>0</v>
      </c>
      <c r="AQ40" s="35">
        <f t="shared" si="86"/>
        <v>0</v>
      </c>
      <c r="AR40" s="35">
        <f t="shared" si="86"/>
        <v>0</v>
      </c>
      <c r="AS40" s="35">
        <f t="shared" si="86"/>
        <v>0</v>
      </c>
      <c r="AT40" s="35">
        <f t="shared" si="86"/>
        <v>0</v>
      </c>
      <c r="AU40" s="35">
        <f t="shared" si="86"/>
        <v>0</v>
      </c>
      <c r="AV40" s="35">
        <f t="shared" si="86"/>
        <v>0</v>
      </c>
      <c r="AW40" s="35">
        <f t="shared" si="86"/>
        <v>0</v>
      </c>
      <c r="AX40" s="35">
        <f t="shared" si="86"/>
        <v>0</v>
      </c>
      <c r="AY40" s="35">
        <f t="shared" si="86"/>
        <v>0</v>
      </c>
      <c r="AZ40" s="35">
        <f t="shared" si="86"/>
        <v>0</v>
      </c>
      <c r="BA40" s="35">
        <f t="shared" si="86"/>
        <v>0</v>
      </c>
      <c r="BB40" s="35">
        <f t="shared" si="86"/>
        <v>0</v>
      </c>
      <c r="BC40" s="35">
        <f t="shared" si="86"/>
        <v>0</v>
      </c>
      <c r="BD40" s="35">
        <f t="shared" si="86"/>
        <v>0</v>
      </c>
      <c r="BE40" s="35">
        <f t="shared" si="86"/>
        <v>0</v>
      </c>
      <c r="BF40" s="35">
        <f t="shared" si="86"/>
        <v>0</v>
      </c>
      <c r="BG40" s="35">
        <f t="shared" si="86"/>
        <v>0</v>
      </c>
      <c r="BH40" s="35">
        <f t="shared" si="86"/>
        <v>0</v>
      </c>
      <c r="BI40" s="35">
        <f t="shared" si="86"/>
        <v>0</v>
      </c>
      <c r="BJ40" s="35">
        <f t="shared" si="86"/>
        <v>0</v>
      </c>
      <c r="BK40" s="35">
        <f t="shared" si="86"/>
        <v>0</v>
      </c>
      <c r="BL40" s="35">
        <f t="shared" si="86"/>
        <v>0</v>
      </c>
      <c r="BM40" s="35">
        <f t="shared" si="86"/>
        <v>0</v>
      </c>
      <c r="BN40" s="35">
        <f t="shared" si="86"/>
        <v>0</v>
      </c>
      <c r="BO40" s="35">
        <f t="shared" si="86"/>
        <v>0</v>
      </c>
      <c r="BP40" s="35">
        <f t="shared" ref="BP40:CV40" si="87">IF(AND($C40=0,BP$16-1&gt;=$C$4),BP22,IFERROR(MIN((PPMT($C$3,BP$16,$C$4,-$D$26*BP123))*$Q8,BP22-BP58-BP49),0))</f>
        <v>0</v>
      </c>
      <c r="BQ40" s="35">
        <f t="shared" si="87"/>
        <v>0</v>
      </c>
      <c r="BR40" s="35">
        <f t="shared" si="87"/>
        <v>0</v>
      </c>
      <c r="BS40" s="35">
        <f t="shared" si="87"/>
        <v>0</v>
      </c>
      <c r="BT40" s="35">
        <f t="shared" si="87"/>
        <v>0</v>
      </c>
      <c r="BU40" s="35">
        <f t="shared" si="87"/>
        <v>0</v>
      </c>
      <c r="BV40" s="35">
        <f t="shared" si="87"/>
        <v>0</v>
      </c>
      <c r="BW40" s="35">
        <f t="shared" si="87"/>
        <v>0</v>
      </c>
      <c r="BX40" s="35">
        <f t="shared" si="87"/>
        <v>0</v>
      </c>
      <c r="BY40" s="35">
        <f t="shared" si="87"/>
        <v>0</v>
      </c>
      <c r="BZ40" s="35">
        <f t="shared" si="87"/>
        <v>0</v>
      </c>
      <c r="CA40" s="35">
        <f t="shared" si="87"/>
        <v>0</v>
      </c>
      <c r="CB40" s="35">
        <f t="shared" si="87"/>
        <v>0</v>
      </c>
      <c r="CC40" s="35">
        <f t="shared" si="87"/>
        <v>0</v>
      </c>
      <c r="CD40" s="35">
        <f t="shared" si="87"/>
        <v>0</v>
      </c>
      <c r="CE40" s="35">
        <f t="shared" si="87"/>
        <v>0</v>
      </c>
      <c r="CF40" s="35">
        <f t="shared" si="87"/>
        <v>0</v>
      </c>
      <c r="CG40" s="35">
        <f t="shared" si="87"/>
        <v>0</v>
      </c>
      <c r="CH40" s="35">
        <f t="shared" si="87"/>
        <v>0</v>
      </c>
      <c r="CI40" s="35">
        <f t="shared" si="87"/>
        <v>0</v>
      </c>
      <c r="CJ40" s="35">
        <f t="shared" si="87"/>
        <v>0</v>
      </c>
      <c r="CK40" s="35">
        <f t="shared" si="87"/>
        <v>0</v>
      </c>
      <c r="CL40" s="35">
        <f t="shared" si="87"/>
        <v>0</v>
      </c>
      <c r="CM40" s="35">
        <f t="shared" si="87"/>
        <v>0</v>
      </c>
      <c r="CN40" s="35">
        <f t="shared" si="87"/>
        <v>0</v>
      </c>
      <c r="CO40" s="35">
        <f t="shared" si="87"/>
        <v>0</v>
      </c>
      <c r="CP40" s="35">
        <f t="shared" si="87"/>
        <v>0</v>
      </c>
      <c r="CQ40" s="35">
        <f t="shared" si="87"/>
        <v>0</v>
      </c>
      <c r="CR40" s="35">
        <f t="shared" si="87"/>
        <v>0</v>
      </c>
      <c r="CS40" s="35">
        <f t="shared" si="87"/>
        <v>0</v>
      </c>
      <c r="CT40" s="35">
        <f t="shared" si="87"/>
        <v>0</v>
      </c>
      <c r="CU40" s="35">
        <f t="shared" si="87"/>
        <v>0</v>
      </c>
      <c r="CV40" s="35">
        <f t="shared" si="87"/>
        <v>0</v>
      </c>
    </row>
    <row r="41" spans="1:100" outlineLevel="1" x14ac:dyDescent="0.25">
      <c r="A41" s="1"/>
      <c r="C41" s="13">
        <v>150</v>
      </c>
      <c r="D41" s="35">
        <f t="shared" ref="D41:AI41" si="88">IF(AND($C41=0,D$16-1&gt;=$C$4),D23,IFERROR(MIN((PPMT($C$3,D$16,$C$4,-$D$26*D124))*$Q9,D23-D59-D50),0))</f>
        <v>0</v>
      </c>
      <c r="E41" s="35">
        <f t="shared" si="88"/>
        <v>0</v>
      </c>
      <c r="F41" s="35">
        <f t="shared" si="88"/>
        <v>0</v>
      </c>
      <c r="G41" s="35">
        <f t="shared" si="88"/>
        <v>0</v>
      </c>
      <c r="H41" s="35">
        <f t="shared" si="88"/>
        <v>0</v>
      </c>
      <c r="I41" s="35">
        <f t="shared" si="88"/>
        <v>0.18567538698130204</v>
      </c>
      <c r="J41" s="35">
        <f t="shared" si="88"/>
        <v>0.27579411804448595</v>
      </c>
      <c r="K41" s="35">
        <f t="shared" si="88"/>
        <v>0.34452958159000202</v>
      </c>
      <c r="L41" s="35">
        <f t="shared" si="88"/>
        <v>0.38460573339040299</v>
      </c>
      <c r="M41" s="35">
        <f t="shared" si="88"/>
        <v>0.41244136477582116</v>
      </c>
      <c r="N41" s="35">
        <f t="shared" si="88"/>
        <v>0.43143823050483943</v>
      </c>
      <c r="O41" s="35">
        <f t="shared" si="88"/>
        <v>0.44576319335100145</v>
      </c>
      <c r="P41" s="35">
        <f t="shared" si="88"/>
        <v>0.45718163713735926</v>
      </c>
      <c r="Q41" s="35">
        <f t="shared" si="88"/>
        <v>0.46696854929573067</v>
      </c>
      <c r="R41" s="35">
        <f t="shared" si="88"/>
        <v>0.47580169654869792</v>
      </c>
      <c r="S41" s="35">
        <f t="shared" si="88"/>
        <v>0.48410706282392085</v>
      </c>
      <c r="T41" s="35">
        <f t="shared" si="88"/>
        <v>0.49212860331022179</v>
      </c>
      <c r="U41" s="35">
        <f t="shared" si="88"/>
        <v>0.50001371493504243</v>
      </c>
      <c r="V41" s="35">
        <f t="shared" si="88"/>
        <v>0.50784915099968375</v>
      </c>
      <c r="W41" s="35">
        <f t="shared" si="88"/>
        <v>0.51568703596762333</v>
      </c>
      <c r="X41" s="35">
        <f t="shared" si="88"/>
        <v>0.52355865165045024</v>
      </c>
      <c r="Y41" s="35">
        <f t="shared" si="88"/>
        <v>0.53148310132826015</v>
      </c>
      <c r="Z41" s="35">
        <f t="shared" si="88"/>
        <v>0.53947225625909934</v>
      </c>
      <c r="AA41" s="35">
        <f t="shared" si="88"/>
        <v>0.54753373413150497</v>
      </c>
      <c r="AB41" s="35">
        <f t="shared" si="88"/>
        <v>0.55567263994148797</v>
      </c>
      <c r="AC41" s="35">
        <f t="shared" si="88"/>
        <v>0</v>
      </c>
      <c r="AD41" s="35">
        <f t="shared" si="88"/>
        <v>0</v>
      </c>
      <c r="AE41" s="35">
        <f t="shared" si="88"/>
        <v>0</v>
      </c>
      <c r="AF41" s="35">
        <f t="shared" si="88"/>
        <v>0</v>
      </c>
      <c r="AG41" s="35">
        <f t="shared" si="88"/>
        <v>0</v>
      </c>
      <c r="AH41" s="35">
        <f t="shared" si="88"/>
        <v>0</v>
      </c>
      <c r="AI41" s="35">
        <f t="shared" si="88"/>
        <v>0</v>
      </c>
      <c r="AJ41" s="35">
        <f t="shared" ref="AJ41:BO41" si="89">IF(AND($C41=0,AJ$16-1&gt;=$C$4),AJ23,IFERROR(MIN((PPMT($C$3,AJ$16,$C$4,-$D$26*AJ124))*$Q9,AJ23-AJ59-AJ50),0))</f>
        <v>0</v>
      </c>
      <c r="AK41" s="35">
        <f t="shared" si="89"/>
        <v>0</v>
      </c>
      <c r="AL41" s="35">
        <f t="shared" si="89"/>
        <v>0</v>
      </c>
      <c r="AM41" s="35">
        <f t="shared" si="89"/>
        <v>0</v>
      </c>
      <c r="AN41" s="35">
        <f t="shared" si="89"/>
        <v>0</v>
      </c>
      <c r="AO41" s="35">
        <f t="shared" si="89"/>
        <v>0</v>
      </c>
      <c r="AP41" s="35">
        <f t="shared" si="89"/>
        <v>0</v>
      </c>
      <c r="AQ41" s="35">
        <f t="shared" si="89"/>
        <v>0</v>
      </c>
      <c r="AR41" s="35">
        <f t="shared" si="89"/>
        <v>0</v>
      </c>
      <c r="AS41" s="35">
        <f t="shared" si="89"/>
        <v>0</v>
      </c>
      <c r="AT41" s="35">
        <f t="shared" si="89"/>
        <v>0</v>
      </c>
      <c r="AU41" s="35">
        <f t="shared" si="89"/>
        <v>0</v>
      </c>
      <c r="AV41" s="35">
        <f t="shared" si="89"/>
        <v>0</v>
      </c>
      <c r="AW41" s="35">
        <f t="shared" si="89"/>
        <v>0</v>
      </c>
      <c r="AX41" s="35">
        <f t="shared" si="89"/>
        <v>0</v>
      </c>
      <c r="AY41" s="35">
        <f t="shared" si="89"/>
        <v>0</v>
      </c>
      <c r="AZ41" s="35">
        <f t="shared" si="89"/>
        <v>0</v>
      </c>
      <c r="BA41" s="35">
        <f t="shared" si="89"/>
        <v>0</v>
      </c>
      <c r="BB41" s="35">
        <f t="shared" si="89"/>
        <v>0</v>
      </c>
      <c r="BC41" s="35">
        <f t="shared" si="89"/>
        <v>0</v>
      </c>
      <c r="BD41" s="35">
        <f t="shared" si="89"/>
        <v>0</v>
      </c>
      <c r="BE41" s="35">
        <f t="shared" si="89"/>
        <v>0</v>
      </c>
      <c r="BF41" s="35">
        <f t="shared" si="89"/>
        <v>0</v>
      </c>
      <c r="BG41" s="35">
        <f t="shared" si="89"/>
        <v>0</v>
      </c>
      <c r="BH41" s="35">
        <f t="shared" si="89"/>
        <v>0</v>
      </c>
      <c r="BI41" s="35">
        <f t="shared" si="89"/>
        <v>0</v>
      </c>
      <c r="BJ41" s="35">
        <f t="shared" si="89"/>
        <v>0</v>
      </c>
      <c r="BK41" s="35">
        <f t="shared" si="89"/>
        <v>0</v>
      </c>
      <c r="BL41" s="35">
        <f t="shared" si="89"/>
        <v>0</v>
      </c>
      <c r="BM41" s="35">
        <f t="shared" si="89"/>
        <v>0</v>
      </c>
      <c r="BN41" s="35">
        <f t="shared" si="89"/>
        <v>0</v>
      </c>
      <c r="BO41" s="35">
        <f t="shared" si="89"/>
        <v>0</v>
      </c>
      <c r="BP41" s="35">
        <f t="shared" ref="BP41:CV41" si="90">IF(AND($C41=0,BP$16-1&gt;=$C$4),BP23,IFERROR(MIN((PPMT($C$3,BP$16,$C$4,-$D$26*BP124))*$Q9,BP23-BP59-BP50),0))</f>
        <v>0</v>
      </c>
      <c r="BQ41" s="35">
        <f t="shared" si="90"/>
        <v>0</v>
      </c>
      <c r="BR41" s="35">
        <f t="shared" si="90"/>
        <v>0</v>
      </c>
      <c r="BS41" s="35">
        <f t="shared" si="90"/>
        <v>0</v>
      </c>
      <c r="BT41" s="35">
        <f t="shared" si="90"/>
        <v>0</v>
      </c>
      <c r="BU41" s="35">
        <f t="shared" si="90"/>
        <v>0</v>
      </c>
      <c r="BV41" s="35">
        <f t="shared" si="90"/>
        <v>0</v>
      </c>
      <c r="BW41" s="35">
        <f t="shared" si="90"/>
        <v>0</v>
      </c>
      <c r="BX41" s="35">
        <f t="shared" si="90"/>
        <v>0</v>
      </c>
      <c r="BY41" s="35">
        <f t="shared" si="90"/>
        <v>0</v>
      </c>
      <c r="BZ41" s="35">
        <f t="shared" si="90"/>
        <v>0</v>
      </c>
      <c r="CA41" s="35">
        <f t="shared" si="90"/>
        <v>0</v>
      </c>
      <c r="CB41" s="35">
        <f t="shared" si="90"/>
        <v>0</v>
      </c>
      <c r="CC41" s="35">
        <f t="shared" si="90"/>
        <v>0</v>
      </c>
      <c r="CD41" s="35">
        <f t="shared" si="90"/>
        <v>0</v>
      </c>
      <c r="CE41" s="35">
        <f t="shared" si="90"/>
        <v>0</v>
      </c>
      <c r="CF41" s="35">
        <f t="shared" si="90"/>
        <v>0</v>
      </c>
      <c r="CG41" s="35">
        <f t="shared" si="90"/>
        <v>0</v>
      </c>
      <c r="CH41" s="35">
        <f t="shared" si="90"/>
        <v>0</v>
      </c>
      <c r="CI41" s="35">
        <f t="shared" si="90"/>
        <v>0</v>
      </c>
      <c r="CJ41" s="35">
        <f t="shared" si="90"/>
        <v>0</v>
      </c>
      <c r="CK41" s="35">
        <f t="shared" si="90"/>
        <v>0</v>
      </c>
      <c r="CL41" s="35">
        <f t="shared" si="90"/>
        <v>0</v>
      </c>
      <c r="CM41" s="35">
        <f t="shared" si="90"/>
        <v>0</v>
      </c>
      <c r="CN41" s="35">
        <f t="shared" si="90"/>
        <v>0</v>
      </c>
      <c r="CO41" s="35">
        <f t="shared" si="90"/>
        <v>0</v>
      </c>
      <c r="CP41" s="35">
        <f t="shared" si="90"/>
        <v>0</v>
      </c>
      <c r="CQ41" s="35">
        <f t="shared" si="90"/>
        <v>0</v>
      </c>
      <c r="CR41" s="35">
        <f t="shared" si="90"/>
        <v>0</v>
      </c>
      <c r="CS41" s="35">
        <f t="shared" si="90"/>
        <v>0</v>
      </c>
      <c r="CT41" s="35">
        <f t="shared" si="90"/>
        <v>0</v>
      </c>
      <c r="CU41" s="35">
        <f t="shared" si="90"/>
        <v>0</v>
      </c>
      <c r="CV41" s="35">
        <f t="shared" si="90"/>
        <v>0</v>
      </c>
    </row>
    <row r="42" spans="1:100" outlineLevel="1" x14ac:dyDescent="0.25">
      <c r="A42" s="1"/>
      <c r="C42" s="13">
        <v>180</v>
      </c>
      <c r="D42" s="35">
        <f t="shared" ref="D42:AI42" si="91">IF(AND($C42=0,D$16-1&gt;=$C$4),D24,IFERROR(MIN((PPMT($C$3,D$16,$C$4,-$D$26*D125))*$Q10,D24-D60-D51),0))</f>
        <v>0</v>
      </c>
      <c r="E42" s="35">
        <f t="shared" si="91"/>
        <v>0</v>
      </c>
      <c r="F42" s="35">
        <f t="shared" si="91"/>
        <v>0</v>
      </c>
      <c r="G42" s="35">
        <f t="shared" si="91"/>
        <v>0</v>
      </c>
      <c r="H42" s="35">
        <f t="shared" si="91"/>
        <v>0</v>
      </c>
      <c r="I42" s="35">
        <f t="shared" si="91"/>
        <v>0</v>
      </c>
      <c r="J42" s="35">
        <f t="shared" si="91"/>
        <v>0</v>
      </c>
      <c r="K42" s="35">
        <f t="shared" si="91"/>
        <v>0</v>
      </c>
      <c r="L42" s="35">
        <f t="shared" si="91"/>
        <v>0</v>
      </c>
      <c r="M42" s="35">
        <f t="shared" si="91"/>
        <v>0</v>
      </c>
      <c r="N42" s="35">
        <f t="shared" si="91"/>
        <v>0</v>
      </c>
      <c r="O42" s="35">
        <f t="shared" si="91"/>
        <v>0</v>
      </c>
      <c r="P42" s="35">
        <f t="shared" si="91"/>
        <v>0</v>
      </c>
      <c r="Q42" s="35">
        <f t="shared" si="91"/>
        <v>0</v>
      </c>
      <c r="R42" s="35">
        <f t="shared" si="91"/>
        <v>0</v>
      </c>
      <c r="S42" s="35">
        <f t="shared" si="91"/>
        <v>0</v>
      </c>
      <c r="T42" s="35">
        <f t="shared" si="91"/>
        <v>0</v>
      </c>
      <c r="U42" s="35">
        <f t="shared" si="91"/>
        <v>0</v>
      </c>
      <c r="V42" s="35">
        <f t="shared" si="91"/>
        <v>0</v>
      </c>
      <c r="W42" s="35">
        <f t="shared" si="91"/>
        <v>0</v>
      </c>
      <c r="X42" s="35">
        <f t="shared" si="91"/>
        <v>0</v>
      </c>
      <c r="Y42" s="35">
        <f t="shared" si="91"/>
        <v>0</v>
      </c>
      <c r="Z42" s="35">
        <f t="shared" si="91"/>
        <v>0</v>
      </c>
      <c r="AA42" s="35">
        <f t="shared" si="91"/>
        <v>0</v>
      </c>
      <c r="AB42" s="35">
        <f t="shared" si="91"/>
        <v>0</v>
      </c>
      <c r="AC42" s="35">
        <f t="shared" si="91"/>
        <v>0</v>
      </c>
      <c r="AD42" s="35">
        <f t="shared" si="91"/>
        <v>0</v>
      </c>
      <c r="AE42" s="35">
        <f t="shared" si="91"/>
        <v>0</v>
      </c>
      <c r="AF42" s="35">
        <f t="shared" si="91"/>
        <v>0</v>
      </c>
      <c r="AG42" s="35">
        <f t="shared" si="91"/>
        <v>0</v>
      </c>
      <c r="AH42" s="35">
        <f t="shared" si="91"/>
        <v>0</v>
      </c>
      <c r="AI42" s="35">
        <f t="shared" si="91"/>
        <v>0</v>
      </c>
      <c r="AJ42" s="35">
        <f t="shared" ref="AJ42:BO42" si="92">IF(AND($C42=0,AJ$16-1&gt;=$C$4),AJ24,IFERROR(MIN((PPMT($C$3,AJ$16,$C$4,-$D$26*AJ125))*$Q10,AJ24-AJ60-AJ51),0))</f>
        <v>0</v>
      </c>
      <c r="AK42" s="35">
        <f t="shared" si="92"/>
        <v>0</v>
      </c>
      <c r="AL42" s="35">
        <f t="shared" si="92"/>
        <v>0</v>
      </c>
      <c r="AM42" s="35">
        <f t="shared" si="92"/>
        <v>0</v>
      </c>
      <c r="AN42" s="35">
        <f t="shared" si="92"/>
        <v>0</v>
      </c>
      <c r="AO42" s="35">
        <f t="shared" si="92"/>
        <v>0</v>
      </c>
      <c r="AP42" s="35">
        <f t="shared" si="92"/>
        <v>0</v>
      </c>
      <c r="AQ42" s="35">
        <f t="shared" si="92"/>
        <v>0</v>
      </c>
      <c r="AR42" s="35">
        <f t="shared" si="92"/>
        <v>0</v>
      </c>
      <c r="AS42" s="35">
        <f t="shared" si="92"/>
        <v>0</v>
      </c>
      <c r="AT42" s="35">
        <f t="shared" si="92"/>
        <v>0</v>
      </c>
      <c r="AU42" s="35">
        <f t="shared" si="92"/>
        <v>0</v>
      </c>
      <c r="AV42" s="35">
        <f t="shared" si="92"/>
        <v>0</v>
      </c>
      <c r="AW42" s="35">
        <f t="shared" si="92"/>
        <v>0</v>
      </c>
      <c r="AX42" s="35">
        <f t="shared" si="92"/>
        <v>0</v>
      </c>
      <c r="AY42" s="35">
        <f t="shared" si="92"/>
        <v>0</v>
      </c>
      <c r="AZ42" s="35">
        <f t="shared" si="92"/>
        <v>0</v>
      </c>
      <c r="BA42" s="35">
        <f t="shared" si="92"/>
        <v>0</v>
      </c>
      <c r="BB42" s="35">
        <f t="shared" si="92"/>
        <v>0</v>
      </c>
      <c r="BC42" s="35">
        <f t="shared" si="92"/>
        <v>0</v>
      </c>
      <c r="BD42" s="35">
        <f t="shared" si="92"/>
        <v>0</v>
      </c>
      <c r="BE42" s="35">
        <f t="shared" si="92"/>
        <v>0</v>
      </c>
      <c r="BF42" s="35">
        <f t="shared" si="92"/>
        <v>0</v>
      </c>
      <c r="BG42" s="35">
        <f t="shared" si="92"/>
        <v>0</v>
      </c>
      <c r="BH42" s="35">
        <f t="shared" si="92"/>
        <v>0</v>
      </c>
      <c r="BI42" s="35">
        <f t="shared" si="92"/>
        <v>0</v>
      </c>
      <c r="BJ42" s="35">
        <f t="shared" si="92"/>
        <v>0</v>
      </c>
      <c r="BK42" s="35">
        <f t="shared" si="92"/>
        <v>0</v>
      </c>
      <c r="BL42" s="35">
        <f t="shared" si="92"/>
        <v>0</v>
      </c>
      <c r="BM42" s="35">
        <f t="shared" si="92"/>
        <v>0</v>
      </c>
      <c r="BN42" s="35">
        <f t="shared" si="92"/>
        <v>0</v>
      </c>
      <c r="BO42" s="35">
        <f t="shared" si="92"/>
        <v>0</v>
      </c>
      <c r="BP42" s="35">
        <f t="shared" ref="BP42:CV42" si="93">IF(AND($C42=0,BP$16-1&gt;=$C$4),BP24,IFERROR(MIN((PPMT($C$3,BP$16,$C$4,-$D$26*BP125))*$Q10,BP24-BP60-BP51),0))</f>
        <v>0</v>
      </c>
      <c r="BQ42" s="35">
        <f t="shared" si="93"/>
        <v>0</v>
      </c>
      <c r="BR42" s="35">
        <f t="shared" si="93"/>
        <v>0</v>
      </c>
      <c r="BS42" s="35">
        <f t="shared" si="93"/>
        <v>0</v>
      </c>
      <c r="BT42" s="35">
        <f t="shared" si="93"/>
        <v>0</v>
      </c>
      <c r="BU42" s="35">
        <f t="shared" si="93"/>
        <v>0</v>
      </c>
      <c r="BV42" s="35">
        <f t="shared" si="93"/>
        <v>0</v>
      </c>
      <c r="BW42" s="35">
        <f t="shared" si="93"/>
        <v>0</v>
      </c>
      <c r="BX42" s="35">
        <f t="shared" si="93"/>
        <v>0</v>
      </c>
      <c r="BY42" s="35">
        <f t="shared" si="93"/>
        <v>0</v>
      </c>
      <c r="BZ42" s="35">
        <f t="shared" si="93"/>
        <v>0</v>
      </c>
      <c r="CA42" s="35">
        <f t="shared" si="93"/>
        <v>0</v>
      </c>
      <c r="CB42" s="35">
        <f t="shared" si="93"/>
        <v>0</v>
      </c>
      <c r="CC42" s="35">
        <f t="shared" si="93"/>
        <v>0</v>
      </c>
      <c r="CD42" s="35">
        <f t="shared" si="93"/>
        <v>0</v>
      </c>
      <c r="CE42" s="35">
        <f t="shared" si="93"/>
        <v>0</v>
      </c>
      <c r="CF42" s="35">
        <f t="shared" si="93"/>
        <v>0</v>
      </c>
      <c r="CG42" s="35">
        <f t="shared" si="93"/>
        <v>0</v>
      </c>
      <c r="CH42" s="35">
        <f t="shared" si="93"/>
        <v>0</v>
      </c>
      <c r="CI42" s="35">
        <f t="shared" si="93"/>
        <v>0</v>
      </c>
      <c r="CJ42" s="35">
        <f t="shared" si="93"/>
        <v>0</v>
      </c>
      <c r="CK42" s="35">
        <f t="shared" si="93"/>
        <v>0</v>
      </c>
      <c r="CL42" s="35">
        <f t="shared" si="93"/>
        <v>0</v>
      </c>
      <c r="CM42" s="35">
        <f t="shared" si="93"/>
        <v>0</v>
      </c>
      <c r="CN42" s="35">
        <f t="shared" si="93"/>
        <v>0</v>
      </c>
      <c r="CO42" s="35">
        <f t="shared" si="93"/>
        <v>0</v>
      </c>
      <c r="CP42" s="35">
        <f t="shared" si="93"/>
        <v>0</v>
      </c>
      <c r="CQ42" s="35">
        <f t="shared" si="93"/>
        <v>0</v>
      </c>
      <c r="CR42" s="35">
        <f t="shared" si="93"/>
        <v>0</v>
      </c>
      <c r="CS42" s="35">
        <f t="shared" si="93"/>
        <v>0</v>
      </c>
      <c r="CT42" s="35">
        <f t="shared" si="93"/>
        <v>0</v>
      </c>
      <c r="CU42" s="35">
        <f t="shared" si="93"/>
        <v>0</v>
      </c>
      <c r="CV42" s="35">
        <f t="shared" si="93"/>
        <v>0</v>
      </c>
    </row>
    <row r="43" spans="1:100" outlineLevel="1" x14ac:dyDescent="0.25">
      <c r="A43" s="1"/>
      <c r="C43" s="13">
        <v>210</v>
      </c>
      <c r="D43" s="35">
        <f t="shared" ref="D43:AI43" si="94">IF(AND($C43=0,D$16-1&gt;=$C$4),D25,IFERROR(MIN((PPMT($C$3,D$16,$C$4,-$D$26*D126))*$Q11,D25-D61-D52),0))</f>
        <v>0</v>
      </c>
      <c r="E43" s="35">
        <f t="shared" si="94"/>
        <v>0</v>
      </c>
      <c r="F43" s="35">
        <f t="shared" si="94"/>
        <v>0</v>
      </c>
      <c r="G43" s="35">
        <f t="shared" si="94"/>
        <v>0</v>
      </c>
      <c r="H43" s="35">
        <f t="shared" si="94"/>
        <v>0</v>
      </c>
      <c r="I43" s="35">
        <f t="shared" si="94"/>
        <v>0</v>
      </c>
      <c r="J43" s="35">
        <f t="shared" si="94"/>
        <v>0</v>
      </c>
      <c r="K43" s="35">
        <f t="shared" si="94"/>
        <v>0</v>
      </c>
      <c r="L43" s="35">
        <f t="shared" si="94"/>
        <v>0</v>
      </c>
      <c r="M43" s="35">
        <f t="shared" si="94"/>
        <v>0</v>
      </c>
      <c r="N43" s="35">
        <f t="shared" si="94"/>
        <v>0</v>
      </c>
      <c r="O43" s="35">
        <f t="shared" si="94"/>
        <v>0</v>
      </c>
      <c r="P43" s="35">
        <f t="shared" si="94"/>
        <v>0</v>
      </c>
      <c r="Q43" s="35">
        <f t="shared" si="94"/>
        <v>0</v>
      </c>
      <c r="R43" s="35">
        <f t="shared" si="94"/>
        <v>0</v>
      </c>
      <c r="S43" s="35">
        <f t="shared" si="94"/>
        <v>0</v>
      </c>
      <c r="T43" s="35">
        <f t="shared" si="94"/>
        <v>0</v>
      </c>
      <c r="U43" s="35">
        <f t="shared" si="94"/>
        <v>0</v>
      </c>
      <c r="V43" s="35">
        <f t="shared" si="94"/>
        <v>0</v>
      </c>
      <c r="W43" s="35">
        <f t="shared" si="94"/>
        <v>0</v>
      </c>
      <c r="X43" s="35">
        <f t="shared" si="94"/>
        <v>0</v>
      </c>
      <c r="Y43" s="35">
        <f t="shared" si="94"/>
        <v>0</v>
      </c>
      <c r="Z43" s="35">
        <f t="shared" si="94"/>
        <v>0</v>
      </c>
      <c r="AA43" s="35">
        <f t="shared" si="94"/>
        <v>0</v>
      </c>
      <c r="AB43" s="35">
        <f t="shared" si="94"/>
        <v>0</v>
      </c>
      <c r="AC43" s="35">
        <f t="shared" si="94"/>
        <v>0</v>
      </c>
      <c r="AD43" s="35">
        <f t="shared" si="94"/>
        <v>0</v>
      </c>
      <c r="AE43" s="35">
        <f t="shared" si="94"/>
        <v>0</v>
      </c>
      <c r="AF43" s="35">
        <f t="shared" si="94"/>
        <v>0</v>
      </c>
      <c r="AG43" s="35">
        <f t="shared" si="94"/>
        <v>0</v>
      </c>
      <c r="AH43" s="35">
        <f t="shared" si="94"/>
        <v>0</v>
      </c>
      <c r="AI43" s="35">
        <f t="shared" si="94"/>
        <v>0</v>
      </c>
      <c r="AJ43" s="35">
        <f t="shared" ref="AJ43:BO43" si="95">IF(AND($C43=0,AJ$16-1&gt;=$C$4),AJ25,IFERROR(MIN((PPMT($C$3,AJ$16,$C$4,-$D$26*AJ126))*$Q11,AJ25-AJ61-AJ52),0))</f>
        <v>0</v>
      </c>
      <c r="AK43" s="35">
        <f t="shared" si="95"/>
        <v>0</v>
      </c>
      <c r="AL43" s="35">
        <f t="shared" si="95"/>
        <v>0</v>
      </c>
      <c r="AM43" s="35">
        <f t="shared" si="95"/>
        <v>0</v>
      </c>
      <c r="AN43" s="35">
        <f t="shared" si="95"/>
        <v>0</v>
      </c>
      <c r="AO43" s="35">
        <f t="shared" si="95"/>
        <v>0</v>
      </c>
      <c r="AP43" s="35">
        <f t="shared" si="95"/>
        <v>0</v>
      </c>
      <c r="AQ43" s="35">
        <f t="shared" si="95"/>
        <v>0</v>
      </c>
      <c r="AR43" s="35">
        <f t="shared" si="95"/>
        <v>0</v>
      </c>
      <c r="AS43" s="35">
        <f t="shared" si="95"/>
        <v>0</v>
      </c>
      <c r="AT43" s="35">
        <f t="shared" si="95"/>
        <v>0</v>
      </c>
      <c r="AU43" s="35">
        <f t="shared" si="95"/>
        <v>0</v>
      </c>
      <c r="AV43" s="35">
        <f t="shared" si="95"/>
        <v>0</v>
      </c>
      <c r="AW43" s="35">
        <f t="shared" si="95"/>
        <v>0</v>
      </c>
      <c r="AX43" s="35">
        <f t="shared" si="95"/>
        <v>0</v>
      </c>
      <c r="AY43" s="35">
        <f t="shared" si="95"/>
        <v>0</v>
      </c>
      <c r="AZ43" s="35">
        <f t="shared" si="95"/>
        <v>0</v>
      </c>
      <c r="BA43" s="35">
        <f t="shared" si="95"/>
        <v>0</v>
      </c>
      <c r="BB43" s="35">
        <f t="shared" si="95"/>
        <v>0</v>
      </c>
      <c r="BC43" s="35">
        <f t="shared" si="95"/>
        <v>0</v>
      </c>
      <c r="BD43" s="35">
        <f t="shared" si="95"/>
        <v>0</v>
      </c>
      <c r="BE43" s="35">
        <f t="shared" si="95"/>
        <v>0</v>
      </c>
      <c r="BF43" s="35">
        <f t="shared" si="95"/>
        <v>0</v>
      </c>
      <c r="BG43" s="35">
        <f t="shared" si="95"/>
        <v>0</v>
      </c>
      <c r="BH43" s="35">
        <f t="shared" si="95"/>
        <v>0</v>
      </c>
      <c r="BI43" s="35">
        <f t="shared" si="95"/>
        <v>0</v>
      </c>
      <c r="BJ43" s="35">
        <f t="shared" si="95"/>
        <v>0</v>
      </c>
      <c r="BK43" s="35">
        <f t="shared" si="95"/>
        <v>0</v>
      </c>
      <c r="BL43" s="35">
        <f t="shared" si="95"/>
        <v>0</v>
      </c>
      <c r="BM43" s="35">
        <f t="shared" si="95"/>
        <v>0</v>
      </c>
      <c r="BN43" s="35">
        <f t="shared" si="95"/>
        <v>0</v>
      </c>
      <c r="BO43" s="35">
        <f t="shared" si="95"/>
        <v>0</v>
      </c>
      <c r="BP43" s="35">
        <f t="shared" ref="BP43:CV43" si="96">IF(AND($C43=0,BP$16-1&gt;=$C$4),BP25,IFERROR(MIN((PPMT($C$3,BP$16,$C$4,-$D$26*BP126))*$Q11,BP25-BP61-BP52),0))</f>
        <v>0</v>
      </c>
      <c r="BQ43" s="35">
        <f t="shared" si="96"/>
        <v>0</v>
      </c>
      <c r="BR43" s="35">
        <f t="shared" si="96"/>
        <v>0</v>
      </c>
      <c r="BS43" s="35">
        <f t="shared" si="96"/>
        <v>0</v>
      </c>
      <c r="BT43" s="35">
        <f t="shared" si="96"/>
        <v>0</v>
      </c>
      <c r="BU43" s="35">
        <f t="shared" si="96"/>
        <v>0</v>
      </c>
      <c r="BV43" s="35">
        <f t="shared" si="96"/>
        <v>0</v>
      </c>
      <c r="BW43" s="35">
        <f t="shared" si="96"/>
        <v>0</v>
      </c>
      <c r="BX43" s="35">
        <f t="shared" si="96"/>
        <v>0</v>
      </c>
      <c r="BY43" s="35">
        <f t="shared" si="96"/>
        <v>0</v>
      </c>
      <c r="BZ43" s="35">
        <f t="shared" si="96"/>
        <v>0</v>
      </c>
      <c r="CA43" s="35">
        <f t="shared" si="96"/>
        <v>0</v>
      </c>
      <c r="CB43" s="35">
        <f t="shared" si="96"/>
        <v>0</v>
      </c>
      <c r="CC43" s="35">
        <f t="shared" si="96"/>
        <v>0</v>
      </c>
      <c r="CD43" s="35">
        <f t="shared" si="96"/>
        <v>0</v>
      </c>
      <c r="CE43" s="35">
        <f t="shared" si="96"/>
        <v>0</v>
      </c>
      <c r="CF43" s="35">
        <f t="shared" si="96"/>
        <v>0</v>
      </c>
      <c r="CG43" s="35">
        <f t="shared" si="96"/>
        <v>0</v>
      </c>
      <c r="CH43" s="35">
        <f t="shared" si="96"/>
        <v>0</v>
      </c>
      <c r="CI43" s="35">
        <f t="shared" si="96"/>
        <v>0</v>
      </c>
      <c r="CJ43" s="35">
        <f t="shared" si="96"/>
        <v>0</v>
      </c>
      <c r="CK43" s="35">
        <f t="shared" si="96"/>
        <v>0</v>
      </c>
      <c r="CL43" s="35">
        <f t="shared" si="96"/>
        <v>0</v>
      </c>
      <c r="CM43" s="35">
        <f t="shared" si="96"/>
        <v>0</v>
      </c>
      <c r="CN43" s="35">
        <f t="shared" si="96"/>
        <v>0</v>
      </c>
      <c r="CO43" s="35">
        <f t="shared" si="96"/>
        <v>0</v>
      </c>
      <c r="CP43" s="35">
        <f t="shared" si="96"/>
        <v>0</v>
      </c>
      <c r="CQ43" s="35">
        <f t="shared" si="96"/>
        <v>0</v>
      </c>
      <c r="CR43" s="35">
        <f t="shared" si="96"/>
        <v>0</v>
      </c>
      <c r="CS43" s="35">
        <f t="shared" si="96"/>
        <v>0</v>
      </c>
      <c r="CT43" s="35">
        <f t="shared" si="96"/>
        <v>0</v>
      </c>
      <c r="CU43" s="35">
        <f t="shared" si="96"/>
        <v>0</v>
      </c>
      <c r="CV43" s="35">
        <f t="shared" si="96"/>
        <v>0</v>
      </c>
    </row>
    <row r="44" spans="1:100" x14ac:dyDescent="0.25">
      <c r="B44" s="2" t="s">
        <v>22</v>
      </c>
      <c r="C44" s="15"/>
      <c r="D44" s="34">
        <f t="shared" ref="D44:AI44" si="97">SUM(D45:D52)</f>
        <v>0</v>
      </c>
      <c r="E44" s="34">
        <f t="shared" si="97"/>
        <v>48.151199327635631</v>
      </c>
      <c r="F44" s="34">
        <f t="shared" si="97"/>
        <v>90.541190289333386</v>
      </c>
      <c r="G44" s="34">
        <f t="shared" si="97"/>
        <v>127.50546052521466</v>
      </c>
      <c r="H44" s="34">
        <f t="shared" si="97"/>
        <v>158.91242609249099</v>
      </c>
      <c r="I44" s="34">
        <f t="shared" si="97"/>
        <v>184.56900208659857</v>
      </c>
      <c r="J44" s="34">
        <f t="shared" si="97"/>
        <v>204.323293579177</v>
      </c>
      <c r="K44" s="34">
        <f t="shared" si="97"/>
        <v>186.92446059274144</v>
      </c>
      <c r="L44" s="34">
        <f t="shared" si="97"/>
        <v>170.28151930112475</v>
      </c>
      <c r="M44" s="34">
        <f t="shared" si="97"/>
        <v>154.30343443455402</v>
      </c>
      <c r="N44" s="34">
        <f t="shared" si="97"/>
        <v>138.92882643293783</v>
      </c>
      <c r="O44" s="34">
        <f t="shared" si="97"/>
        <v>124.1128619104795</v>
      </c>
      <c r="P44" s="34">
        <f t="shared" si="97"/>
        <v>109.82085631407628</v>
      </c>
      <c r="Q44" s="34">
        <f t="shared" si="97"/>
        <v>96.024357176050984</v>
      </c>
      <c r="R44" s="34">
        <f t="shared" si="97"/>
        <v>82.698854808263846</v>
      </c>
      <c r="S44" s="34">
        <f t="shared" si="97"/>
        <v>69.822425691344236</v>
      </c>
      <c r="T44" s="34">
        <f t="shared" si="97"/>
        <v>57.374935128660759</v>
      </c>
      <c r="U44" s="34">
        <f t="shared" si="97"/>
        <v>45.337562146358017</v>
      </c>
      <c r="V44" s="34">
        <f t="shared" si="97"/>
        <v>33.692513346784949</v>
      </c>
      <c r="W44" s="34">
        <f t="shared" si="97"/>
        <v>22.422846581521007</v>
      </c>
      <c r="X44" s="34">
        <f t="shared" si="97"/>
        <v>11.512358915819462</v>
      </c>
      <c r="Y44" s="34">
        <f t="shared" si="97"/>
        <v>0.94551226183921222</v>
      </c>
      <c r="Z44" s="34">
        <f t="shared" si="97"/>
        <v>8.2779228669402599E-2</v>
      </c>
      <c r="AA44" s="34">
        <f t="shared" si="97"/>
        <v>2.4083645808709961E-2</v>
      </c>
      <c r="AB44" s="34">
        <f t="shared" si="97"/>
        <v>6.4935061809207441E-3</v>
      </c>
      <c r="AC44" s="34">
        <f t="shared" si="97"/>
        <v>7.7075239957316393E-4</v>
      </c>
      <c r="AD44" s="34">
        <f t="shared" si="97"/>
        <v>2.0151394208753464E-4</v>
      </c>
      <c r="AE44" s="34">
        <f t="shared" si="97"/>
        <v>1.2471145301928133E-4</v>
      </c>
      <c r="AF44" s="34">
        <f t="shared" si="97"/>
        <v>7.0453313367028179E-5</v>
      </c>
      <c r="AG44" s="34">
        <f t="shared" si="97"/>
        <v>4.451307115767151E-5</v>
      </c>
      <c r="AH44" s="34">
        <f t="shared" si="97"/>
        <v>1.7791192351718771E-5</v>
      </c>
      <c r="AI44" s="34">
        <f t="shared" si="97"/>
        <v>6.5008530220142919E-6</v>
      </c>
      <c r="AJ44" s="34">
        <f t="shared" ref="AJ44:BK44" si="98">SUM(AJ45:AJ52)</f>
        <v>2.3351190324006177E-6</v>
      </c>
      <c r="AK44" s="34">
        <f t="shared" si="98"/>
        <v>0</v>
      </c>
      <c r="AL44" s="34">
        <f t="shared" si="98"/>
        <v>0</v>
      </c>
      <c r="AM44" s="34">
        <f t="shared" si="98"/>
        <v>0</v>
      </c>
      <c r="AN44" s="34">
        <f t="shared" si="98"/>
        <v>0</v>
      </c>
      <c r="AO44" s="34">
        <f t="shared" si="98"/>
        <v>0</v>
      </c>
      <c r="AP44" s="34">
        <f t="shared" si="98"/>
        <v>0</v>
      </c>
      <c r="AQ44" s="34">
        <f t="shared" si="98"/>
        <v>0</v>
      </c>
      <c r="AR44" s="34">
        <f t="shared" si="98"/>
        <v>0</v>
      </c>
      <c r="AS44" s="34">
        <f t="shared" si="98"/>
        <v>0</v>
      </c>
      <c r="AT44" s="34">
        <f t="shared" si="98"/>
        <v>0</v>
      </c>
      <c r="AU44" s="34">
        <f t="shared" si="98"/>
        <v>0</v>
      </c>
      <c r="AV44" s="34">
        <f t="shared" si="98"/>
        <v>0</v>
      </c>
      <c r="AW44" s="34">
        <f t="shared" si="98"/>
        <v>0</v>
      </c>
      <c r="AX44" s="34">
        <f t="shared" si="98"/>
        <v>0</v>
      </c>
      <c r="AY44" s="34">
        <f t="shared" si="98"/>
        <v>0</v>
      </c>
      <c r="AZ44" s="34">
        <f t="shared" si="98"/>
        <v>0</v>
      </c>
      <c r="BA44" s="34">
        <f t="shared" si="98"/>
        <v>0</v>
      </c>
      <c r="BB44" s="34">
        <f t="shared" si="98"/>
        <v>0</v>
      </c>
      <c r="BC44" s="34">
        <f t="shared" si="98"/>
        <v>0</v>
      </c>
      <c r="BD44" s="34">
        <f t="shared" si="98"/>
        <v>0</v>
      </c>
      <c r="BE44" s="34">
        <f t="shared" si="98"/>
        <v>0</v>
      </c>
      <c r="BF44" s="34">
        <f t="shared" si="98"/>
        <v>0</v>
      </c>
      <c r="BG44" s="34">
        <f t="shared" si="98"/>
        <v>0</v>
      </c>
      <c r="BH44" s="34">
        <f t="shared" si="98"/>
        <v>0</v>
      </c>
      <c r="BI44" s="34">
        <f t="shared" si="98"/>
        <v>0</v>
      </c>
      <c r="BJ44" s="34">
        <f t="shared" si="98"/>
        <v>0</v>
      </c>
      <c r="BK44" s="34">
        <f t="shared" si="98"/>
        <v>0</v>
      </c>
      <c r="BL44" s="34">
        <f t="shared" ref="BL44:BN44" si="99">SUM(BL45:BL52)</f>
        <v>0</v>
      </c>
      <c r="BM44" s="34">
        <f t="shared" si="99"/>
        <v>0</v>
      </c>
      <c r="BN44" s="34">
        <f t="shared" si="99"/>
        <v>0</v>
      </c>
      <c r="BO44" s="34">
        <f t="shared" ref="BO44:CV44" si="100">SUM(BO45:BO52)</f>
        <v>0</v>
      </c>
      <c r="BP44" s="34">
        <f t="shared" si="100"/>
        <v>0</v>
      </c>
      <c r="BQ44" s="34">
        <f t="shared" si="100"/>
        <v>0</v>
      </c>
      <c r="BR44" s="34">
        <f t="shared" si="100"/>
        <v>0</v>
      </c>
      <c r="BS44" s="34">
        <f t="shared" si="100"/>
        <v>0</v>
      </c>
      <c r="BT44" s="34">
        <f t="shared" si="100"/>
        <v>0</v>
      </c>
      <c r="BU44" s="34">
        <f t="shared" si="100"/>
        <v>0</v>
      </c>
      <c r="BV44" s="34">
        <f t="shared" si="100"/>
        <v>0</v>
      </c>
      <c r="BW44" s="34">
        <f t="shared" si="100"/>
        <v>0</v>
      </c>
      <c r="BX44" s="34">
        <f t="shared" si="100"/>
        <v>0</v>
      </c>
      <c r="BY44" s="34">
        <f t="shared" si="100"/>
        <v>0</v>
      </c>
      <c r="BZ44" s="34">
        <f t="shared" si="100"/>
        <v>0</v>
      </c>
      <c r="CA44" s="34">
        <f t="shared" si="100"/>
        <v>0</v>
      </c>
      <c r="CB44" s="34">
        <f t="shared" si="100"/>
        <v>0</v>
      </c>
      <c r="CC44" s="34">
        <f t="shared" si="100"/>
        <v>0</v>
      </c>
      <c r="CD44" s="34">
        <f t="shared" si="100"/>
        <v>0</v>
      </c>
      <c r="CE44" s="34">
        <f t="shared" si="100"/>
        <v>0</v>
      </c>
      <c r="CF44" s="34">
        <f t="shared" si="100"/>
        <v>0</v>
      </c>
      <c r="CG44" s="34">
        <f t="shared" si="100"/>
        <v>0</v>
      </c>
      <c r="CH44" s="34">
        <f t="shared" si="100"/>
        <v>0</v>
      </c>
      <c r="CI44" s="34">
        <f t="shared" si="100"/>
        <v>0</v>
      </c>
      <c r="CJ44" s="34">
        <f t="shared" si="100"/>
        <v>0</v>
      </c>
      <c r="CK44" s="34">
        <f t="shared" si="100"/>
        <v>0</v>
      </c>
      <c r="CL44" s="34">
        <f t="shared" si="100"/>
        <v>0</v>
      </c>
      <c r="CM44" s="34">
        <f t="shared" si="100"/>
        <v>0</v>
      </c>
      <c r="CN44" s="34">
        <f t="shared" si="100"/>
        <v>0</v>
      </c>
      <c r="CO44" s="34">
        <f t="shared" si="100"/>
        <v>0</v>
      </c>
      <c r="CP44" s="34">
        <f t="shared" si="100"/>
        <v>0</v>
      </c>
      <c r="CQ44" s="34">
        <f t="shared" si="100"/>
        <v>0</v>
      </c>
      <c r="CR44" s="34">
        <f t="shared" si="100"/>
        <v>0</v>
      </c>
      <c r="CS44" s="34">
        <f t="shared" si="100"/>
        <v>0</v>
      </c>
      <c r="CT44" s="34">
        <f t="shared" si="100"/>
        <v>0</v>
      </c>
      <c r="CU44" s="34">
        <f t="shared" si="100"/>
        <v>0</v>
      </c>
      <c r="CV44" s="34">
        <f t="shared" si="100"/>
        <v>0</v>
      </c>
    </row>
    <row r="45" spans="1:100" hidden="1" outlineLevel="1" x14ac:dyDescent="0.25">
      <c r="A45" s="1"/>
      <c r="C45" s="13">
        <v>0</v>
      </c>
      <c r="D45" s="35">
        <f t="shared" ref="D45:AI45" si="101">D$131*$Z4*D18</f>
        <v>0</v>
      </c>
      <c r="E45" s="35">
        <f t="shared" si="101"/>
        <v>48.151199327635631</v>
      </c>
      <c r="F45" s="35">
        <f t="shared" si="101"/>
        <v>90.541190289333386</v>
      </c>
      <c r="G45" s="35">
        <f t="shared" si="101"/>
        <v>127.50546052521466</v>
      </c>
      <c r="H45" s="35">
        <f t="shared" si="101"/>
        <v>158.91242609249099</v>
      </c>
      <c r="I45" s="35">
        <f t="shared" si="101"/>
        <v>184.56900208659857</v>
      </c>
      <c r="J45" s="35">
        <f t="shared" si="101"/>
        <v>204.323293579177</v>
      </c>
      <c r="K45" s="35">
        <f t="shared" si="101"/>
        <v>186.92446059274144</v>
      </c>
      <c r="L45" s="35">
        <f t="shared" si="101"/>
        <v>170.28151930112475</v>
      </c>
      <c r="M45" s="35">
        <f t="shared" si="101"/>
        <v>154.30343443455402</v>
      </c>
      <c r="N45" s="35">
        <f t="shared" si="101"/>
        <v>138.92882643293783</v>
      </c>
      <c r="O45" s="35">
        <f t="shared" si="101"/>
        <v>124.1128619104795</v>
      </c>
      <c r="P45" s="35">
        <f t="shared" si="101"/>
        <v>109.82085631407628</v>
      </c>
      <c r="Q45" s="35">
        <f t="shared" si="101"/>
        <v>96.024357176050984</v>
      </c>
      <c r="R45" s="35">
        <f t="shared" si="101"/>
        <v>82.698854808263846</v>
      </c>
      <c r="S45" s="35">
        <f t="shared" si="101"/>
        <v>69.822425691344236</v>
      </c>
      <c r="T45" s="35">
        <f t="shared" si="101"/>
        <v>57.374935128660759</v>
      </c>
      <c r="U45" s="35">
        <f t="shared" si="101"/>
        <v>45.337562146358017</v>
      </c>
      <c r="V45" s="35">
        <f t="shared" si="101"/>
        <v>33.692513346784949</v>
      </c>
      <c r="W45" s="35">
        <f t="shared" si="101"/>
        <v>22.422846581521007</v>
      </c>
      <c r="X45" s="35">
        <f t="shared" si="101"/>
        <v>11.512358915819462</v>
      </c>
      <c r="Y45" s="35">
        <f t="shared" si="101"/>
        <v>0.94551226183921222</v>
      </c>
      <c r="Z45" s="35">
        <f t="shared" si="101"/>
        <v>8.2779228669402599E-2</v>
      </c>
      <c r="AA45" s="35">
        <f t="shared" si="101"/>
        <v>2.4083645808709961E-2</v>
      </c>
      <c r="AB45" s="35">
        <f t="shared" si="101"/>
        <v>6.4935061809207441E-3</v>
      </c>
      <c r="AC45" s="35">
        <f t="shared" si="101"/>
        <v>7.7075239957316393E-4</v>
      </c>
      <c r="AD45" s="35">
        <f t="shared" si="101"/>
        <v>2.0151394208753464E-4</v>
      </c>
      <c r="AE45" s="35">
        <f t="shared" si="101"/>
        <v>1.2471145301928133E-4</v>
      </c>
      <c r="AF45" s="35">
        <f t="shared" si="101"/>
        <v>7.0453313367028179E-5</v>
      </c>
      <c r="AG45" s="35">
        <f t="shared" si="101"/>
        <v>4.451307115767151E-5</v>
      </c>
      <c r="AH45" s="35">
        <f t="shared" si="101"/>
        <v>1.7791192351718771E-5</v>
      </c>
      <c r="AI45" s="35">
        <f t="shared" si="101"/>
        <v>6.5008530220142919E-6</v>
      </c>
      <c r="AJ45" s="35">
        <f t="shared" ref="AJ45:BO45" si="102">AJ$131*$Z4*AJ18</f>
        <v>2.3351190324006177E-6</v>
      </c>
      <c r="AK45" s="35">
        <f t="shared" si="102"/>
        <v>0</v>
      </c>
      <c r="AL45" s="35">
        <f t="shared" si="102"/>
        <v>0</v>
      </c>
      <c r="AM45" s="35">
        <f t="shared" si="102"/>
        <v>0</v>
      </c>
      <c r="AN45" s="35">
        <f t="shared" si="102"/>
        <v>0</v>
      </c>
      <c r="AO45" s="35">
        <f t="shared" si="102"/>
        <v>0</v>
      </c>
      <c r="AP45" s="35">
        <f t="shared" si="102"/>
        <v>0</v>
      </c>
      <c r="AQ45" s="35">
        <f t="shared" si="102"/>
        <v>0</v>
      </c>
      <c r="AR45" s="35">
        <f t="shared" si="102"/>
        <v>0</v>
      </c>
      <c r="AS45" s="35">
        <f t="shared" si="102"/>
        <v>0</v>
      </c>
      <c r="AT45" s="35">
        <f t="shared" si="102"/>
        <v>0</v>
      </c>
      <c r="AU45" s="35">
        <f t="shared" si="102"/>
        <v>0</v>
      </c>
      <c r="AV45" s="35">
        <f t="shared" si="102"/>
        <v>0</v>
      </c>
      <c r="AW45" s="35">
        <f t="shared" si="102"/>
        <v>0</v>
      </c>
      <c r="AX45" s="35">
        <f t="shared" si="102"/>
        <v>0</v>
      </c>
      <c r="AY45" s="35">
        <f t="shared" si="102"/>
        <v>0</v>
      </c>
      <c r="AZ45" s="35">
        <f t="shared" si="102"/>
        <v>0</v>
      </c>
      <c r="BA45" s="35">
        <f t="shared" si="102"/>
        <v>0</v>
      </c>
      <c r="BB45" s="35">
        <f t="shared" si="102"/>
        <v>0</v>
      </c>
      <c r="BC45" s="35">
        <f t="shared" si="102"/>
        <v>0</v>
      </c>
      <c r="BD45" s="35">
        <f t="shared" si="102"/>
        <v>0</v>
      </c>
      <c r="BE45" s="35">
        <f t="shared" si="102"/>
        <v>0</v>
      </c>
      <c r="BF45" s="35">
        <f t="shared" si="102"/>
        <v>0</v>
      </c>
      <c r="BG45" s="35">
        <f t="shared" si="102"/>
        <v>0</v>
      </c>
      <c r="BH45" s="35">
        <f t="shared" si="102"/>
        <v>0</v>
      </c>
      <c r="BI45" s="35">
        <f t="shared" si="102"/>
        <v>0</v>
      </c>
      <c r="BJ45" s="35">
        <f t="shared" si="102"/>
        <v>0</v>
      </c>
      <c r="BK45" s="35">
        <f t="shared" si="102"/>
        <v>0</v>
      </c>
      <c r="BL45" s="35">
        <f t="shared" si="102"/>
        <v>0</v>
      </c>
      <c r="BM45" s="35">
        <f t="shared" si="102"/>
        <v>0</v>
      </c>
      <c r="BN45" s="35">
        <f t="shared" si="102"/>
        <v>0</v>
      </c>
      <c r="BO45" s="35">
        <f t="shared" si="102"/>
        <v>0</v>
      </c>
      <c r="BP45" s="35">
        <f t="shared" ref="BP45:CV45" si="103">BP$131*$Z4*BP18</f>
        <v>0</v>
      </c>
      <c r="BQ45" s="35">
        <f t="shared" si="103"/>
        <v>0</v>
      </c>
      <c r="BR45" s="35">
        <f t="shared" si="103"/>
        <v>0</v>
      </c>
      <c r="BS45" s="35">
        <f t="shared" si="103"/>
        <v>0</v>
      </c>
      <c r="BT45" s="35">
        <f t="shared" si="103"/>
        <v>0</v>
      </c>
      <c r="BU45" s="35">
        <f t="shared" si="103"/>
        <v>0</v>
      </c>
      <c r="BV45" s="35">
        <f t="shared" si="103"/>
        <v>0</v>
      </c>
      <c r="BW45" s="35">
        <f t="shared" si="103"/>
        <v>0</v>
      </c>
      <c r="BX45" s="35">
        <f t="shared" si="103"/>
        <v>0</v>
      </c>
      <c r="BY45" s="35">
        <f t="shared" si="103"/>
        <v>0</v>
      </c>
      <c r="BZ45" s="35">
        <f t="shared" si="103"/>
        <v>0</v>
      </c>
      <c r="CA45" s="35">
        <f t="shared" si="103"/>
        <v>0</v>
      </c>
      <c r="CB45" s="35">
        <f t="shared" si="103"/>
        <v>0</v>
      </c>
      <c r="CC45" s="35">
        <f t="shared" si="103"/>
        <v>0</v>
      </c>
      <c r="CD45" s="35">
        <f t="shared" si="103"/>
        <v>0</v>
      </c>
      <c r="CE45" s="35">
        <f t="shared" si="103"/>
        <v>0</v>
      </c>
      <c r="CF45" s="35">
        <f t="shared" si="103"/>
        <v>0</v>
      </c>
      <c r="CG45" s="35">
        <f t="shared" si="103"/>
        <v>0</v>
      </c>
      <c r="CH45" s="35">
        <f t="shared" si="103"/>
        <v>0</v>
      </c>
      <c r="CI45" s="35">
        <f t="shared" si="103"/>
        <v>0</v>
      </c>
      <c r="CJ45" s="35">
        <f t="shared" si="103"/>
        <v>0</v>
      </c>
      <c r="CK45" s="35">
        <f t="shared" si="103"/>
        <v>0</v>
      </c>
      <c r="CL45" s="35">
        <f t="shared" si="103"/>
        <v>0</v>
      </c>
      <c r="CM45" s="35">
        <f t="shared" si="103"/>
        <v>0</v>
      </c>
      <c r="CN45" s="35">
        <f t="shared" si="103"/>
        <v>0</v>
      </c>
      <c r="CO45" s="35">
        <f t="shared" si="103"/>
        <v>0</v>
      </c>
      <c r="CP45" s="35">
        <f t="shared" si="103"/>
        <v>0</v>
      </c>
      <c r="CQ45" s="35">
        <f t="shared" si="103"/>
        <v>0</v>
      </c>
      <c r="CR45" s="35">
        <f t="shared" si="103"/>
        <v>0</v>
      </c>
      <c r="CS45" s="35">
        <f t="shared" si="103"/>
        <v>0</v>
      </c>
      <c r="CT45" s="35">
        <f t="shared" si="103"/>
        <v>0</v>
      </c>
      <c r="CU45" s="35">
        <f t="shared" si="103"/>
        <v>0</v>
      </c>
      <c r="CV45" s="35">
        <f t="shared" si="103"/>
        <v>0</v>
      </c>
    </row>
    <row r="46" spans="1:100" hidden="1" outlineLevel="1" x14ac:dyDescent="0.25">
      <c r="A46" s="1"/>
      <c r="C46" s="13">
        <v>30</v>
      </c>
      <c r="D46" s="35">
        <f t="shared" ref="D46:AI46" si="104">D$131*$Z5*D19</f>
        <v>0</v>
      </c>
      <c r="E46" s="35">
        <f t="shared" si="104"/>
        <v>0</v>
      </c>
      <c r="F46" s="35">
        <f t="shared" si="104"/>
        <v>0</v>
      </c>
      <c r="G46" s="35">
        <f t="shared" si="104"/>
        <v>0</v>
      </c>
      <c r="H46" s="35">
        <f t="shared" si="104"/>
        <v>0</v>
      </c>
      <c r="I46" s="35">
        <f t="shared" si="104"/>
        <v>0</v>
      </c>
      <c r="J46" s="35">
        <f t="shared" si="104"/>
        <v>0</v>
      </c>
      <c r="K46" s="35">
        <f t="shared" si="104"/>
        <v>0</v>
      </c>
      <c r="L46" s="35">
        <f t="shared" si="104"/>
        <v>0</v>
      </c>
      <c r="M46" s="35">
        <f t="shared" si="104"/>
        <v>0</v>
      </c>
      <c r="N46" s="35">
        <f t="shared" si="104"/>
        <v>0</v>
      </c>
      <c r="O46" s="35">
        <f t="shared" si="104"/>
        <v>0</v>
      </c>
      <c r="P46" s="35">
        <f t="shared" si="104"/>
        <v>0</v>
      </c>
      <c r="Q46" s="35">
        <f t="shared" si="104"/>
        <v>0</v>
      </c>
      <c r="R46" s="35">
        <f t="shared" si="104"/>
        <v>0</v>
      </c>
      <c r="S46" s="35">
        <f t="shared" si="104"/>
        <v>0</v>
      </c>
      <c r="T46" s="35">
        <f t="shared" si="104"/>
        <v>0</v>
      </c>
      <c r="U46" s="35">
        <f t="shared" si="104"/>
        <v>0</v>
      </c>
      <c r="V46" s="35">
        <f t="shared" si="104"/>
        <v>0</v>
      </c>
      <c r="W46" s="35">
        <f t="shared" si="104"/>
        <v>0</v>
      </c>
      <c r="X46" s="35">
        <f t="shared" si="104"/>
        <v>0</v>
      </c>
      <c r="Y46" s="35">
        <f t="shared" si="104"/>
        <v>0</v>
      </c>
      <c r="Z46" s="35">
        <f t="shared" si="104"/>
        <v>0</v>
      </c>
      <c r="AA46" s="35">
        <f t="shared" si="104"/>
        <v>0</v>
      </c>
      <c r="AB46" s="35">
        <f t="shared" si="104"/>
        <v>0</v>
      </c>
      <c r="AC46" s="35">
        <f t="shared" si="104"/>
        <v>0</v>
      </c>
      <c r="AD46" s="35">
        <f t="shared" si="104"/>
        <v>0</v>
      </c>
      <c r="AE46" s="35">
        <f t="shared" si="104"/>
        <v>0</v>
      </c>
      <c r="AF46" s="35">
        <f t="shared" si="104"/>
        <v>0</v>
      </c>
      <c r="AG46" s="35">
        <f t="shared" si="104"/>
        <v>0</v>
      </c>
      <c r="AH46" s="35">
        <f t="shared" si="104"/>
        <v>0</v>
      </c>
      <c r="AI46" s="35">
        <f t="shared" si="104"/>
        <v>0</v>
      </c>
      <c r="AJ46" s="35">
        <f t="shared" ref="AJ46:BO46" si="105">AJ$131*$Z5*AJ19</f>
        <v>0</v>
      </c>
      <c r="AK46" s="35">
        <f t="shared" si="105"/>
        <v>0</v>
      </c>
      <c r="AL46" s="35">
        <f t="shared" si="105"/>
        <v>0</v>
      </c>
      <c r="AM46" s="35">
        <f t="shared" si="105"/>
        <v>0</v>
      </c>
      <c r="AN46" s="35">
        <f t="shared" si="105"/>
        <v>0</v>
      </c>
      <c r="AO46" s="35">
        <f t="shared" si="105"/>
        <v>0</v>
      </c>
      <c r="AP46" s="35">
        <f t="shared" si="105"/>
        <v>0</v>
      </c>
      <c r="AQ46" s="35">
        <f t="shared" si="105"/>
        <v>0</v>
      </c>
      <c r="AR46" s="35">
        <f t="shared" si="105"/>
        <v>0</v>
      </c>
      <c r="AS46" s="35">
        <f t="shared" si="105"/>
        <v>0</v>
      </c>
      <c r="AT46" s="35">
        <f t="shared" si="105"/>
        <v>0</v>
      </c>
      <c r="AU46" s="35">
        <f t="shared" si="105"/>
        <v>0</v>
      </c>
      <c r="AV46" s="35">
        <f t="shared" si="105"/>
        <v>0</v>
      </c>
      <c r="AW46" s="35">
        <f t="shared" si="105"/>
        <v>0</v>
      </c>
      <c r="AX46" s="35">
        <f t="shared" si="105"/>
        <v>0</v>
      </c>
      <c r="AY46" s="35">
        <f t="shared" si="105"/>
        <v>0</v>
      </c>
      <c r="AZ46" s="35">
        <f t="shared" si="105"/>
        <v>0</v>
      </c>
      <c r="BA46" s="35">
        <f t="shared" si="105"/>
        <v>0</v>
      </c>
      <c r="BB46" s="35">
        <f t="shared" si="105"/>
        <v>0</v>
      </c>
      <c r="BC46" s="35">
        <f t="shared" si="105"/>
        <v>0</v>
      </c>
      <c r="BD46" s="35">
        <f t="shared" si="105"/>
        <v>0</v>
      </c>
      <c r="BE46" s="35">
        <f t="shared" si="105"/>
        <v>0</v>
      </c>
      <c r="BF46" s="35">
        <f t="shared" si="105"/>
        <v>0</v>
      </c>
      <c r="BG46" s="35">
        <f t="shared" si="105"/>
        <v>0</v>
      </c>
      <c r="BH46" s="35">
        <f t="shared" si="105"/>
        <v>0</v>
      </c>
      <c r="BI46" s="35">
        <f t="shared" si="105"/>
        <v>0</v>
      </c>
      <c r="BJ46" s="35">
        <f t="shared" si="105"/>
        <v>0</v>
      </c>
      <c r="BK46" s="35">
        <f t="shared" si="105"/>
        <v>0</v>
      </c>
      <c r="BL46" s="35">
        <f t="shared" si="105"/>
        <v>0</v>
      </c>
      <c r="BM46" s="35">
        <f t="shared" si="105"/>
        <v>0</v>
      </c>
      <c r="BN46" s="35">
        <f t="shared" si="105"/>
        <v>0</v>
      </c>
      <c r="BO46" s="35">
        <f t="shared" si="105"/>
        <v>0</v>
      </c>
      <c r="BP46" s="35">
        <f t="shared" ref="BP46:CV46" si="106">BP$131*$Z5*BP19</f>
        <v>0</v>
      </c>
      <c r="BQ46" s="35">
        <f t="shared" si="106"/>
        <v>0</v>
      </c>
      <c r="BR46" s="35">
        <f t="shared" si="106"/>
        <v>0</v>
      </c>
      <c r="BS46" s="35">
        <f t="shared" si="106"/>
        <v>0</v>
      </c>
      <c r="BT46" s="35">
        <f t="shared" si="106"/>
        <v>0</v>
      </c>
      <c r="BU46" s="35">
        <f t="shared" si="106"/>
        <v>0</v>
      </c>
      <c r="BV46" s="35">
        <f t="shared" si="106"/>
        <v>0</v>
      </c>
      <c r="BW46" s="35">
        <f t="shared" si="106"/>
        <v>0</v>
      </c>
      <c r="BX46" s="35">
        <f t="shared" si="106"/>
        <v>0</v>
      </c>
      <c r="BY46" s="35">
        <f t="shared" si="106"/>
        <v>0</v>
      </c>
      <c r="BZ46" s="35">
        <f t="shared" si="106"/>
        <v>0</v>
      </c>
      <c r="CA46" s="35">
        <f t="shared" si="106"/>
        <v>0</v>
      </c>
      <c r="CB46" s="35">
        <f t="shared" si="106"/>
        <v>0</v>
      </c>
      <c r="CC46" s="35">
        <f t="shared" si="106"/>
        <v>0</v>
      </c>
      <c r="CD46" s="35">
        <f t="shared" si="106"/>
        <v>0</v>
      </c>
      <c r="CE46" s="35">
        <f t="shared" si="106"/>
        <v>0</v>
      </c>
      <c r="CF46" s="35">
        <f t="shared" si="106"/>
        <v>0</v>
      </c>
      <c r="CG46" s="35">
        <f t="shared" si="106"/>
        <v>0</v>
      </c>
      <c r="CH46" s="35">
        <f t="shared" si="106"/>
        <v>0</v>
      </c>
      <c r="CI46" s="35">
        <f t="shared" si="106"/>
        <v>0</v>
      </c>
      <c r="CJ46" s="35">
        <f t="shared" si="106"/>
        <v>0</v>
      </c>
      <c r="CK46" s="35">
        <f t="shared" si="106"/>
        <v>0</v>
      </c>
      <c r="CL46" s="35">
        <f t="shared" si="106"/>
        <v>0</v>
      </c>
      <c r="CM46" s="35">
        <f t="shared" si="106"/>
        <v>0</v>
      </c>
      <c r="CN46" s="35">
        <f t="shared" si="106"/>
        <v>0</v>
      </c>
      <c r="CO46" s="35">
        <f t="shared" si="106"/>
        <v>0</v>
      </c>
      <c r="CP46" s="35">
        <f t="shared" si="106"/>
        <v>0</v>
      </c>
      <c r="CQ46" s="35">
        <f t="shared" si="106"/>
        <v>0</v>
      </c>
      <c r="CR46" s="35">
        <f t="shared" si="106"/>
        <v>0</v>
      </c>
      <c r="CS46" s="35">
        <f t="shared" si="106"/>
        <v>0</v>
      </c>
      <c r="CT46" s="35">
        <f t="shared" si="106"/>
        <v>0</v>
      </c>
      <c r="CU46" s="35">
        <f t="shared" si="106"/>
        <v>0</v>
      </c>
      <c r="CV46" s="35">
        <f t="shared" si="106"/>
        <v>0</v>
      </c>
    </row>
    <row r="47" spans="1:100" hidden="1" outlineLevel="1" x14ac:dyDescent="0.25">
      <c r="A47" s="1"/>
      <c r="C47" s="13">
        <v>60</v>
      </c>
      <c r="D47" s="35">
        <f t="shared" ref="D47:AI47" si="107">D$131*$Z6*D20</f>
        <v>0</v>
      </c>
      <c r="E47" s="35">
        <f t="shared" si="107"/>
        <v>0</v>
      </c>
      <c r="F47" s="35">
        <f t="shared" si="107"/>
        <v>0</v>
      </c>
      <c r="G47" s="35">
        <f t="shared" si="107"/>
        <v>0</v>
      </c>
      <c r="H47" s="35">
        <f t="shared" si="107"/>
        <v>0</v>
      </c>
      <c r="I47" s="35">
        <f t="shared" si="107"/>
        <v>0</v>
      </c>
      <c r="J47" s="35">
        <f t="shared" si="107"/>
        <v>0</v>
      </c>
      <c r="K47" s="35">
        <f t="shared" si="107"/>
        <v>0</v>
      </c>
      <c r="L47" s="35">
        <f t="shared" si="107"/>
        <v>0</v>
      </c>
      <c r="M47" s="35">
        <f t="shared" si="107"/>
        <v>0</v>
      </c>
      <c r="N47" s="35">
        <f t="shared" si="107"/>
        <v>0</v>
      </c>
      <c r="O47" s="35">
        <f t="shared" si="107"/>
        <v>0</v>
      </c>
      <c r="P47" s="35">
        <f t="shared" si="107"/>
        <v>0</v>
      </c>
      <c r="Q47" s="35">
        <f t="shared" si="107"/>
        <v>0</v>
      </c>
      <c r="R47" s="35">
        <f t="shared" si="107"/>
        <v>0</v>
      </c>
      <c r="S47" s="35">
        <f t="shared" si="107"/>
        <v>0</v>
      </c>
      <c r="T47" s="35">
        <f t="shared" si="107"/>
        <v>0</v>
      </c>
      <c r="U47" s="35">
        <f t="shared" si="107"/>
        <v>0</v>
      </c>
      <c r="V47" s="35">
        <f t="shared" si="107"/>
        <v>0</v>
      </c>
      <c r="W47" s="35">
        <f t="shared" si="107"/>
        <v>0</v>
      </c>
      <c r="X47" s="35">
        <f t="shared" si="107"/>
        <v>0</v>
      </c>
      <c r="Y47" s="35">
        <f t="shared" si="107"/>
        <v>0</v>
      </c>
      <c r="Z47" s="35">
        <f t="shared" si="107"/>
        <v>0</v>
      </c>
      <c r="AA47" s="35">
        <f t="shared" si="107"/>
        <v>0</v>
      </c>
      <c r="AB47" s="35">
        <f t="shared" si="107"/>
        <v>0</v>
      </c>
      <c r="AC47" s="35">
        <f t="shared" si="107"/>
        <v>0</v>
      </c>
      <c r="AD47" s="35">
        <f t="shared" si="107"/>
        <v>0</v>
      </c>
      <c r="AE47" s="35">
        <f t="shared" si="107"/>
        <v>0</v>
      </c>
      <c r="AF47" s="35">
        <f t="shared" si="107"/>
        <v>0</v>
      </c>
      <c r="AG47" s="35">
        <f t="shared" si="107"/>
        <v>0</v>
      </c>
      <c r="AH47" s="35">
        <f t="shared" si="107"/>
        <v>0</v>
      </c>
      <c r="AI47" s="35">
        <f t="shared" si="107"/>
        <v>0</v>
      </c>
      <c r="AJ47" s="35">
        <f t="shared" ref="AJ47:BO47" si="108">AJ$131*$Z6*AJ20</f>
        <v>0</v>
      </c>
      <c r="AK47" s="35">
        <f t="shared" si="108"/>
        <v>0</v>
      </c>
      <c r="AL47" s="35">
        <f t="shared" si="108"/>
        <v>0</v>
      </c>
      <c r="AM47" s="35">
        <f t="shared" si="108"/>
        <v>0</v>
      </c>
      <c r="AN47" s="35">
        <f t="shared" si="108"/>
        <v>0</v>
      </c>
      <c r="AO47" s="35">
        <f t="shared" si="108"/>
        <v>0</v>
      </c>
      <c r="AP47" s="35">
        <f t="shared" si="108"/>
        <v>0</v>
      </c>
      <c r="AQ47" s="35">
        <f t="shared" si="108"/>
        <v>0</v>
      </c>
      <c r="AR47" s="35">
        <f t="shared" si="108"/>
        <v>0</v>
      </c>
      <c r="AS47" s="35">
        <f t="shared" si="108"/>
        <v>0</v>
      </c>
      <c r="AT47" s="35">
        <f t="shared" si="108"/>
        <v>0</v>
      </c>
      <c r="AU47" s="35">
        <f t="shared" si="108"/>
        <v>0</v>
      </c>
      <c r="AV47" s="35">
        <f t="shared" si="108"/>
        <v>0</v>
      </c>
      <c r="AW47" s="35">
        <f t="shared" si="108"/>
        <v>0</v>
      </c>
      <c r="AX47" s="35">
        <f t="shared" si="108"/>
        <v>0</v>
      </c>
      <c r="AY47" s="35">
        <f t="shared" si="108"/>
        <v>0</v>
      </c>
      <c r="AZ47" s="35">
        <f t="shared" si="108"/>
        <v>0</v>
      </c>
      <c r="BA47" s="35">
        <f t="shared" si="108"/>
        <v>0</v>
      </c>
      <c r="BB47" s="35">
        <f t="shared" si="108"/>
        <v>0</v>
      </c>
      <c r="BC47" s="35">
        <f t="shared" si="108"/>
        <v>0</v>
      </c>
      <c r="BD47" s="35">
        <f t="shared" si="108"/>
        <v>0</v>
      </c>
      <c r="BE47" s="35">
        <f t="shared" si="108"/>
        <v>0</v>
      </c>
      <c r="BF47" s="35">
        <f t="shared" si="108"/>
        <v>0</v>
      </c>
      <c r="BG47" s="35">
        <f t="shared" si="108"/>
        <v>0</v>
      </c>
      <c r="BH47" s="35">
        <f t="shared" si="108"/>
        <v>0</v>
      </c>
      <c r="BI47" s="35">
        <f t="shared" si="108"/>
        <v>0</v>
      </c>
      <c r="BJ47" s="35">
        <f t="shared" si="108"/>
        <v>0</v>
      </c>
      <c r="BK47" s="35">
        <f t="shared" si="108"/>
        <v>0</v>
      </c>
      <c r="BL47" s="35">
        <f t="shared" si="108"/>
        <v>0</v>
      </c>
      <c r="BM47" s="35">
        <f t="shared" si="108"/>
        <v>0</v>
      </c>
      <c r="BN47" s="35">
        <f t="shared" si="108"/>
        <v>0</v>
      </c>
      <c r="BO47" s="35">
        <f t="shared" si="108"/>
        <v>0</v>
      </c>
      <c r="BP47" s="35">
        <f t="shared" ref="BP47:CV47" si="109">BP$131*$Z6*BP20</f>
        <v>0</v>
      </c>
      <c r="BQ47" s="35">
        <f t="shared" si="109"/>
        <v>0</v>
      </c>
      <c r="BR47" s="35">
        <f t="shared" si="109"/>
        <v>0</v>
      </c>
      <c r="BS47" s="35">
        <f t="shared" si="109"/>
        <v>0</v>
      </c>
      <c r="BT47" s="35">
        <f t="shared" si="109"/>
        <v>0</v>
      </c>
      <c r="BU47" s="35">
        <f t="shared" si="109"/>
        <v>0</v>
      </c>
      <c r="BV47" s="35">
        <f t="shared" si="109"/>
        <v>0</v>
      </c>
      <c r="BW47" s="35">
        <f t="shared" si="109"/>
        <v>0</v>
      </c>
      <c r="BX47" s="35">
        <f t="shared" si="109"/>
        <v>0</v>
      </c>
      <c r="BY47" s="35">
        <f t="shared" si="109"/>
        <v>0</v>
      </c>
      <c r="BZ47" s="35">
        <f t="shared" si="109"/>
        <v>0</v>
      </c>
      <c r="CA47" s="35">
        <f t="shared" si="109"/>
        <v>0</v>
      </c>
      <c r="CB47" s="35">
        <f t="shared" si="109"/>
        <v>0</v>
      </c>
      <c r="CC47" s="35">
        <f t="shared" si="109"/>
        <v>0</v>
      </c>
      <c r="CD47" s="35">
        <f t="shared" si="109"/>
        <v>0</v>
      </c>
      <c r="CE47" s="35">
        <f t="shared" si="109"/>
        <v>0</v>
      </c>
      <c r="CF47" s="35">
        <f t="shared" si="109"/>
        <v>0</v>
      </c>
      <c r="CG47" s="35">
        <f t="shared" si="109"/>
        <v>0</v>
      </c>
      <c r="CH47" s="35">
        <f t="shared" si="109"/>
        <v>0</v>
      </c>
      <c r="CI47" s="35">
        <f t="shared" si="109"/>
        <v>0</v>
      </c>
      <c r="CJ47" s="35">
        <f t="shared" si="109"/>
        <v>0</v>
      </c>
      <c r="CK47" s="35">
        <f t="shared" si="109"/>
        <v>0</v>
      </c>
      <c r="CL47" s="35">
        <f t="shared" si="109"/>
        <v>0</v>
      </c>
      <c r="CM47" s="35">
        <f t="shared" si="109"/>
        <v>0</v>
      </c>
      <c r="CN47" s="35">
        <f t="shared" si="109"/>
        <v>0</v>
      </c>
      <c r="CO47" s="35">
        <f t="shared" si="109"/>
        <v>0</v>
      </c>
      <c r="CP47" s="35">
        <f t="shared" si="109"/>
        <v>0</v>
      </c>
      <c r="CQ47" s="35">
        <f t="shared" si="109"/>
        <v>0</v>
      </c>
      <c r="CR47" s="35">
        <f t="shared" si="109"/>
        <v>0</v>
      </c>
      <c r="CS47" s="35">
        <f t="shared" si="109"/>
        <v>0</v>
      </c>
      <c r="CT47" s="35">
        <f t="shared" si="109"/>
        <v>0</v>
      </c>
      <c r="CU47" s="35">
        <f t="shared" si="109"/>
        <v>0</v>
      </c>
      <c r="CV47" s="35">
        <f t="shared" si="109"/>
        <v>0</v>
      </c>
    </row>
    <row r="48" spans="1:100" hidden="1" outlineLevel="1" x14ac:dyDescent="0.25">
      <c r="A48" s="1"/>
      <c r="C48" s="13">
        <v>90</v>
      </c>
      <c r="D48" s="35">
        <f t="shared" ref="D48:AI48" si="110">D$131*$Z7*D21</f>
        <v>0</v>
      </c>
      <c r="E48" s="35">
        <f t="shared" si="110"/>
        <v>0</v>
      </c>
      <c r="F48" s="35">
        <f t="shared" si="110"/>
        <v>0</v>
      </c>
      <c r="G48" s="35">
        <f t="shared" si="110"/>
        <v>0</v>
      </c>
      <c r="H48" s="35">
        <f t="shared" si="110"/>
        <v>0</v>
      </c>
      <c r="I48" s="35">
        <f t="shared" si="110"/>
        <v>0</v>
      </c>
      <c r="J48" s="35">
        <f t="shared" si="110"/>
        <v>0</v>
      </c>
      <c r="K48" s="35">
        <f t="shared" si="110"/>
        <v>0</v>
      </c>
      <c r="L48" s="35">
        <f t="shared" si="110"/>
        <v>0</v>
      </c>
      <c r="M48" s="35">
        <f t="shared" si="110"/>
        <v>0</v>
      </c>
      <c r="N48" s="35">
        <f t="shared" si="110"/>
        <v>0</v>
      </c>
      <c r="O48" s="35">
        <f t="shared" si="110"/>
        <v>0</v>
      </c>
      <c r="P48" s="35">
        <f t="shared" si="110"/>
        <v>0</v>
      </c>
      <c r="Q48" s="35">
        <f t="shared" si="110"/>
        <v>0</v>
      </c>
      <c r="R48" s="35">
        <f t="shared" si="110"/>
        <v>0</v>
      </c>
      <c r="S48" s="35">
        <f t="shared" si="110"/>
        <v>0</v>
      </c>
      <c r="T48" s="35">
        <f t="shared" si="110"/>
        <v>0</v>
      </c>
      <c r="U48" s="35">
        <f t="shared" si="110"/>
        <v>0</v>
      </c>
      <c r="V48" s="35">
        <f t="shared" si="110"/>
        <v>0</v>
      </c>
      <c r="W48" s="35">
        <f t="shared" si="110"/>
        <v>0</v>
      </c>
      <c r="X48" s="35">
        <f t="shared" si="110"/>
        <v>0</v>
      </c>
      <c r="Y48" s="35">
        <f t="shared" si="110"/>
        <v>0</v>
      </c>
      <c r="Z48" s="35">
        <f t="shared" si="110"/>
        <v>0</v>
      </c>
      <c r="AA48" s="35">
        <f t="shared" si="110"/>
        <v>0</v>
      </c>
      <c r="AB48" s="35">
        <f t="shared" si="110"/>
        <v>0</v>
      </c>
      <c r="AC48" s="35">
        <f t="shared" si="110"/>
        <v>0</v>
      </c>
      <c r="AD48" s="35">
        <f t="shared" si="110"/>
        <v>0</v>
      </c>
      <c r="AE48" s="35">
        <f t="shared" si="110"/>
        <v>0</v>
      </c>
      <c r="AF48" s="35">
        <f t="shared" si="110"/>
        <v>0</v>
      </c>
      <c r="AG48" s="35">
        <f t="shared" si="110"/>
        <v>0</v>
      </c>
      <c r="AH48" s="35">
        <f t="shared" si="110"/>
        <v>0</v>
      </c>
      <c r="AI48" s="35">
        <f t="shared" si="110"/>
        <v>0</v>
      </c>
      <c r="AJ48" s="35">
        <f t="shared" ref="AJ48:BO48" si="111">AJ$131*$Z7*AJ21</f>
        <v>0</v>
      </c>
      <c r="AK48" s="35">
        <f t="shared" si="111"/>
        <v>0</v>
      </c>
      <c r="AL48" s="35">
        <f t="shared" si="111"/>
        <v>0</v>
      </c>
      <c r="AM48" s="35">
        <f t="shared" si="111"/>
        <v>0</v>
      </c>
      <c r="AN48" s="35">
        <f t="shared" si="111"/>
        <v>0</v>
      </c>
      <c r="AO48" s="35">
        <f t="shared" si="111"/>
        <v>0</v>
      </c>
      <c r="AP48" s="35">
        <f t="shared" si="111"/>
        <v>0</v>
      </c>
      <c r="AQ48" s="35">
        <f t="shared" si="111"/>
        <v>0</v>
      </c>
      <c r="AR48" s="35">
        <f t="shared" si="111"/>
        <v>0</v>
      </c>
      <c r="AS48" s="35">
        <f t="shared" si="111"/>
        <v>0</v>
      </c>
      <c r="AT48" s="35">
        <f t="shared" si="111"/>
        <v>0</v>
      </c>
      <c r="AU48" s="35">
        <f t="shared" si="111"/>
        <v>0</v>
      </c>
      <c r="AV48" s="35">
        <f t="shared" si="111"/>
        <v>0</v>
      </c>
      <c r="AW48" s="35">
        <f t="shared" si="111"/>
        <v>0</v>
      </c>
      <c r="AX48" s="35">
        <f t="shared" si="111"/>
        <v>0</v>
      </c>
      <c r="AY48" s="35">
        <f t="shared" si="111"/>
        <v>0</v>
      </c>
      <c r="AZ48" s="35">
        <f t="shared" si="111"/>
        <v>0</v>
      </c>
      <c r="BA48" s="35">
        <f t="shared" si="111"/>
        <v>0</v>
      </c>
      <c r="BB48" s="35">
        <f t="shared" si="111"/>
        <v>0</v>
      </c>
      <c r="BC48" s="35">
        <f t="shared" si="111"/>
        <v>0</v>
      </c>
      <c r="BD48" s="35">
        <f t="shared" si="111"/>
        <v>0</v>
      </c>
      <c r="BE48" s="35">
        <f t="shared" si="111"/>
        <v>0</v>
      </c>
      <c r="BF48" s="35">
        <f t="shared" si="111"/>
        <v>0</v>
      </c>
      <c r="BG48" s="35">
        <f t="shared" si="111"/>
        <v>0</v>
      </c>
      <c r="BH48" s="35">
        <f t="shared" si="111"/>
        <v>0</v>
      </c>
      <c r="BI48" s="35">
        <f t="shared" si="111"/>
        <v>0</v>
      </c>
      <c r="BJ48" s="35">
        <f t="shared" si="111"/>
        <v>0</v>
      </c>
      <c r="BK48" s="35">
        <f t="shared" si="111"/>
        <v>0</v>
      </c>
      <c r="BL48" s="35">
        <f t="shared" si="111"/>
        <v>0</v>
      </c>
      <c r="BM48" s="35">
        <f t="shared" si="111"/>
        <v>0</v>
      </c>
      <c r="BN48" s="35">
        <f t="shared" si="111"/>
        <v>0</v>
      </c>
      <c r="BO48" s="35">
        <f t="shared" si="111"/>
        <v>0</v>
      </c>
      <c r="BP48" s="35">
        <f t="shared" ref="BP48:CV48" si="112">BP$131*$Z7*BP21</f>
        <v>0</v>
      </c>
      <c r="BQ48" s="35">
        <f t="shared" si="112"/>
        <v>0</v>
      </c>
      <c r="BR48" s="35">
        <f t="shared" si="112"/>
        <v>0</v>
      </c>
      <c r="BS48" s="35">
        <f t="shared" si="112"/>
        <v>0</v>
      </c>
      <c r="BT48" s="35">
        <f t="shared" si="112"/>
        <v>0</v>
      </c>
      <c r="BU48" s="35">
        <f t="shared" si="112"/>
        <v>0</v>
      </c>
      <c r="BV48" s="35">
        <f t="shared" si="112"/>
        <v>0</v>
      </c>
      <c r="BW48" s="35">
        <f t="shared" si="112"/>
        <v>0</v>
      </c>
      <c r="BX48" s="35">
        <f t="shared" si="112"/>
        <v>0</v>
      </c>
      <c r="BY48" s="35">
        <f t="shared" si="112"/>
        <v>0</v>
      </c>
      <c r="BZ48" s="35">
        <f t="shared" si="112"/>
        <v>0</v>
      </c>
      <c r="CA48" s="35">
        <f t="shared" si="112"/>
        <v>0</v>
      </c>
      <c r="CB48" s="35">
        <f t="shared" si="112"/>
        <v>0</v>
      </c>
      <c r="CC48" s="35">
        <f t="shared" si="112"/>
        <v>0</v>
      </c>
      <c r="CD48" s="35">
        <f t="shared" si="112"/>
        <v>0</v>
      </c>
      <c r="CE48" s="35">
        <f t="shared" si="112"/>
        <v>0</v>
      </c>
      <c r="CF48" s="35">
        <f t="shared" si="112"/>
        <v>0</v>
      </c>
      <c r="CG48" s="35">
        <f t="shared" si="112"/>
        <v>0</v>
      </c>
      <c r="CH48" s="35">
        <f t="shared" si="112"/>
        <v>0</v>
      </c>
      <c r="CI48" s="35">
        <f t="shared" si="112"/>
        <v>0</v>
      </c>
      <c r="CJ48" s="35">
        <f t="shared" si="112"/>
        <v>0</v>
      </c>
      <c r="CK48" s="35">
        <f t="shared" si="112"/>
        <v>0</v>
      </c>
      <c r="CL48" s="35">
        <f t="shared" si="112"/>
        <v>0</v>
      </c>
      <c r="CM48" s="35">
        <f t="shared" si="112"/>
        <v>0</v>
      </c>
      <c r="CN48" s="35">
        <f t="shared" si="112"/>
        <v>0</v>
      </c>
      <c r="CO48" s="35">
        <f t="shared" si="112"/>
        <v>0</v>
      </c>
      <c r="CP48" s="35">
        <f t="shared" si="112"/>
        <v>0</v>
      </c>
      <c r="CQ48" s="35">
        <f t="shared" si="112"/>
        <v>0</v>
      </c>
      <c r="CR48" s="35">
        <f t="shared" si="112"/>
        <v>0</v>
      </c>
      <c r="CS48" s="35">
        <f t="shared" si="112"/>
        <v>0</v>
      </c>
      <c r="CT48" s="35">
        <f t="shared" si="112"/>
        <v>0</v>
      </c>
      <c r="CU48" s="35">
        <f t="shared" si="112"/>
        <v>0</v>
      </c>
      <c r="CV48" s="35">
        <f t="shared" si="112"/>
        <v>0</v>
      </c>
    </row>
    <row r="49" spans="1:100" hidden="1" outlineLevel="1" x14ac:dyDescent="0.25">
      <c r="A49" s="1"/>
      <c r="C49" s="13">
        <v>120</v>
      </c>
      <c r="D49" s="35">
        <f t="shared" ref="D49:AI49" si="113">D$131*$Z8*D22</f>
        <v>0</v>
      </c>
      <c r="E49" s="35">
        <f t="shared" si="113"/>
        <v>0</v>
      </c>
      <c r="F49" s="35">
        <f t="shared" si="113"/>
        <v>0</v>
      </c>
      <c r="G49" s="35">
        <f t="shared" si="113"/>
        <v>0</v>
      </c>
      <c r="H49" s="35">
        <f t="shared" si="113"/>
        <v>0</v>
      </c>
      <c r="I49" s="35">
        <f t="shared" si="113"/>
        <v>0</v>
      </c>
      <c r="J49" s="35">
        <f t="shared" si="113"/>
        <v>0</v>
      </c>
      <c r="K49" s="35">
        <f t="shared" si="113"/>
        <v>0</v>
      </c>
      <c r="L49" s="35">
        <f t="shared" si="113"/>
        <v>0</v>
      </c>
      <c r="M49" s="35">
        <f t="shared" si="113"/>
        <v>0</v>
      </c>
      <c r="N49" s="35">
        <f t="shared" si="113"/>
        <v>0</v>
      </c>
      <c r="O49" s="35">
        <f t="shared" si="113"/>
        <v>0</v>
      </c>
      <c r="P49" s="35">
        <f t="shared" si="113"/>
        <v>0</v>
      </c>
      <c r="Q49" s="35">
        <f t="shared" si="113"/>
        <v>0</v>
      </c>
      <c r="R49" s="35">
        <f t="shared" si="113"/>
        <v>0</v>
      </c>
      <c r="S49" s="35">
        <f t="shared" si="113"/>
        <v>0</v>
      </c>
      <c r="T49" s="35">
        <f t="shared" si="113"/>
        <v>0</v>
      </c>
      <c r="U49" s="35">
        <f t="shared" si="113"/>
        <v>0</v>
      </c>
      <c r="V49" s="35">
        <f t="shared" si="113"/>
        <v>0</v>
      </c>
      <c r="W49" s="35">
        <f t="shared" si="113"/>
        <v>0</v>
      </c>
      <c r="X49" s="35">
        <f t="shared" si="113"/>
        <v>0</v>
      </c>
      <c r="Y49" s="35">
        <f t="shared" si="113"/>
        <v>0</v>
      </c>
      <c r="Z49" s="35">
        <f t="shared" si="113"/>
        <v>0</v>
      </c>
      <c r="AA49" s="35">
        <f t="shared" si="113"/>
        <v>0</v>
      </c>
      <c r="AB49" s="35">
        <f t="shared" si="113"/>
        <v>0</v>
      </c>
      <c r="AC49" s="35">
        <f t="shared" si="113"/>
        <v>0</v>
      </c>
      <c r="AD49" s="35">
        <f t="shared" si="113"/>
        <v>0</v>
      </c>
      <c r="AE49" s="35">
        <f t="shared" si="113"/>
        <v>0</v>
      </c>
      <c r="AF49" s="35">
        <f t="shared" si="113"/>
        <v>0</v>
      </c>
      <c r="AG49" s="35">
        <f t="shared" si="113"/>
        <v>0</v>
      </c>
      <c r="AH49" s="35">
        <f t="shared" si="113"/>
        <v>0</v>
      </c>
      <c r="AI49" s="35">
        <f t="shared" si="113"/>
        <v>0</v>
      </c>
      <c r="AJ49" s="35">
        <f t="shared" ref="AJ49:BO49" si="114">AJ$131*$Z8*AJ22</f>
        <v>0</v>
      </c>
      <c r="AK49" s="35">
        <f t="shared" si="114"/>
        <v>0</v>
      </c>
      <c r="AL49" s="35">
        <f t="shared" si="114"/>
        <v>0</v>
      </c>
      <c r="AM49" s="35">
        <f t="shared" si="114"/>
        <v>0</v>
      </c>
      <c r="AN49" s="35">
        <f t="shared" si="114"/>
        <v>0</v>
      </c>
      <c r="AO49" s="35">
        <f t="shared" si="114"/>
        <v>0</v>
      </c>
      <c r="AP49" s="35">
        <f t="shared" si="114"/>
        <v>0</v>
      </c>
      <c r="AQ49" s="35">
        <f t="shared" si="114"/>
        <v>0</v>
      </c>
      <c r="AR49" s="35">
        <f t="shared" si="114"/>
        <v>0</v>
      </c>
      <c r="AS49" s="35">
        <f t="shared" si="114"/>
        <v>0</v>
      </c>
      <c r="AT49" s="35">
        <f t="shared" si="114"/>
        <v>0</v>
      </c>
      <c r="AU49" s="35">
        <f t="shared" si="114"/>
        <v>0</v>
      </c>
      <c r="AV49" s="35">
        <f t="shared" si="114"/>
        <v>0</v>
      </c>
      <c r="AW49" s="35">
        <f t="shared" si="114"/>
        <v>0</v>
      </c>
      <c r="AX49" s="35">
        <f t="shared" si="114"/>
        <v>0</v>
      </c>
      <c r="AY49" s="35">
        <f t="shared" si="114"/>
        <v>0</v>
      </c>
      <c r="AZ49" s="35">
        <f t="shared" si="114"/>
        <v>0</v>
      </c>
      <c r="BA49" s="35">
        <f t="shared" si="114"/>
        <v>0</v>
      </c>
      <c r="BB49" s="35">
        <f t="shared" si="114"/>
        <v>0</v>
      </c>
      <c r="BC49" s="35">
        <f t="shared" si="114"/>
        <v>0</v>
      </c>
      <c r="BD49" s="35">
        <f t="shared" si="114"/>
        <v>0</v>
      </c>
      <c r="BE49" s="35">
        <f t="shared" si="114"/>
        <v>0</v>
      </c>
      <c r="BF49" s="35">
        <f t="shared" si="114"/>
        <v>0</v>
      </c>
      <c r="BG49" s="35">
        <f t="shared" si="114"/>
        <v>0</v>
      </c>
      <c r="BH49" s="35">
        <f t="shared" si="114"/>
        <v>0</v>
      </c>
      <c r="BI49" s="35">
        <f t="shared" si="114"/>
        <v>0</v>
      </c>
      <c r="BJ49" s="35">
        <f t="shared" si="114"/>
        <v>0</v>
      </c>
      <c r="BK49" s="35">
        <f t="shared" si="114"/>
        <v>0</v>
      </c>
      <c r="BL49" s="35">
        <f t="shared" si="114"/>
        <v>0</v>
      </c>
      <c r="BM49" s="35">
        <f t="shared" si="114"/>
        <v>0</v>
      </c>
      <c r="BN49" s="35">
        <f t="shared" si="114"/>
        <v>0</v>
      </c>
      <c r="BO49" s="35">
        <f t="shared" si="114"/>
        <v>0</v>
      </c>
      <c r="BP49" s="35">
        <f t="shared" ref="BP49:CV49" si="115">BP$131*$Z8*BP22</f>
        <v>0</v>
      </c>
      <c r="BQ49" s="35">
        <f t="shared" si="115"/>
        <v>0</v>
      </c>
      <c r="BR49" s="35">
        <f t="shared" si="115"/>
        <v>0</v>
      </c>
      <c r="BS49" s="35">
        <f t="shared" si="115"/>
        <v>0</v>
      </c>
      <c r="BT49" s="35">
        <f t="shared" si="115"/>
        <v>0</v>
      </c>
      <c r="BU49" s="35">
        <f t="shared" si="115"/>
        <v>0</v>
      </c>
      <c r="BV49" s="35">
        <f t="shared" si="115"/>
        <v>0</v>
      </c>
      <c r="BW49" s="35">
        <f t="shared" si="115"/>
        <v>0</v>
      </c>
      <c r="BX49" s="35">
        <f t="shared" si="115"/>
        <v>0</v>
      </c>
      <c r="BY49" s="35">
        <f t="shared" si="115"/>
        <v>0</v>
      </c>
      <c r="BZ49" s="35">
        <f t="shared" si="115"/>
        <v>0</v>
      </c>
      <c r="CA49" s="35">
        <f t="shared" si="115"/>
        <v>0</v>
      </c>
      <c r="CB49" s="35">
        <f t="shared" si="115"/>
        <v>0</v>
      </c>
      <c r="CC49" s="35">
        <f t="shared" si="115"/>
        <v>0</v>
      </c>
      <c r="CD49" s="35">
        <f t="shared" si="115"/>
        <v>0</v>
      </c>
      <c r="CE49" s="35">
        <f t="shared" si="115"/>
        <v>0</v>
      </c>
      <c r="CF49" s="35">
        <f t="shared" si="115"/>
        <v>0</v>
      </c>
      <c r="CG49" s="35">
        <f t="shared" si="115"/>
        <v>0</v>
      </c>
      <c r="CH49" s="35">
        <f t="shared" si="115"/>
        <v>0</v>
      </c>
      <c r="CI49" s="35">
        <f t="shared" si="115"/>
        <v>0</v>
      </c>
      <c r="CJ49" s="35">
        <f t="shared" si="115"/>
        <v>0</v>
      </c>
      <c r="CK49" s="35">
        <f t="shared" si="115"/>
        <v>0</v>
      </c>
      <c r="CL49" s="35">
        <f t="shared" si="115"/>
        <v>0</v>
      </c>
      <c r="CM49" s="35">
        <f t="shared" si="115"/>
        <v>0</v>
      </c>
      <c r="CN49" s="35">
        <f t="shared" si="115"/>
        <v>0</v>
      </c>
      <c r="CO49" s="35">
        <f t="shared" si="115"/>
        <v>0</v>
      </c>
      <c r="CP49" s="35">
        <f t="shared" si="115"/>
        <v>0</v>
      </c>
      <c r="CQ49" s="35">
        <f t="shared" si="115"/>
        <v>0</v>
      </c>
      <c r="CR49" s="35">
        <f t="shared" si="115"/>
        <v>0</v>
      </c>
      <c r="CS49" s="35">
        <f t="shared" si="115"/>
        <v>0</v>
      </c>
      <c r="CT49" s="35">
        <f t="shared" si="115"/>
        <v>0</v>
      </c>
      <c r="CU49" s="35">
        <f t="shared" si="115"/>
        <v>0</v>
      </c>
      <c r="CV49" s="35">
        <f t="shared" si="115"/>
        <v>0</v>
      </c>
    </row>
    <row r="50" spans="1:100" hidden="1" outlineLevel="1" x14ac:dyDescent="0.25">
      <c r="A50" s="1"/>
      <c r="C50" s="13">
        <v>150</v>
      </c>
      <c r="D50" s="35">
        <f t="shared" ref="D50:AI50" si="116">D$131*$Z9*D23</f>
        <v>0</v>
      </c>
      <c r="E50" s="35">
        <f t="shared" si="116"/>
        <v>0</v>
      </c>
      <c r="F50" s="35">
        <f t="shared" si="116"/>
        <v>0</v>
      </c>
      <c r="G50" s="35">
        <f t="shared" si="116"/>
        <v>0</v>
      </c>
      <c r="H50" s="35">
        <f t="shared" si="116"/>
        <v>0</v>
      </c>
      <c r="I50" s="35">
        <f t="shared" si="116"/>
        <v>0</v>
      </c>
      <c r="J50" s="35">
        <f t="shared" si="116"/>
        <v>0</v>
      </c>
      <c r="K50" s="35">
        <f t="shared" si="116"/>
        <v>0</v>
      </c>
      <c r="L50" s="35">
        <f t="shared" si="116"/>
        <v>0</v>
      </c>
      <c r="M50" s="35">
        <f t="shared" si="116"/>
        <v>0</v>
      </c>
      <c r="N50" s="35">
        <f t="shared" si="116"/>
        <v>0</v>
      </c>
      <c r="O50" s="35">
        <f t="shared" si="116"/>
        <v>0</v>
      </c>
      <c r="P50" s="35">
        <f t="shared" si="116"/>
        <v>0</v>
      </c>
      <c r="Q50" s="35">
        <f t="shared" si="116"/>
        <v>0</v>
      </c>
      <c r="R50" s="35">
        <f t="shared" si="116"/>
        <v>0</v>
      </c>
      <c r="S50" s="35">
        <f t="shared" si="116"/>
        <v>0</v>
      </c>
      <c r="T50" s="35">
        <f t="shared" si="116"/>
        <v>0</v>
      </c>
      <c r="U50" s="35">
        <f t="shared" si="116"/>
        <v>0</v>
      </c>
      <c r="V50" s="35">
        <f t="shared" si="116"/>
        <v>0</v>
      </c>
      <c r="W50" s="35">
        <f t="shared" si="116"/>
        <v>0</v>
      </c>
      <c r="X50" s="35">
        <f t="shared" si="116"/>
        <v>0</v>
      </c>
      <c r="Y50" s="35">
        <f t="shared" si="116"/>
        <v>0</v>
      </c>
      <c r="Z50" s="35">
        <f t="shared" si="116"/>
        <v>0</v>
      </c>
      <c r="AA50" s="35">
        <f t="shared" si="116"/>
        <v>0</v>
      </c>
      <c r="AB50" s="35">
        <f t="shared" si="116"/>
        <v>0</v>
      </c>
      <c r="AC50" s="35">
        <f t="shared" si="116"/>
        <v>0</v>
      </c>
      <c r="AD50" s="35">
        <f t="shared" si="116"/>
        <v>0</v>
      </c>
      <c r="AE50" s="35">
        <f t="shared" si="116"/>
        <v>0</v>
      </c>
      <c r="AF50" s="35">
        <f t="shared" si="116"/>
        <v>0</v>
      </c>
      <c r="AG50" s="35">
        <f t="shared" si="116"/>
        <v>0</v>
      </c>
      <c r="AH50" s="35">
        <f t="shared" si="116"/>
        <v>0</v>
      </c>
      <c r="AI50" s="35">
        <f t="shared" si="116"/>
        <v>0</v>
      </c>
      <c r="AJ50" s="35">
        <f t="shared" ref="AJ50:BO50" si="117">AJ$131*$Z9*AJ23</f>
        <v>0</v>
      </c>
      <c r="AK50" s="35">
        <f t="shared" si="117"/>
        <v>0</v>
      </c>
      <c r="AL50" s="35">
        <f t="shared" si="117"/>
        <v>0</v>
      </c>
      <c r="AM50" s="35">
        <f t="shared" si="117"/>
        <v>0</v>
      </c>
      <c r="AN50" s="35">
        <f t="shared" si="117"/>
        <v>0</v>
      </c>
      <c r="AO50" s="35">
        <f t="shared" si="117"/>
        <v>0</v>
      </c>
      <c r="AP50" s="35">
        <f t="shared" si="117"/>
        <v>0</v>
      </c>
      <c r="AQ50" s="35">
        <f t="shared" si="117"/>
        <v>0</v>
      </c>
      <c r="AR50" s="35">
        <f t="shared" si="117"/>
        <v>0</v>
      </c>
      <c r="AS50" s="35">
        <f t="shared" si="117"/>
        <v>0</v>
      </c>
      <c r="AT50" s="35">
        <f t="shared" si="117"/>
        <v>0</v>
      </c>
      <c r="AU50" s="35">
        <f t="shared" si="117"/>
        <v>0</v>
      </c>
      <c r="AV50" s="35">
        <f t="shared" si="117"/>
        <v>0</v>
      </c>
      <c r="AW50" s="35">
        <f t="shared" si="117"/>
        <v>0</v>
      </c>
      <c r="AX50" s="35">
        <f t="shared" si="117"/>
        <v>0</v>
      </c>
      <c r="AY50" s="35">
        <f t="shared" si="117"/>
        <v>0</v>
      </c>
      <c r="AZ50" s="35">
        <f t="shared" si="117"/>
        <v>0</v>
      </c>
      <c r="BA50" s="35">
        <f t="shared" si="117"/>
        <v>0</v>
      </c>
      <c r="BB50" s="35">
        <f t="shared" si="117"/>
        <v>0</v>
      </c>
      <c r="BC50" s="35">
        <f t="shared" si="117"/>
        <v>0</v>
      </c>
      <c r="BD50" s="35">
        <f t="shared" si="117"/>
        <v>0</v>
      </c>
      <c r="BE50" s="35">
        <f t="shared" si="117"/>
        <v>0</v>
      </c>
      <c r="BF50" s="35">
        <f t="shared" si="117"/>
        <v>0</v>
      </c>
      <c r="BG50" s="35">
        <f t="shared" si="117"/>
        <v>0</v>
      </c>
      <c r="BH50" s="35">
        <f t="shared" si="117"/>
        <v>0</v>
      </c>
      <c r="BI50" s="35">
        <f t="shared" si="117"/>
        <v>0</v>
      </c>
      <c r="BJ50" s="35">
        <f t="shared" si="117"/>
        <v>0</v>
      </c>
      <c r="BK50" s="35">
        <f t="shared" si="117"/>
        <v>0</v>
      </c>
      <c r="BL50" s="35">
        <f t="shared" si="117"/>
        <v>0</v>
      </c>
      <c r="BM50" s="35">
        <f t="shared" si="117"/>
        <v>0</v>
      </c>
      <c r="BN50" s="35">
        <f t="shared" si="117"/>
        <v>0</v>
      </c>
      <c r="BO50" s="35">
        <f t="shared" si="117"/>
        <v>0</v>
      </c>
      <c r="BP50" s="35">
        <f t="shared" ref="BP50:CV50" si="118">BP$131*$Z9*BP23</f>
        <v>0</v>
      </c>
      <c r="BQ50" s="35">
        <f t="shared" si="118"/>
        <v>0</v>
      </c>
      <c r="BR50" s="35">
        <f t="shared" si="118"/>
        <v>0</v>
      </c>
      <c r="BS50" s="35">
        <f t="shared" si="118"/>
        <v>0</v>
      </c>
      <c r="BT50" s="35">
        <f t="shared" si="118"/>
        <v>0</v>
      </c>
      <c r="BU50" s="35">
        <f t="shared" si="118"/>
        <v>0</v>
      </c>
      <c r="BV50" s="35">
        <f t="shared" si="118"/>
        <v>0</v>
      </c>
      <c r="BW50" s="35">
        <f t="shared" si="118"/>
        <v>0</v>
      </c>
      <c r="BX50" s="35">
        <f t="shared" si="118"/>
        <v>0</v>
      </c>
      <c r="BY50" s="35">
        <f t="shared" si="118"/>
        <v>0</v>
      </c>
      <c r="BZ50" s="35">
        <f t="shared" si="118"/>
        <v>0</v>
      </c>
      <c r="CA50" s="35">
        <f t="shared" si="118"/>
        <v>0</v>
      </c>
      <c r="CB50" s="35">
        <f t="shared" si="118"/>
        <v>0</v>
      </c>
      <c r="CC50" s="35">
        <f t="shared" si="118"/>
        <v>0</v>
      </c>
      <c r="CD50" s="35">
        <f t="shared" si="118"/>
        <v>0</v>
      </c>
      <c r="CE50" s="35">
        <f t="shared" si="118"/>
        <v>0</v>
      </c>
      <c r="CF50" s="35">
        <f t="shared" si="118"/>
        <v>0</v>
      </c>
      <c r="CG50" s="35">
        <f t="shared" si="118"/>
        <v>0</v>
      </c>
      <c r="CH50" s="35">
        <f t="shared" si="118"/>
        <v>0</v>
      </c>
      <c r="CI50" s="35">
        <f t="shared" si="118"/>
        <v>0</v>
      </c>
      <c r="CJ50" s="35">
        <f t="shared" si="118"/>
        <v>0</v>
      </c>
      <c r="CK50" s="35">
        <f t="shared" si="118"/>
        <v>0</v>
      </c>
      <c r="CL50" s="35">
        <f t="shared" si="118"/>
        <v>0</v>
      </c>
      <c r="CM50" s="35">
        <f t="shared" si="118"/>
        <v>0</v>
      </c>
      <c r="CN50" s="35">
        <f t="shared" si="118"/>
        <v>0</v>
      </c>
      <c r="CO50" s="35">
        <f t="shared" si="118"/>
        <v>0</v>
      </c>
      <c r="CP50" s="35">
        <f t="shared" si="118"/>
        <v>0</v>
      </c>
      <c r="CQ50" s="35">
        <f t="shared" si="118"/>
        <v>0</v>
      </c>
      <c r="CR50" s="35">
        <f t="shared" si="118"/>
        <v>0</v>
      </c>
      <c r="CS50" s="35">
        <f t="shared" si="118"/>
        <v>0</v>
      </c>
      <c r="CT50" s="35">
        <f t="shared" si="118"/>
        <v>0</v>
      </c>
      <c r="CU50" s="35">
        <f t="shared" si="118"/>
        <v>0</v>
      </c>
      <c r="CV50" s="35">
        <f t="shared" si="118"/>
        <v>0</v>
      </c>
    </row>
    <row r="51" spans="1:100" hidden="1" outlineLevel="1" x14ac:dyDescent="0.25">
      <c r="A51" s="1"/>
      <c r="C51" s="13">
        <v>180</v>
      </c>
      <c r="D51" s="35">
        <f t="shared" ref="D51:AI51" si="119">D$131*$Z10*D24</f>
        <v>0</v>
      </c>
      <c r="E51" s="35">
        <f t="shared" si="119"/>
        <v>0</v>
      </c>
      <c r="F51" s="35">
        <f t="shared" si="119"/>
        <v>0</v>
      </c>
      <c r="G51" s="35">
        <f t="shared" si="119"/>
        <v>0</v>
      </c>
      <c r="H51" s="35">
        <f t="shared" si="119"/>
        <v>0</v>
      </c>
      <c r="I51" s="35">
        <f t="shared" si="119"/>
        <v>0</v>
      </c>
      <c r="J51" s="35">
        <f t="shared" si="119"/>
        <v>0</v>
      </c>
      <c r="K51" s="35">
        <f t="shared" si="119"/>
        <v>0</v>
      </c>
      <c r="L51" s="35">
        <f t="shared" si="119"/>
        <v>0</v>
      </c>
      <c r="M51" s="35">
        <f t="shared" si="119"/>
        <v>0</v>
      </c>
      <c r="N51" s="35">
        <f t="shared" si="119"/>
        <v>0</v>
      </c>
      <c r="O51" s="35">
        <f t="shared" si="119"/>
        <v>0</v>
      </c>
      <c r="P51" s="35">
        <f t="shared" si="119"/>
        <v>0</v>
      </c>
      <c r="Q51" s="35">
        <f t="shared" si="119"/>
        <v>0</v>
      </c>
      <c r="R51" s="35">
        <f t="shared" si="119"/>
        <v>0</v>
      </c>
      <c r="S51" s="35">
        <f t="shared" si="119"/>
        <v>0</v>
      </c>
      <c r="T51" s="35">
        <f t="shared" si="119"/>
        <v>0</v>
      </c>
      <c r="U51" s="35">
        <f t="shared" si="119"/>
        <v>0</v>
      </c>
      <c r="V51" s="35">
        <f t="shared" si="119"/>
        <v>0</v>
      </c>
      <c r="W51" s="35">
        <f t="shared" si="119"/>
        <v>0</v>
      </c>
      <c r="X51" s="35">
        <f t="shared" si="119"/>
        <v>0</v>
      </c>
      <c r="Y51" s="35">
        <f t="shared" si="119"/>
        <v>0</v>
      </c>
      <c r="Z51" s="35">
        <f t="shared" si="119"/>
        <v>0</v>
      </c>
      <c r="AA51" s="35">
        <f t="shared" si="119"/>
        <v>0</v>
      </c>
      <c r="AB51" s="35">
        <f t="shared" si="119"/>
        <v>0</v>
      </c>
      <c r="AC51" s="35">
        <f t="shared" si="119"/>
        <v>0</v>
      </c>
      <c r="AD51" s="35">
        <f t="shared" si="119"/>
        <v>0</v>
      </c>
      <c r="AE51" s="35">
        <f t="shared" si="119"/>
        <v>0</v>
      </c>
      <c r="AF51" s="35">
        <f t="shared" si="119"/>
        <v>0</v>
      </c>
      <c r="AG51" s="35">
        <f t="shared" si="119"/>
        <v>0</v>
      </c>
      <c r="AH51" s="35">
        <f t="shared" si="119"/>
        <v>0</v>
      </c>
      <c r="AI51" s="35">
        <f t="shared" si="119"/>
        <v>0</v>
      </c>
      <c r="AJ51" s="35">
        <f t="shared" ref="AJ51:BO51" si="120">AJ$131*$Z10*AJ24</f>
        <v>0</v>
      </c>
      <c r="AK51" s="35">
        <f t="shared" si="120"/>
        <v>0</v>
      </c>
      <c r="AL51" s="35">
        <f t="shared" si="120"/>
        <v>0</v>
      </c>
      <c r="AM51" s="35">
        <f t="shared" si="120"/>
        <v>0</v>
      </c>
      <c r="AN51" s="35">
        <f t="shared" si="120"/>
        <v>0</v>
      </c>
      <c r="AO51" s="35">
        <f t="shared" si="120"/>
        <v>0</v>
      </c>
      <c r="AP51" s="35">
        <f t="shared" si="120"/>
        <v>0</v>
      </c>
      <c r="AQ51" s="35">
        <f t="shared" si="120"/>
        <v>0</v>
      </c>
      <c r="AR51" s="35">
        <f t="shared" si="120"/>
        <v>0</v>
      </c>
      <c r="AS51" s="35">
        <f t="shared" si="120"/>
        <v>0</v>
      </c>
      <c r="AT51" s="35">
        <f t="shared" si="120"/>
        <v>0</v>
      </c>
      <c r="AU51" s="35">
        <f t="shared" si="120"/>
        <v>0</v>
      </c>
      <c r="AV51" s="35">
        <f t="shared" si="120"/>
        <v>0</v>
      </c>
      <c r="AW51" s="35">
        <f t="shared" si="120"/>
        <v>0</v>
      </c>
      <c r="AX51" s="35">
        <f t="shared" si="120"/>
        <v>0</v>
      </c>
      <c r="AY51" s="35">
        <f t="shared" si="120"/>
        <v>0</v>
      </c>
      <c r="AZ51" s="35">
        <f t="shared" si="120"/>
        <v>0</v>
      </c>
      <c r="BA51" s="35">
        <f t="shared" si="120"/>
        <v>0</v>
      </c>
      <c r="BB51" s="35">
        <f t="shared" si="120"/>
        <v>0</v>
      </c>
      <c r="BC51" s="35">
        <f t="shared" si="120"/>
        <v>0</v>
      </c>
      <c r="BD51" s="35">
        <f t="shared" si="120"/>
        <v>0</v>
      </c>
      <c r="BE51" s="35">
        <f t="shared" si="120"/>
        <v>0</v>
      </c>
      <c r="BF51" s="35">
        <f t="shared" si="120"/>
        <v>0</v>
      </c>
      <c r="BG51" s="35">
        <f t="shared" si="120"/>
        <v>0</v>
      </c>
      <c r="BH51" s="35">
        <f t="shared" si="120"/>
        <v>0</v>
      </c>
      <c r="BI51" s="35">
        <f t="shared" si="120"/>
        <v>0</v>
      </c>
      <c r="BJ51" s="35">
        <f t="shared" si="120"/>
        <v>0</v>
      </c>
      <c r="BK51" s="35">
        <f t="shared" si="120"/>
        <v>0</v>
      </c>
      <c r="BL51" s="35">
        <f t="shared" si="120"/>
        <v>0</v>
      </c>
      <c r="BM51" s="35">
        <f t="shared" si="120"/>
        <v>0</v>
      </c>
      <c r="BN51" s="35">
        <f t="shared" si="120"/>
        <v>0</v>
      </c>
      <c r="BO51" s="35">
        <f t="shared" si="120"/>
        <v>0</v>
      </c>
      <c r="BP51" s="35">
        <f t="shared" ref="BP51:CV51" si="121">BP$131*$Z10*BP24</f>
        <v>0</v>
      </c>
      <c r="BQ51" s="35">
        <f t="shared" si="121"/>
        <v>0</v>
      </c>
      <c r="BR51" s="35">
        <f t="shared" si="121"/>
        <v>0</v>
      </c>
      <c r="BS51" s="35">
        <f t="shared" si="121"/>
        <v>0</v>
      </c>
      <c r="BT51" s="35">
        <f t="shared" si="121"/>
        <v>0</v>
      </c>
      <c r="BU51" s="35">
        <f t="shared" si="121"/>
        <v>0</v>
      </c>
      <c r="BV51" s="35">
        <f t="shared" si="121"/>
        <v>0</v>
      </c>
      <c r="BW51" s="35">
        <f t="shared" si="121"/>
        <v>0</v>
      </c>
      <c r="BX51" s="35">
        <f t="shared" si="121"/>
        <v>0</v>
      </c>
      <c r="BY51" s="35">
        <f t="shared" si="121"/>
        <v>0</v>
      </c>
      <c r="BZ51" s="35">
        <f t="shared" si="121"/>
        <v>0</v>
      </c>
      <c r="CA51" s="35">
        <f t="shared" si="121"/>
        <v>0</v>
      </c>
      <c r="CB51" s="35">
        <f t="shared" si="121"/>
        <v>0</v>
      </c>
      <c r="CC51" s="35">
        <f t="shared" si="121"/>
        <v>0</v>
      </c>
      <c r="CD51" s="35">
        <f t="shared" si="121"/>
        <v>0</v>
      </c>
      <c r="CE51" s="35">
        <f t="shared" si="121"/>
        <v>0</v>
      </c>
      <c r="CF51" s="35">
        <f t="shared" si="121"/>
        <v>0</v>
      </c>
      <c r="CG51" s="35">
        <f t="shared" si="121"/>
        <v>0</v>
      </c>
      <c r="CH51" s="35">
        <f t="shared" si="121"/>
        <v>0</v>
      </c>
      <c r="CI51" s="35">
        <f t="shared" si="121"/>
        <v>0</v>
      </c>
      <c r="CJ51" s="35">
        <f t="shared" si="121"/>
        <v>0</v>
      </c>
      <c r="CK51" s="35">
        <f t="shared" si="121"/>
        <v>0</v>
      </c>
      <c r="CL51" s="35">
        <f t="shared" si="121"/>
        <v>0</v>
      </c>
      <c r="CM51" s="35">
        <f t="shared" si="121"/>
        <v>0</v>
      </c>
      <c r="CN51" s="35">
        <f t="shared" si="121"/>
        <v>0</v>
      </c>
      <c r="CO51" s="35">
        <f t="shared" si="121"/>
        <v>0</v>
      </c>
      <c r="CP51" s="35">
        <f t="shared" si="121"/>
        <v>0</v>
      </c>
      <c r="CQ51" s="35">
        <f t="shared" si="121"/>
        <v>0</v>
      </c>
      <c r="CR51" s="35">
        <f t="shared" si="121"/>
        <v>0</v>
      </c>
      <c r="CS51" s="35">
        <f t="shared" si="121"/>
        <v>0</v>
      </c>
      <c r="CT51" s="35">
        <f t="shared" si="121"/>
        <v>0</v>
      </c>
      <c r="CU51" s="35">
        <f t="shared" si="121"/>
        <v>0</v>
      </c>
      <c r="CV51" s="35">
        <f t="shared" si="121"/>
        <v>0</v>
      </c>
    </row>
    <row r="52" spans="1:100" hidden="1" outlineLevel="1" x14ac:dyDescent="0.25">
      <c r="A52" s="1"/>
      <c r="C52" s="13">
        <v>210</v>
      </c>
      <c r="D52" s="35">
        <f t="shared" ref="D52:AI52" si="122">D$131*$Z11*D25</f>
        <v>0</v>
      </c>
      <c r="E52" s="35">
        <f t="shared" si="122"/>
        <v>0</v>
      </c>
      <c r="F52" s="35">
        <f t="shared" si="122"/>
        <v>0</v>
      </c>
      <c r="G52" s="35">
        <f t="shared" si="122"/>
        <v>0</v>
      </c>
      <c r="H52" s="35">
        <f t="shared" si="122"/>
        <v>0</v>
      </c>
      <c r="I52" s="35">
        <f t="shared" si="122"/>
        <v>0</v>
      </c>
      <c r="J52" s="35">
        <f t="shared" si="122"/>
        <v>0</v>
      </c>
      <c r="K52" s="35">
        <f t="shared" si="122"/>
        <v>0</v>
      </c>
      <c r="L52" s="35">
        <f t="shared" si="122"/>
        <v>0</v>
      </c>
      <c r="M52" s="35">
        <f t="shared" si="122"/>
        <v>0</v>
      </c>
      <c r="N52" s="35">
        <f t="shared" si="122"/>
        <v>0</v>
      </c>
      <c r="O52" s="35">
        <f t="shared" si="122"/>
        <v>0</v>
      </c>
      <c r="P52" s="35">
        <f t="shared" si="122"/>
        <v>0</v>
      </c>
      <c r="Q52" s="35">
        <f t="shared" si="122"/>
        <v>0</v>
      </c>
      <c r="R52" s="35">
        <f t="shared" si="122"/>
        <v>0</v>
      </c>
      <c r="S52" s="35">
        <f t="shared" si="122"/>
        <v>0</v>
      </c>
      <c r="T52" s="35">
        <f t="shared" si="122"/>
        <v>0</v>
      </c>
      <c r="U52" s="35">
        <f t="shared" si="122"/>
        <v>0</v>
      </c>
      <c r="V52" s="35">
        <f t="shared" si="122"/>
        <v>0</v>
      </c>
      <c r="W52" s="35">
        <f t="shared" si="122"/>
        <v>0</v>
      </c>
      <c r="X52" s="35">
        <f t="shared" si="122"/>
        <v>0</v>
      </c>
      <c r="Y52" s="35">
        <f t="shared" si="122"/>
        <v>0</v>
      </c>
      <c r="Z52" s="35">
        <f t="shared" si="122"/>
        <v>0</v>
      </c>
      <c r="AA52" s="35">
        <f t="shared" si="122"/>
        <v>0</v>
      </c>
      <c r="AB52" s="35">
        <f t="shared" si="122"/>
        <v>0</v>
      </c>
      <c r="AC52" s="35">
        <f t="shared" si="122"/>
        <v>0</v>
      </c>
      <c r="AD52" s="35">
        <f t="shared" si="122"/>
        <v>0</v>
      </c>
      <c r="AE52" s="35">
        <f t="shared" si="122"/>
        <v>0</v>
      </c>
      <c r="AF52" s="35">
        <f t="shared" si="122"/>
        <v>0</v>
      </c>
      <c r="AG52" s="35">
        <f t="shared" si="122"/>
        <v>0</v>
      </c>
      <c r="AH52" s="35">
        <f t="shared" si="122"/>
        <v>0</v>
      </c>
      <c r="AI52" s="35">
        <f t="shared" si="122"/>
        <v>0</v>
      </c>
      <c r="AJ52" s="35">
        <f t="shared" ref="AJ52:BO52" si="123">AJ$131*$Z11*AJ25</f>
        <v>0</v>
      </c>
      <c r="AK52" s="35">
        <f t="shared" si="123"/>
        <v>0</v>
      </c>
      <c r="AL52" s="35">
        <f t="shared" si="123"/>
        <v>0</v>
      </c>
      <c r="AM52" s="35">
        <f t="shared" si="123"/>
        <v>0</v>
      </c>
      <c r="AN52" s="35">
        <f t="shared" si="123"/>
        <v>0</v>
      </c>
      <c r="AO52" s="35">
        <f t="shared" si="123"/>
        <v>0</v>
      </c>
      <c r="AP52" s="35">
        <f t="shared" si="123"/>
        <v>0</v>
      </c>
      <c r="AQ52" s="35">
        <f t="shared" si="123"/>
        <v>0</v>
      </c>
      <c r="AR52" s="35">
        <f t="shared" si="123"/>
        <v>0</v>
      </c>
      <c r="AS52" s="35">
        <f t="shared" si="123"/>
        <v>0</v>
      </c>
      <c r="AT52" s="35">
        <f t="shared" si="123"/>
        <v>0</v>
      </c>
      <c r="AU52" s="35">
        <f t="shared" si="123"/>
        <v>0</v>
      </c>
      <c r="AV52" s="35">
        <f t="shared" si="123"/>
        <v>0</v>
      </c>
      <c r="AW52" s="35">
        <f t="shared" si="123"/>
        <v>0</v>
      </c>
      <c r="AX52" s="35">
        <f t="shared" si="123"/>
        <v>0</v>
      </c>
      <c r="AY52" s="35">
        <f t="shared" si="123"/>
        <v>0</v>
      </c>
      <c r="AZ52" s="35">
        <f t="shared" si="123"/>
        <v>0</v>
      </c>
      <c r="BA52" s="35">
        <f t="shared" si="123"/>
        <v>0</v>
      </c>
      <c r="BB52" s="35">
        <f t="shared" si="123"/>
        <v>0</v>
      </c>
      <c r="BC52" s="35">
        <f t="shared" si="123"/>
        <v>0</v>
      </c>
      <c r="BD52" s="35">
        <f t="shared" si="123"/>
        <v>0</v>
      </c>
      <c r="BE52" s="35">
        <f t="shared" si="123"/>
        <v>0</v>
      </c>
      <c r="BF52" s="35">
        <f t="shared" si="123"/>
        <v>0</v>
      </c>
      <c r="BG52" s="35">
        <f t="shared" si="123"/>
        <v>0</v>
      </c>
      <c r="BH52" s="35">
        <f t="shared" si="123"/>
        <v>0</v>
      </c>
      <c r="BI52" s="35">
        <f t="shared" si="123"/>
        <v>0</v>
      </c>
      <c r="BJ52" s="35">
        <f t="shared" si="123"/>
        <v>0</v>
      </c>
      <c r="BK52" s="35">
        <f t="shared" si="123"/>
        <v>0</v>
      </c>
      <c r="BL52" s="35">
        <f t="shared" si="123"/>
        <v>0</v>
      </c>
      <c r="BM52" s="35">
        <f t="shared" si="123"/>
        <v>0</v>
      </c>
      <c r="BN52" s="35">
        <f t="shared" si="123"/>
        <v>0</v>
      </c>
      <c r="BO52" s="35">
        <f t="shared" si="123"/>
        <v>0</v>
      </c>
      <c r="BP52" s="35">
        <f t="shared" ref="BP52:CV52" si="124">BP$131*$Z11*BP25</f>
        <v>0</v>
      </c>
      <c r="BQ52" s="35">
        <f t="shared" si="124"/>
        <v>0</v>
      </c>
      <c r="BR52" s="35">
        <f t="shared" si="124"/>
        <v>0</v>
      </c>
      <c r="BS52" s="35">
        <f t="shared" si="124"/>
        <v>0</v>
      </c>
      <c r="BT52" s="35">
        <f t="shared" si="124"/>
        <v>0</v>
      </c>
      <c r="BU52" s="35">
        <f t="shared" si="124"/>
        <v>0</v>
      </c>
      <c r="BV52" s="35">
        <f t="shared" si="124"/>
        <v>0</v>
      </c>
      <c r="BW52" s="35">
        <f t="shared" si="124"/>
        <v>0</v>
      </c>
      <c r="BX52" s="35">
        <f t="shared" si="124"/>
        <v>0</v>
      </c>
      <c r="BY52" s="35">
        <f t="shared" si="124"/>
        <v>0</v>
      </c>
      <c r="BZ52" s="35">
        <f t="shared" si="124"/>
        <v>0</v>
      </c>
      <c r="CA52" s="35">
        <f t="shared" si="124"/>
        <v>0</v>
      </c>
      <c r="CB52" s="35">
        <f t="shared" si="124"/>
        <v>0</v>
      </c>
      <c r="CC52" s="35">
        <f t="shared" si="124"/>
        <v>0</v>
      </c>
      <c r="CD52" s="35">
        <f t="shared" si="124"/>
        <v>0</v>
      </c>
      <c r="CE52" s="35">
        <f t="shared" si="124"/>
        <v>0</v>
      </c>
      <c r="CF52" s="35">
        <f t="shared" si="124"/>
        <v>0</v>
      </c>
      <c r="CG52" s="35">
        <f t="shared" si="124"/>
        <v>0</v>
      </c>
      <c r="CH52" s="35">
        <f t="shared" si="124"/>
        <v>0</v>
      </c>
      <c r="CI52" s="35">
        <f t="shared" si="124"/>
        <v>0</v>
      </c>
      <c r="CJ52" s="35">
        <f t="shared" si="124"/>
        <v>0</v>
      </c>
      <c r="CK52" s="35">
        <f t="shared" si="124"/>
        <v>0</v>
      </c>
      <c r="CL52" s="35">
        <f t="shared" si="124"/>
        <v>0</v>
      </c>
      <c r="CM52" s="35">
        <f t="shared" si="124"/>
        <v>0</v>
      </c>
      <c r="CN52" s="35">
        <f t="shared" si="124"/>
        <v>0</v>
      </c>
      <c r="CO52" s="35">
        <f t="shared" si="124"/>
        <v>0</v>
      </c>
      <c r="CP52" s="35">
        <f t="shared" si="124"/>
        <v>0</v>
      </c>
      <c r="CQ52" s="35">
        <f t="shared" si="124"/>
        <v>0</v>
      </c>
      <c r="CR52" s="35">
        <f t="shared" si="124"/>
        <v>0</v>
      </c>
      <c r="CS52" s="35">
        <f t="shared" si="124"/>
        <v>0</v>
      </c>
      <c r="CT52" s="35">
        <f t="shared" si="124"/>
        <v>0</v>
      </c>
      <c r="CU52" s="35">
        <f t="shared" si="124"/>
        <v>0</v>
      </c>
      <c r="CV52" s="35">
        <f t="shared" si="124"/>
        <v>0</v>
      </c>
    </row>
    <row r="53" spans="1:100" collapsed="1" x14ac:dyDescent="0.25">
      <c r="A53" s="5"/>
      <c r="B53" s="2" t="s">
        <v>4</v>
      </c>
      <c r="C53" s="15"/>
      <c r="D53" s="34">
        <f t="shared" ref="D53:AI53" si="125">SUM(D54:D61)</f>
        <v>0</v>
      </c>
      <c r="E53" s="34">
        <f t="shared" si="125"/>
        <v>0</v>
      </c>
      <c r="F53" s="34">
        <f t="shared" si="125"/>
        <v>0</v>
      </c>
      <c r="G53" s="34">
        <f t="shared" si="125"/>
        <v>0</v>
      </c>
      <c r="H53" s="34">
        <f t="shared" si="125"/>
        <v>0</v>
      </c>
      <c r="I53" s="34">
        <f t="shared" si="125"/>
        <v>0</v>
      </c>
      <c r="J53" s="34">
        <f t="shared" si="125"/>
        <v>37.48405070392009</v>
      </c>
      <c r="K53" s="34">
        <f t="shared" si="125"/>
        <v>53.094241406897012</v>
      </c>
      <c r="L53" s="34">
        <f t="shared" si="125"/>
        <v>62.754252732369586</v>
      </c>
      <c r="M53" s="34">
        <f t="shared" si="125"/>
        <v>65.571212120149667</v>
      </c>
      <c r="N53" s="34">
        <f t="shared" si="125"/>
        <v>65.223616869795606</v>
      </c>
      <c r="O53" s="34">
        <f t="shared" si="125"/>
        <v>62.651082828139579</v>
      </c>
      <c r="P53" s="34">
        <f t="shared" si="125"/>
        <v>58.82559228348471</v>
      </c>
      <c r="Q53" s="34">
        <f t="shared" si="125"/>
        <v>54.33034612707025</v>
      </c>
      <c r="R53" s="34">
        <f t="shared" si="125"/>
        <v>49.526259601220836</v>
      </c>
      <c r="S53" s="34">
        <f t="shared" si="125"/>
        <v>44.616532739942528</v>
      </c>
      <c r="T53" s="34">
        <f t="shared" si="125"/>
        <v>39.71765719545639</v>
      </c>
      <c r="U53" s="34">
        <f t="shared" si="125"/>
        <v>34.893842485300183</v>
      </c>
      <c r="V53" s="34">
        <f t="shared" si="125"/>
        <v>30.179618633295195</v>
      </c>
      <c r="W53" s="34">
        <f t="shared" si="125"/>
        <v>25.592210310749397</v>
      </c>
      <c r="X53" s="34">
        <f t="shared" si="125"/>
        <v>21.138957220774195</v>
      </c>
      <c r="Y53" s="34">
        <f t="shared" si="125"/>
        <v>16.821545016118257</v>
      </c>
      <c r="Z53" s="34">
        <f t="shared" si="125"/>
        <v>12.638479809006638</v>
      </c>
      <c r="AA53" s="34">
        <f t="shared" si="125"/>
        <v>8.5865136111942064</v>
      </c>
      <c r="AB53" s="34">
        <f t="shared" si="125"/>
        <v>4.6614699708137373</v>
      </c>
      <c r="AC53" s="34">
        <f t="shared" si="125"/>
        <v>0.8587188945250841</v>
      </c>
      <c r="AD53" s="34">
        <f t="shared" si="125"/>
        <v>1.8947806666652505E-2</v>
      </c>
      <c r="AE53" s="34">
        <f t="shared" si="125"/>
        <v>2.5743952424202677E-2</v>
      </c>
      <c r="AF53" s="34">
        <f t="shared" si="125"/>
        <v>4.2934990164753351E-3</v>
      </c>
      <c r="AG53" s="34">
        <f t="shared" si="125"/>
        <v>6.3791780332128536E-3</v>
      </c>
      <c r="AH53" s="34">
        <f t="shared" si="125"/>
        <v>2.7857382037484537E-3</v>
      </c>
      <c r="AI53" s="34">
        <f t="shared" si="125"/>
        <v>2.0746882673342536E-3</v>
      </c>
      <c r="AJ53" s="34">
        <f t="shared" ref="AJ53:BK53" si="126">SUM(AJ54:AJ61)</f>
        <v>1.1428964852164332E-3</v>
      </c>
      <c r="AK53" s="34">
        <f t="shared" si="126"/>
        <v>0</v>
      </c>
      <c r="AL53" s="34">
        <f t="shared" si="126"/>
        <v>0</v>
      </c>
      <c r="AM53" s="34">
        <f t="shared" si="126"/>
        <v>0</v>
      </c>
      <c r="AN53" s="34">
        <f t="shared" si="126"/>
        <v>0</v>
      </c>
      <c r="AO53" s="34">
        <f t="shared" si="126"/>
        <v>0</v>
      </c>
      <c r="AP53" s="34">
        <f t="shared" si="126"/>
        <v>0</v>
      </c>
      <c r="AQ53" s="34">
        <f t="shared" si="126"/>
        <v>0</v>
      </c>
      <c r="AR53" s="34">
        <f t="shared" si="126"/>
        <v>0</v>
      </c>
      <c r="AS53" s="34">
        <f t="shared" si="126"/>
        <v>0</v>
      </c>
      <c r="AT53" s="34">
        <f t="shared" si="126"/>
        <v>0</v>
      </c>
      <c r="AU53" s="34">
        <f t="shared" si="126"/>
        <v>0</v>
      </c>
      <c r="AV53" s="34">
        <f t="shared" si="126"/>
        <v>0</v>
      </c>
      <c r="AW53" s="34">
        <f t="shared" si="126"/>
        <v>0</v>
      </c>
      <c r="AX53" s="34">
        <f t="shared" si="126"/>
        <v>0</v>
      </c>
      <c r="AY53" s="34">
        <f t="shared" si="126"/>
        <v>0</v>
      </c>
      <c r="AZ53" s="34">
        <f t="shared" si="126"/>
        <v>0</v>
      </c>
      <c r="BA53" s="34">
        <f t="shared" si="126"/>
        <v>0</v>
      </c>
      <c r="BB53" s="34">
        <f t="shared" si="126"/>
        <v>0</v>
      </c>
      <c r="BC53" s="34">
        <f t="shared" si="126"/>
        <v>0</v>
      </c>
      <c r="BD53" s="34">
        <f t="shared" si="126"/>
        <v>0</v>
      </c>
      <c r="BE53" s="34">
        <f t="shared" si="126"/>
        <v>0</v>
      </c>
      <c r="BF53" s="34">
        <f t="shared" si="126"/>
        <v>0</v>
      </c>
      <c r="BG53" s="34">
        <f t="shared" si="126"/>
        <v>0</v>
      </c>
      <c r="BH53" s="34">
        <f t="shared" si="126"/>
        <v>0</v>
      </c>
      <c r="BI53" s="34">
        <f t="shared" si="126"/>
        <v>0</v>
      </c>
      <c r="BJ53" s="34">
        <f t="shared" si="126"/>
        <v>0</v>
      </c>
      <c r="BK53" s="34">
        <f t="shared" si="126"/>
        <v>0</v>
      </c>
      <c r="BL53" s="34">
        <f t="shared" ref="BL53:BN53" si="127">SUM(BL54:BL61)</f>
        <v>0</v>
      </c>
      <c r="BM53" s="34">
        <f t="shared" si="127"/>
        <v>0</v>
      </c>
      <c r="BN53" s="34">
        <f t="shared" si="127"/>
        <v>0</v>
      </c>
      <c r="BO53" s="34">
        <f t="shared" ref="BO53:CV53" si="128">SUM(BO54:BO61)</f>
        <v>0</v>
      </c>
      <c r="BP53" s="34">
        <f t="shared" si="128"/>
        <v>0</v>
      </c>
      <c r="BQ53" s="34">
        <f t="shared" si="128"/>
        <v>0</v>
      </c>
      <c r="BR53" s="34">
        <f t="shared" si="128"/>
        <v>0</v>
      </c>
      <c r="BS53" s="34">
        <f t="shared" si="128"/>
        <v>0</v>
      </c>
      <c r="BT53" s="34">
        <f t="shared" si="128"/>
        <v>0</v>
      </c>
      <c r="BU53" s="34">
        <f t="shared" si="128"/>
        <v>0</v>
      </c>
      <c r="BV53" s="34">
        <f t="shared" si="128"/>
        <v>0</v>
      </c>
      <c r="BW53" s="34">
        <f t="shared" si="128"/>
        <v>0</v>
      </c>
      <c r="BX53" s="34">
        <f t="shared" si="128"/>
        <v>0</v>
      </c>
      <c r="BY53" s="34">
        <f t="shared" si="128"/>
        <v>0</v>
      </c>
      <c r="BZ53" s="34">
        <f t="shared" si="128"/>
        <v>0</v>
      </c>
      <c r="CA53" s="34">
        <f t="shared" si="128"/>
        <v>0</v>
      </c>
      <c r="CB53" s="34">
        <f t="shared" si="128"/>
        <v>0</v>
      </c>
      <c r="CC53" s="34">
        <f t="shared" si="128"/>
        <v>0</v>
      </c>
      <c r="CD53" s="34">
        <f t="shared" si="128"/>
        <v>0</v>
      </c>
      <c r="CE53" s="34">
        <f t="shared" si="128"/>
        <v>0</v>
      </c>
      <c r="CF53" s="34">
        <f t="shared" si="128"/>
        <v>0</v>
      </c>
      <c r="CG53" s="34">
        <f t="shared" si="128"/>
        <v>0</v>
      </c>
      <c r="CH53" s="34">
        <f t="shared" si="128"/>
        <v>0</v>
      </c>
      <c r="CI53" s="34">
        <f t="shared" si="128"/>
        <v>0</v>
      </c>
      <c r="CJ53" s="34">
        <f t="shared" si="128"/>
        <v>0</v>
      </c>
      <c r="CK53" s="34">
        <f t="shared" si="128"/>
        <v>0</v>
      </c>
      <c r="CL53" s="34">
        <f t="shared" si="128"/>
        <v>0</v>
      </c>
      <c r="CM53" s="34">
        <f t="shared" si="128"/>
        <v>0</v>
      </c>
      <c r="CN53" s="34">
        <f t="shared" si="128"/>
        <v>0</v>
      </c>
      <c r="CO53" s="34">
        <f t="shared" si="128"/>
        <v>0</v>
      </c>
      <c r="CP53" s="34">
        <f t="shared" si="128"/>
        <v>0</v>
      </c>
      <c r="CQ53" s="34">
        <f t="shared" si="128"/>
        <v>0</v>
      </c>
      <c r="CR53" s="34">
        <f t="shared" si="128"/>
        <v>0</v>
      </c>
      <c r="CS53" s="34">
        <f t="shared" si="128"/>
        <v>0</v>
      </c>
      <c r="CT53" s="34">
        <f t="shared" si="128"/>
        <v>0</v>
      </c>
      <c r="CU53" s="34">
        <f t="shared" si="128"/>
        <v>0</v>
      </c>
      <c r="CV53" s="34">
        <f t="shared" si="128"/>
        <v>0</v>
      </c>
    </row>
    <row r="54" spans="1:100" hidden="1" outlineLevel="1" x14ac:dyDescent="0.25">
      <c r="A54" s="1"/>
      <c r="C54" s="13">
        <v>0</v>
      </c>
      <c r="D54" s="35">
        <f t="shared" ref="D54:AI54" si="129">D18*$T4</f>
        <v>0</v>
      </c>
      <c r="E54" s="35">
        <f t="shared" si="129"/>
        <v>0</v>
      </c>
      <c r="F54" s="35">
        <f t="shared" si="129"/>
        <v>0</v>
      </c>
      <c r="G54" s="35">
        <f t="shared" si="129"/>
        <v>0</v>
      </c>
      <c r="H54" s="35">
        <f t="shared" si="129"/>
        <v>0</v>
      </c>
      <c r="I54" s="35">
        <f t="shared" si="129"/>
        <v>0</v>
      </c>
      <c r="J54" s="35">
        <f t="shared" si="129"/>
        <v>0</v>
      </c>
      <c r="K54" s="35">
        <f t="shared" si="129"/>
        <v>0</v>
      </c>
      <c r="L54" s="35">
        <f t="shared" si="129"/>
        <v>0</v>
      </c>
      <c r="M54" s="35">
        <f t="shared" si="129"/>
        <v>0</v>
      </c>
      <c r="N54" s="35">
        <f t="shared" si="129"/>
        <v>0</v>
      </c>
      <c r="O54" s="35">
        <f t="shared" si="129"/>
        <v>0</v>
      </c>
      <c r="P54" s="35">
        <f t="shared" si="129"/>
        <v>0</v>
      </c>
      <c r="Q54" s="35">
        <f t="shared" si="129"/>
        <v>0</v>
      </c>
      <c r="R54" s="35">
        <f t="shared" si="129"/>
        <v>0</v>
      </c>
      <c r="S54" s="35">
        <f t="shared" si="129"/>
        <v>0</v>
      </c>
      <c r="T54" s="35">
        <f t="shared" si="129"/>
        <v>0</v>
      </c>
      <c r="U54" s="35">
        <f t="shared" si="129"/>
        <v>0</v>
      </c>
      <c r="V54" s="35">
        <f t="shared" si="129"/>
        <v>0</v>
      </c>
      <c r="W54" s="35">
        <f t="shared" si="129"/>
        <v>0</v>
      </c>
      <c r="X54" s="35">
        <f t="shared" si="129"/>
        <v>0</v>
      </c>
      <c r="Y54" s="35">
        <f t="shared" si="129"/>
        <v>0</v>
      </c>
      <c r="Z54" s="35">
        <f t="shared" si="129"/>
        <v>0</v>
      </c>
      <c r="AA54" s="35">
        <f t="shared" si="129"/>
        <v>0</v>
      </c>
      <c r="AB54" s="35">
        <f t="shared" si="129"/>
        <v>0</v>
      </c>
      <c r="AC54" s="35">
        <f t="shared" si="129"/>
        <v>0</v>
      </c>
      <c r="AD54" s="35">
        <f t="shared" si="129"/>
        <v>0</v>
      </c>
      <c r="AE54" s="35">
        <f t="shared" si="129"/>
        <v>0</v>
      </c>
      <c r="AF54" s="35">
        <f t="shared" si="129"/>
        <v>0</v>
      </c>
      <c r="AG54" s="35">
        <f t="shared" si="129"/>
        <v>0</v>
      </c>
      <c r="AH54" s="35">
        <f t="shared" si="129"/>
        <v>0</v>
      </c>
      <c r="AI54" s="35">
        <f t="shared" si="129"/>
        <v>0</v>
      </c>
      <c r="AJ54" s="35">
        <f t="shared" ref="AJ54:BK54" si="130">AJ18*$T4</f>
        <v>0</v>
      </c>
      <c r="AK54" s="35">
        <f t="shared" si="130"/>
        <v>0</v>
      </c>
      <c r="AL54" s="35">
        <f t="shared" si="130"/>
        <v>0</v>
      </c>
      <c r="AM54" s="35">
        <f t="shared" si="130"/>
        <v>0</v>
      </c>
      <c r="AN54" s="35">
        <f t="shared" si="130"/>
        <v>0</v>
      </c>
      <c r="AO54" s="35">
        <f t="shared" si="130"/>
        <v>0</v>
      </c>
      <c r="AP54" s="35">
        <f t="shared" si="130"/>
        <v>0</v>
      </c>
      <c r="AQ54" s="35">
        <f t="shared" si="130"/>
        <v>0</v>
      </c>
      <c r="AR54" s="35">
        <f t="shared" si="130"/>
        <v>0</v>
      </c>
      <c r="AS54" s="35">
        <f t="shared" si="130"/>
        <v>0</v>
      </c>
      <c r="AT54" s="35">
        <f t="shared" si="130"/>
        <v>0</v>
      </c>
      <c r="AU54" s="35">
        <f t="shared" si="130"/>
        <v>0</v>
      </c>
      <c r="AV54" s="35">
        <f t="shared" si="130"/>
        <v>0</v>
      </c>
      <c r="AW54" s="35">
        <f t="shared" si="130"/>
        <v>0</v>
      </c>
      <c r="AX54" s="35">
        <f t="shared" si="130"/>
        <v>0</v>
      </c>
      <c r="AY54" s="35">
        <f t="shared" si="130"/>
        <v>0</v>
      </c>
      <c r="AZ54" s="35">
        <f t="shared" si="130"/>
        <v>0</v>
      </c>
      <c r="BA54" s="35">
        <f t="shared" si="130"/>
        <v>0</v>
      </c>
      <c r="BB54" s="35">
        <f t="shared" si="130"/>
        <v>0</v>
      </c>
      <c r="BC54" s="35">
        <f t="shared" si="130"/>
        <v>0</v>
      </c>
      <c r="BD54" s="35">
        <f t="shared" si="130"/>
        <v>0</v>
      </c>
      <c r="BE54" s="35">
        <f t="shared" si="130"/>
        <v>0</v>
      </c>
      <c r="BF54" s="35">
        <f t="shared" si="130"/>
        <v>0</v>
      </c>
      <c r="BG54" s="35">
        <f t="shared" si="130"/>
        <v>0</v>
      </c>
      <c r="BH54" s="35">
        <f t="shared" si="130"/>
        <v>0</v>
      </c>
      <c r="BI54" s="35">
        <f t="shared" si="130"/>
        <v>0</v>
      </c>
      <c r="BJ54" s="35">
        <f t="shared" si="130"/>
        <v>0</v>
      </c>
      <c r="BK54" s="35">
        <f t="shared" si="130"/>
        <v>0</v>
      </c>
      <c r="BL54" s="35">
        <f t="shared" ref="BL54:BN54" si="131">BL18*$T4</f>
        <v>0</v>
      </c>
      <c r="BM54" s="35">
        <f t="shared" si="131"/>
        <v>0</v>
      </c>
      <c r="BN54" s="35">
        <f t="shared" si="131"/>
        <v>0</v>
      </c>
      <c r="BO54" s="35">
        <f t="shared" ref="BO54:CV54" si="132">BO18*$T4</f>
        <v>0</v>
      </c>
      <c r="BP54" s="35">
        <f t="shared" si="132"/>
        <v>0</v>
      </c>
      <c r="BQ54" s="35">
        <f t="shared" si="132"/>
        <v>0</v>
      </c>
      <c r="BR54" s="35">
        <f t="shared" si="132"/>
        <v>0</v>
      </c>
      <c r="BS54" s="35">
        <f t="shared" si="132"/>
        <v>0</v>
      </c>
      <c r="BT54" s="35">
        <f t="shared" si="132"/>
        <v>0</v>
      </c>
      <c r="BU54" s="35">
        <f t="shared" si="132"/>
        <v>0</v>
      </c>
      <c r="BV54" s="35">
        <f t="shared" si="132"/>
        <v>0</v>
      </c>
      <c r="BW54" s="35">
        <f t="shared" si="132"/>
        <v>0</v>
      </c>
      <c r="BX54" s="35">
        <f t="shared" si="132"/>
        <v>0</v>
      </c>
      <c r="BY54" s="35">
        <f t="shared" si="132"/>
        <v>0</v>
      </c>
      <c r="BZ54" s="35">
        <f t="shared" si="132"/>
        <v>0</v>
      </c>
      <c r="CA54" s="35">
        <f t="shared" si="132"/>
        <v>0</v>
      </c>
      <c r="CB54" s="35">
        <f t="shared" si="132"/>
        <v>0</v>
      </c>
      <c r="CC54" s="35">
        <f t="shared" si="132"/>
        <v>0</v>
      </c>
      <c r="CD54" s="35">
        <f t="shared" si="132"/>
        <v>0</v>
      </c>
      <c r="CE54" s="35">
        <f t="shared" si="132"/>
        <v>0</v>
      </c>
      <c r="CF54" s="35">
        <f t="shared" si="132"/>
        <v>0</v>
      </c>
      <c r="CG54" s="35">
        <f t="shared" si="132"/>
        <v>0</v>
      </c>
      <c r="CH54" s="35">
        <f t="shared" si="132"/>
        <v>0</v>
      </c>
      <c r="CI54" s="35">
        <f t="shared" si="132"/>
        <v>0</v>
      </c>
      <c r="CJ54" s="35">
        <f t="shared" si="132"/>
        <v>0</v>
      </c>
      <c r="CK54" s="35">
        <f t="shared" si="132"/>
        <v>0</v>
      </c>
      <c r="CL54" s="35">
        <f t="shared" si="132"/>
        <v>0</v>
      </c>
      <c r="CM54" s="35">
        <f t="shared" si="132"/>
        <v>0</v>
      </c>
      <c r="CN54" s="35">
        <f t="shared" si="132"/>
        <v>0</v>
      </c>
      <c r="CO54" s="35">
        <f t="shared" si="132"/>
        <v>0</v>
      </c>
      <c r="CP54" s="35">
        <f t="shared" si="132"/>
        <v>0</v>
      </c>
      <c r="CQ54" s="35">
        <f t="shared" si="132"/>
        <v>0</v>
      </c>
      <c r="CR54" s="35">
        <f t="shared" si="132"/>
        <v>0</v>
      </c>
      <c r="CS54" s="35">
        <f t="shared" si="132"/>
        <v>0</v>
      </c>
      <c r="CT54" s="35">
        <f t="shared" si="132"/>
        <v>0</v>
      </c>
      <c r="CU54" s="35">
        <f t="shared" si="132"/>
        <v>0</v>
      </c>
      <c r="CV54" s="35">
        <f t="shared" si="132"/>
        <v>0</v>
      </c>
    </row>
    <row r="55" spans="1:100" hidden="1" outlineLevel="1" x14ac:dyDescent="0.25">
      <c r="A55" s="1"/>
      <c r="C55" s="13">
        <v>30</v>
      </c>
      <c r="D55" s="35">
        <f t="shared" ref="D55:AI55" si="133">D19*$T5</f>
        <v>0</v>
      </c>
      <c r="E55" s="35">
        <f t="shared" si="133"/>
        <v>0</v>
      </c>
      <c r="F55" s="35">
        <f t="shared" si="133"/>
        <v>0</v>
      </c>
      <c r="G55" s="35">
        <f t="shared" si="133"/>
        <v>0</v>
      </c>
      <c r="H55" s="35">
        <f t="shared" si="133"/>
        <v>0</v>
      </c>
      <c r="I55" s="35">
        <f t="shared" si="133"/>
        <v>0</v>
      </c>
      <c r="J55" s="35">
        <f t="shared" si="133"/>
        <v>0</v>
      </c>
      <c r="K55" s="35">
        <f t="shared" si="133"/>
        <v>0</v>
      </c>
      <c r="L55" s="35">
        <f t="shared" si="133"/>
        <v>0</v>
      </c>
      <c r="M55" s="35">
        <f t="shared" si="133"/>
        <v>0</v>
      </c>
      <c r="N55" s="35">
        <f t="shared" si="133"/>
        <v>0</v>
      </c>
      <c r="O55" s="35">
        <f t="shared" si="133"/>
        <v>0</v>
      </c>
      <c r="P55" s="35">
        <f t="shared" si="133"/>
        <v>0</v>
      </c>
      <c r="Q55" s="35">
        <f t="shared" si="133"/>
        <v>0</v>
      </c>
      <c r="R55" s="35">
        <f t="shared" si="133"/>
        <v>0</v>
      </c>
      <c r="S55" s="35">
        <f t="shared" si="133"/>
        <v>0</v>
      </c>
      <c r="T55" s="35">
        <f t="shared" si="133"/>
        <v>0</v>
      </c>
      <c r="U55" s="35">
        <f t="shared" si="133"/>
        <v>0</v>
      </c>
      <c r="V55" s="35">
        <f t="shared" si="133"/>
        <v>0</v>
      </c>
      <c r="W55" s="35">
        <f t="shared" si="133"/>
        <v>0</v>
      </c>
      <c r="X55" s="35">
        <f t="shared" si="133"/>
        <v>0</v>
      </c>
      <c r="Y55" s="35">
        <f t="shared" si="133"/>
        <v>0</v>
      </c>
      <c r="Z55" s="35">
        <f t="shared" si="133"/>
        <v>0</v>
      </c>
      <c r="AA55" s="35">
        <f t="shared" si="133"/>
        <v>0</v>
      </c>
      <c r="AB55" s="35">
        <f t="shared" si="133"/>
        <v>0</v>
      </c>
      <c r="AC55" s="35">
        <f t="shared" si="133"/>
        <v>0</v>
      </c>
      <c r="AD55" s="35">
        <f t="shared" si="133"/>
        <v>0</v>
      </c>
      <c r="AE55" s="35">
        <f t="shared" si="133"/>
        <v>0</v>
      </c>
      <c r="AF55" s="35">
        <f t="shared" si="133"/>
        <v>0</v>
      </c>
      <c r="AG55" s="35">
        <f t="shared" si="133"/>
        <v>0</v>
      </c>
      <c r="AH55" s="35">
        <f t="shared" si="133"/>
        <v>0</v>
      </c>
      <c r="AI55" s="35">
        <f t="shared" si="133"/>
        <v>0</v>
      </c>
      <c r="AJ55" s="35">
        <f t="shared" ref="AJ55:BK55" si="134">AJ19*$T5</f>
        <v>0</v>
      </c>
      <c r="AK55" s="35">
        <f t="shared" si="134"/>
        <v>0</v>
      </c>
      <c r="AL55" s="35">
        <f t="shared" si="134"/>
        <v>0</v>
      </c>
      <c r="AM55" s="35">
        <f t="shared" si="134"/>
        <v>0</v>
      </c>
      <c r="AN55" s="35">
        <f t="shared" si="134"/>
        <v>0</v>
      </c>
      <c r="AO55" s="35">
        <f t="shared" si="134"/>
        <v>0</v>
      </c>
      <c r="AP55" s="35">
        <f t="shared" si="134"/>
        <v>0</v>
      </c>
      <c r="AQ55" s="35">
        <f t="shared" si="134"/>
        <v>0</v>
      </c>
      <c r="AR55" s="35">
        <f t="shared" si="134"/>
        <v>0</v>
      </c>
      <c r="AS55" s="35">
        <f t="shared" si="134"/>
        <v>0</v>
      </c>
      <c r="AT55" s="35">
        <f t="shared" si="134"/>
        <v>0</v>
      </c>
      <c r="AU55" s="35">
        <f t="shared" si="134"/>
        <v>0</v>
      </c>
      <c r="AV55" s="35">
        <f t="shared" si="134"/>
        <v>0</v>
      </c>
      <c r="AW55" s="35">
        <f t="shared" si="134"/>
        <v>0</v>
      </c>
      <c r="AX55" s="35">
        <f t="shared" si="134"/>
        <v>0</v>
      </c>
      <c r="AY55" s="35">
        <f t="shared" si="134"/>
        <v>0</v>
      </c>
      <c r="AZ55" s="35">
        <f t="shared" si="134"/>
        <v>0</v>
      </c>
      <c r="BA55" s="35">
        <f t="shared" si="134"/>
        <v>0</v>
      </c>
      <c r="BB55" s="35">
        <f t="shared" si="134"/>
        <v>0</v>
      </c>
      <c r="BC55" s="35">
        <f t="shared" si="134"/>
        <v>0</v>
      </c>
      <c r="BD55" s="35">
        <f t="shared" si="134"/>
        <v>0</v>
      </c>
      <c r="BE55" s="35">
        <f t="shared" si="134"/>
        <v>0</v>
      </c>
      <c r="BF55" s="35">
        <f t="shared" si="134"/>
        <v>0</v>
      </c>
      <c r="BG55" s="35">
        <f t="shared" si="134"/>
        <v>0</v>
      </c>
      <c r="BH55" s="35">
        <f t="shared" si="134"/>
        <v>0</v>
      </c>
      <c r="BI55" s="35">
        <f t="shared" si="134"/>
        <v>0</v>
      </c>
      <c r="BJ55" s="35">
        <f t="shared" si="134"/>
        <v>0</v>
      </c>
      <c r="BK55" s="35">
        <f t="shared" si="134"/>
        <v>0</v>
      </c>
      <c r="BL55" s="35">
        <f t="shared" ref="BL55:BN55" si="135">BL19*$T5</f>
        <v>0</v>
      </c>
      <c r="BM55" s="35">
        <f t="shared" si="135"/>
        <v>0</v>
      </c>
      <c r="BN55" s="35">
        <f t="shared" si="135"/>
        <v>0</v>
      </c>
      <c r="BO55" s="35">
        <f t="shared" ref="BO55:CV55" si="136">BO19*$T5</f>
        <v>0</v>
      </c>
      <c r="BP55" s="35">
        <f t="shared" si="136"/>
        <v>0</v>
      </c>
      <c r="BQ55" s="35">
        <f t="shared" si="136"/>
        <v>0</v>
      </c>
      <c r="BR55" s="35">
        <f t="shared" si="136"/>
        <v>0</v>
      </c>
      <c r="BS55" s="35">
        <f t="shared" si="136"/>
        <v>0</v>
      </c>
      <c r="BT55" s="35">
        <f t="shared" si="136"/>
        <v>0</v>
      </c>
      <c r="BU55" s="35">
        <f t="shared" si="136"/>
        <v>0</v>
      </c>
      <c r="BV55" s="35">
        <f t="shared" si="136"/>
        <v>0</v>
      </c>
      <c r="BW55" s="35">
        <f t="shared" si="136"/>
        <v>0</v>
      </c>
      <c r="BX55" s="35">
        <f t="shared" si="136"/>
        <v>0</v>
      </c>
      <c r="BY55" s="35">
        <f t="shared" si="136"/>
        <v>0</v>
      </c>
      <c r="BZ55" s="35">
        <f t="shared" si="136"/>
        <v>0</v>
      </c>
      <c r="CA55" s="35">
        <f t="shared" si="136"/>
        <v>0</v>
      </c>
      <c r="CB55" s="35">
        <f t="shared" si="136"/>
        <v>0</v>
      </c>
      <c r="CC55" s="35">
        <f t="shared" si="136"/>
        <v>0</v>
      </c>
      <c r="CD55" s="35">
        <f t="shared" si="136"/>
        <v>0</v>
      </c>
      <c r="CE55" s="35">
        <f t="shared" si="136"/>
        <v>0</v>
      </c>
      <c r="CF55" s="35">
        <f t="shared" si="136"/>
        <v>0</v>
      </c>
      <c r="CG55" s="35">
        <f t="shared" si="136"/>
        <v>0</v>
      </c>
      <c r="CH55" s="35">
        <f t="shared" si="136"/>
        <v>0</v>
      </c>
      <c r="CI55" s="35">
        <f t="shared" si="136"/>
        <v>0</v>
      </c>
      <c r="CJ55" s="35">
        <f t="shared" si="136"/>
        <v>0</v>
      </c>
      <c r="CK55" s="35">
        <f t="shared" si="136"/>
        <v>0</v>
      </c>
      <c r="CL55" s="35">
        <f t="shared" si="136"/>
        <v>0</v>
      </c>
      <c r="CM55" s="35">
        <f t="shared" si="136"/>
        <v>0</v>
      </c>
      <c r="CN55" s="35">
        <f t="shared" si="136"/>
        <v>0</v>
      </c>
      <c r="CO55" s="35">
        <f t="shared" si="136"/>
        <v>0</v>
      </c>
      <c r="CP55" s="35">
        <f t="shared" si="136"/>
        <v>0</v>
      </c>
      <c r="CQ55" s="35">
        <f t="shared" si="136"/>
        <v>0</v>
      </c>
      <c r="CR55" s="35">
        <f t="shared" si="136"/>
        <v>0</v>
      </c>
      <c r="CS55" s="35">
        <f t="shared" si="136"/>
        <v>0</v>
      </c>
      <c r="CT55" s="35">
        <f t="shared" si="136"/>
        <v>0</v>
      </c>
      <c r="CU55" s="35">
        <f t="shared" si="136"/>
        <v>0</v>
      </c>
      <c r="CV55" s="35">
        <f t="shared" si="136"/>
        <v>0</v>
      </c>
    </row>
    <row r="56" spans="1:100" hidden="1" outlineLevel="1" x14ac:dyDescent="0.25">
      <c r="A56" s="1"/>
      <c r="C56" s="13">
        <v>60</v>
      </c>
      <c r="D56" s="35">
        <f t="shared" ref="D56:AI56" si="137">D20*$T6</f>
        <v>0</v>
      </c>
      <c r="E56" s="35">
        <f t="shared" si="137"/>
        <v>0</v>
      </c>
      <c r="F56" s="35">
        <f t="shared" si="137"/>
        <v>0</v>
      </c>
      <c r="G56" s="35">
        <f t="shared" si="137"/>
        <v>0</v>
      </c>
      <c r="H56" s="35">
        <f t="shared" si="137"/>
        <v>0</v>
      </c>
      <c r="I56" s="35">
        <f t="shared" si="137"/>
        <v>0</v>
      </c>
      <c r="J56" s="35">
        <f t="shared" si="137"/>
        <v>0</v>
      </c>
      <c r="K56" s="35">
        <f t="shared" si="137"/>
        <v>0</v>
      </c>
      <c r="L56" s="35">
        <f t="shared" si="137"/>
        <v>0</v>
      </c>
      <c r="M56" s="35">
        <f t="shared" si="137"/>
        <v>0</v>
      </c>
      <c r="N56" s="35">
        <f t="shared" si="137"/>
        <v>0</v>
      </c>
      <c r="O56" s="35">
        <f t="shared" si="137"/>
        <v>0</v>
      </c>
      <c r="P56" s="35">
        <f t="shared" si="137"/>
        <v>0</v>
      </c>
      <c r="Q56" s="35">
        <f t="shared" si="137"/>
        <v>0</v>
      </c>
      <c r="R56" s="35">
        <f t="shared" si="137"/>
        <v>0</v>
      </c>
      <c r="S56" s="35">
        <f t="shared" si="137"/>
        <v>0</v>
      </c>
      <c r="T56" s="35">
        <f t="shared" si="137"/>
        <v>0</v>
      </c>
      <c r="U56" s="35">
        <f t="shared" si="137"/>
        <v>0</v>
      </c>
      <c r="V56" s="35">
        <f t="shared" si="137"/>
        <v>0</v>
      </c>
      <c r="W56" s="35">
        <f t="shared" si="137"/>
        <v>0</v>
      </c>
      <c r="X56" s="35">
        <f t="shared" si="137"/>
        <v>0</v>
      </c>
      <c r="Y56" s="35">
        <f t="shared" si="137"/>
        <v>0</v>
      </c>
      <c r="Z56" s="35">
        <f t="shared" si="137"/>
        <v>0</v>
      </c>
      <c r="AA56" s="35">
        <f t="shared" si="137"/>
        <v>0</v>
      </c>
      <c r="AB56" s="35">
        <f t="shared" si="137"/>
        <v>0</v>
      </c>
      <c r="AC56" s="35">
        <f t="shared" si="137"/>
        <v>0</v>
      </c>
      <c r="AD56" s="35">
        <f t="shared" si="137"/>
        <v>0</v>
      </c>
      <c r="AE56" s="35">
        <f t="shared" si="137"/>
        <v>0</v>
      </c>
      <c r="AF56" s="35">
        <f t="shared" si="137"/>
        <v>0</v>
      </c>
      <c r="AG56" s="35">
        <f t="shared" si="137"/>
        <v>0</v>
      </c>
      <c r="AH56" s="35">
        <f t="shared" si="137"/>
        <v>0</v>
      </c>
      <c r="AI56" s="35">
        <f t="shared" si="137"/>
        <v>0</v>
      </c>
      <c r="AJ56" s="35">
        <f t="shared" ref="AJ56:BK56" si="138">AJ20*$T6</f>
        <v>0</v>
      </c>
      <c r="AK56" s="35">
        <f t="shared" si="138"/>
        <v>0</v>
      </c>
      <c r="AL56" s="35">
        <f t="shared" si="138"/>
        <v>0</v>
      </c>
      <c r="AM56" s="35">
        <f t="shared" si="138"/>
        <v>0</v>
      </c>
      <c r="AN56" s="35">
        <f t="shared" si="138"/>
        <v>0</v>
      </c>
      <c r="AO56" s="35">
        <f t="shared" si="138"/>
        <v>0</v>
      </c>
      <c r="AP56" s="35">
        <f t="shared" si="138"/>
        <v>0</v>
      </c>
      <c r="AQ56" s="35">
        <f t="shared" si="138"/>
        <v>0</v>
      </c>
      <c r="AR56" s="35">
        <f t="shared" si="138"/>
        <v>0</v>
      </c>
      <c r="AS56" s="35">
        <f t="shared" si="138"/>
        <v>0</v>
      </c>
      <c r="AT56" s="35">
        <f t="shared" si="138"/>
        <v>0</v>
      </c>
      <c r="AU56" s="35">
        <f t="shared" si="138"/>
        <v>0</v>
      </c>
      <c r="AV56" s="35">
        <f t="shared" si="138"/>
        <v>0</v>
      </c>
      <c r="AW56" s="35">
        <f t="shared" si="138"/>
        <v>0</v>
      </c>
      <c r="AX56" s="35">
        <f t="shared" si="138"/>
        <v>0</v>
      </c>
      <c r="AY56" s="35">
        <f t="shared" si="138"/>
        <v>0</v>
      </c>
      <c r="AZ56" s="35">
        <f t="shared" si="138"/>
        <v>0</v>
      </c>
      <c r="BA56" s="35">
        <f t="shared" si="138"/>
        <v>0</v>
      </c>
      <c r="BB56" s="35">
        <f t="shared" si="138"/>
        <v>0</v>
      </c>
      <c r="BC56" s="35">
        <f t="shared" si="138"/>
        <v>0</v>
      </c>
      <c r="BD56" s="35">
        <f t="shared" si="138"/>
        <v>0</v>
      </c>
      <c r="BE56" s="35">
        <f t="shared" si="138"/>
        <v>0</v>
      </c>
      <c r="BF56" s="35">
        <f t="shared" si="138"/>
        <v>0</v>
      </c>
      <c r="BG56" s="35">
        <f t="shared" si="138"/>
        <v>0</v>
      </c>
      <c r="BH56" s="35">
        <f t="shared" si="138"/>
        <v>0</v>
      </c>
      <c r="BI56" s="35">
        <f t="shared" si="138"/>
        <v>0</v>
      </c>
      <c r="BJ56" s="35">
        <f t="shared" si="138"/>
        <v>0</v>
      </c>
      <c r="BK56" s="35">
        <f t="shared" si="138"/>
        <v>0</v>
      </c>
      <c r="BL56" s="35">
        <f t="shared" ref="BL56:BN56" si="139">BL20*$T6</f>
        <v>0</v>
      </c>
      <c r="BM56" s="35">
        <f t="shared" si="139"/>
        <v>0</v>
      </c>
      <c r="BN56" s="35">
        <f t="shared" si="139"/>
        <v>0</v>
      </c>
      <c r="BO56" s="35">
        <f t="shared" ref="BO56:CV56" si="140">BO20*$T6</f>
        <v>0</v>
      </c>
      <c r="BP56" s="35">
        <f t="shared" si="140"/>
        <v>0</v>
      </c>
      <c r="BQ56" s="35">
        <f t="shared" si="140"/>
        <v>0</v>
      </c>
      <c r="BR56" s="35">
        <f t="shared" si="140"/>
        <v>0</v>
      </c>
      <c r="BS56" s="35">
        <f t="shared" si="140"/>
        <v>0</v>
      </c>
      <c r="BT56" s="35">
        <f t="shared" si="140"/>
        <v>0</v>
      </c>
      <c r="BU56" s="35">
        <f t="shared" si="140"/>
        <v>0</v>
      </c>
      <c r="BV56" s="35">
        <f t="shared" si="140"/>
        <v>0</v>
      </c>
      <c r="BW56" s="35">
        <f t="shared" si="140"/>
        <v>0</v>
      </c>
      <c r="BX56" s="35">
        <f t="shared" si="140"/>
        <v>0</v>
      </c>
      <c r="BY56" s="35">
        <f t="shared" si="140"/>
        <v>0</v>
      </c>
      <c r="BZ56" s="35">
        <f t="shared" si="140"/>
        <v>0</v>
      </c>
      <c r="CA56" s="35">
        <f t="shared" si="140"/>
        <v>0</v>
      </c>
      <c r="CB56" s="35">
        <f t="shared" si="140"/>
        <v>0</v>
      </c>
      <c r="CC56" s="35">
        <f t="shared" si="140"/>
        <v>0</v>
      </c>
      <c r="CD56" s="35">
        <f t="shared" si="140"/>
        <v>0</v>
      </c>
      <c r="CE56" s="35">
        <f t="shared" si="140"/>
        <v>0</v>
      </c>
      <c r="CF56" s="35">
        <f t="shared" si="140"/>
        <v>0</v>
      </c>
      <c r="CG56" s="35">
        <f t="shared" si="140"/>
        <v>0</v>
      </c>
      <c r="CH56" s="35">
        <f t="shared" si="140"/>
        <v>0</v>
      </c>
      <c r="CI56" s="35">
        <f t="shared" si="140"/>
        <v>0</v>
      </c>
      <c r="CJ56" s="35">
        <f t="shared" si="140"/>
        <v>0</v>
      </c>
      <c r="CK56" s="35">
        <f t="shared" si="140"/>
        <v>0</v>
      </c>
      <c r="CL56" s="35">
        <f t="shared" si="140"/>
        <v>0</v>
      </c>
      <c r="CM56" s="35">
        <f t="shared" si="140"/>
        <v>0</v>
      </c>
      <c r="CN56" s="35">
        <f t="shared" si="140"/>
        <v>0</v>
      </c>
      <c r="CO56" s="35">
        <f t="shared" si="140"/>
        <v>0</v>
      </c>
      <c r="CP56" s="35">
        <f t="shared" si="140"/>
        <v>0</v>
      </c>
      <c r="CQ56" s="35">
        <f t="shared" si="140"/>
        <v>0</v>
      </c>
      <c r="CR56" s="35">
        <f t="shared" si="140"/>
        <v>0</v>
      </c>
      <c r="CS56" s="35">
        <f t="shared" si="140"/>
        <v>0</v>
      </c>
      <c r="CT56" s="35">
        <f t="shared" si="140"/>
        <v>0</v>
      </c>
      <c r="CU56" s="35">
        <f t="shared" si="140"/>
        <v>0</v>
      </c>
      <c r="CV56" s="35">
        <f t="shared" si="140"/>
        <v>0</v>
      </c>
    </row>
    <row r="57" spans="1:100" hidden="1" outlineLevel="1" x14ac:dyDescent="0.25">
      <c r="A57" s="1"/>
      <c r="C57" s="13">
        <v>90</v>
      </c>
      <c r="D57" s="35">
        <f t="shared" ref="D57:AI57" si="141">D21*$T7</f>
        <v>0</v>
      </c>
      <c r="E57" s="35">
        <f t="shared" si="141"/>
        <v>0</v>
      </c>
      <c r="F57" s="35">
        <f t="shared" si="141"/>
        <v>0</v>
      </c>
      <c r="G57" s="35">
        <f t="shared" si="141"/>
        <v>0</v>
      </c>
      <c r="H57" s="35">
        <f t="shared" si="141"/>
        <v>0</v>
      </c>
      <c r="I57" s="35">
        <f t="shared" si="141"/>
        <v>0</v>
      </c>
      <c r="J57" s="35">
        <f t="shared" si="141"/>
        <v>0</v>
      </c>
      <c r="K57" s="35">
        <f t="shared" si="141"/>
        <v>0</v>
      </c>
      <c r="L57" s="35">
        <f t="shared" si="141"/>
        <v>0</v>
      </c>
      <c r="M57" s="35">
        <f t="shared" si="141"/>
        <v>0</v>
      </c>
      <c r="N57" s="35">
        <f t="shared" si="141"/>
        <v>0</v>
      </c>
      <c r="O57" s="35">
        <f t="shared" si="141"/>
        <v>0</v>
      </c>
      <c r="P57" s="35">
        <f t="shared" si="141"/>
        <v>0</v>
      </c>
      <c r="Q57" s="35">
        <f t="shared" si="141"/>
        <v>0</v>
      </c>
      <c r="R57" s="35">
        <f t="shared" si="141"/>
        <v>0</v>
      </c>
      <c r="S57" s="35">
        <f t="shared" si="141"/>
        <v>0</v>
      </c>
      <c r="T57" s="35">
        <f t="shared" si="141"/>
        <v>0</v>
      </c>
      <c r="U57" s="35">
        <f t="shared" si="141"/>
        <v>0</v>
      </c>
      <c r="V57" s="35">
        <f t="shared" si="141"/>
        <v>0</v>
      </c>
      <c r="W57" s="35">
        <f t="shared" si="141"/>
        <v>0</v>
      </c>
      <c r="X57" s="35">
        <f t="shared" si="141"/>
        <v>0</v>
      </c>
      <c r="Y57" s="35">
        <f t="shared" si="141"/>
        <v>0</v>
      </c>
      <c r="Z57" s="35">
        <f t="shared" si="141"/>
        <v>0</v>
      </c>
      <c r="AA57" s="35">
        <f t="shared" si="141"/>
        <v>0</v>
      </c>
      <c r="AB57" s="35">
        <f t="shared" si="141"/>
        <v>0</v>
      </c>
      <c r="AC57" s="35">
        <f t="shared" si="141"/>
        <v>0</v>
      </c>
      <c r="AD57" s="35">
        <f t="shared" si="141"/>
        <v>0</v>
      </c>
      <c r="AE57" s="35">
        <f t="shared" si="141"/>
        <v>0</v>
      </c>
      <c r="AF57" s="35">
        <f t="shared" si="141"/>
        <v>0</v>
      </c>
      <c r="AG57" s="35">
        <f t="shared" si="141"/>
        <v>0</v>
      </c>
      <c r="AH57" s="35">
        <f t="shared" si="141"/>
        <v>0</v>
      </c>
      <c r="AI57" s="35">
        <f t="shared" si="141"/>
        <v>0</v>
      </c>
      <c r="AJ57" s="35">
        <f t="shared" ref="AJ57:BK57" si="142">AJ21*$T7</f>
        <v>0</v>
      </c>
      <c r="AK57" s="35">
        <f t="shared" si="142"/>
        <v>0</v>
      </c>
      <c r="AL57" s="35">
        <f t="shared" si="142"/>
        <v>0</v>
      </c>
      <c r="AM57" s="35">
        <f t="shared" si="142"/>
        <v>0</v>
      </c>
      <c r="AN57" s="35">
        <f t="shared" si="142"/>
        <v>0</v>
      </c>
      <c r="AO57" s="35">
        <f t="shared" si="142"/>
        <v>0</v>
      </c>
      <c r="AP57" s="35">
        <f t="shared" si="142"/>
        <v>0</v>
      </c>
      <c r="AQ57" s="35">
        <f t="shared" si="142"/>
        <v>0</v>
      </c>
      <c r="AR57" s="35">
        <f t="shared" si="142"/>
        <v>0</v>
      </c>
      <c r="AS57" s="35">
        <f t="shared" si="142"/>
        <v>0</v>
      </c>
      <c r="AT57" s="35">
        <f t="shared" si="142"/>
        <v>0</v>
      </c>
      <c r="AU57" s="35">
        <f t="shared" si="142"/>
        <v>0</v>
      </c>
      <c r="AV57" s="35">
        <f t="shared" si="142"/>
        <v>0</v>
      </c>
      <c r="AW57" s="35">
        <f t="shared" si="142"/>
        <v>0</v>
      </c>
      <c r="AX57" s="35">
        <f t="shared" si="142"/>
        <v>0</v>
      </c>
      <c r="AY57" s="35">
        <f t="shared" si="142"/>
        <v>0</v>
      </c>
      <c r="AZ57" s="35">
        <f t="shared" si="142"/>
        <v>0</v>
      </c>
      <c r="BA57" s="35">
        <f t="shared" si="142"/>
        <v>0</v>
      </c>
      <c r="BB57" s="35">
        <f t="shared" si="142"/>
        <v>0</v>
      </c>
      <c r="BC57" s="35">
        <f t="shared" si="142"/>
        <v>0</v>
      </c>
      <c r="BD57" s="35">
        <f t="shared" si="142"/>
        <v>0</v>
      </c>
      <c r="BE57" s="35">
        <f t="shared" si="142"/>
        <v>0</v>
      </c>
      <c r="BF57" s="35">
        <f t="shared" si="142"/>
        <v>0</v>
      </c>
      <c r="BG57" s="35">
        <f t="shared" si="142"/>
        <v>0</v>
      </c>
      <c r="BH57" s="35">
        <f t="shared" si="142"/>
        <v>0</v>
      </c>
      <c r="BI57" s="35">
        <f t="shared" si="142"/>
        <v>0</v>
      </c>
      <c r="BJ57" s="35">
        <f t="shared" si="142"/>
        <v>0</v>
      </c>
      <c r="BK57" s="35">
        <f t="shared" si="142"/>
        <v>0</v>
      </c>
      <c r="BL57" s="35">
        <f t="shared" ref="BL57:BN57" si="143">BL21*$T7</f>
        <v>0</v>
      </c>
      <c r="BM57" s="35">
        <f t="shared" si="143"/>
        <v>0</v>
      </c>
      <c r="BN57" s="35">
        <f t="shared" si="143"/>
        <v>0</v>
      </c>
      <c r="BO57" s="35">
        <f t="shared" ref="BO57:CV57" si="144">BO21*$T7</f>
        <v>0</v>
      </c>
      <c r="BP57" s="35">
        <f t="shared" si="144"/>
        <v>0</v>
      </c>
      <c r="BQ57" s="35">
        <f t="shared" si="144"/>
        <v>0</v>
      </c>
      <c r="BR57" s="35">
        <f t="shared" si="144"/>
        <v>0</v>
      </c>
      <c r="BS57" s="35">
        <f t="shared" si="144"/>
        <v>0</v>
      </c>
      <c r="BT57" s="35">
        <f t="shared" si="144"/>
        <v>0</v>
      </c>
      <c r="BU57" s="35">
        <f t="shared" si="144"/>
        <v>0</v>
      </c>
      <c r="BV57" s="35">
        <f t="shared" si="144"/>
        <v>0</v>
      </c>
      <c r="BW57" s="35">
        <f t="shared" si="144"/>
        <v>0</v>
      </c>
      <c r="BX57" s="35">
        <f t="shared" si="144"/>
        <v>0</v>
      </c>
      <c r="BY57" s="35">
        <f t="shared" si="144"/>
        <v>0</v>
      </c>
      <c r="BZ57" s="35">
        <f t="shared" si="144"/>
        <v>0</v>
      </c>
      <c r="CA57" s="35">
        <f t="shared" si="144"/>
        <v>0</v>
      </c>
      <c r="CB57" s="35">
        <f t="shared" si="144"/>
        <v>0</v>
      </c>
      <c r="CC57" s="35">
        <f t="shared" si="144"/>
        <v>0</v>
      </c>
      <c r="CD57" s="35">
        <f t="shared" si="144"/>
        <v>0</v>
      </c>
      <c r="CE57" s="35">
        <f t="shared" si="144"/>
        <v>0</v>
      </c>
      <c r="CF57" s="35">
        <f t="shared" si="144"/>
        <v>0</v>
      </c>
      <c r="CG57" s="35">
        <f t="shared" si="144"/>
        <v>0</v>
      </c>
      <c r="CH57" s="35">
        <f t="shared" si="144"/>
        <v>0</v>
      </c>
      <c r="CI57" s="35">
        <f t="shared" si="144"/>
        <v>0</v>
      </c>
      <c r="CJ57" s="35">
        <f t="shared" si="144"/>
        <v>0</v>
      </c>
      <c r="CK57" s="35">
        <f t="shared" si="144"/>
        <v>0</v>
      </c>
      <c r="CL57" s="35">
        <f t="shared" si="144"/>
        <v>0</v>
      </c>
      <c r="CM57" s="35">
        <f t="shared" si="144"/>
        <v>0</v>
      </c>
      <c r="CN57" s="35">
        <f t="shared" si="144"/>
        <v>0</v>
      </c>
      <c r="CO57" s="35">
        <f t="shared" si="144"/>
        <v>0</v>
      </c>
      <c r="CP57" s="35">
        <f t="shared" si="144"/>
        <v>0</v>
      </c>
      <c r="CQ57" s="35">
        <f t="shared" si="144"/>
        <v>0</v>
      </c>
      <c r="CR57" s="35">
        <f t="shared" si="144"/>
        <v>0</v>
      </c>
      <c r="CS57" s="35">
        <f t="shared" si="144"/>
        <v>0</v>
      </c>
      <c r="CT57" s="35">
        <f t="shared" si="144"/>
        <v>0</v>
      </c>
      <c r="CU57" s="35">
        <f t="shared" si="144"/>
        <v>0</v>
      </c>
      <c r="CV57" s="35">
        <f t="shared" si="144"/>
        <v>0</v>
      </c>
    </row>
    <row r="58" spans="1:100" hidden="1" outlineLevel="1" x14ac:dyDescent="0.25">
      <c r="A58" s="1"/>
      <c r="C58" s="13">
        <v>120</v>
      </c>
      <c r="D58" s="35">
        <f t="shared" ref="D58:AI58" si="145">D22*$T8</f>
        <v>0</v>
      </c>
      <c r="E58" s="35">
        <f t="shared" si="145"/>
        <v>0</v>
      </c>
      <c r="F58" s="35">
        <f t="shared" si="145"/>
        <v>0</v>
      </c>
      <c r="G58" s="35">
        <f t="shared" si="145"/>
        <v>0</v>
      </c>
      <c r="H58" s="35">
        <f t="shared" si="145"/>
        <v>0</v>
      </c>
      <c r="I58" s="35">
        <f t="shared" si="145"/>
        <v>0</v>
      </c>
      <c r="J58" s="35">
        <f t="shared" si="145"/>
        <v>0</v>
      </c>
      <c r="K58" s="35">
        <f t="shared" si="145"/>
        <v>0</v>
      </c>
      <c r="L58" s="35">
        <f t="shared" si="145"/>
        <v>0</v>
      </c>
      <c r="M58" s="35">
        <f t="shared" si="145"/>
        <v>0</v>
      </c>
      <c r="N58" s="35">
        <f t="shared" si="145"/>
        <v>0</v>
      </c>
      <c r="O58" s="35">
        <f t="shared" si="145"/>
        <v>0</v>
      </c>
      <c r="P58" s="35">
        <f t="shared" si="145"/>
        <v>0</v>
      </c>
      <c r="Q58" s="35">
        <f t="shared" si="145"/>
        <v>0</v>
      </c>
      <c r="R58" s="35">
        <f t="shared" si="145"/>
        <v>0</v>
      </c>
      <c r="S58" s="35">
        <f t="shared" si="145"/>
        <v>0</v>
      </c>
      <c r="T58" s="35">
        <f t="shared" si="145"/>
        <v>0</v>
      </c>
      <c r="U58" s="35">
        <f t="shared" si="145"/>
        <v>0</v>
      </c>
      <c r="V58" s="35">
        <f t="shared" si="145"/>
        <v>0</v>
      </c>
      <c r="W58" s="35">
        <f t="shared" si="145"/>
        <v>0</v>
      </c>
      <c r="X58" s="35">
        <f t="shared" si="145"/>
        <v>0</v>
      </c>
      <c r="Y58" s="35">
        <f t="shared" si="145"/>
        <v>0</v>
      </c>
      <c r="Z58" s="35">
        <f t="shared" si="145"/>
        <v>0</v>
      </c>
      <c r="AA58" s="35">
        <f t="shared" si="145"/>
        <v>0</v>
      </c>
      <c r="AB58" s="35">
        <f t="shared" si="145"/>
        <v>0</v>
      </c>
      <c r="AC58" s="35">
        <f t="shared" si="145"/>
        <v>0</v>
      </c>
      <c r="AD58" s="35">
        <f t="shared" si="145"/>
        <v>0</v>
      </c>
      <c r="AE58" s="35">
        <f t="shared" si="145"/>
        <v>0</v>
      </c>
      <c r="AF58" s="35">
        <f t="shared" si="145"/>
        <v>0</v>
      </c>
      <c r="AG58" s="35">
        <f t="shared" si="145"/>
        <v>0</v>
      </c>
      <c r="AH58" s="35">
        <f t="shared" si="145"/>
        <v>0</v>
      </c>
      <c r="AI58" s="35">
        <f t="shared" si="145"/>
        <v>0</v>
      </c>
      <c r="AJ58" s="35">
        <f t="shared" ref="AJ58:BK58" si="146">AJ22*$T8</f>
        <v>0</v>
      </c>
      <c r="AK58" s="35">
        <f t="shared" si="146"/>
        <v>0</v>
      </c>
      <c r="AL58" s="35">
        <f t="shared" si="146"/>
        <v>0</v>
      </c>
      <c r="AM58" s="35">
        <f t="shared" si="146"/>
        <v>0</v>
      </c>
      <c r="AN58" s="35">
        <f t="shared" si="146"/>
        <v>0</v>
      </c>
      <c r="AO58" s="35">
        <f t="shared" si="146"/>
        <v>0</v>
      </c>
      <c r="AP58" s="35">
        <f t="shared" si="146"/>
        <v>0</v>
      </c>
      <c r="AQ58" s="35">
        <f t="shared" si="146"/>
        <v>0</v>
      </c>
      <c r="AR58" s="35">
        <f t="shared" si="146"/>
        <v>0</v>
      </c>
      <c r="AS58" s="35">
        <f t="shared" si="146"/>
        <v>0</v>
      </c>
      <c r="AT58" s="35">
        <f t="shared" si="146"/>
        <v>0</v>
      </c>
      <c r="AU58" s="35">
        <f t="shared" si="146"/>
        <v>0</v>
      </c>
      <c r="AV58" s="35">
        <f t="shared" si="146"/>
        <v>0</v>
      </c>
      <c r="AW58" s="35">
        <f t="shared" si="146"/>
        <v>0</v>
      </c>
      <c r="AX58" s="35">
        <f t="shared" si="146"/>
        <v>0</v>
      </c>
      <c r="AY58" s="35">
        <f t="shared" si="146"/>
        <v>0</v>
      </c>
      <c r="AZ58" s="35">
        <f t="shared" si="146"/>
        <v>0</v>
      </c>
      <c r="BA58" s="35">
        <f t="shared" si="146"/>
        <v>0</v>
      </c>
      <c r="BB58" s="35">
        <f t="shared" si="146"/>
        <v>0</v>
      </c>
      <c r="BC58" s="35">
        <f t="shared" si="146"/>
        <v>0</v>
      </c>
      <c r="BD58" s="35">
        <f t="shared" si="146"/>
        <v>0</v>
      </c>
      <c r="BE58" s="35">
        <f t="shared" si="146"/>
        <v>0</v>
      </c>
      <c r="BF58" s="35">
        <f t="shared" si="146"/>
        <v>0</v>
      </c>
      <c r="BG58" s="35">
        <f t="shared" si="146"/>
        <v>0</v>
      </c>
      <c r="BH58" s="35">
        <f t="shared" si="146"/>
        <v>0</v>
      </c>
      <c r="BI58" s="35">
        <f t="shared" si="146"/>
        <v>0</v>
      </c>
      <c r="BJ58" s="35">
        <f t="shared" si="146"/>
        <v>0</v>
      </c>
      <c r="BK58" s="35">
        <f t="shared" si="146"/>
        <v>0</v>
      </c>
      <c r="BL58" s="35">
        <f t="shared" ref="BL58:BN58" si="147">BL22*$T8</f>
        <v>0</v>
      </c>
      <c r="BM58" s="35">
        <f t="shared" si="147"/>
        <v>0</v>
      </c>
      <c r="BN58" s="35">
        <f t="shared" si="147"/>
        <v>0</v>
      </c>
      <c r="BO58" s="35">
        <f t="shared" ref="BO58:CV58" si="148">BO22*$T8</f>
        <v>0</v>
      </c>
      <c r="BP58" s="35">
        <f t="shared" si="148"/>
        <v>0</v>
      </c>
      <c r="BQ58" s="35">
        <f t="shared" si="148"/>
        <v>0</v>
      </c>
      <c r="BR58" s="35">
        <f t="shared" si="148"/>
        <v>0</v>
      </c>
      <c r="BS58" s="35">
        <f t="shared" si="148"/>
        <v>0</v>
      </c>
      <c r="BT58" s="35">
        <f t="shared" si="148"/>
        <v>0</v>
      </c>
      <c r="BU58" s="35">
        <f t="shared" si="148"/>
        <v>0</v>
      </c>
      <c r="BV58" s="35">
        <f t="shared" si="148"/>
        <v>0</v>
      </c>
      <c r="BW58" s="35">
        <f t="shared" si="148"/>
        <v>0</v>
      </c>
      <c r="BX58" s="35">
        <f t="shared" si="148"/>
        <v>0</v>
      </c>
      <c r="BY58" s="35">
        <f t="shared" si="148"/>
        <v>0</v>
      </c>
      <c r="BZ58" s="35">
        <f t="shared" si="148"/>
        <v>0</v>
      </c>
      <c r="CA58" s="35">
        <f t="shared" si="148"/>
        <v>0</v>
      </c>
      <c r="CB58" s="35">
        <f t="shared" si="148"/>
        <v>0</v>
      </c>
      <c r="CC58" s="35">
        <f t="shared" si="148"/>
        <v>0</v>
      </c>
      <c r="CD58" s="35">
        <f t="shared" si="148"/>
        <v>0</v>
      </c>
      <c r="CE58" s="35">
        <f t="shared" si="148"/>
        <v>0</v>
      </c>
      <c r="CF58" s="35">
        <f t="shared" si="148"/>
        <v>0</v>
      </c>
      <c r="CG58" s="35">
        <f t="shared" si="148"/>
        <v>0</v>
      </c>
      <c r="CH58" s="35">
        <f t="shared" si="148"/>
        <v>0</v>
      </c>
      <c r="CI58" s="35">
        <f t="shared" si="148"/>
        <v>0</v>
      </c>
      <c r="CJ58" s="35">
        <f t="shared" si="148"/>
        <v>0</v>
      </c>
      <c r="CK58" s="35">
        <f t="shared" si="148"/>
        <v>0</v>
      </c>
      <c r="CL58" s="35">
        <f t="shared" si="148"/>
        <v>0</v>
      </c>
      <c r="CM58" s="35">
        <f t="shared" si="148"/>
        <v>0</v>
      </c>
      <c r="CN58" s="35">
        <f t="shared" si="148"/>
        <v>0</v>
      </c>
      <c r="CO58" s="35">
        <f t="shared" si="148"/>
        <v>0</v>
      </c>
      <c r="CP58" s="35">
        <f t="shared" si="148"/>
        <v>0</v>
      </c>
      <c r="CQ58" s="35">
        <f t="shared" si="148"/>
        <v>0</v>
      </c>
      <c r="CR58" s="35">
        <f t="shared" si="148"/>
        <v>0</v>
      </c>
      <c r="CS58" s="35">
        <f t="shared" si="148"/>
        <v>0</v>
      </c>
      <c r="CT58" s="35">
        <f t="shared" si="148"/>
        <v>0</v>
      </c>
      <c r="CU58" s="35">
        <f t="shared" si="148"/>
        <v>0</v>
      </c>
      <c r="CV58" s="35">
        <f t="shared" si="148"/>
        <v>0</v>
      </c>
    </row>
    <row r="59" spans="1:100" hidden="1" outlineLevel="1" x14ac:dyDescent="0.25">
      <c r="A59" s="1"/>
      <c r="C59" s="13">
        <v>150</v>
      </c>
      <c r="D59" s="35">
        <f t="shared" ref="D59:AI59" si="149">D23*$T9</f>
        <v>0</v>
      </c>
      <c r="E59" s="35">
        <f t="shared" si="149"/>
        <v>0</v>
      </c>
      <c r="F59" s="35">
        <f t="shared" si="149"/>
        <v>0</v>
      </c>
      <c r="G59" s="35">
        <f t="shared" si="149"/>
        <v>0</v>
      </c>
      <c r="H59" s="35">
        <f t="shared" si="149"/>
        <v>0</v>
      </c>
      <c r="I59" s="35">
        <f t="shared" si="149"/>
        <v>0</v>
      </c>
      <c r="J59" s="35">
        <f t="shared" si="149"/>
        <v>0</v>
      </c>
      <c r="K59" s="35">
        <f t="shared" si="149"/>
        <v>0</v>
      </c>
      <c r="L59" s="35">
        <f t="shared" si="149"/>
        <v>0</v>
      </c>
      <c r="M59" s="35">
        <f t="shared" si="149"/>
        <v>0</v>
      </c>
      <c r="N59" s="35">
        <f t="shared" si="149"/>
        <v>0</v>
      </c>
      <c r="O59" s="35">
        <f t="shared" si="149"/>
        <v>0</v>
      </c>
      <c r="P59" s="35">
        <f t="shared" si="149"/>
        <v>0</v>
      </c>
      <c r="Q59" s="35">
        <f t="shared" si="149"/>
        <v>0</v>
      </c>
      <c r="R59" s="35">
        <f t="shared" si="149"/>
        <v>0</v>
      </c>
      <c r="S59" s="35">
        <f t="shared" si="149"/>
        <v>0</v>
      </c>
      <c r="T59" s="35">
        <f t="shared" si="149"/>
        <v>0</v>
      </c>
      <c r="U59" s="35">
        <f t="shared" si="149"/>
        <v>0</v>
      </c>
      <c r="V59" s="35">
        <f t="shared" si="149"/>
        <v>0</v>
      </c>
      <c r="W59" s="35">
        <f t="shared" si="149"/>
        <v>0</v>
      </c>
      <c r="X59" s="35">
        <f t="shared" si="149"/>
        <v>0</v>
      </c>
      <c r="Y59" s="35">
        <f t="shared" si="149"/>
        <v>0</v>
      </c>
      <c r="Z59" s="35">
        <f t="shared" si="149"/>
        <v>0</v>
      </c>
      <c r="AA59" s="35">
        <f t="shared" si="149"/>
        <v>0</v>
      </c>
      <c r="AB59" s="35">
        <f t="shared" si="149"/>
        <v>0</v>
      </c>
      <c r="AC59" s="35">
        <f t="shared" si="149"/>
        <v>0</v>
      </c>
      <c r="AD59" s="35">
        <f t="shared" si="149"/>
        <v>0</v>
      </c>
      <c r="AE59" s="35">
        <f t="shared" si="149"/>
        <v>0</v>
      </c>
      <c r="AF59" s="35">
        <f t="shared" si="149"/>
        <v>0</v>
      </c>
      <c r="AG59" s="35">
        <f t="shared" si="149"/>
        <v>0</v>
      </c>
      <c r="AH59" s="35">
        <f t="shared" si="149"/>
        <v>0</v>
      </c>
      <c r="AI59" s="35">
        <f t="shared" si="149"/>
        <v>0</v>
      </c>
      <c r="AJ59" s="35">
        <f t="shared" ref="AJ59:BK59" si="150">AJ23*$T9</f>
        <v>0</v>
      </c>
      <c r="AK59" s="35">
        <f t="shared" si="150"/>
        <v>0</v>
      </c>
      <c r="AL59" s="35">
        <f t="shared" si="150"/>
        <v>0</v>
      </c>
      <c r="AM59" s="35">
        <f t="shared" si="150"/>
        <v>0</v>
      </c>
      <c r="AN59" s="35">
        <f t="shared" si="150"/>
        <v>0</v>
      </c>
      <c r="AO59" s="35">
        <f t="shared" si="150"/>
        <v>0</v>
      </c>
      <c r="AP59" s="35">
        <f t="shared" si="150"/>
        <v>0</v>
      </c>
      <c r="AQ59" s="35">
        <f t="shared" si="150"/>
        <v>0</v>
      </c>
      <c r="AR59" s="35">
        <f t="shared" si="150"/>
        <v>0</v>
      </c>
      <c r="AS59" s="35">
        <f t="shared" si="150"/>
        <v>0</v>
      </c>
      <c r="AT59" s="35">
        <f t="shared" si="150"/>
        <v>0</v>
      </c>
      <c r="AU59" s="35">
        <f t="shared" si="150"/>
        <v>0</v>
      </c>
      <c r="AV59" s="35">
        <f t="shared" si="150"/>
        <v>0</v>
      </c>
      <c r="AW59" s="35">
        <f t="shared" si="150"/>
        <v>0</v>
      </c>
      <c r="AX59" s="35">
        <f t="shared" si="150"/>
        <v>0</v>
      </c>
      <c r="AY59" s="35">
        <f t="shared" si="150"/>
        <v>0</v>
      </c>
      <c r="AZ59" s="35">
        <f t="shared" si="150"/>
        <v>0</v>
      </c>
      <c r="BA59" s="35">
        <f t="shared" si="150"/>
        <v>0</v>
      </c>
      <c r="BB59" s="35">
        <f t="shared" si="150"/>
        <v>0</v>
      </c>
      <c r="BC59" s="35">
        <f t="shared" si="150"/>
        <v>0</v>
      </c>
      <c r="BD59" s="35">
        <f t="shared" si="150"/>
        <v>0</v>
      </c>
      <c r="BE59" s="35">
        <f t="shared" si="150"/>
        <v>0</v>
      </c>
      <c r="BF59" s="35">
        <f t="shared" si="150"/>
        <v>0</v>
      </c>
      <c r="BG59" s="35">
        <f t="shared" si="150"/>
        <v>0</v>
      </c>
      <c r="BH59" s="35">
        <f t="shared" si="150"/>
        <v>0</v>
      </c>
      <c r="BI59" s="35">
        <f t="shared" si="150"/>
        <v>0</v>
      </c>
      <c r="BJ59" s="35">
        <f t="shared" si="150"/>
        <v>0</v>
      </c>
      <c r="BK59" s="35">
        <f t="shared" si="150"/>
        <v>0</v>
      </c>
      <c r="BL59" s="35">
        <f t="shared" ref="BL59:BN59" si="151">BL23*$T9</f>
        <v>0</v>
      </c>
      <c r="BM59" s="35">
        <f t="shared" si="151"/>
        <v>0</v>
      </c>
      <c r="BN59" s="35">
        <f t="shared" si="151"/>
        <v>0</v>
      </c>
      <c r="BO59" s="35">
        <f t="shared" ref="BO59:CV59" si="152">BO23*$T9</f>
        <v>0</v>
      </c>
      <c r="BP59" s="35">
        <f t="shared" si="152"/>
        <v>0</v>
      </c>
      <c r="BQ59" s="35">
        <f t="shared" si="152"/>
        <v>0</v>
      </c>
      <c r="BR59" s="35">
        <f t="shared" si="152"/>
        <v>0</v>
      </c>
      <c r="BS59" s="35">
        <f t="shared" si="152"/>
        <v>0</v>
      </c>
      <c r="BT59" s="35">
        <f t="shared" si="152"/>
        <v>0</v>
      </c>
      <c r="BU59" s="35">
        <f t="shared" si="152"/>
        <v>0</v>
      </c>
      <c r="BV59" s="35">
        <f t="shared" si="152"/>
        <v>0</v>
      </c>
      <c r="BW59" s="35">
        <f t="shared" si="152"/>
        <v>0</v>
      </c>
      <c r="BX59" s="35">
        <f t="shared" si="152"/>
        <v>0</v>
      </c>
      <c r="BY59" s="35">
        <f t="shared" si="152"/>
        <v>0</v>
      </c>
      <c r="BZ59" s="35">
        <f t="shared" si="152"/>
        <v>0</v>
      </c>
      <c r="CA59" s="35">
        <f t="shared" si="152"/>
        <v>0</v>
      </c>
      <c r="CB59" s="35">
        <f t="shared" si="152"/>
        <v>0</v>
      </c>
      <c r="CC59" s="35">
        <f t="shared" si="152"/>
        <v>0</v>
      </c>
      <c r="CD59" s="35">
        <f t="shared" si="152"/>
        <v>0</v>
      </c>
      <c r="CE59" s="35">
        <f t="shared" si="152"/>
        <v>0</v>
      </c>
      <c r="CF59" s="35">
        <f t="shared" si="152"/>
        <v>0</v>
      </c>
      <c r="CG59" s="35">
        <f t="shared" si="152"/>
        <v>0</v>
      </c>
      <c r="CH59" s="35">
        <f t="shared" si="152"/>
        <v>0</v>
      </c>
      <c r="CI59" s="35">
        <f t="shared" si="152"/>
        <v>0</v>
      </c>
      <c r="CJ59" s="35">
        <f t="shared" si="152"/>
        <v>0</v>
      </c>
      <c r="CK59" s="35">
        <f t="shared" si="152"/>
        <v>0</v>
      </c>
      <c r="CL59" s="35">
        <f t="shared" si="152"/>
        <v>0</v>
      </c>
      <c r="CM59" s="35">
        <f t="shared" si="152"/>
        <v>0</v>
      </c>
      <c r="CN59" s="35">
        <f t="shared" si="152"/>
        <v>0</v>
      </c>
      <c r="CO59" s="35">
        <f t="shared" si="152"/>
        <v>0</v>
      </c>
      <c r="CP59" s="35">
        <f t="shared" si="152"/>
        <v>0</v>
      </c>
      <c r="CQ59" s="35">
        <f t="shared" si="152"/>
        <v>0</v>
      </c>
      <c r="CR59" s="35">
        <f t="shared" si="152"/>
        <v>0</v>
      </c>
      <c r="CS59" s="35">
        <f t="shared" si="152"/>
        <v>0</v>
      </c>
      <c r="CT59" s="35">
        <f t="shared" si="152"/>
        <v>0</v>
      </c>
      <c r="CU59" s="35">
        <f t="shared" si="152"/>
        <v>0</v>
      </c>
      <c r="CV59" s="35">
        <f t="shared" si="152"/>
        <v>0</v>
      </c>
    </row>
    <row r="60" spans="1:100" hidden="1" outlineLevel="1" x14ac:dyDescent="0.25">
      <c r="A60" s="1"/>
      <c r="C60" s="13">
        <v>180</v>
      </c>
      <c r="D60" s="35">
        <f t="shared" ref="D60:AI60" si="153">D24*$T10</f>
        <v>0</v>
      </c>
      <c r="E60" s="35">
        <f t="shared" si="153"/>
        <v>0</v>
      </c>
      <c r="F60" s="35">
        <f t="shared" si="153"/>
        <v>0</v>
      </c>
      <c r="G60" s="35">
        <f t="shared" si="153"/>
        <v>0</v>
      </c>
      <c r="H60" s="35">
        <f t="shared" si="153"/>
        <v>0</v>
      </c>
      <c r="I60" s="35">
        <f t="shared" si="153"/>
        <v>0</v>
      </c>
      <c r="J60" s="35">
        <f t="shared" si="153"/>
        <v>37.48405070392009</v>
      </c>
      <c r="K60" s="35">
        <f t="shared" si="153"/>
        <v>53.094241406897012</v>
      </c>
      <c r="L60" s="35">
        <f t="shared" si="153"/>
        <v>62.754252732369586</v>
      </c>
      <c r="M60" s="35">
        <f t="shared" si="153"/>
        <v>65.571212120149667</v>
      </c>
      <c r="N60" s="35">
        <f t="shared" si="153"/>
        <v>65.223616869795606</v>
      </c>
      <c r="O60" s="35">
        <f t="shared" si="153"/>
        <v>62.651082828139579</v>
      </c>
      <c r="P60" s="35">
        <f t="shared" si="153"/>
        <v>58.82559228348471</v>
      </c>
      <c r="Q60" s="35">
        <f t="shared" si="153"/>
        <v>54.33034612707025</v>
      </c>
      <c r="R60" s="35">
        <f t="shared" si="153"/>
        <v>49.526259601220836</v>
      </c>
      <c r="S60" s="35">
        <f t="shared" si="153"/>
        <v>44.616532739942528</v>
      </c>
      <c r="T60" s="35">
        <f t="shared" si="153"/>
        <v>39.71765719545639</v>
      </c>
      <c r="U60" s="35">
        <f t="shared" si="153"/>
        <v>34.893842485300183</v>
      </c>
      <c r="V60" s="35">
        <f t="shared" si="153"/>
        <v>30.179618633295195</v>
      </c>
      <c r="W60" s="35">
        <f t="shared" si="153"/>
        <v>25.592210310749397</v>
      </c>
      <c r="X60" s="35">
        <f t="shared" si="153"/>
        <v>21.138957220774195</v>
      </c>
      <c r="Y60" s="35">
        <f t="shared" si="153"/>
        <v>16.821545016118257</v>
      </c>
      <c r="Z60" s="35">
        <f t="shared" si="153"/>
        <v>12.638479809006638</v>
      </c>
      <c r="AA60" s="35">
        <f t="shared" si="153"/>
        <v>8.5865136111942064</v>
      </c>
      <c r="AB60" s="35">
        <f t="shared" si="153"/>
        <v>4.6614699708137373</v>
      </c>
      <c r="AC60" s="35">
        <f t="shared" si="153"/>
        <v>0.8587188945250841</v>
      </c>
      <c r="AD60" s="35">
        <f t="shared" si="153"/>
        <v>1.8947806666652505E-2</v>
      </c>
      <c r="AE60" s="35">
        <f t="shared" si="153"/>
        <v>2.5743952424202677E-2</v>
      </c>
      <c r="AF60" s="35">
        <f t="shared" si="153"/>
        <v>4.2934990164753351E-3</v>
      </c>
      <c r="AG60" s="35">
        <f t="shared" si="153"/>
        <v>6.3791780332128536E-3</v>
      </c>
      <c r="AH60" s="35">
        <f t="shared" si="153"/>
        <v>2.7857382037484537E-3</v>
      </c>
      <c r="AI60" s="35">
        <f t="shared" si="153"/>
        <v>2.0746882673342536E-3</v>
      </c>
      <c r="AJ60" s="35">
        <f t="shared" ref="AJ60:BK60" si="154">AJ24*$T10</f>
        <v>1.1428964852164332E-3</v>
      </c>
      <c r="AK60" s="35">
        <f t="shared" si="154"/>
        <v>0</v>
      </c>
      <c r="AL60" s="35">
        <f t="shared" si="154"/>
        <v>0</v>
      </c>
      <c r="AM60" s="35">
        <f t="shared" si="154"/>
        <v>0</v>
      </c>
      <c r="AN60" s="35">
        <f t="shared" si="154"/>
        <v>0</v>
      </c>
      <c r="AO60" s="35">
        <f t="shared" si="154"/>
        <v>0</v>
      </c>
      <c r="AP60" s="35">
        <f t="shared" si="154"/>
        <v>0</v>
      </c>
      <c r="AQ60" s="35">
        <f t="shared" si="154"/>
        <v>0</v>
      </c>
      <c r="AR60" s="35">
        <f t="shared" si="154"/>
        <v>0</v>
      </c>
      <c r="AS60" s="35">
        <f t="shared" si="154"/>
        <v>0</v>
      </c>
      <c r="AT60" s="35">
        <f t="shared" si="154"/>
        <v>0</v>
      </c>
      <c r="AU60" s="35">
        <f t="shared" si="154"/>
        <v>0</v>
      </c>
      <c r="AV60" s="35">
        <f t="shared" si="154"/>
        <v>0</v>
      </c>
      <c r="AW60" s="35">
        <f t="shared" si="154"/>
        <v>0</v>
      </c>
      <c r="AX60" s="35">
        <f t="shared" si="154"/>
        <v>0</v>
      </c>
      <c r="AY60" s="35">
        <f t="shared" si="154"/>
        <v>0</v>
      </c>
      <c r="AZ60" s="35">
        <f t="shared" si="154"/>
        <v>0</v>
      </c>
      <c r="BA60" s="35">
        <f t="shared" si="154"/>
        <v>0</v>
      </c>
      <c r="BB60" s="35">
        <f t="shared" si="154"/>
        <v>0</v>
      </c>
      <c r="BC60" s="35">
        <f t="shared" si="154"/>
        <v>0</v>
      </c>
      <c r="BD60" s="35">
        <f t="shared" si="154"/>
        <v>0</v>
      </c>
      <c r="BE60" s="35">
        <f t="shared" si="154"/>
        <v>0</v>
      </c>
      <c r="BF60" s="35">
        <f t="shared" si="154"/>
        <v>0</v>
      </c>
      <c r="BG60" s="35">
        <f t="shared" si="154"/>
        <v>0</v>
      </c>
      <c r="BH60" s="35">
        <f t="shared" si="154"/>
        <v>0</v>
      </c>
      <c r="BI60" s="35">
        <f t="shared" si="154"/>
        <v>0</v>
      </c>
      <c r="BJ60" s="35">
        <f t="shared" si="154"/>
        <v>0</v>
      </c>
      <c r="BK60" s="35">
        <f t="shared" si="154"/>
        <v>0</v>
      </c>
      <c r="BL60" s="35">
        <f t="shared" ref="BL60:BN60" si="155">BL24*$T10</f>
        <v>0</v>
      </c>
      <c r="BM60" s="35">
        <f t="shared" si="155"/>
        <v>0</v>
      </c>
      <c r="BN60" s="35">
        <f t="shared" si="155"/>
        <v>0</v>
      </c>
      <c r="BO60" s="35">
        <f t="shared" ref="BO60:CV60" si="156">BO24*$T10</f>
        <v>0</v>
      </c>
      <c r="BP60" s="35">
        <f t="shared" si="156"/>
        <v>0</v>
      </c>
      <c r="BQ60" s="35">
        <f t="shared" si="156"/>
        <v>0</v>
      </c>
      <c r="BR60" s="35">
        <f t="shared" si="156"/>
        <v>0</v>
      </c>
      <c r="BS60" s="35">
        <f t="shared" si="156"/>
        <v>0</v>
      </c>
      <c r="BT60" s="35">
        <f t="shared" si="156"/>
        <v>0</v>
      </c>
      <c r="BU60" s="35">
        <f t="shared" si="156"/>
        <v>0</v>
      </c>
      <c r="BV60" s="35">
        <f t="shared" si="156"/>
        <v>0</v>
      </c>
      <c r="BW60" s="35">
        <f t="shared" si="156"/>
        <v>0</v>
      </c>
      <c r="BX60" s="35">
        <f t="shared" si="156"/>
        <v>0</v>
      </c>
      <c r="BY60" s="35">
        <f t="shared" si="156"/>
        <v>0</v>
      </c>
      <c r="BZ60" s="35">
        <f t="shared" si="156"/>
        <v>0</v>
      </c>
      <c r="CA60" s="35">
        <f t="shared" si="156"/>
        <v>0</v>
      </c>
      <c r="CB60" s="35">
        <f t="shared" si="156"/>
        <v>0</v>
      </c>
      <c r="CC60" s="35">
        <f t="shared" si="156"/>
        <v>0</v>
      </c>
      <c r="CD60" s="35">
        <f t="shared" si="156"/>
        <v>0</v>
      </c>
      <c r="CE60" s="35">
        <f t="shared" si="156"/>
        <v>0</v>
      </c>
      <c r="CF60" s="35">
        <f t="shared" si="156"/>
        <v>0</v>
      </c>
      <c r="CG60" s="35">
        <f t="shared" si="156"/>
        <v>0</v>
      </c>
      <c r="CH60" s="35">
        <f t="shared" si="156"/>
        <v>0</v>
      </c>
      <c r="CI60" s="35">
        <f t="shared" si="156"/>
        <v>0</v>
      </c>
      <c r="CJ60" s="35">
        <f t="shared" si="156"/>
        <v>0</v>
      </c>
      <c r="CK60" s="35">
        <f t="shared" si="156"/>
        <v>0</v>
      </c>
      <c r="CL60" s="35">
        <f t="shared" si="156"/>
        <v>0</v>
      </c>
      <c r="CM60" s="35">
        <f t="shared" si="156"/>
        <v>0</v>
      </c>
      <c r="CN60" s="35">
        <f t="shared" si="156"/>
        <v>0</v>
      </c>
      <c r="CO60" s="35">
        <f t="shared" si="156"/>
        <v>0</v>
      </c>
      <c r="CP60" s="35">
        <f t="shared" si="156"/>
        <v>0</v>
      </c>
      <c r="CQ60" s="35">
        <f t="shared" si="156"/>
        <v>0</v>
      </c>
      <c r="CR60" s="35">
        <f t="shared" si="156"/>
        <v>0</v>
      </c>
      <c r="CS60" s="35">
        <f t="shared" si="156"/>
        <v>0</v>
      </c>
      <c r="CT60" s="35">
        <f t="shared" si="156"/>
        <v>0</v>
      </c>
      <c r="CU60" s="35">
        <f t="shared" si="156"/>
        <v>0</v>
      </c>
      <c r="CV60" s="35">
        <f t="shared" si="156"/>
        <v>0</v>
      </c>
    </row>
    <row r="61" spans="1:100" hidden="1" outlineLevel="1" x14ac:dyDescent="0.25">
      <c r="A61" s="1"/>
      <c r="C61" s="13">
        <v>210</v>
      </c>
      <c r="D61" s="35">
        <f t="shared" ref="D61:AI61" si="157">D25*$T11</f>
        <v>0</v>
      </c>
      <c r="E61" s="35">
        <f t="shared" si="157"/>
        <v>0</v>
      </c>
      <c r="F61" s="35">
        <f t="shared" si="157"/>
        <v>0</v>
      </c>
      <c r="G61" s="35">
        <f t="shared" si="157"/>
        <v>0</v>
      </c>
      <c r="H61" s="35">
        <f t="shared" si="157"/>
        <v>0</v>
      </c>
      <c r="I61" s="35">
        <f t="shared" si="157"/>
        <v>0</v>
      </c>
      <c r="J61" s="35">
        <f t="shared" si="157"/>
        <v>0</v>
      </c>
      <c r="K61" s="35">
        <f t="shared" si="157"/>
        <v>0</v>
      </c>
      <c r="L61" s="35">
        <f t="shared" si="157"/>
        <v>0</v>
      </c>
      <c r="M61" s="35">
        <f t="shared" si="157"/>
        <v>0</v>
      </c>
      <c r="N61" s="35">
        <f t="shared" si="157"/>
        <v>0</v>
      </c>
      <c r="O61" s="35">
        <f t="shared" si="157"/>
        <v>0</v>
      </c>
      <c r="P61" s="35">
        <f t="shared" si="157"/>
        <v>0</v>
      </c>
      <c r="Q61" s="35">
        <f t="shared" si="157"/>
        <v>0</v>
      </c>
      <c r="R61" s="35">
        <f t="shared" si="157"/>
        <v>0</v>
      </c>
      <c r="S61" s="35">
        <f t="shared" si="157"/>
        <v>0</v>
      </c>
      <c r="T61" s="35">
        <f t="shared" si="157"/>
        <v>0</v>
      </c>
      <c r="U61" s="35">
        <f t="shared" si="157"/>
        <v>0</v>
      </c>
      <c r="V61" s="35">
        <f t="shared" si="157"/>
        <v>0</v>
      </c>
      <c r="W61" s="35">
        <f t="shared" si="157"/>
        <v>0</v>
      </c>
      <c r="X61" s="35">
        <f t="shared" si="157"/>
        <v>0</v>
      </c>
      <c r="Y61" s="35">
        <f t="shared" si="157"/>
        <v>0</v>
      </c>
      <c r="Z61" s="35">
        <f t="shared" si="157"/>
        <v>0</v>
      </c>
      <c r="AA61" s="35">
        <f t="shared" si="157"/>
        <v>0</v>
      </c>
      <c r="AB61" s="35">
        <f t="shared" si="157"/>
        <v>0</v>
      </c>
      <c r="AC61" s="35">
        <f t="shared" si="157"/>
        <v>0</v>
      </c>
      <c r="AD61" s="35">
        <f t="shared" si="157"/>
        <v>0</v>
      </c>
      <c r="AE61" s="35">
        <f t="shared" si="157"/>
        <v>0</v>
      </c>
      <c r="AF61" s="35">
        <f t="shared" si="157"/>
        <v>0</v>
      </c>
      <c r="AG61" s="35">
        <f t="shared" si="157"/>
        <v>0</v>
      </c>
      <c r="AH61" s="35">
        <f t="shared" si="157"/>
        <v>0</v>
      </c>
      <c r="AI61" s="35">
        <f t="shared" si="157"/>
        <v>0</v>
      </c>
      <c r="AJ61" s="35">
        <f t="shared" ref="AJ61:BK61" si="158">AJ25*$T11</f>
        <v>0</v>
      </c>
      <c r="AK61" s="35">
        <f t="shared" si="158"/>
        <v>0</v>
      </c>
      <c r="AL61" s="35">
        <f t="shared" si="158"/>
        <v>0</v>
      </c>
      <c r="AM61" s="35">
        <f t="shared" si="158"/>
        <v>0</v>
      </c>
      <c r="AN61" s="35">
        <f t="shared" si="158"/>
        <v>0</v>
      </c>
      <c r="AO61" s="35">
        <f t="shared" si="158"/>
        <v>0</v>
      </c>
      <c r="AP61" s="35">
        <f t="shared" si="158"/>
        <v>0</v>
      </c>
      <c r="AQ61" s="35">
        <f t="shared" si="158"/>
        <v>0</v>
      </c>
      <c r="AR61" s="35">
        <f t="shared" si="158"/>
        <v>0</v>
      </c>
      <c r="AS61" s="35">
        <f t="shared" si="158"/>
        <v>0</v>
      </c>
      <c r="AT61" s="35">
        <f t="shared" si="158"/>
        <v>0</v>
      </c>
      <c r="AU61" s="35">
        <f t="shared" si="158"/>
        <v>0</v>
      </c>
      <c r="AV61" s="35">
        <f t="shared" si="158"/>
        <v>0</v>
      </c>
      <c r="AW61" s="35">
        <f t="shared" si="158"/>
        <v>0</v>
      </c>
      <c r="AX61" s="35">
        <f t="shared" si="158"/>
        <v>0</v>
      </c>
      <c r="AY61" s="35">
        <f t="shared" si="158"/>
        <v>0</v>
      </c>
      <c r="AZ61" s="35">
        <f t="shared" si="158"/>
        <v>0</v>
      </c>
      <c r="BA61" s="35">
        <f t="shared" si="158"/>
        <v>0</v>
      </c>
      <c r="BB61" s="35">
        <f t="shared" si="158"/>
        <v>0</v>
      </c>
      <c r="BC61" s="35">
        <f t="shared" si="158"/>
        <v>0</v>
      </c>
      <c r="BD61" s="35">
        <f t="shared" si="158"/>
        <v>0</v>
      </c>
      <c r="BE61" s="35">
        <f t="shared" si="158"/>
        <v>0</v>
      </c>
      <c r="BF61" s="35">
        <f t="shared" si="158"/>
        <v>0</v>
      </c>
      <c r="BG61" s="35">
        <f t="shared" si="158"/>
        <v>0</v>
      </c>
      <c r="BH61" s="35">
        <f t="shared" si="158"/>
        <v>0</v>
      </c>
      <c r="BI61" s="35">
        <f t="shared" si="158"/>
        <v>0</v>
      </c>
      <c r="BJ61" s="35">
        <f t="shared" si="158"/>
        <v>0</v>
      </c>
      <c r="BK61" s="35">
        <f t="shared" si="158"/>
        <v>0</v>
      </c>
      <c r="BL61" s="35">
        <f t="shared" ref="BL61:BN61" si="159">BL25*$T11</f>
        <v>0</v>
      </c>
      <c r="BM61" s="35">
        <f t="shared" si="159"/>
        <v>0</v>
      </c>
      <c r="BN61" s="35">
        <f t="shared" si="159"/>
        <v>0</v>
      </c>
      <c r="BO61" s="35">
        <f t="shared" ref="BO61:CV61" si="160">BO25*$T11</f>
        <v>0</v>
      </c>
      <c r="BP61" s="35">
        <f t="shared" si="160"/>
        <v>0</v>
      </c>
      <c r="BQ61" s="35">
        <f t="shared" si="160"/>
        <v>0</v>
      </c>
      <c r="BR61" s="35">
        <f t="shared" si="160"/>
        <v>0</v>
      </c>
      <c r="BS61" s="35">
        <f t="shared" si="160"/>
        <v>0</v>
      </c>
      <c r="BT61" s="35">
        <f t="shared" si="160"/>
        <v>0</v>
      </c>
      <c r="BU61" s="35">
        <f t="shared" si="160"/>
        <v>0</v>
      </c>
      <c r="BV61" s="35">
        <f t="shared" si="160"/>
        <v>0</v>
      </c>
      <c r="BW61" s="35">
        <f t="shared" si="160"/>
        <v>0</v>
      </c>
      <c r="BX61" s="35">
        <f t="shared" si="160"/>
        <v>0</v>
      </c>
      <c r="BY61" s="35">
        <f t="shared" si="160"/>
        <v>0</v>
      </c>
      <c r="BZ61" s="35">
        <f t="shared" si="160"/>
        <v>0</v>
      </c>
      <c r="CA61" s="35">
        <f t="shared" si="160"/>
        <v>0</v>
      </c>
      <c r="CB61" s="35">
        <f t="shared" si="160"/>
        <v>0</v>
      </c>
      <c r="CC61" s="35">
        <f t="shared" si="160"/>
        <v>0</v>
      </c>
      <c r="CD61" s="35">
        <f t="shared" si="160"/>
        <v>0</v>
      </c>
      <c r="CE61" s="35">
        <f t="shared" si="160"/>
        <v>0</v>
      </c>
      <c r="CF61" s="35">
        <f t="shared" si="160"/>
        <v>0</v>
      </c>
      <c r="CG61" s="35">
        <f t="shared" si="160"/>
        <v>0</v>
      </c>
      <c r="CH61" s="35">
        <f t="shared" si="160"/>
        <v>0</v>
      </c>
      <c r="CI61" s="35">
        <f t="shared" si="160"/>
        <v>0</v>
      </c>
      <c r="CJ61" s="35">
        <f t="shared" si="160"/>
        <v>0</v>
      </c>
      <c r="CK61" s="35">
        <f t="shared" si="160"/>
        <v>0</v>
      </c>
      <c r="CL61" s="35">
        <f t="shared" si="160"/>
        <v>0</v>
      </c>
      <c r="CM61" s="35">
        <f t="shared" si="160"/>
        <v>0</v>
      </c>
      <c r="CN61" s="35">
        <f t="shared" si="160"/>
        <v>0</v>
      </c>
      <c r="CO61" s="35">
        <f t="shared" si="160"/>
        <v>0</v>
      </c>
      <c r="CP61" s="35">
        <f t="shared" si="160"/>
        <v>0</v>
      </c>
      <c r="CQ61" s="35">
        <f t="shared" si="160"/>
        <v>0</v>
      </c>
      <c r="CR61" s="35">
        <f t="shared" si="160"/>
        <v>0</v>
      </c>
      <c r="CS61" s="35">
        <f t="shared" si="160"/>
        <v>0</v>
      </c>
      <c r="CT61" s="35">
        <f t="shared" si="160"/>
        <v>0</v>
      </c>
      <c r="CU61" s="35">
        <f t="shared" si="160"/>
        <v>0</v>
      </c>
      <c r="CV61" s="35">
        <f t="shared" si="160"/>
        <v>0</v>
      </c>
    </row>
    <row r="62" spans="1:100" collapsed="1" x14ac:dyDescent="0.25">
      <c r="B62" s="40" t="s">
        <v>3</v>
      </c>
      <c r="C62" s="41"/>
      <c r="D62" s="42">
        <f>SUM(D63:D70)</f>
        <v>10000</v>
      </c>
      <c r="E62" s="42">
        <f t="shared" ref="E62" si="161">SUM(E63:E70)</f>
        <v>9612.1960248593095</v>
      </c>
      <c r="F62" s="42">
        <f t="shared" ref="F62" si="162">SUM(F63:F70)</f>
        <v>9181.1233819746321</v>
      </c>
      <c r="G62" s="42">
        <f t="shared" ref="G62" si="163">SUM(G63:G70)</f>
        <v>8711.8812148806774</v>
      </c>
      <c r="H62" s="42">
        <f t="shared" ref="H62" si="164">SUM(H63:H70)</f>
        <v>8209.7896673662508</v>
      </c>
      <c r="I62" s="42">
        <f t="shared" ref="I62" si="165">SUM(I63:I70)</f>
        <v>7680.5834382150615</v>
      </c>
      <c r="J62" s="42">
        <f t="shared" ref="J62" si="166">SUM(J63:J70)</f>
        <v>7092.7580900759131</v>
      </c>
      <c r="K62" s="42">
        <f t="shared" ref="K62" si="167">SUM(K63:K70)</f>
        <v>6505.3484347061831</v>
      </c>
      <c r="L62" s="42">
        <f t="shared" ref="L62" si="168">SUM(L63:L70)</f>
        <v>5923.5278490157871</v>
      </c>
      <c r="M62" s="42">
        <f t="shared" ref="M62:Q62" si="169">SUM(M63:M70)</f>
        <v>5353.4286771969973</v>
      </c>
      <c r="N62" s="42">
        <f t="shared" si="169"/>
        <v>4797.5535569721487</v>
      </c>
      <c r="O62" s="42">
        <f t="shared" si="169"/>
        <v>4257.5021856878266</v>
      </c>
      <c r="P62" s="42">
        <f t="shared" si="169"/>
        <v>3733.9324303669641</v>
      </c>
      <c r="Q62" s="42">
        <f t="shared" si="169"/>
        <v>3226.9446879687343</v>
      </c>
      <c r="R62" s="42">
        <f t="shared" ref="R62" si="170">SUM(R63:R70)</f>
        <v>2736.3013978884205</v>
      </c>
      <c r="S62" s="42">
        <f t="shared" ref="S62" si="171">SUM(S63:S70)</f>
        <v>2261.5828184363127</v>
      </c>
      <c r="T62" s="42">
        <f t="shared" ref="T62" si="172">SUM(T63:T70)</f>
        <v>1802.2723324092794</v>
      </c>
      <c r="U62" s="42">
        <f t="shared" ref="U62" si="173">SUM(U63:U70)</f>
        <v>1357.8076316396232</v>
      </c>
      <c r="V62" s="42">
        <f t="shared" ref="V62" si="174">SUM(V63:V70)</f>
        <v>927.60948986225742</v>
      </c>
      <c r="W62" s="42">
        <f t="shared" ref="W62" si="175">SUM(W63:W70)</f>
        <v>511.09827991331849</v>
      </c>
      <c r="X62" s="42">
        <f t="shared" ref="X62" si="176">SUM(X63:X70)</f>
        <v>107.70314901029131</v>
      </c>
      <c r="Y62" s="42">
        <f t="shared" ref="Y62" si="177">SUM(Y63:Y70)</f>
        <v>43.780514886659901</v>
      </c>
      <c r="Z62" s="42">
        <f t="shared" ref="Z62" si="178">SUM(Z63:Z70)</f>
        <v>20.276625939018185</v>
      </c>
      <c r="AA62" s="42">
        <f t="shared" ref="AA62" si="179">SUM(AA63:AA70)</f>
        <v>7.0634075340552487</v>
      </c>
      <c r="AB62" s="42">
        <f t="shared" ref="AB62" si="180">SUM(AB63:AB70)</f>
        <v>0.96460817639403129</v>
      </c>
      <c r="AC62" s="42">
        <f t="shared" ref="AC62" si="181">SUM(AC63:AC70)</f>
        <v>8.0197535216508492E-2</v>
      </c>
      <c r="AD62" s="42">
        <f t="shared" ref="AD62" si="182">SUM(AD63:AD70)</f>
        <v>5.4532597146938158E-2</v>
      </c>
      <c r="AE62" s="42">
        <f t="shared" ref="AE62" si="183">SUM(AE63:AE70)</f>
        <v>2.4631596288759442E-2</v>
      </c>
      <c r="AF62" s="42">
        <f t="shared" ref="AF62" si="184">SUM(AF63:AF70)</f>
        <v>1.7989653493383169E-2</v>
      </c>
      <c r="AG62" s="42">
        <f t="shared" ref="AG62" si="185">SUM(AG63:AG70)</f>
        <v>9.3999842708323463E-3</v>
      </c>
      <c r="AH62" s="42">
        <f t="shared" ref="AH62" si="186">SUM(AH63:AH70)</f>
        <v>5.158831177268404E-3</v>
      </c>
      <c r="AI62" s="42">
        <f t="shared" ref="AI62" si="187">SUM(AI63:AI70)</f>
        <v>2.3196379894862389E-3</v>
      </c>
      <c r="AJ62" s="42">
        <f t="shared" ref="AJ62" si="188">SUM(AJ63:AJ70)</f>
        <v>0</v>
      </c>
      <c r="AK62" s="42">
        <f t="shared" ref="AK62" si="189">SUM(AK63:AK70)</f>
        <v>0</v>
      </c>
      <c r="AL62" s="42">
        <f t="shared" ref="AL62" si="190">SUM(AL63:AL70)</f>
        <v>0</v>
      </c>
      <c r="AM62" s="42">
        <f t="shared" ref="AM62" si="191">SUM(AM63:AM70)</f>
        <v>0</v>
      </c>
      <c r="AN62" s="42">
        <f t="shared" ref="AN62" si="192">SUM(AN63:AN70)</f>
        <v>0</v>
      </c>
      <c r="AO62" s="42">
        <f t="shared" ref="AO62" si="193">SUM(AO63:AO70)</f>
        <v>0</v>
      </c>
      <c r="AP62" s="42">
        <f t="shared" ref="AP62:BK62" si="194">SUM(AP63:AP70)</f>
        <v>0</v>
      </c>
      <c r="AQ62" s="42">
        <f t="shared" si="194"/>
        <v>0</v>
      </c>
      <c r="AR62" s="42">
        <f t="shared" si="194"/>
        <v>0</v>
      </c>
      <c r="AS62" s="42">
        <f t="shared" si="194"/>
        <v>0</v>
      </c>
      <c r="AT62" s="42">
        <f t="shared" si="194"/>
        <v>0</v>
      </c>
      <c r="AU62" s="42">
        <f t="shared" si="194"/>
        <v>0</v>
      </c>
      <c r="AV62" s="42">
        <f t="shared" si="194"/>
        <v>0</v>
      </c>
      <c r="AW62" s="42">
        <f t="shared" si="194"/>
        <v>0</v>
      </c>
      <c r="AX62" s="42">
        <f t="shared" si="194"/>
        <v>0</v>
      </c>
      <c r="AY62" s="42">
        <f t="shared" si="194"/>
        <v>0</v>
      </c>
      <c r="AZ62" s="42">
        <f t="shared" si="194"/>
        <v>0</v>
      </c>
      <c r="BA62" s="42">
        <f t="shared" si="194"/>
        <v>0</v>
      </c>
      <c r="BB62" s="42">
        <f t="shared" si="194"/>
        <v>0</v>
      </c>
      <c r="BC62" s="42">
        <f t="shared" si="194"/>
        <v>0</v>
      </c>
      <c r="BD62" s="42">
        <f t="shared" si="194"/>
        <v>0</v>
      </c>
      <c r="BE62" s="42">
        <f t="shared" si="194"/>
        <v>0</v>
      </c>
      <c r="BF62" s="42">
        <f t="shared" si="194"/>
        <v>0</v>
      </c>
      <c r="BG62" s="42">
        <f t="shared" si="194"/>
        <v>0</v>
      </c>
      <c r="BH62" s="42">
        <f t="shared" si="194"/>
        <v>0</v>
      </c>
      <c r="BI62" s="42">
        <f t="shared" si="194"/>
        <v>0</v>
      </c>
      <c r="BJ62" s="42">
        <f t="shared" si="194"/>
        <v>0</v>
      </c>
      <c r="BK62" s="42">
        <f t="shared" si="194"/>
        <v>0</v>
      </c>
      <c r="BL62" s="42">
        <f t="shared" ref="BL62:BN62" si="195">SUM(BL63:BL70)</f>
        <v>0</v>
      </c>
      <c r="BM62" s="42">
        <f t="shared" si="195"/>
        <v>0</v>
      </c>
      <c r="BN62" s="42">
        <f t="shared" si="195"/>
        <v>0</v>
      </c>
      <c r="BO62" s="42">
        <f t="shared" ref="BO62:CV62" si="196">SUM(BO63:BO70)</f>
        <v>0</v>
      </c>
      <c r="BP62" s="42">
        <f t="shared" si="196"/>
        <v>0</v>
      </c>
      <c r="BQ62" s="42">
        <f t="shared" si="196"/>
        <v>0</v>
      </c>
      <c r="BR62" s="42">
        <f t="shared" si="196"/>
        <v>0</v>
      </c>
      <c r="BS62" s="42">
        <f t="shared" si="196"/>
        <v>0</v>
      </c>
      <c r="BT62" s="42">
        <f t="shared" si="196"/>
        <v>0</v>
      </c>
      <c r="BU62" s="42">
        <f t="shared" si="196"/>
        <v>0</v>
      </c>
      <c r="BV62" s="42">
        <f t="shared" si="196"/>
        <v>0</v>
      </c>
      <c r="BW62" s="42">
        <f t="shared" si="196"/>
        <v>0</v>
      </c>
      <c r="BX62" s="42">
        <f t="shared" si="196"/>
        <v>0</v>
      </c>
      <c r="BY62" s="42">
        <f t="shared" si="196"/>
        <v>0</v>
      </c>
      <c r="BZ62" s="42">
        <f t="shared" si="196"/>
        <v>0</v>
      </c>
      <c r="CA62" s="42">
        <f t="shared" si="196"/>
        <v>0</v>
      </c>
      <c r="CB62" s="42">
        <f t="shared" si="196"/>
        <v>0</v>
      </c>
      <c r="CC62" s="42">
        <f t="shared" si="196"/>
        <v>0</v>
      </c>
      <c r="CD62" s="42">
        <f t="shared" si="196"/>
        <v>0</v>
      </c>
      <c r="CE62" s="42">
        <f t="shared" si="196"/>
        <v>0</v>
      </c>
      <c r="CF62" s="42">
        <f t="shared" si="196"/>
        <v>0</v>
      </c>
      <c r="CG62" s="42">
        <f t="shared" si="196"/>
        <v>0</v>
      </c>
      <c r="CH62" s="42">
        <f t="shared" si="196"/>
        <v>0</v>
      </c>
      <c r="CI62" s="42">
        <f t="shared" si="196"/>
        <v>0</v>
      </c>
      <c r="CJ62" s="42">
        <f t="shared" si="196"/>
        <v>0</v>
      </c>
      <c r="CK62" s="42">
        <f t="shared" si="196"/>
        <v>0</v>
      </c>
      <c r="CL62" s="42">
        <f t="shared" si="196"/>
        <v>0</v>
      </c>
      <c r="CM62" s="42">
        <f t="shared" si="196"/>
        <v>0</v>
      </c>
      <c r="CN62" s="42">
        <f t="shared" si="196"/>
        <v>0</v>
      </c>
      <c r="CO62" s="42">
        <f t="shared" si="196"/>
        <v>0</v>
      </c>
      <c r="CP62" s="42">
        <f t="shared" si="196"/>
        <v>0</v>
      </c>
      <c r="CQ62" s="42">
        <f t="shared" si="196"/>
        <v>0</v>
      </c>
      <c r="CR62" s="42">
        <f t="shared" si="196"/>
        <v>0</v>
      </c>
      <c r="CS62" s="42">
        <f t="shared" si="196"/>
        <v>0</v>
      </c>
      <c r="CT62" s="42">
        <f t="shared" si="196"/>
        <v>0</v>
      </c>
      <c r="CU62" s="42">
        <f t="shared" si="196"/>
        <v>0</v>
      </c>
      <c r="CV62" s="42">
        <f t="shared" si="196"/>
        <v>0</v>
      </c>
    </row>
    <row r="63" spans="1:100" hidden="1" outlineLevel="1" x14ac:dyDescent="0.25">
      <c r="C63" s="13">
        <v>0</v>
      </c>
      <c r="D63" s="35">
        <f>IF(ABS(D18+D27-D36-D45-D54)&lt;0.001,0,D18+D27-D36-D45-D54)</f>
        <v>10000</v>
      </c>
      <c r="E63" s="35">
        <f t="shared" ref="E63:BK63" si="197">IF(ABS(E18+E27-E36-E45-E54)&lt;0.001,0,E18+E27-E36-E45-E54)</f>
        <v>9249.934785157795</v>
      </c>
      <c r="F63" s="35">
        <f t="shared" si="197"/>
        <v>8634.3656580791321</v>
      </c>
      <c r="G63" s="35">
        <f t="shared" si="197"/>
        <v>8044.7962832955345</v>
      </c>
      <c r="H63" s="35">
        <f t="shared" si="197"/>
        <v>7458.8692630344931</v>
      </c>
      <c r="I63" s="35">
        <f t="shared" si="197"/>
        <v>6870.023893360104</v>
      </c>
      <c r="J63" s="35">
        <f t="shared" si="197"/>
        <v>6277.6056725066019</v>
      </c>
      <c r="K63" s="35">
        <f t="shared" si="197"/>
        <v>5714.1253000728793</v>
      </c>
      <c r="L63" s="35">
        <f t="shared" si="197"/>
        <v>5174.9144820540059</v>
      </c>
      <c r="M63" s="35">
        <f t="shared" si="197"/>
        <v>4657.0693892002755</v>
      </c>
      <c r="N63" s="35">
        <f t="shared" si="197"/>
        <v>4158.6288236014789</v>
      </c>
      <c r="O63" s="35">
        <f t="shared" si="197"/>
        <v>3678.157068710017</v>
      </c>
      <c r="P63" s="35">
        <f t="shared" si="197"/>
        <v>3214.5409044064172</v>
      </c>
      <c r="Q63" s="35">
        <f t="shared" si="197"/>
        <v>2766.8652783187822</v>
      </c>
      <c r="R63" s="35">
        <f t="shared" si="197"/>
        <v>2334.3406400775775</v>
      </c>
      <c r="S63" s="35">
        <f t="shared" si="197"/>
        <v>1916.2598816245006</v>
      </c>
      <c r="T63" s="35">
        <f t="shared" si="197"/>
        <v>1511.9730301859829</v>
      </c>
      <c r="U63" s="35">
        <f t="shared" si="197"/>
        <v>1120.8721670358889</v>
      </c>
      <c r="V63" s="35">
        <f t="shared" si="197"/>
        <v>742.38234093675931</v>
      </c>
      <c r="W63" s="35">
        <f t="shared" si="197"/>
        <v>375.95596476172204</v>
      </c>
      <c r="X63" s="35">
        <f t="shared" si="197"/>
        <v>21.069250852151796</v>
      </c>
      <c r="Y63" s="35">
        <f t="shared" si="197"/>
        <v>0</v>
      </c>
      <c r="Z63" s="35">
        <f t="shared" si="197"/>
        <v>0</v>
      </c>
      <c r="AA63" s="35">
        <f t="shared" si="197"/>
        <v>0</v>
      </c>
      <c r="AB63" s="35">
        <f t="shared" si="197"/>
        <v>0</v>
      </c>
      <c r="AC63" s="35">
        <f t="shared" si="197"/>
        <v>0</v>
      </c>
      <c r="AD63" s="35">
        <f t="shared" si="197"/>
        <v>0</v>
      </c>
      <c r="AE63" s="35">
        <f t="shared" si="197"/>
        <v>0</v>
      </c>
      <c r="AF63" s="35">
        <f t="shared" si="197"/>
        <v>0</v>
      </c>
      <c r="AG63" s="35">
        <f t="shared" si="197"/>
        <v>0</v>
      </c>
      <c r="AH63" s="35">
        <f t="shared" si="197"/>
        <v>0</v>
      </c>
      <c r="AI63" s="35">
        <f t="shared" si="197"/>
        <v>0</v>
      </c>
      <c r="AJ63" s="35">
        <f t="shared" si="197"/>
        <v>0</v>
      </c>
      <c r="AK63" s="35">
        <f t="shared" si="197"/>
        <v>0</v>
      </c>
      <c r="AL63" s="35">
        <f t="shared" si="197"/>
        <v>0</v>
      </c>
      <c r="AM63" s="35">
        <f t="shared" si="197"/>
        <v>0</v>
      </c>
      <c r="AN63" s="35">
        <f t="shared" si="197"/>
        <v>0</v>
      </c>
      <c r="AO63" s="35">
        <f t="shared" si="197"/>
        <v>0</v>
      </c>
      <c r="AP63" s="35">
        <f t="shared" si="197"/>
        <v>0</v>
      </c>
      <c r="AQ63" s="35">
        <f t="shared" si="197"/>
        <v>0</v>
      </c>
      <c r="AR63" s="35">
        <f t="shared" si="197"/>
        <v>0</v>
      </c>
      <c r="AS63" s="35">
        <f t="shared" si="197"/>
        <v>0</v>
      </c>
      <c r="AT63" s="35">
        <f t="shared" si="197"/>
        <v>0</v>
      </c>
      <c r="AU63" s="35">
        <f t="shared" si="197"/>
        <v>0</v>
      </c>
      <c r="AV63" s="35">
        <f t="shared" si="197"/>
        <v>0</v>
      </c>
      <c r="AW63" s="35">
        <f t="shared" si="197"/>
        <v>0</v>
      </c>
      <c r="AX63" s="35">
        <f t="shared" si="197"/>
        <v>0</v>
      </c>
      <c r="AY63" s="35">
        <f t="shared" si="197"/>
        <v>0</v>
      </c>
      <c r="AZ63" s="35">
        <f t="shared" si="197"/>
        <v>0</v>
      </c>
      <c r="BA63" s="35">
        <f t="shared" si="197"/>
        <v>0</v>
      </c>
      <c r="BB63" s="35">
        <f t="shared" si="197"/>
        <v>0</v>
      </c>
      <c r="BC63" s="35">
        <f t="shared" si="197"/>
        <v>0</v>
      </c>
      <c r="BD63" s="35">
        <f t="shared" si="197"/>
        <v>0</v>
      </c>
      <c r="BE63" s="35">
        <f t="shared" si="197"/>
        <v>0</v>
      </c>
      <c r="BF63" s="35">
        <f t="shared" si="197"/>
        <v>0</v>
      </c>
      <c r="BG63" s="35">
        <f t="shared" si="197"/>
        <v>0</v>
      </c>
      <c r="BH63" s="35">
        <f t="shared" si="197"/>
        <v>0</v>
      </c>
      <c r="BI63" s="35">
        <f t="shared" si="197"/>
        <v>0</v>
      </c>
      <c r="BJ63" s="35">
        <f t="shared" si="197"/>
        <v>0</v>
      </c>
      <c r="BK63" s="35">
        <f t="shared" si="197"/>
        <v>0</v>
      </c>
      <c r="BL63" s="35">
        <f t="shared" ref="BL63:BN63" si="198">IF(ABS(BL18+BL27-BL36-BL45-BL54)&lt;0.001,0,BL18+BL27-BL36-BL45-BL54)</f>
        <v>0</v>
      </c>
      <c r="BM63" s="35">
        <f t="shared" si="198"/>
        <v>0</v>
      </c>
      <c r="BN63" s="35">
        <f t="shared" si="198"/>
        <v>0</v>
      </c>
      <c r="BO63" s="35">
        <f t="shared" ref="BO63:CV63" si="199">IF(ABS(BO18+BO27-BO36-BO45-BO54)&lt;0.001,0,BO18+BO27-BO36-BO45-BO54)</f>
        <v>0</v>
      </c>
      <c r="BP63" s="35">
        <f t="shared" si="199"/>
        <v>0</v>
      </c>
      <c r="BQ63" s="35">
        <f t="shared" si="199"/>
        <v>0</v>
      </c>
      <c r="BR63" s="35">
        <f t="shared" si="199"/>
        <v>0</v>
      </c>
      <c r="BS63" s="35">
        <f t="shared" si="199"/>
        <v>0</v>
      </c>
      <c r="BT63" s="35">
        <f t="shared" si="199"/>
        <v>0</v>
      </c>
      <c r="BU63" s="35">
        <f t="shared" si="199"/>
        <v>0</v>
      </c>
      <c r="BV63" s="35">
        <f t="shared" si="199"/>
        <v>0</v>
      </c>
      <c r="BW63" s="35">
        <f t="shared" si="199"/>
        <v>0</v>
      </c>
      <c r="BX63" s="35">
        <f t="shared" si="199"/>
        <v>0</v>
      </c>
      <c r="BY63" s="35">
        <f t="shared" si="199"/>
        <v>0</v>
      </c>
      <c r="BZ63" s="35">
        <f t="shared" si="199"/>
        <v>0</v>
      </c>
      <c r="CA63" s="35">
        <f t="shared" si="199"/>
        <v>0</v>
      </c>
      <c r="CB63" s="35">
        <f t="shared" si="199"/>
        <v>0</v>
      </c>
      <c r="CC63" s="35">
        <f t="shared" si="199"/>
        <v>0</v>
      </c>
      <c r="CD63" s="35">
        <f t="shared" si="199"/>
        <v>0</v>
      </c>
      <c r="CE63" s="35">
        <f t="shared" si="199"/>
        <v>0</v>
      </c>
      <c r="CF63" s="35">
        <f t="shared" si="199"/>
        <v>0</v>
      </c>
      <c r="CG63" s="35">
        <f t="shared" si="199"/>
        <v>0</v>
      </c>
      <c r="CH63" s="35">
        <f t="shared" si="199"/>
        <v>0</v>
      </c>
      <c r="CI63" s="35">
        <f t="shared" si="199"/>
        <v>0</v>
      </c>
      <c r="CJ63" s="35">
        <f t="shared" si="199"/>
        <v>0</v>
      </c>
      <c r="CK63" s="35">
        <f t="shared" si="199"/>
        <v>0</v>
      </c>
      <c r="CL63" s="35">
        <f t="shared" si="199"/>
        <v>0</v>
      </c>
      <c r="CM63" s="35">
        <f t="shared" si="199"/>
        <v>0</v>
      </c>
      <c r="CN63" s="35">
        <f t="shared" si="199"/>
        <v>0</v>
      </c>
      <c r="CO63" s="35">
        <f t="shared" si="199"/>
        <v>0</v>
      </c>
      <c r="CP63" s="35">
        <f t="shared" si="199"/>
        <v>0</v>
      </c>
      <c r="CQ63" s="35">
        <f t="shared" si="199"/>
        <v>0</v>
      </c>
      <c r="CR63" s="35">
        <f t="shared" si="199"/>
        <v>0</v>
      </c>
      <c r="CS63" s="35">
        <f t="shared" si="199"/>
        <v>0</v>
      </c>
      <c r="CT63" s="35">
        <f t="shared" si="199"/>
        <v>0</v>
      </c>
      <c r="CU63" s="35">
        <f t="shared" si="199"/>
        <v>0</v>
      </c>
      <c r="CV63" s="35">
        <f t="shared" si="199"/>
        <v>0</v>
      </c>
    </row>
    <row r="64" spans="1:100" hidden="1" outlineLevel="1" x14ac:dyDescent="0.25">
      <c r="C64" s="13">
        <v>30</v>
      </c>
      <c r="D64" s="35">
        <f t="shared" ref="D64:BK64" si="200">IF(ABS(D19+D28-D37-D46-D55)&lt;0.001,0,D19+D28-D37-D46-D55)</f>
        <v>0</v>
      </c>
      <c r="E64" s="35">
        <f t="shared" si="200"/>
        <v>362.26123970151372</v>
      </c>
      <c r="F64" s="35">
        <f t="shared" si="200"/>
        <v>392.39778104294635</v>
      </c>
      <c r="G64" s="35">
        <f t="shared" si="200"/>
        <v>393.75416897080646</v>
      </c>
      <c r="H64" s="35">
        <f t="shared" si="200"/>
        <v>379.95254471289473</v>
      </c>
      <c r="I64" s="35">
        <f t="shared" si="200"/>
        <v>359.94279486666846</v>
      </c>
      <c r="J64" s="35">
        <f t="shared" si="200"/>
        <v>336.03208526328712</v>
      </c>
      <c r="K64" s="35">
        <f t="shared" si="200"/>
        <v>309.83227829220112</v>
      </c>
      <c r="L64" s="35">
        <f t="shared" si="200"/>
        <v>283.35325993708221</v>
      </c>
      <c r="M64" s="35">
        <f t="shared" si="200"/>
        <v>257.14684458652022</v>
      </c>
      <c r="N64" s="35">
        <f t="shared" si="200"/>
        <v>231.47994251465127</v>
      </c>
      <c r="O64" s="35">
        <f t="shared" si="200"/>
        <v>206.48464148528171</v>
      </c>
      <c r="P64" s="35">
        <f t="shared" si="200"/>
        <v>182.22060313023533</v>
      </c>
      <c r="Q64" s="35">
        <f t="shared" si="200"/>
        <v>158.70816916940251</v>
      </c>
      <c r="R64" s="35">
        <f t="shared" si="200"/>
        <v>135.94537726692187</v>
      </c>
      <c r="S64" s="35">
        <f t="shared" si="200"/>
        <v>113.91792386347007</v>
      </c>
      <c r="T64" s="35">
        <f t="shared" si="200"/>
        <v>92.604814474807682</v>
      </c>
      <c r="U64" s="35">
        <f t="shared" si="200"/>
        <v>71.981650136172306</v>
      </c>
      <c r="V64" s="35">
        <f t="shared" si="200"/>
        <v>52.022508190858638</v>
      </c>
      <c r="W64" s="35">
        <f t="shared" si="200"/>
        <v>32.701019171995853</v>
      </c>
      <c r="X64" s="35">
        <f t="shared" si="200"/>
        <v>13.990974253746106</v>
      </c>
      <c r="Y64" s="35">
        <f t="shared" si="200"/>
        <v>0</v>
      </c>
      <c r="Z64" s="35">
        <f t="shared" si="200"/>
        <v>0</v>
      </c>
      <c r="AA64" s="35">
        <f t="shared" si="200"/>
        <v>0</v>
      </c>
      <c r="AB64" s="35">
        <f t="shared" si="200"/>
        <v>0</v>
      </c>
      <c r="AC64" s="35">
        <f t="shared" si="200"/>
        <v>4.941704861728677E-3</v>
      </c>
      <c r="AD64" s="35">
        <f t="shared" si="200"/>
        <v>3.4635775327888636E-3</v>
      </c>
      <c r="AE64" s="35">
        <f t="shared" si="200"/>
        <v>1.9490341189686039E-3</v>
      </c>
      <c r="AF64" s="35">
        <f t="shared" si="200"/>
        <v>1.2188294436237623E-3</v>
      </c>
      <c r="AG64" s="35">
        <f t="shared" si="200"/>
        <v>0</v>
      </c>
      <c r="AH64" s="35">
        <f t="shared" si="200"/>
        <v>0</v>
      </c>
      <c r="AI64" s="35">
        <f t="shared" si="200"/>
        <v>0</v>
      </c>
      <c r="AJ64" s="35">
        <f t="shared" si="200"/>
        <v>0</v>
      </c>
      <c r="AK64" s="35">
        <f t="shared" si="200"/>
        <v>0</v>
      </c>
      <c r="AL64" s="35">
        <f t="shared" si="200"/>
        <v>0</v>
      </c>
      <c r="AM64" s="35">
        <f t="shared" si="200"/>
        <v>0</v>
      </c>
      <c r="AN64" s="35">
        <f t="shared" si="200"/>
        <v>0</v>
      </c>
      <c r="AO64" s="35">
        <f t="shared" si="200"/>
        <v>0</v>
      </c>
      <c r="AP64" s="35">
        <f t="shared" si="200"/>
        <v>0</v>
      </c>
      <c r="AQ64" s="35">
        <f t="shared" si="200"/>
        <v>0</v>
      </c>
      <c r="AR64" s="35">
        <f t="shared" si="200"/>
        <v>0</v>
      </c>
      <c r="AS64" s="35">
        <f t="shared" si="200"/>
        <v>0</v>
      </c>
      <c r="AT64" s="35">
        <f t="shared" si="200"/>
        <v>0</v>
      </c>
      <c r="AU64" s="35">
        <f t="shared" si="200"/>
        <v>0</v>
      </c>
      <c r="AV64" s="35">
        <f t="shared" si="200"/>
        <v>0</v>
      </c>
      <c r="AW64" s="35">
        <f t="shared" si="200"/>
        <v>0</v>
      </c>
      <c r="AX64" s="35">
        <f t="shared" si="200"/>
        <v>0</v>
      </c>
      <c r="AY64" s="35">
        <f t="shared" si="200"/>
        <v>0</v>
      </c>
      <c r="AZ64" s="35">
        <f t="shared" si="200"/>
        <v>0</v>
      </c>
      <c r="BA64" s="35">
        <f t="shared" si="200"/>
        <v>0</v>
      </c>
      <c r="BB64" s="35">
        <f t="shared" si="200"/>
        <v>0</v>
      </c>
      <c r="BC64" s="35">
        <f t="shared" si="200"/>
        <v>0</v>
      </c>
      <c r="BD64" s="35">
        <f t="shared" si="200"/>
        <v>0</v>
      </c>
      <c r="BE64" s="35">
        <f t="shared" si="200"/>
        <v>0</v>
      </c>
      <c r="BF64" s="35">
        <f t="shared" si="200"/>
        <v>0</v>
      </c>
      <c r="BG64" s="35">
        <f t="shared" si="200"/>
        <v>0</v>
      </c>
      <c r="BH64" s="35">
        <f t="shared" si="200"/>
        <v>0</v>
      </c>
      <c r="BI64" s="35">
        <f t="shared" si="200"/>
        <v>0</v>
      </c>
      <c r="BJ64" s="35">
        <f t="shared" si="200"/>
        <v>0</v>
      </c>
      <c r="BK64" s="35">
        <f t="shared" si="200"/>
        <v>0</v>
      </c>
      <c r="BL64" s="35">
        <f t="shared" ref="BL64:BN64" si="201">IF(ABS(BL19+BL28-BL37-BL46-BL55)&lt;0.001,0,BL19+BL28-BL37-BL46-BL55)</f>
        <v>0</v>
      </c>
      <c r="BM64" s="35">
        <f t="shared" si="201"/>
        <v>0</v>
      </c>
      <c r="BN64" s="35">
        <f t="shared" si="201"/>
        <v>0</v>
      </c>
      <c r="BO64" s="35">
        <f t="shared" ref="BO64:CV64" si="202">IF(ABS(BO19+BO28-BO37-BO46-BO55)&lt;0.001,0,BO19+BO28-BO37-BO46-BO55)</f>
        <v>0</v>
      </c>
      <c r="BP64" s="35">
        <f t="shared" si="202"/>
        <v>0</v>
      </c>
      <c r="BQ64" s="35">
        <f t="shared" si="202"/>
        <v>0</v>
      </c>
      <c r="BR64" s="35">
        <f t="shared" si="202"/>
        <v>0</v>
      </c>
      <c r="BS64" s="35">
        <f t="shared" si="202"/>
        <v>0</v>
      </c>
      <c r="BT64" s="35">
        <f t="shared" si="202"/>
        <v>0</v>
      </c>
      <c r="BU64" s="35">
        <f t="shared" si="202"/>
        <v>0</v>
      </c>
      <c r="BV64" s="35">
        <f t="shared" si="202"/>
        <v>0</v>
      </c>
      <c r="BW64" s="35">
        <f t="shared" si="202"/>
        <v>0</v>
      </c>
      <c r="BX64" s="35">
        <f t="shared" si="202"/>
        <v>0</v>
      </c>
      <c r="BY64" s="35">
        <f t="shared" si="202"/>
        <v>0</v>
      </c>
      <c r="BZ64" s="35">
        <f t="shared" si="202"/>
        <v>0</v>
      </c>
      <c r="CA64" s="35">
        <f t="shared" si="202"/>
        <v>0</v>
      </c>
      <c r="CB64" s="35">
        <f t="shared" si="202"/>
        <v>0</v>
      </c>
      <c r="CC64" s="35">
        <f t="shared" si="202"/>
        <v>0</v>
      </c>
      <c r="CD64" s="35">
        <f t="shared" si="202"/>
        <v>0</v>
      </c>
      <c r="CE64" s="35">
        <f t="shared" si="202"/>
        <v>0</v>
      </c>
      <c r="CF64" s="35">
        <f t="shared" si="202"/>
        <v>0</v>
      </c>
      <c r="CG64" s="35">
        <f t="shared" si="202"/>
        <v>0</v>
      </c>
      <c r="CH64" s="35">
        <f t="shared" si="202"/>
        <v>0</v>
      </c>
      <c r="CI64" s="35">
        <f t="shared" si="202"/>
        <v>0</v>
      </c>
      <c r="CJ64" s="35">
        <f t="shared" si="202"/>
        <v>0</v>
      </c>
      <c r="CK64" s="35">
        <f t="shared" si="202"/>
        <v>0</v>
      </c>
      <c r="CL64" s="35">
        <f t="shared" si="202"/>
        <v>0</v>
      </c>
      <c r="CM64" s="35">
        <f t="shared" si="202"/>
        <v>0</v>
      </c>
      <c r="CN64" s="35">
        <f t="shared" si="202"/>
        <v>0</v>
      </c>
      <c r="CO64" s="35">
        <f t="shared" si="202"/>
        <v>0</v>
      </c>
      <c r="CP64" s="35">
        <f t="shared" si="202"/>
        <v>0</v>
      </c>
      <c r="CQ64" s="35">
        <f t="shared" si="202"/>
        <v>0</v>
      </c>
      <c r="CR64" s="35">
        <f t="shared" si="202"/>
        <v>0</v>
      </c>
      <c r="CS64" s="35">
        <f t="shared" si="202"/>
        <v>0</v>
      </c>
      <c r="CT64" s="35">
        <f t="shared" si="202"/>
        <v>0</v>
      </c>
      <c r="CU64" s="35">
        <f t="shared" si="202"/>
        <v>0</v>
      </c>
      <c r="CV64" s="35">
        <f t="shared" si="202"/>
        <v>0</v>
      </c>
    </row>
    <row r="65" spans="2:100" hidden="1" outlineLevel="1" x14ac:dyDescent="0.25">
      <c r="C65" s="13">
        <v>60</v>
      </c>
      <c r="D65" s="35">
        <f t="shared" ref="D65:BK65" si="203">IF(ABS(D20+D29-D38-D47-D56)&lt;0.001,0,D20+D29-D38-D47-D56)</f>
        <v>0</v>
      </c>
      <c r="E65" s="35">
        <f t="shared" si="203"/>
        <v>0</v>
      </c>
      <c r="F65" s="35">
        <f t="shared" si="203"/>
        <v>154.35994285255427</v>
      </c>
      <c r="G65" s="35">
        <f t="shared" si="203"/>
        <v>193.3799149560223</v>
      </c>
      <c r="H65" s="35">
        <f t="shared" si="203"/>
        <v>209.12320484107158</v>
      </c>
      <c r="I65" s="35">
        <f t="shared" si="203"/>
        <v>209.15584434290517</v>
      </c>
      <c r="J65" s="35">
        <f t="shared" si="203"/>
        <v>202.87417892511019</v>
      </c>
      <c r="K65" s="35">
        <f t="shared" si="203"/>
        <v>192.08343734181526</v>
      </c>
      <c r="L65" s="35">
        <f t="shared" si="203"/>
        <v>178.77884447920863</v>
      </c>
      <c r="M65" s="35">
        <f t="shared" si="203"/>
        <v>164.36453973812257</v>
      </c>
      <c r="N65" s="35">
        <f t="shared" si="203"/>
        <v>149.57268524149956</v>
      </c>
      <c r="O65" s="35">
        <f t="shared" si="203"/>
        <v>134.78299753771131</v>
      </c>
      <c r="P65" s="35">
        <f t="shared" si="203"/>
        <v>120.20690554919284</v>
      </c>
      <c r="Q65" s="35">
        <f t="shared" si="203"/>
        <v>105.95679488947394</v>
      </c>
      <c r="R65" s="35">
        <f t="shared" si="203"/>
        <v>92.089766826733566</v>
      </c>
      <c r="S65" s="35">
        <f t="shared" si="203"/>
        <v>78.630727867142454</v>
      </c>
      <c r="T65" s="35">
        <f t="shared" si="203"/>
        <v>65.586348257652432</v>
      </c>
      <c r="U65" s="35">
        <f t="shared" si="203"/>
        <v>52.952961196170335</v>
      </c>
      <c r="V65" s="35">
        <f t="shared" si="203"/>
        <v>40.721195085850241</v>
      </c>
      <c r="W65" s="35">
        <f t="shared" si="203"/>
        <v>28.878633486702441</v>
      </c>
      <c r="X65" s="35">
        <f t="shared" si="203"/>
        <v>17.411353976849988</v>
      </c>
      <c r="Y65" s="35">
        <f t="shared" si="203"/>
        <v>6.3048094384221161</v>
      </c>
      <c r="Z65" s="35">
        <f t="shared" si="203"/>
        <v>0</v>
      </c>
      <c r="AA65" s="35">
        <f t="shared" si="203"/>
        <v>0</v>
      </c>
      <c r="AB65" s="35">
        <f t="shared" si="203"/>
        <v>0</v>
      </c>
      <c r="AC65" s="35">
        <f t="shared" si="203"/>
        <v>1.3484778954289704E-2</v>
      </c>
      <c r="AD65" s="35">
        <f t="shared" si="203"/>
        <v>5.5482034519120649E-3</v>
      </c>
      <c r="AE65" s="35">
        <f t="shared" si="203"/>
        <v>4.1671531373026326E-3</v>
      </c>
      <c r="AF65" s="35">
        <f t="shared" si="203"/>
        <v>2.231992426737512E-3</v>
      </c>
      <c r="AG65" s="35">
        <f t="shared" si="203"/>
        <v>1.4462134260105628E-3</v>
      </c>
      <c r="AH65" s="35">
        <f t="shared" si="203"/>
        <v>0</v>
      </c>
      <c r="AI65" s="35">
        <f t="shared" si="203"/>
        <v>0</v>
      </c>
      <c r="AJ65" s="35">
        <f t="shared" si="203"/>
        <v>0</v>
      </c>
      <c r="AK65" s="35">
        <f t="shared" si="203"/>
        <v>0</v>
      </c>
      <c r="AL65" s="35">
        <f t="shared" si="203"/>
        <v>0</v>
      </c>
      <c r="AM65" s="35">
        <f t="shared" si="203"/>
        <v>0</v>
      </c>
      <c r="AN65" s="35">
        <f t="shared" si="203"/>
        <v>0</v>
      </c>
      <c r="AO65" s="35">
        <f t="shared" si="203"/>
        <v>0</v>
      </c>
      <c r="AP65" s="35">
        <f t="shared" si="203"/>
        <v>0</v>
      </c>
      <c r="AQ65" s="35">
        <f t="shared" si="203"/>
        <v>0</v>
      </c>
      <c r="AR65" s="35">
        <f t="shared" si="203"/>
        <v>0</v>
      </c>
      <c r="AS65" s="35">
        <f t="shared" si="203"/>
        <v>0</v>
      </c>
      <c r="AT65" s="35">
        <f t="shared" si="203"/>
        <v>0</v>
      </c>
      <c r="AU65" s="35">
        <f t="shared" si="203"/>
        <v>0</v>
      </c>
      <c r="AV65" s="35">
        <f t="shared" si="203"/>
        <v>0</v>
      </c>
      <c r="AW65" s="35">
        <f t="shared" si="203"/>
        <v>0</v>
      </c>
      <c r="AX65" s="35">
        <f t="shared" si="203"/>
        <v>0</v>
      </c>
      <c r="AY65" s="35">
        <f t="shared" si="203"/>
        <v>0</v>
      </c>
      <c r="AZ65" s="35">
        <f t="shared" si="203"/>
        <v>0</v>
      </c>
      <c r="BA65" s="35">
        <f t="shared" si="203"/>
        <v>0</v>
      </c>
      <c r="BB65" s="35">
        <f t="shared" si="203"/>
        <v>0</v>
      </c>
      <c r="BC65" s="35">
        <f t="shared" si="203"/>
        <v>0</v>
      </c>
      <c r="BD65" s="35">
        <f t="shared" si="203"/>
        <v>0</v>
      </c>
      <c r="BE65" s="35">
        <f t="shared" si="203"/>
        <v>0</v>
      </c>
      <c r="BF65" s="35">
        <f t="shared" si="203"/>
        <v>0</v>
      </c>
      <c r="BG65" s="35">
        <f t="shared" si="203"/>
        <v>0</v>
      </c>
      <c r="BH65" s="35">
        <f t="shared" si="203"/>
        <v>0</v>
      </c>
      <c r="BI65" s="35">
        <f t="shared" si="203"/>
        <v>0</v>
      </c>
      <c r="BJ65" s="35">
        <f t="shared" si="203"/>
        <v>0</v>
      </c>
      <c r="BK65" s="35">
        <f t="shared" si="203"/>
        <v>0</v>
      </c>
      <c r="BL65" s="35">
        <f t="shared" ref="BL65:BN65" si="204">IF(ABS(BL20+BL29-BL38-BL47-BL56)&lt;0.001,0,BL20+BL29-BL38-BL47-BL56)</f>
        <v>0</v>
      </c>
      <c r="BM65" s="35">
        <f t="shared" si="204"/>
        <v>0</v>
      </c>
      <c r="BN65" s="35">
        <f t="shared" si="204"/>
        <v>0</v>
      </c>
      <c r="BO65" s="35">
        <f t="shared" ref="BO65:CV65" si="205">IF(ABS(BO20+BO29-BO38-BO47-BO56)&lt;0.001,0,BO20+BO29-BO38-BO47-BO56)</f>
        <v>0</v>
      </c>
      <c r="BP65" s="35">
        <f t="shared" si="205"/>
        <v>0</v>
      </c>
      <c r="BQ65" s="35">
        <f t="shared" si="205"/>
        <v>0</v>
      </c>
      <c r="BR65" s="35">
        <f t="shared" si="205"/>
        <v>0</v>
      </c>
      <c r="BS65" s="35">
        <f t="shared" si="205"/>
        <v>0</v>
      </c>
      <c r="BT65" s="35">
        <f t="shared" si="205"/>
        <v>0</v>
      </c>
      <c r="BU65" s="35">
        <f t="shared" si="205"/>
        <v>0</v>
      </c>
      <c r="BV65" s="35">
        <f t="shared" si="205"/>
        <v>0</v>
      </c>
      <c r="BW65" s="35">
        <f t="shared" si="205"/>
        <v>0</v>
      </c>
      <c r="BX65" s="35">
        <f t="shared" si="205"/>
        <v>0</v>
      </c>
      <c r="BY65" s="35">
        <f t="shared" si="205"/>
        <v>0</v>
      </c>
      <c r="BZ65" s="35">
        <f t="shared" si="205"/>
        <v>0</v>
      </c>
      <c r="CA65" s="35">
        <f t="shared" si="205"/>
        <v>0</v>
      </c>
      <c r="CB65" s="35">
        <f t="shared" si="205"/>
        <v>0</v>
      </c>
      <c r="CC65" s="35">
        <f t="shared" si="205"/>
        <v>0</v>
      </c>
      <c r="CD65" s="35">
        <f t="shared" si="205"/>
        <v>0</v>
      </c>
      <c r="CE65" s="35">
        <f t="shared" si="205"/>
        <v>0</v>
      </c>
      <c r="CF65" s="35">
        <f t="shared" si="205"/>
        <v>0</v>
      </c>
      <c r="CG65" s="35">
        <f t="shared" si="205"/>
        <v>0</v>
      </c>
      <c r="CH65" s="35">
        <f t="shared" si="205"/>
        <v>0</v>
      </c>
      <c r="CI65" s="35">
        <f t="shared" si="205"/>
        <v>0</v>
      </c>
      <c r="CJ65" s="35">
        <f t="shared" si="205"/>
        <v>0</v>
      </c>
      <c r="CK65" s="35">
        <f t="shared" si="205"/>
        <v>0</v>
      </c>
      <c r="CL65" s="35">
        <f t="shared" si="205"/>
        <v>0</v>
      </c>
      <c r="CM65" s="35">
        <f t="shared" si="205"/>
        <v>0</v>
      </c>
      <c r="CN65" s="35">
        <f t="shared" si="205"/>
        <v>0</v>
      </c>
      <c r="CO65" s="35">
        <f t="shared" si="205"/>
        <v>0</v>
      </c>
      <c r="CP65" s="35">
        <f t="shared" si="205"/>
        <v>0</v>
      </c>
      <c r="CQ65" s="35">
        <f t="shared" si="205"/>
        <v>0</v>
      </c>
      <c r="CR65" s="35">
        <f t="shared" si="205"/>
        <v>0</v>
      </c>
      <c r="CS65" s="35">
        <f t="shared" si="205"/>
        <v>0</v>
      </c>
      <c r="CT65" s="35">
        <f t="shared" si="205"/>
        <v>0</v>
      </c>
      <c r="CU65" s="35">
        <f t="shared" si="205"/>
        <v>0</v>
      </c>
      <c r="CV65" s="35">
        <f t="shared" si="205"/>
        <v>0</v>
      </c>
    </row>
    <row r="66" spans="2:100" hidden="1" outlineLevel="1" x14ac:dyDescent="0.25">
      <c r="C66" s="13">
        <v>90</v>
      </c>
      <c r="D66" s="35">
        <f t="shared" ref="D66:BK66" si="206">IF(ABS(D21+D30-D39-D48-D57)&lt;0.001,0,D21+D30-D39-D48-D57)</f>
        <v>0</v>
      </c>
      <c r="E66" s="35">
        <f t="shared" si="206"/>
        <v>0</v>
      </c>
      <c r="F66" s="35">
        <f t="shared" si="206"/>
        <v>0</v>
      </c>
      <c r="G66" s="35">
        <f t="shared" si="206"/>
        <v>79.950847658314245</v>
      </c>
      <c r="H66" s="35">
        <f t="shared" si="206"/>
        <v>106.83612948536634</v>
      </c>
      <c r="I66" s="35">
        <f t="shared" si="206"/>
        <v>122.62970822373735</v>
      </c>
      <c r="J66" s="35">
        <f t="shared" si="206"/>
        <v>126.17970943231481</v>
      </c>
      <c r="K66" s="35">
        <f t="shared" si="206"/>
        <v>124.53329248215132</v>
      </c>
      <c r="L66" s="35">
        <f t="shared" si="206"/>
        <v>119.10528835899397</v>
      </c>
      <c r="M66" s="35">
        <f t="shared" si="206"/>
        <v>111.58513779595377</v>
      </c>
      <c r="N66" s="35">
        <f t="shared" si="206"/>
        <v>102.98685656267065</v>
      </c>
      <c r="O66" s="35">
        <f t="shared" si="206"/>
        <v>93.919155121779795</v>
      </c>
      <c r="P66" s="35">
        <f t="shared" si="206"/>
        <v>84.716733294704227</v>
      </c>
      <c r="Q66" s="35">
        <f t="shared" si="206"/>
        <v>75.570756513204586</v>
      </c>
      <c r="R66" s="35">
        <f t="shared" si="206"/>
        <v>66.585612629996646</v>
      </c>
      <c r="S66" s="35">
        <f t="shared" si="206"/>
        <v>57.816832057531336</v>
      </c>
      <c r="T66" s="35">
        <f t="shared" si="206"/>
        <v>49.291394725707889</v>
      </c>
      <c r="U66" s="35">
        <f t="shared" si="206"/>
        <v>41.020022842909206</v>
      </c>
      <c r="V66" s="35">
        <f t="shared" si="206"/>
        <v>33.004150624880424</v>
      </c>
      <c r="W66" s="35">
        <f t="shared" si="206"/>
        <v>25.240012244719239</v>
      </c>
      <c r="X66" s="35">
        <f t="shared" si="206"/>
        <v>17.720992493118839</v>
      </c>
      <c r="Y66" s="35">
        <f t="shared" si="206"/>
        <v>10.438988919017312</v>
      </c>
      <c r="Z66" s="35">
        <f t="shared" si="206"/>
        <v>3.3851943973105394</v>
      </c>
      <c r="AA66" s="35">
        <f t="shared" si="206"/>
        <v>0</v>
      </c>
      <c r="AB66" s="35">
        <f t="shared" si="206"/>
        <v>0</v>
      </c>
      <c r="AC66" s="35">
        <f t="shared" si="206"/>
        <v>3.4837806682550139E-3</v>
      </c>
      <c r="AD66" s="35">
        <f t="shared" si="206"/>
        <v>1.115918934670695E-2</v>
      </c>
      <c r="AE66" s="35">
        <f t="shared" si="206"/>
        <v>4.5104338414931463E-3</v>
      </c>
      <c r="AF66" s="35">
        <f t="shared" si="206"/>
        <v>3.5085168867267794E-3</v>
      </c>
      <c r="AG66" s="35">
        <f t="shared" si="206"/>
        <v>1.8830545995535089E-3</v>
      </c>
      <c r="AH66" s="35">
        <f t="shared" si="206"/>
        <v>1.2253394316833221E-3</v>
      </c>
      <c r="AI66" s="35">
        <f t="shared" si="206"/>
        <v>0</v>
      </c>
      <c r="AJ66" s="35">
        <f t="shared" si="206"/>
        <v>0</v>
      </c>
      <c r="AK66" s="35">
        <f t="shared" si="206"/>
        <v>0</v>
      </c>
      <c r="AL66" s="35">
        <f t="shared" si="206"/>
        <v>0</v>
      </c>
      <c r="AM66" s="35">
        <f t="shared" si="206"/>
        <v>0</v>
      </c>
      <c r="AN66" s="35">
        <f t="shared" si="206"/>
        <v>0</v>
      </c>
      <c r="AO66" s="35">
        <f t="shared" si="206"/>
        <v>0</v>
      </c>
      <c r="AP66" s="35">
        <f t="shared" si="206"/>
        <v>0</v>
      </c>
      <c r="AQ66" s="35">
        <f t="shared" si="206"/>
        <v>0</v>
      </c>
      <c r="AR66" s="35">
        <f t="shared" si="206"/>
        <v>0</v>
      </c>
      <c r="AS66" s="35">
        <f t="shared" si="206"/>
        <v>0</v>
      </c>
      <c r="AT66" s="35">
        <f t="shared" si="206"/>
        <v>0</v>
      </c>
      <c r="AU66" s="35">
        <f t="shared" si="206"/>
        <v>0</v>
      </c>
      <c r="AV66" s="35">
        <f t="shared" si="206"/>
        <v>0</v>
      </c>
      <c r="AW66" s="35">
        <f t="shared" si="206"/>
        <v>0</v>
      </c>
      <c r="AX66" s="35">
        <f t="shared" si="206"/>
        <v>0</v>
      </c>
      <c r="AY66" s="35">
        <f t="shared" si="206"/>
        <v>0</v>
      </c>
      <c r="AZ66" s="35">
        <f t="shared" si="206"/>
        <v>0</v>
      </c>
      <c r="BA66" s="35">
        <f t="shared" si="206"/>
        <v>0</v>
      </c>
      <c r="BB66" s="35">
        <f t="shared" si="206"/>
        <v>0</v>
      </c>
      <c r="BC66" s="35">
        <f t="shared" si="206"/>
        <v>0</v>
      </c>
      <c r="BD66" s="35">
        <f t="shared" si="206"/>
        <v>0</v>
      </c>
      <c r="BE66" s="35">
        <f t="shared" si="206"/>
        <v>0</v>
      </c>
      <c r="BF66" s="35">
        <f t="shared" si="206"/>
        <v>0</v>
      </c>
      <c r="BG66" s="35">
        <f t="shared" si="206"/>
        <v>0</v>
      </c>
      <c r="BH66" s="35">
        <f t="shared" si="206"/>
        <v>0</v>
      </c>
      <c r="BI66" s="35">
        <f t="shared" si="206"/>
        <v>0</v>
      </c>
      <c r="BJ66" s="35">
        <f t="shared" si="206"/>
        <v>0</v>
      </c>
      <c r="BK66" s="35">
        <f t="shared" si="206"/>
        <v>0</v>
      </c>
      <c r="BL66" s="35">
        <f t="shared" ref="BL66:BN66" si="207">IF(ABS(BL21+BL30-BL39-BL48-BL57)&lt;0.001,0,BL21+BL30-BL39-BL48-BL57)</f>
        <v>0</v>
      </c>
      <c r="BM66" s="35">
        <f t="shared" si="207"/>
        <v>0</v>
      </c>
      <c r="BN66" s="35">
        <f t="shared" si="207"/>
        <v>0</v>
      </c>
      <c r="BO66" s="35">
        <f t="shared" ref="BO66:CV66" si="208">IF(ABS(BO21+BO30-BO39-BO48-BO57)&lt;0.001,0,BO21+BO30-BO39-BO48-BO57)</f>
        <v>0</v>
      </c>
      <c r="BP66" s="35">
        <f t="shared" si="208"/>
        <v>0</v>
      </c>
      <c r="BQ66" s="35">
        <f t="shared" si="208"/>
        <v>0</v>
      </c>
      <c r="BR66" s="35">
        <f t="shared" si="208"/>
        <v>0</v>
      </c>
      <c r="BS66" s="35">
        <f t="shared" si="208"/>
        <v>0</v>
      </c>
      <c r="BT66" s="35">
        <f t="shared" si="208"/>
        <v>0</v>
      </c>
      <c r="BU66" s="35">
        <f t="shared" si="208"/>
        <v>0</v>
      </c>
      <c r="BV66" s="35">
        <f t="shared" si="208"/>
        <v>0</v>
      </c>
      <c r="BW66" s="35">
        <f t="shared" si="208"/>
        <v>0</v>
      </c>
      <c r="BX66" s="35">
        <f t="shared" si="208"/>
        <v>0</v>
      </c>
      <c r="BY66" s="35">
        <f t="shared" si="208"/>
        <v>0</v>
      </c>
      <c r="BZ66" s="35">
        <f t="shared" si="208"/>
        <v>0</v>
      </c>
      <c r="CA66" s="35">
        <f t="shared" si="208"/>
        <v>0</v>
      </c>
      <c r="CB66" s="35">
        <f t="shared" si="208"/>
        <v>0</v>
      </c>
      <c r="CC66" s="35">
        <f t="shared" si="208"/>
        <v>0</v>
      </c>
      <c r="CD66" s="35">
        <f t="shared" si="208"/>
        <v>0</v>
      </c>
      <c r="CE66" s="35">
        <f t="shared" si="208"/>
        <v>0</v>
      </c>
      <c r="CF66" s="35">
        <f t="shared" si="208"/>
        <v>0</v>
      </c>
      <c r="CG66" s="35">
        <f t="shared" si="208"/>
        <v>0</v>
      </c>
      <c r="CH66" s="35">
        <f t="shared" si="208"/>
        <v>0</v>
      </c>
      <c r="CI66" s="35">
        <f t="shared" si="208"/>
        <v>0</v>
      </c>
      <c r="CJ66" s="35">
        <f t="shared" si="208"/>
        <v>0</v>
      </c>
      <c r="CK66" s="35">
        <f t="shared" si="208"/>
        <v>0</v>
      </c>
      <c r="CL66" s="35">
        <f t="shared" si="208"/>
        <v>0</v>
      </c>
      <c r="CM66" s="35">
        <f t="shared" si="208"/>
        <v>0</v>
      </c>
      <c r="CN66" s="35">
        <f t="shared" si="208"/>
        <v>0</v>
      </c>
      <c r="CO66" s="35">
        <f t="shared" si="208"/>
        <v>0</v>
      </c>
      <c r="CP66" s="35">
        <f t="shared" si="208"/>
        <v>0</v>
      </c>
      <c r="CQ66" s="35">
        <f t="shared" si="208"/>
        <v>0</v>
      </c>
      <c r="CR66" s="35">
        <f t="shared" si="208"/>
        <v>0</v>
      </c>
      <c r="CS66" s="35">
        <f t="shared" si="208"/>
        <v>0</v>
      </c>
      <c r="CT66" s="35">
        <f t="shared" si="208"/>
        <v>0</v>
      </c>
      <c r="CU66" s="35">
        <f t="shared" si="208"/>
        <v>0</v>
      </c>
      <c r="CV66" s="35">
        <f t="shared" si="208"/>
        <v>0</v>
      </c>
    </row>
    <row r="67" spans="2:100" hidden="1" outlineLevel="1" x14ac:dyDescent="0.25">
      <c r="C67" s="13">
        <v>120</v>
      </c>
      <c r="D67" s="35">
        <f t="shared" ref="D67:BK67" si="209">IF(ABS(D22+D31-D40-D49-D58)&lt;0.001,0,D22+D31-D40-D49-D58)</f>
        <v>0</v>
      </c>
      <c r="E67" s="35">
        <f t="shared" si="209"/>
        <v>0</v>
      </c>
      <c r="F67" s="35">
        <f t="shared" si="209"/>
        <v>0</v>
      </c>
      <c r="G67" s="35">
        <f t="shared" si="209"/>
        <v>0</v>
      </c>
      <c r="H67" s="35">
        <f t="shared" si="209"/>
        <v>55.008525292423897</v>
      </c>
      <c r="I67" s="35">
        <f t="shared" si="209"/>
        <v>76.724959834588461</v>
      </c>
      <c r="J67" s="35">
        <f t="shared" si="209"/>
        <v>90.425111136357003</v>
      </c>
      <c r="K67" s="35">
        <f t="shared" si="209"/>
        <v>94.281599014733587</v>
      </c>
      <c r="L67" s="35">
        <f t="shared" si="209"/>
        <v>93.719125885582159</v>
      </c>
      <c r="M67" s="35">
        <f t="shared" si="209"/>
        <v>89.996375061013055</v>
      </c>
      <c r="N67" s="35">
        <f t="shared" si="209"/>
        <v>84.508613413260349</v>
      </c>
      <c r="O67" s="35">
        <f t="shared" si="209"/>
        <v>78.078901896044613</v>
      </c>
      <c r="P67" s="35">
        <f t="shared" si="209"/>
        <v>71.217421438119246</v>
      </c>
      <c r="Q67" s="35">
        <f t="shared" si="209"/>
        <v>64.210308629229701</v>
      </c>
      <c r="R67" s="35">
        <f t="shared" si="209"/>
        <v>57.221769663970029</v>
      </c>
      <c r="S67" s="35">
        <f t="shared" si="209"/>
        <v>50.342181224925667</v>
      </c>
      <c r="T67" s="35">
        <f t="shared" si="209"/>
        <v>43.62011594780045</v>
      </c>
      <c r="U67" s="35">
        <f t="shared" si="209"/>
        <v>37.079740002109538</v>
      </c>
      <c r="V67" s="35">
        <f t="shared" si="209"/>
        <v>30.731289739365245</v>
      </c>
      <c r="W67" s="35">
        <f t="shared" si="209"/>
        <v>24.577032088839832</v>
      </c>
      <c r="X67" s="35">
        <f t="shared" si="209"/>
        <v>18.614754871789749</v>
      </c>
      <c r="Y67" s="35">
        <f t="shared" si="209"/>
        <v>12.839776135005639</v>
      </c>
      <c r="Z67" s="35">
        <f t="shared" si="209"/>
        <v>7.2461083877815984</v>
      </c>
      <c r="AA67" s="35">
        <f t="shared" si="209"/>
        <v>1.8271281456193271</v>
      </c>
      <c r="AB67" s="35">
        <f t="shared" si="209"/>
        <v>0</v>
      </c>
      <c r="AC67" s="35">
        <f t="shared" si="209"/>
        <v>3.7002995573139429E-2</v>
      </c>
      <c r="AD67" s="35">
        <f t="shared" si="209"/>
        <v>5.4431679817827389E-3</v>
      </c>
      <c r="AE67" s="35">
        <f t="shared" si="209"/>
        <v>9.1820415359456665E-3</v>
      </c>
      <c r="AF67" s="35">
        <f t="shared" si="209"/>
        <v>3.8645153941093751E-3</v>
      </c>
      <c r="AG67" s="35">
        <f t="shared" si="209"/>
        <v>2.9414665388027964E-3</v>
      </c>
      <c r="AH67" s="35">
        <f t="shared" si="209"/>
        <v>1.6029720855440758E-3</v>
      </c>
      <c r="AI67" s="35">
        <f t="shared" si="209"/>
        <v>1.0358100669371701E-3</v>
      </c>
      <c r="AJ67" s="35">
        <f t="shared" si="209"/>
        <v>0</v>
      </c>
      <c r="AK67" s="35">
        <f t="shared" si="209"/>
        <v>0</v>
      </c>
      <c r="AL67" s="35">
        <f t="shared" si="209"/>
        <v>0</v>
      </c>
      <c r="AM67" s="35">
        <f t="shared" si="209"/>
        <v>0</v>
      </c>
      <c r="AN67" s="35">
        <f t="shared" si="209"/>
        <v>0</v>
      </c>
      <c r="AO67" s="35">
        <f t="shared" si="209"/>
        <v>0</v>
      </c>
      <c r="AP67" s="35">
        <f t="shared" si="209"/>
        <v>0</v>
      </c>
      <c r="AQ67" s="35">
        <f t="shared" si="209"/>
        <v>0</v>
      </c>
      <c r="AR67" s="35">
        <f t="shared" si="209"/>
        <v>0</v>
      </c>
      <c r="AS67" s="35">
        <f t="shared" si="209"/>
        <v>0</v>
      </c>
      <c r="AT67" s="35">
        <f t="shared" si="209"/>
        <v>0</v>
      </c>
      <c r="AU67" s="35">
        <f t="shared" si="209"/>
        <v>0</v>
      </c>
      <c r="AV67" s="35">
        <f t="shared" si="209"/>
        <v>0</v>
      </c>
      <c r="AW67" s="35">
        <f t="shared" si="209"/>
        <v>0</v>
      </c>
      <c r="AX67" s="35">
        <f t="shared" si="209"/>
        <v>0</v>
      </c>
      <c r="AY67" s="35">
        <f t="shared" si="209"/>
        <v>0</v>
      </c>
      <c r="AZ67" s="35">
        <f t="shared" si="209"/>
        <v>0</v>
      </c>
      <c r="BA67" s="35">
        <f t="shared" si="209"/>
        <v>0</v>
      </c>
      <c r="BB67" s="35">
        <f t="shared" si="209"/>
        <v>0</v>
      </c>
      <c r="BC67" s="35">
        <f t="shared" si="209"/>
        <v>0</v>
      </c>
      <c r="BD67" s="35">
        <f t="shared" si="209"/>
        <v>0</v>
      </c>
      <c r="BE67" s="35">
        <f t="shared" si="209"/>
        <v>0</v>
      </c>
      <c r="BF67" s="35">
        <f t="shared" si="209"/>
        <v>0</v>
      </c>
      <c r="BG67" s="35">
        <f t="shared" si="209"/>
        <v>0</v>
      </c>
      <c r="BH67" s="35">
        <f t="shared" si="209"/>
        <v>0</v>
      </c>
      <c r="BI67" s="35">
        <f t="shared" si="209"/>
        <v>0</v>
      </c>
      <c r="BJ67" s="35">
        <f t="shared" si="209"/>
        <v>0</v>
      </c>
      <c r="BK67" s="35">
        <f t="shared" si="209"/>
        <v>0</v>
      </c>
      <c r="BL67" s="35">
        <f t="shared" ref="BL67:BN67" si="210">IF(ABS(BL22+BL31-BL40-BL49-BL58)&lt;0.001,0,BL22+BL31-BL40-BL49-BL58)</f>
        <v>0</v>
      </c>
      <c r="BM67" s="35">
        <f t="shared" si="210"/>
        <v>0</v>
      </c>
      <c r="BN67" s="35">
        <f t="shared" si="210"/>
        <v>0</v>
      </c>
      <c r="BO67" s="35">
        <f t="shared" ref="BO67:CV67" si="211">IF(ABS(BO22+BO31-BO40-BO49-BO58)&lt;0.001,0,BO22+BO31-BO40-BO49-BO58)</f>
        <v>0</v>
      </c>
      <c r="BP67" s="35">
        <f t="shared" si="211"/>
        <v>0</v>
      </c>
      <c r="BQ67" s="35">
        <f t="shared" si="211"/>
        <v>0</v>
      </c>
      <c r="BR67" s="35">
        <f t="shared" si="211"/>
        <v>0</v>
      </c>
      <c r="BS67" s="35">
        <f t="shared" si="211"/>
        <v>0</v>
      </c>
      <c r="BT67" s="35">
        <f t="shared" si="211"/>
        <v>0</v>
      </c>
      <c r="BU67" s="35">
        <f t="shared" si="211"/>
        <v>0</v>
      </c>
      <c r="BV67" s="35">
        <f t="shared" si="211"/>
        <v>0</v>
      </c>
      <c r="BW67" s="35">
        <f t="shared" si="211"/>
        <v>0</v>
      </c>
      <c r="BX67" s="35">
        <f t="shared" si="211"/>
        <v>0</v>
      </c>
      <c r="BY67" s="35">
        <f t="shared" si="211"/>
        <v>0</v>
      </c>
      <c r="BZ67" s="35">
        <f t="shared" si="211"/>
        <v>0</v>
      </c>
      <c r="CA67" s="35">
        <f t="shared" si="211"/>
        <v>0</v>
      </c>
      <c r="CB67" s="35">
        <f t="shared" si="211"/>
        <v>0</v>
      </c>
      <c r="CC67" s="35">
        <f t="shared" si="211"/>
        <v>0</v>
      </c>
      <c r="CD67" s="35">
        <f t="shared" si="211"/>
        <v>0</v>
      </c>
      <c r="CE67" s="35">
        <f t="shared" si="211"/>
        <v>0</v>
      </c>
      <c r="CF67" s="35">
        <f t="shared" si="211"/>
        <v>0</v>
      </c>
      <c r="CG67" s="35">
        <f t="shared" si="211"/>
        <v>0</v>
      </c>
      <c r="CH67" s="35">
        <f t="shared" si="211"/>
        <v>0</v>
      </c>
      <c r="CI67" s="35">
        <f t="shared" si="211"/>
        <v>0</v>
      </c>
      <c r="CJ67" s="35">
        <f t="shared" si="211"/>
        <v>0</v>
      </c>
      <c r="CK67" s="35">
        <f t="shared" si="211"/>
        <v>0</v>
      </c>
      <c r="CL67" s="35">
        <f t="shared" si="211"/>
        <v>0</v>
      </c>
      <c r="CM67" s="35">
        <f t="shared" si="211"/>
        <v>0</v>
      </c>
      <c r="CN67" s="35">
        <f t="shared" si="211"/>
        <v>0</v>
      </c>
      <c r="CO67" s="35">
        <f t="shared" si="211"/>
        <v>0</v>
      </c>
      <c r="CP67" s="35">
        <f t="shared" si="211"/>
        <v>0</v>
      </c>
      <c r="CQ67" s="35">
        <f t="shared" si="211"/>
        <v>0</v>
      </c>
      <c r="CR67" s="35">
        <f t="shared" si="211"/>
        <v>0</v>
      </c>
      <c r="CS67" s="35">
        <f t="shared" si="211"/>
        <v>0</v>
      </c>
      <c r="CT67" s="35">
        <f t="shared" si="211"/>
        <v>0</v>
      </c>
      <c r="CU67" s="35">
        <f t="shared" si="211"/>
        <v>0</v>
      </c>
      <c r="CV67" s="35">
        <f t="shared" si="211"/>
        <v>0</v>
      </c>
    </row>
    <row r="68" spans="2:100" hidden="1" outlineLevel="1" x14ac:dyDescent="0.25">
      <c r="C68" s="13">
        <v>150</v>
      </c>
      <c r="D68" s="35">
        <f t="shared" ref="D68:BK68" si="212">IF(ABS(D23+D32-D41-D50-D59)&lt;0.001,0,D23+D32-D41-D50-D59)</f>
        <v>0</v>
      </c>
      <c r="E68" s="35">
        <f t="shared" si="212"/>
        <v>0</v>
      </c>
      <c r="F68" s="35">
        <f t="shared" si="212"/>
        <v>0</v>
      </c>
      <c r="G68" s="35">
        <f t="shared" si="212"/>
        <v>0</v>
      </c>
      <c r="H68" s="35">
        <f t="shared" si="212"/>
        <v>0</v>
      </c>
      <c r="I68" s="35">
        <f t="shared" si="212"/>
        <v>42.106237587058899</v>
      </c>
      <c r="J68" s="35">
        <f t="shared" si="212"/>
        <v>59.641332812242375</v>
      </c>
      <c r="K68" s="35">
        <f t="shared" si="212"/>
        <v>70.492527502401359</v>
      </c>
      <c r="L68" s="35">
        <f t="shared" si="212"/>
        <v>73.656848300915271</v>
      </c>
      <c r="M68" s="35">
        <f t="shared" si="212"/>
        <v>73.266390815112885</v>
      </c>
      <c r="N68" s="35">
        <f t="shared" si="212"/>
        <v>70.37663563858824</v>
      </c>
      <c r="O68" s="35">
        <f t="shared" si="212"/>
        <v>66.07942093699144</v>
      </c>
      <c r="P68" s="35">
        <f t="shared" si="212"/>
        <v>61.02986254829505</v>
      </c>
      <c r="Q68" s="35">
        <f t="shared" si="212"/>
        <v>55.633380448641688</v>
      </c>
      <c r="R68" s="35">
        <f t="shared" si="212"/>
        <v>50.11823142322087</v>
      </c>
      <c r="S68" s="35">
        <f t="shared" si="212"/>
        <v>44.615271798742668</v>
      </c>
      <c r="T68" s="35">
        <f t="shared" si="212"/>
        <v>39.196628817328033</v>
      </c>
      <c r="U68" s="35">
        <f t="shared" si="212"/>
        <v>33.901090426373315</v>
      </c>
      <c r="V68" s="35">
        <f t="shared" si="212"/>
        <v>28.748005284543538</v>
      </c>
      <c r="W68" s="35">
        <f t="shared" si="212"/>
        <v>23.745618159339102</v>
      </c>
      <c r="X68" s="35">
        <f t="shared" si="212"/>
        <v>18.895822562634848</v>
      </c>
      <c r="Y68" s="35">
        <f t="shared" si="212"/>
        <v>14.196940394214838</v>
      </c>
      <c r="Z68" s="35">
        <f t="shared" si="212"/>
        <v>9.6453231539260464</v>
      </c>
      <c r="AA68" s="35">
        <f t="shared" si="212"/>
        <v>5.2362793884359213</v>
      </c>
      <c r="AB68" s="35">
        <f t="shared" si="212"/>
        <v>0.96460817639403129</v>
      </c>
      <c r="AC68" s="35">
        <f t="shared" si="212"/>
        <v>2.1284275159095669E-2</v>
      </c>
      <c r="AD68" s="35">
        <f t="shared" si="212"/>
        <v>2.8918458833747548E-2</v>
      </c>
      <c r="AE68" s="35">
        <f t="shared" si="212"/>
        <v>4.8229336550493955E-3</v>
      </c>
      <c r="AF68" s="35">
        <f t="shared" si="212"/>
        <v>7.1657993421857412E-3</v>
      </c>
      <c r="AG68" s="35">
        <f t="shared" si="212"/>
        <v>3.1292497064654796E-3</v>
      </c>
      <c r="AH68" s="35">
        <f t="shared" si="212"/>
        <v>2.3305196600410054E-3</v>
      </c>
      <c r="AI68" s="35">
        <f t="shared" si="212"/>
        <v>1.2838279225490688E-3</v>
      </c>
      <c r="AJ68" s="35">
        <f t="shared" si="212"/>
        <v>0</v>
      </c>
      <c r="AK68" s="35">
        <f t="shared" si="212"/>
        <v>0</v>
      </c>
      <c r="AL68" s="35">
        <f t="shared" si="212"/>
        <v>0</v>
      </c>
      <c r="AM68" s="35">
        <f t="shared" si="212"/>
        <v>0</v>
      </c>
      <c r="AN68" s="35">
        <f t="shared" si="212"/>
        <v>0</v>
      </c>
      <c r="AO68" s="35">
        <f t="shared" si="212"/>
        <v>0</v>
      </c>
      <c r="AP68" s="35">
        <f t="shared" si="212"/>
        <v>0</v>
      </c>
      <c r="AQ68" s="35">
        <f t="shared" si="212"/>
        <v>0</v>
      </c>
      <c r="AR68" s="35">
        <f t="shared" si="212"/>
        <v>0</v>
      </c>
      <c r="AS68" s="35">
        <f t="shared" si="212"/>
        <v>0</v>
      </c>
      <c r="AT68" s="35">
        <f t="shared" si="212"/>
        <v>0</v>
      </c>
      <c r="AU68" s="35">
        <f t="shared" si="212"/>
        <v>0</v>
      </c>
      <c r="AV68" s="35">
        <f t="shared" si="212"/>
        <v>0</v>
      </c>
      <c r="AW68" s="35">
        <f t="shared" si="212"/>
        <v>0</v>
      </c>
      <c r="AX68" s="35">
        <f t="shared" si="212"/>
        <v>0</v>
      </c>
      <c r="AY68" s="35">
        <f t="shared" si="212"/>
        <v>0</v>
      </c>
      <c r="AZ68" s="35">
        <f t="shared" si="212"/>
        <v>0</v>
      </c>
      <c r="BA68" s="35">
        <f t="shared" si="212"/>
        <v>0</v>
      </c>
      <c r="BB68" s="35">
        <f t="shared" si="212"/>
        <v>0</v>
      </c>
      <c r="BC68" s="35">
        <f t="shared" si="212"/>
        <v>0</v>
      </c>
      <c r="BD68" s="35">
        <f t="shared" si="212"/>
        <v>0</v>
      </c>
      <c r="BE68" s="35">
        <f t="shared" si="212"/>
        <v>0</v>
      </c>
      <c r="BF68" s="35">
        <f t="shared" si="212"/>
        <v>0</v>
      </c>
      <c r="BG68" s="35">
        <f t="shared" si="212"/>
        <v>0</v>
      </c>
      <c r="BH68" s="35">
        <f t="shared" si="212"/>
        <v>0</v>
      </c>
      <c r="BI68" s="35">
        <f t="shared" si="212"/>
        <v>0</v>
      </c>
      <c r="BJ68" s="35">
        <f t="shared" si="212"/>
        <v>0</v>
      </c>
      <c r="BK68" s="35">
        <f t="shared" si="212"/>
        <v>0</v>
      </c>
      <c r="BL68" s="35">
        <f t="shared" ref="BL68:BN68" si="213">IF(ABS(BL23+BL32-BL41-BL50-BL59)&lt;0.001,0,BL23+BL32-BL41-BL50-BL59)</f>
        <v>0</v>
      </c>
      <c r="BM68" s="35">
        <f t="shared" si="213"/>
        <v>0</v>
      </c>
      <c r="BN68" s="35">
        <f t="shared" si="213"/>
        <v>0</v>
      </c>
      <c r="BO68" s="35">
        <f t="shared" ref="BO68:CV68" si="214">IF(ABS(BO23+BO32-BO41-BO50-BO59)&lt;0.001,0,BO23+BO32-BO41-BO50-BO59)</f>
        <v>0</v>
      </c>
      <c r="BP68" s="35">
        <f t="shared" si="214"/>
        <v>0</v>
      </c>
      <c r="BQ68" s="35">
        <f t="shared" si="214"/>
        <v>0</v>
      </c>
      <c r="BR68" s="35">
        <f t="shared" si="214"/>
        <v>0</v>
      </c>
      <c r="BS68" s="35">
        <f t="shared" si="214"/>
        <v>0</v>
      </c>
      <c r="BT68" s="35">
        <f t="shared" si="214"/>
        <v>0</v>
      </c>
      <c r="BU68" s="35">
        <f t="shared" si="214"/>
        <v>0</v>
      </c>
      <c r="BV68" s="35">
        <f t="shared" si="214"/>
        <v>0</v>
      </c>
      <c r="BW68" s="35">
        <f t="shared" si="214"/>
        <v>0</v>
      </c>
      <c r="BX68" s="35">
        <f t="shared" si="214"/>
        <v>0</v>
      </c>
      <c r="BY68" s="35">
        <f t="shared" si="214"/>
        <v>0</v>
      </c>
      <c r="BZ68" s="35">
        <f t="shared" si="214"/>
        <v>0</v>
      </c>
      <c r="CA68" s="35">
        <f t="shared" si="214"/>
        <v>0</v>
      </c>
      <c r="CB68" s="35">
        <f t="shared" si="214"/>
        <v>0</v>
      </c>
      <c r="CC68" s="35">
        <f t="shared" si="214"/>
        <v>0</v>
      </c>
      <c r="CD68" s="35">
        <f t="shared" si="214"/>
        <v>0</v>
      </c>
      <c r="CE68" s="35">
        <f t="shared" si="214"/>
        <v>0</v>
      </c>
      <c r="CF68" s="35">
        <f t="shared" si="214"/>
        <v>0</v>
      </c>
      <c r="CG68" s="35">
        <f t="shared" si="214"/>
        <v>0</v>
      </c>
      <c r="CH68" s="35">
        <f t="shared" si="214"/>
        <v>0</v>
      </c>
      <c r="CI68" s="35">
        <f t="shared" si="214"/>
        <v>0</v>
      </c>
      <c r="CJ68" s="35">
        <f t="shared" si="214"/>
        <v>0</v>
      </c>
      <c r="CK68" s="35">
        <f t="shared" si="214"/>
        <v>0</v>
      </c>
      <c r="CL68" s="35">
        <f t="shared" si="214"/>
        <v>0</v>
      </c>
      <c r="CM68" s="35">
        <f t="shared" si="214"/>
        <v>0</v>
      </c>
      <c r="CN68" s="35">
        <f t="shared" si="214"/>
        <v>0</v>
      </c>
      <c r="CO68" s="35">
        <f t="shared" si="214"/>
        <v>0</v>
      </c>
      <c r="CP68" s="35">
        <f t="shared" si="214"/>
        <v>0</v>
      </c>
      <c r="CQ68" s="35">
        <f t="shared" si="214"/>
        <v>0</v>
      </c>
      <c r="CR68" s="35">
        <f t="shared" si="214"/>
        <v>0</v>
      </c>
      <c r="CS68" s="35">
        <f t="shared" si="214"/>
        <v>0</v>
      </c>
      <c r="CT68" s="35">
        <f t="shared" si="214"/>
        <v>0</v>
      </c>
      <c r="CU68" s="35">
        <f t="shared" si="214"/>
        <v>0</v>
      </c>
      <c r="CV68" s="35">
        <f t="shared" si="214"/>
        <v>0</v>
      </c>
    </row>
    <row r="69" spans="2:100" hidden="1" outlineLevel="1" x14ac:dyDescent="0.25">
      <c r="C69" s="13">
        <v>180</v>
      </c>
      <c r="D69" s="35">
        <f t="shared" ref="D69:BK69" si="215">IF(ABS(D24+D33-D42-D51-D60)&lt;0.001,0,D24+D33-D42-D51-D60)</f>
        <v>0</v>
      </c>
      <c r="E69" s="35">
        <f t="shared" si="215"/>
        <v>0</v>
      </c>
      <c r="F69" s="35">
        <f t="shared" si="215"/>
        <v>0</v>
      </c>
      <c r="G69" s="35">
        <f t="shared" si="215"/>
        <v>0</v>
      </c>
      <c r="H69" s="35">
        <f t="shared" si="215"/>
        <v>0</v>
      </c>
      <c r="I69" s="35">
        <f t="shared" si="215"/>
        <v>0</v>
      </c>
      <c r="J69" s="35">
        <f t="shared" si="215"/>
        <v>0</v>
      </c>
      <c r="K69" s="35">
        <f t="shared" si="215"/>
        <v>0</v>
      </c>
      <c r="L69" s="35">
        <f t="shared" si="215"/>
        <v>0</v>
      </c>
      <c r="M69" s="35">
        <f t="shared" si="215"/>
        <v>0</v>
      </c>
      <c r="N69" s="35">
        <f t="shared" si="215"/>
        <v>0</v>
      </c>
      <c r="O69" s="35">
        <f t="shared" si="215"/>
        <v>0</v>
      </c>
      <c r="P69" s="35">
        <f t="shared" si="215"/>
        <v>0</v>
      </c>
      <c r="Q69" s="35">
        <f t="shared" si="215"/>
        <v>0</v>
      </c>
      <c r="R69" s="35">
        <f t="shared" si="215"/>
        <v>0</v>
      </c>
      <c r="S69" s="35">
        <f t="shared" si="215"/>
        <v>0</v>
      </c>
      <c r="T69" s="35">
        <f t="shared" si="215"/>
        <v>0</v>
      </c>
      <c r="U69" s="35">
        <f t="shared" si="215"/>
        <v>0</v>
      </c>
      <c r="V69" s="35">
        <f t="shared" si="215"/>
        <v>0</v>
      </c>
      <c r="W69" s="35">
        <f t="shared" si="215"/>
        <v>0</v>
      </c>
      <c r="X69" s="35">
        <f t="shared" si="215"/>
        <v>0</v>
      </c>
      <c r="Y69" s="35">
        <f t="shared" si="215"/>
        <v>0</v>
      </c>
      <c r="Z69" s="35">
        <f t="shared" si="215"/>
        <v>0</v>
      </c>
      <c r="AA69" s="35">
        <f t="shared" si="215"/>
        <v>0</v>
      </c>
      <c r="AB69" s="35">
        <f t="shared" si="215"/>
        <v>0</v>
      </c>
      <c r="AC69" s="35">
        <f t="shared" si="215"/>
        <v>0</v>
      </c>
      <c r="AD69" s="35">
        <f t="shared" si="215"/>
        <v>0</v>
      </c>
      <c r="AE69" s="35">
        <f t="shared" si="215"/>
        <v>0</v>
      </c>
      <c r="AF69" s="35">
        <f t="shared" si="215"/>
        <v>0</v>
      </c>
      <c r="AG69" s="35">
        <f t="shared" si="215"/>
        <v>0</v>
      </c>
      <c r="AH69" s="35">
        <f t="shared" si="215"/>
        <v>0</v>
      </c>
      <c r="AI69" s="35">
        <f t="shared" si="215"/>
        <v>0</v>
      </c>
      <c r="AJ69" s="35">
        <f t="shared" si="215"/>
        <v>0</v>
      </c>
      <c r="AK69" s="35">
        <f t="shared" si="215"/>
        <v>0</v>
      </c>
      <c r="AL69" s="35">
        <f t="shared" si="215"/>
        <v>0</v>
      </c>
      <c r="AM69" s="35">
        <f t="shared" si="215"/>
        <v>0</v>
      </c>
      <c r="AN69" s="35">
        <f t="shared" si="215"/>
        <v>0</v>
      </c>
      <c r="AO69" s="35">
        <f t="shared" si="215"/>
        <v>0</v>
      </c>
      <c r="AP69" s="35">
        <f t="shared" si="215"/>
        <v>0</v>
      </c>
      <c r="AQ69" s="35">
        <f t="shared" si="215"/>
        <v>0</v>
      </c>
      <c r="AR69" s="35">
        <f t="shared" si="215"/>
        <v>0</v>
      </c>
      <c r="AS69" s="35">
        <f t="shared" si="215"/>
        <v>0</v>
      </c>
      <c r="AT69" s="35">
        <f t="shared" si="215"/>
        <v>0</v>
      </c>
      <c r="AU69" s="35">
        <f t="shared" si="215"/>
        <v>0</v>
      </c>
      <c r="AV69" s="35">
        <f t="shared" si="215"/>
        <v>0</v>
      </c>
      <c r="AW69" s="35">
        <f t="shared" si="215"/>
        <v>0</v>
      </c>
      <c r="AX69" s="35">
        <f t="shared" si="215"/>
        <v>0</v>
      </c>
      <c r="AY69" s="35">
        <f t="shared" si="215"/>
        <v>0</v>
      </c>
      <c r="AZ69" s="35">
        <f t="shared" si="215"/>
        <v>0</v>
      </c>
      <c r="BA69" s="35">
        <f t="shared" si="215"/>
        <v>0</v>
      </c>
      <c r="BB69" s="35">
        <f t="shared" si="215"/>
        <v>0</v>
      </c>
      <c r="BC69" s="35">
        <f t="shared" si="215"/>
        <v>0</v>
      </c>
      <c r="BD69" s="35">
        <f t="shared" si="215"/>
        <v>0</v>
      </c>
      <c r="BE69" s="35">
        <f t="shared" si="215"/>
        <v>0</v>
      </c>
      <c r="BF69" s="35">
        <f t="shared" si="215"/>
        <v>0</v>
      </c>
      <c r="BG69" s="35">
        <f t="shared" si="215"/>
        <v>0</v>
      </c>
      <c r="BH69" s="35">
        <f t="shared" si="215"/>
        <v>0</v>
      </c>
      <c r="BI69" s="35">
        <f t="shared" si="215"/>
        <v>0</v>
      </c>
      <c r="BJ69" s="35">
        <f t="shared" si="215"/>
        <v>0</v>
      </c>
      <c r="BK69" s="35">
        <f t="shared" si="215"/>
        <v>0</v>
      </c>
      <c r="BL69" s="35">
        <f t="shared" ref="BL69:BN69" si="216">IF(ABS(BL24+BL33-BL42-BL51-BL60)&lt;0.001,0,BL24+BL33-BL42-BL51-BL60)</f>
        <v>0</v>
      </c>
      <c r="BM69" s="35">
        <f t="shared" si="216"/>
        <v>0</v>
      </c>
      <c r="BN69" s="35">
        <f t="shared" si="216"/>
        <v>0</v>
      </c>
      <c r="BO69" s="35">
        <f t="shared" ref="BO69:CV69" si="217">IF(ABS(BO24+BO33-BO42-BO51-BO60)&lt;0.001,0,BO24+BO33-BO42-BO51-BO60)</f>
        <v>0</v>
      </c>
      <c r="BP69" s="35">
        <f t="shared" si="217"/>
        <v>0</v>
      </c>
      <c r="BQ69" s="35">
        <f t="shared" si="217"/>
        <v>0</v>
      </c>
      <c r="BR69" s="35">
        <f t="shared" si="217"/>
        <v>0</v>
      </c>
      <c r="BS69" s="35">
        <f t="shared" si="217"/>
        <v>0</v>
      </c>
      <c r="BT69" s="35">
        <f t="shared" si="217"/>
        <v>0</v>
      </c>
      <c r="BU69" s="35">
        <f t="shared" si="217"/>
        <v>0</v>
      </c>
      <c r="BV69" s="35">
        <f t="shared" si="217"/>
        <v>0</v>
      </c>
      <c r="BW69" s="35">
        <f t="shared" si="217"/>
        <v>0</v>
      </c>
      <c r="BX69" s="35">
        <f t="shared" si="217"/>
        <v>0</v>
      </c>
      <c r="BY69" s="35">
        <f t="shared" si="217"/>
        <v>0</v>
      </c>
      <c r="BZ69" s="35">
        <f t="shared" si="217"/>
        <v>0</v>
      </c>
      <c r="CA69" s="35">
        <f t="shared" si="217"/>
        <v>0</v>
      </c>
      <c r="CB69" s="35">
        <f t="shared" si="217"/>
        <v>0</v>
      </c>
      <c r="CC69" s="35">
        <f t="shared" si="217"/>
        <v>0</v>
      </c>
      <c r="CD69" s="35">
        <f t="shared" si="217"/>
        <v>0</v>
      </c>
      <c r="CE69" s="35">
        <f t="shared" si="217"/>
        <v>0</v>
      </c>
      <c r="CF69" s="35">
        <f t="shared" si="217"/>
        <v>0</v>
      </c>
      <c r="CG69" s="35">
        <f t="shared" si="217"/>
        <v>0</v>
      </c>
      <c r="CH69" s="35">
        <f t="shared" si="217"/>
        <v>0</v>
      </c>
      <c r="CI69" s="35">
        <f t="shared" si="217"/>
        <v>0</v>
      </c>
      <c r="CJ69" s="35">
        <f t="shared" si="217"/>
        <v>0</v>
      </c>
      <c r="CK69" s="35">
        <f t="shared" si="217"/>
        <v>0</v>
      </c>
      <c r="CL69" s="35">
        <f t="shared" si="217"/>
        <v>0</v>
      </c>
      <c r="CM69" s="35">
        <f t="shared" si="217"/>
        <v>0</v>
      </c>
      <c r="CN69" s="35">
        <f t="shared" si="217"/>
        <v>0</v>
      </c>
      <c r="CO69" s="35">
        <f t="shared" si="217"/>
        <v>0</v>
      </c>
      <c r="CP69" s="35">
        <f t="shared" si="217"/>
        <v>0</v>
      </c>
      <c r="CQ69" s="35">
        <f t="shared" si="217"/>
        <v>0</v>
      </c>
      <c r="CR69" s="35">
        <f t="shared" si="217"/>
        <v>0</v>
      </c>
      <c r="CS69" s="35">
        <f t="shared" si="217"/>
        <v>0</v>
      </c>
      <c r="CT69" s="35">
        <f t="shared" si="217"/>
        <v>0</v>
      </c>
      <c r="CU69" s="35">
        <f t="shared" si="217"/>
        <v>0</v>
      </c>
      <c r="CV69" s="35">
        <f t="shared" si="217"/>
        <v>0</v>
      </c>
    </row>
    <row r="70" spans="2:100" hidden="1" outlineLevel="1" x14ac:dyDescent="0.25">
      <c r="C70" s="13">
        <v>210</v>
      </c>
      <c r="D70" s="35">
        <f t="shared" ref="D70:BK70" si="218">IF(ABS(D25+D34-D43-D52-D61)&lt;0.001,0,D25+D34-D43-D52-D61)</f>
        <v>0</v>
      </c>
      <c r="E70" s="35">
        <f t="shared" si="218"/>
        <v>0</v>
      </c>
      <c r="F70" s="35">
        <f t="shared" si="218"/>
        <v>0</v>
      </c>
      <c r="G70" s="35">
        <f t="shared" si="218"/>
        <v>0</v>
      </c>
      <c r="H70" s="35">
        <f t="shared" si="218"/>
        <v>0</v>
      </c>
      <c r="I70" s="35">
        <f t="shared" si="218"/>
        <v>0</v>
      </c>
      <c r="J70" s="35">
        <f t="shared" si="218"/>
        <v>0</v>
      </c>
      <c r="K70" s="35">
        <f t="shared" si="218"/>
        <v>0</v>
      </c>
      <c r="L70" s="35">
        <f t="shared" si="218"/>
        <v>0</v>
      </c>
      <c r="M70" s="35">
        <f t="shared" si="218"/>
        <v>0</v>
      </c>
      <c r="N70" s="35">
        <f t="shared" si="218"/>
        <v>0</v>
      </c>
      <c r="O70" s="35">
        <f t="shared" si="218"/>
        <v>0</v>
      </c>
      <c r="P70" s="35">
        <f t="shared" si="218"/>
        <v>0</v>
      </c>
      <c r="Q70" s="35">
        <f t="shared" si="218"/>
        <v>0</v>
      </c>
      <c r="R70" s="35">
        <f t="shared" si="218"/>
        <v>0</v>
      </c>
      <c r="S70" s="35">
        <f t="shared" si="218"/>
        <v>0</v>
      </c>
      <c r="T70" s="35">
        <f t="shared" si="218"/>
        <v>0</v>
      </c>
      <c r="U70" s="35">
        <f t="shared" si="218"/>
        <v>0</v>
      </c>
      <c r="V70" s="35">
        <f t="shared" si="218"/>
        <v>0</v>
      </c>
      <c r="W70" s="35">
        <f t="shared" si="218"/>
        <v>0</v>
      </c>
      <c r="X70" s="35">
        <f t="shared" si="218"/>
        <v>0</v>
      </c>
      <c r="Y70" s="35">
        <f t="shared" si="218"/>
        <v>0</v>
      </c>
      <c r="Z70" s="35">
        <f t="shared" si="218"/>
        <v>0</v>
      </c>
      <c r="AA70" s="35">
        <f t="shared" si="218"/>
        <v>0</v>
      </c>
      <c r="AB70" s="35">
        <f t="shared" si="218"/>
        <v>0</v>
      </c>
      <c r="AC70" s="35">
        <f t="shared" si="218"/>
        <v>0</v>
      </c>
      <c r="AD70" s="35">
        <f t="shared" si="218"/>
        <v>0</v>
      </c>
      <c r="AE70" s="35">
        <f t="shared" si="218"/>
        <v>0</v>
      </c>
      <c r="AF70" s="35">
        <f t="shared" si="218"/>
        <v>0</v>
      </c>
      <c r="AG70" s="35">
        <f t="shared" si="218"/>
        <v>0</v>
      </c>
      <c r="AH70" s="35">
        <f t="shared" si="218"/>
        <v>0</v>
      </c>
      <c r="AI70" s="35">
        <f t="shared" si="218"/>
        <v>0</v>
      </c>
      <c r="AJ70" s="35">
        <f t="shared" si="218"/>
        <v>0</v>
      </c>
      <c r="AK70" s="35">
        <f t="shared" si="218"/>
        <v>0</v>
      </c>
      <c r="AL70" s="35">
        <f t="shared" si="218"/>
        <v>0</v>
      </c>
      <c r="AM70" s="35">
        <f t="shared" si="218"/>
        <v>0</v>
      </c>
      <c r="AN70" s="35">
        <f t="shared" si="218"/>
        <v>0</v>
      </c>
      <c r="AO70" s="35">
        <f t="shared" si="218"/>
        <v>0</v>
      </c>
      <c r="AP70" s="35">
        <f t="shared" si="218"/>
        <v>0</v>
      </c>
      <c r="AQ70" s="35">
        <f t="shared" si="218"/>
        <v>0</v>
      </c>
      <c r="AR70" s="35">
        <f t="shared" si="218"/>
        <v>0</v>
      </c>
      <c r="AS70" s="35">
        <f t="shared" si="218"/>
        <v>0</v>
      </c>
      <c r="AT70" s="35">
        <f t="shared" si="218"/>
        <v>0</v>
      </c>
      <c r="AU70" s="35">
        <f t="shared" si="218"/>
        <v>0</v>
      </c>
      <c r="AV70" s="35">
        <f t="shared" si="218"/>
        <v>0</v>
      </c>
      <c r="AW70" s="35">
        <f t="shared" si="218"/>
        <v>0</v>
      </c>
      <c r="AX70" s="35">
        <f t="shared" si="218"/>
        <v>0</v>
      </c>
      <c r="AY70" s="35">
        <f t="shared" si="218"/>
        <v>0</v>
      </c>
      <c r="AZ70" s="35">
        <f t="shared" si="218"/>
        <v>0</v>
      </c>
      <c r="BA70" s="35">
        <f t="shared" si="218"/>
        <v>0</v>
      </c>
      <c r="BB70" s="35">
        <f t="shared" si="218"/>
        <v>0</v>
      </c>
      <c r="BC70" s="35">
        <f t="shared" si="218"/>
        <v>0</v>
      </c>
      <c r="BD70" s="35">
        <f t="shared" si="218"/>
        <v>0</v>
      </c>
      <c r="BE70" s="35">
        <f t="shared" si="218"/>
        <v>0</v>
      </c>
      <c r="BF70" s="35">
        <f t="shared" si="218"/>
        <v>0</v>
      </c>
      <c r="BG70" s="35">
        <f t="shared" si="218"/>
        <v>0</v>
      </c>
      <c r="BH70" s="35">
        <f t="shared" si="218"/>
        <v>0</v>
      </c>
      <c r="BI70" s="35">
        <f t="shared" si="218"/>
        <v>0</v>
      </c>
      <c r="BJ70" s="35">
        <f t="shared" si="218"/>
        <v>0</v>
      </c>
      <c r="BK70" s="35">
        <f t="shared" si="218"/>
        <v>0</v>
      </c>
      <c r="BL70" s="35">
        <f t="shared" ref="BL70:BN70" si="219">IF(ABS(BL25+BL34-BL43-BL52-BL61)&lt;0.001,0,BL25+BL34-BL43-BL52-BL61)</f>
        <v>0</v>
      </c>
      <c r="BM70" s="35">
        <f t="shared" si="219"/>
        <v>0</v>
      </c>
      <c r="BN70" s="35">
        <f t="shared" si="219"/>
        <v>0</v>
      </c>
      <c r="BO70" s="35">
        <f t="shared" ref="BO70:CV70" si="220">IF(ABS(BO25+BO34-BO43-BO52-BO61)&lt;0.001,0,BO25+BO34-BO43-BO52-BO61)</f>
        <v>0</v>
      </c>
      <c r="BP70" s="35">
        <f t="shared" si="220"/>
        <v>0</v>
      </c>
      <c r="BQ70" s="35">
        <f t="shared" si="220"/>
        <v>0</v>
      </c>
      <c r="BR70" s="35">
        <f t="shared" si="220"/>
        <v>0</v>
      </c>
      <c r="BS70" s="35">
        <f t="shared" si="220"/>
        <v>0</v>
      </c>
      <c r="BT70" s="35">
        <f t="shared" si="220"/>
        <v>0</v>
      </c>
      <c r="BU70" s="35">
        <f t="shared" si="220"/>
        <v>0</v>
      </c>
      <c r="BV70" s="35">
        <f t="shared" si="220"/>
        <v>0</v>
      </c>
      <c r="BW70" s="35">
        <f t="shared" si="220"/>
        <v>0</v>
      </c>
      <c r="BX70" s="35">
        <f t="shared" si="220"/>
        <v>0</v>
      </c>
      <c r="BY70" s="35">
        <f t="shared" si="220"/>
        <v>0</v>
      </c>
      <c r="BZ70" s="35">
        <f t="shared" si="220"/>
        <v>0</v>
      </c>
      <c r="CA70" s="35">
        <f t="shared" si="220"/>
        <v>0</v>
      </c>
      <c r="CB70" s="35">
        <f t="shared" si="220"/>
        <v>0</v>
      </c>
      <c r="CC70" s="35">
        <f t="shared" si="220"/>
        <v>0</v>
      </c>
      <c r="CD70" s="35">
        <f t="shared" si="220"/>
        <v>0</v>
      </c>
      <c r="CE70" s="35">
        <f t="shared" si="220"/>
        <v>0</v>
      </c>
      <c r="CF70" s="35">
        <f t="shared" si="220"/>
        <v>0</v>
      </c>
      <c r="CG70" s="35">
        <f t="shared" si="220"/>
        <v>0</v>
      </c>
      <c r="CH70" s="35">
        <f t="shared" si="220"/>
        <v>0</v>
      </c>
      <c r="CI70" s="35">
        <f t="shared" si="220"/>
        <v>0</v>
      </c>
      <c r="CJ70" s="35">
        <f t="shared" si="220"/>
        <v>0</v>
      </c>
      <c r="CK70" s="35">
        <f t="shared" si="220"/>
        <v>0</v>
      </c>
      <c r="CL70" s="35">
        <f t="shared" si="220"/>
        <v>0</v>
      </c>
      <c r="CM70" s="35">
        <f t="shared" si="220"/>
        <v>0</v>
      </c>
      <c r="CN70" s="35">
        <f t="shared" si="220"/>
        <v>0</v>
      </c>
      <c r="CO70" s="35">
        <f t="shared" si="220"/>
        <v>0</v>
      </c>
      <c r="CP70" s="35">
        <f t="shared" si="220"/>
        <v>0</v>
      </c>
      <c r="CQ70" s="35">
        <f t="shared" si="220"/>
        <v>0</v>
      </c>
      <c r="CR70" s="35">
        <f t="shared" si="220"/>
        <v>0</v>
      </c>
      <c r="CS70" s="35">
        <f t="shared" si="220"/>
        <v>0</v>
      </c>
      <c r="CT70" s="35">
        <f t="shared" si="220"/>
        <v>0</v>
      </c>
      <c r="CU70" s="35">
        <f t="shared" si="220"/>
        <v>0</v>
      </c>
      <c r="CV70" s="35">
        <f t="shared" si="220"/>
        <v>0</v>
      </c>
    </row>
    <row r="71" spans="2:100" hidden="1" outlineLevel="1" x14ac:dyDescent="0.25">
      <c r="D71" s="35"/>
      <c r="E71" s="35"/>
      <c r="F71" s="35"/>
      <c r="G71" s="35"/>
      <c r="H71" s="35"/>
      <c r="I71" s="35"/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  <c r="AB71" s="35"/>
      <c r="AC71" s="35"/>
      <c r="AD71" s="35"/>
      <c r="AE71" s="35"/>
      <c r="AF71" s="35"/>
      <c r="AG71" s="35"/>
      <c r="AH71" s="35"/>
      <c r="AI71" s="35"/>
      <c r="AJ71" s="35"/>
      <c r="AK71" s="35"/>
      <c r="AL71" s="35"/>
      <c r="AM71" s="35"/>
      <c r="AN71" s="35"/>
      <c r="AO71" s="35"/>
      <c r="AP71" s="35"/>
      <c r="AQ71" s="35"/>
      <c r="AR71" s="35"/>
      <c r="AS71" s="35"/>
      <c r="AT71" s="35"/>
      <c r="AU71" s="35"/>
      <c r="AV71" s="35"/>
      <c r="AW71" s="35"/>
      <c r="AX71" s="35"/>
      <c r="AY71" s="35"/>
      <c r="AZ71" s="35"/>
      <c r="BA71" s="35"/>
      <c r="BB71" s="35"/>
      <c r="BC71" s="35"/>
      <c r="BD71" s="35"/>
      <c r="BE71" s="35"/>
      <c r="BF71" s="35"/>
      <c r="BG71" s="35"/>
      <c r="BH71" s="35"/>
      <c r="BI71" s="35"/>
      <c r="BJ71" s="35"/>
      <c r="BK71" s="35"/>
      <c r="BL71" s="35"/>
      <c r="BM71" s="35"/>
      <c r="BN71" s="35"/>
      <c r="BO71" s="35"/>
      <c r="BP71" s="35"/>
      <c r="BQ71" s="35"/>
      <c r="BR71" s="35"/>
      <c r="BS71" s="35"/>
      <c r="BT71" s="35"/>
      <c r="BU71" s="35"/>
      <c r="BV71" s="35"/>
      <c r="BW71" s="35"/>
      <c r="BX71" s="35"/>
      <c r="BY71" s="35"/>
      <c r="BZ71" s="35"/>
      <c r="CA71" s="35"/>
      <c r="CB71" s="35"/>
      <c r="CC71" s="35"/>
      <c r="CD71" s="35"/>
      <c r="CE71" s="35"/>
      <c r="CF71" s="35"/>
      <c r="CG71" s="35"/>
      <c r="CH71" s="35"/>
      <c r="CI71" s="35"/>
      <c r="CJ71" s="35"/>
      <c r="CK71" s="35"/>
      <c r="CL71" s="35"/>
      <c r="CM71" s="35"/>
      <c r="CN71" s="35"/>
      <c r="CO71" s="35"/>
      <c r="CP71" s="35"/>
      <c r="CQ71" s="35"/>
      <c r="CR71" s="35"/>
      <c r="CS71" s="35"/>
      <c r="CT71" s="35"/>
      <c r="CU71" s="35"/>
      <c r="CV71" s="35"/>
    </row>
    <row r="72" spans="2:100" collapsed="1" x14ac:dyDescent="0.25">
      <c r="B72" s="39" t="s">
        <v>39</v>
      </c>
      <c r="C72" s="15"/>
      <c r="D72" s="34">
        <f>SUM(D63:D65)</f>
        <v>10000</v>
      </c>
      <c r="E72" s="34">
        <f t="shared" ref="E72:BP72" si="221">SUM(E63:E65)</f>
        <v>9612.1960248593095</v>
      </c>
      <c r="F72" s="34">
        <f t="shared" si="221"/>
        <v>9181.1233819746321</v>
      </c>
      <c r="G72" s="34">
        <f t="shared" si="221"/>
        <v>8631.9303672223632</v>
      </c>
      <c r="H72" s="34">
        <f t="shared" si="221"/>
        <v>8047.9450125884596</v>
      </c>
      <c r="I72" s="34">
        <f t="shared" si="221"/>
        <v>7439.1225325696769</v>
      </c>
      <c r="J72" s="34">
        <f t="shared" si="221"/>
        <v>6816.5119366949984</v>
      </c>
      <c r="K72" s="34">
        <f t="shared" si="221"/>
        <v>6216.0410157068964</v>
      </c>
      <c r="L72" s="34">
        <f t="shared" si="221"/>
        <v>5637.0465864702965</v>
      </c>
      <c r="M72" s="34">
        <f t="shared" si="221"/>
        <v>5078.5807735249182</v>
      </c>
      <c r="N72" s="34">
        <f t="shared" si="221"/>
        <v>4539.6814513576292</v>
      </c>
      <c r="O72" s="34">
        <f t="shared" si="221"/>
        <v>4019.4247077330101</v>
      </c>
      <c r="P72" s="34">
        <f t="shared" si="221"/>
        <v>3516.9684130858454</v>
      </c>
      <c r="Q72" s="34">
        <f t="shared" si="221"/>
        <v>3031.5302423776584</v>
      </c>
      <c r="R72" s="34">
        <f t="shared" si="221"/>
        <v>2562.3757841712327</v>
      </c>
      <c r="S72" s="34">
        <f t="shared" si="221"/>
        <v>2108.808533355113</v>
      </c>
      <c r="T72" s="34">
        <f t="shared" si="221"/>
        <v>1670.164192918443</v>
      </c>
      <c r="U72" s="34">
        <f t="shared" si="221"/>
        <v>1245.8067783682313</v>
      </c>
      <c r="V72" s="34">
        <f t="shared" si="221"/>
        <v>835.12604421346816</v>
      </c>
      <c r="W72" s="34">
        <f t="shared" si="221"/>
        <v>437.53561742042035</v>
      </c>
      <c r="X72" s="34">
        <f t="shared" si="221"/>
        <v>52.471579082747887</v>
      </c>
      <c r="Y72" s="34">
        <f t="shared" si="221"/>
        <v>6.3048094384221161</v>
      </c>
      <c r="Z72" s="34">
        <f t="shared" si="221"/>
        <v>0</v>
      </c>
      <c r="AA72" s="34">
        <f t="shared" si="221"/>
        <v>0</v>
      </c>
      <c r="AB72" s="34">
        <f t="shared" si="221"/>
        <v>0</v>
      </c>
      <c r="AC72" s="34">
        <f t="shared" si="221"/>
        <v>1.8426483816018382E-2</v>
      </c>
      <c r="AD72" s="34">
        <f t="shared" si="221"/>
        <v>9.0117809847009289E-3</v>
      </c>
      <c r="AE72" s="34">
        <f t="shared" si="221"/>
        <v>6.1161872562712364E-3</v>
      </c>
      <c r="AF72" s="34">
        <f t="shared" si="221"/>
        <v>3.4508218703612741E-3</v>
      </c>
      <c r="AG72" s="34">
        <f t="shared" si="221"/>
        <v>1.4462134260105628E-3</v>
      </c>
      <c r="AH72" s="34">
        <f t="shared" si="221"/>
        <v>0</v>
      </c>
      <c r="AI72" s="34">
        <f t="shared" si="221"/>
        <v>0</v>
      </c>
      <c r="AJ72" s="34">
        <f t="shared" si="221"/>
        <v>0</v>
      </c>
      <c r="AK72" s="34">
        <f t="shared" si="221"/>
        <v>0</v>
      </c>
      <c r="AL72" s="34">
        <f t="shared" si="221"/>
        <v>0</v>
      </c>
      <c r="AM72" s="34">
        <f t="shared" si="221"/>
        <v>0</v>
      </c>
      <c r="AN72" s="34">
        <f t="shared" si="221"/>
        <v>0</v>
      </c>
      <c r="AO72" s="34">
        <f t="shared" si="221"/>
        <v>0</v>
      </c>
      <c r="AP72" s="34">
        <f t="shared" si="221"/>
        <v>0</v>
      </c>
      <c r="AQ72" s="34">
        <f t="shared" si="221"/>
        <v>0</v>
      </c>
      <c r="AR72" s="34">
        <f t="shared" si="221"/>
        <v>0</v>
      </c>
      <c r="AS72" s="34">
        <f t="shared" si="221"/>
        <v>0</v>
      </c>
      <c r="AT72" s="34">
        <f t="shared" si="221"/>
        <v>0</v>
      </c>
      <c r="AU72" s="34">
        <f t="shared" si="221"/>
        <v>0</v>
      </c>
      <c r="AV72" s="34">
        <f t="shared" si="221"/>
        <v>0</v>
      </c>
      <c r="AW72" s="34">
        <f t="shared" si="221"/>
        <v>0</v>
      </c>
      <c r="AX72" s="34">
        <f t="shared" si="221"/>
        <v>0</v>
      </c>
      <c r="AY72" s="34">
        <f t="shared" si="221"/>
        <v>0</v>
      </c>
      <c r="AZ72" s="34">
        <f t="shared" si="221"/>
        <v>0</v>
      </c>
      <c r="BA72" s="34">
        <f t="shared" si="221"/>
        <v>0</v>
      </c>
      <c r="BB72" s="34">
        <f t="shared" si="221"/>
        <v>0</v>
      </c>
      <c r="BC72" s="34">
        <f t="shared" si="221"/>
        <v>0</v>
      </c>
      <c r="BD72" s="34">
        <f t="shared" si="221"/>
        <v>0</v>
      </c>
      <c r="BE72" s="34">
        <f t="shared" si="221"/>
        <v>0</v>
      </c>
      <c r="BF72" s="34">
        <f t="shared" si="221"/>
        <v>0</v>
      </c>
      <c r="BG72" s="34">
        <f t="shared" si="221"/>
        <v>0</v>
      </c>
      <c r="BH72" s="34">
        <f t="shared" si="221"/>
        <v>0</v>
      </c>
      <c r="BI72" s="34">
        <f t="shared" si="221"/>
        <v>0</v>
      </c>
      <c r="BJ72" s="34">
        <f t="shared" si="221"/>
        <v>0</v>
      </c>
      <c r="BK72" s="34">
        <f t="shared" si="221"/>
        <v>0</v>
      </c>
      <c r="BL72" s="34">
        <f t="shared" si="221"/>
        <v>0</v>
      </c>
      <c r="BM72" s="34">
        <f t="shared" si="221"/>
        <v>0</v>
      </c>
      <c r="BN72" s="34">
        <f t="shared" si="221"/>
        <v>0</v>
      </c>
      <c r="BO72" s="34">
        <f t="shared" si="221"/>
        <v>0</v>
      </c>
      <c r="BP72" s="34">
        <f t="shared" si="221"/>
        <v>0</v>
      </c>
      <c r="BQ72" s="34">
        <f t="shared" ref="BQ72:CV72" si="222">SUM(BQ63:BQ65)</f>
        <v>0</v>
      </c>
      <c r="BR72" s="34">
        <f t="shared" si="222"/>
        <v>0</v>
      </c>
      <c r="BS72" s="34">
        <f t="shared" si="222"/>
        <v>0</v>
      </c>
      <c r="BT72" s="34">
        <f t="shared" si="222"/>
        <v>0</v>
      </c>
      <c r="BU72" s="34">
        <f t="shared" si="222"/>
        <v>0</v>
      </c>
      <c r="BV72" s="34">
        <f t="shared" si="222"/>
        <v>0</v>
      </c>
      <c r="BW72" s="34">
        <f t="shared" si="222"/>
        <v>0</v>
      </c>
      <c r="BX72" s="34">
        <f t="shared" si="222"/>
        <v>0</v>
      </c>
      <c r="BY72" s="34">
        <f t="shared" si="222"/>
        <v>0</v>
      </c>
      <c r="BZ72" s="34">
        <f t="shared" si="222"/>
        <v>0</v>
      </c>
      <c r="CA72" s="34">
        <f t="shared" si="222"/>
        <v>0</v>
      </c>
      <c r="CB72" s="34">
        <f t="shared" si="222"/>
        <v>0</v>
      </c>
      <c r="CC72" s="34">
        <f t="shared" si="222"/>
        <v>0</v>
      </c>
      <c r="CD72" s="34">
        <f t="shared" si="222"/>
        <v>0</v>
      </c>
      <c r="CE72" s="34">
        <f t="shared" si="222"/>
        <v>0</v>
      </c>
      <c r="CF72" s="34">
        <f t="shared" si="222"/>
        <v>0</v>
      </c>
      <c r="CG72" s="34">
        <f t="shared" si="222"/>
        <v>0</v>
      </c>
      <c r="CH72" s="34">
        <f t="shared" si="222"/>
        <v>0</v>
      </c>
      <c r="CI72" s="34">
        <f t="shared" si="222"/>
        <v>0</v>
      </c>
      <c r="CJ72" s="34">
        <f t="shared" si="222"/>
        <v>0</v>
      </c>
      <c r="CK72" s="34">
        <f t="shared" si="222"/>
        <v>0</v>
      </c>
      <c r="CL72" s="34">
        <f t="shared" si="222"/>
        <v>0</v>
      </c>
      <c r="CM72" s="34">
        <f t="shared" si="222"/>
        <v>0</v>
      </c>
      <c r="CN72" s="34">
        <f t="shared" si="222"/>
        <v>0</v>
      </c>
      <c r="CO72" s="34">
        <f t="shared" si="222"/>
        <v>0</v>
      </c>
      <c r="CP72" s="34">
        <f t="shared" si="222"/>
        <v>0</v>
      </c>
      <c r="CQ72" s="34">
        <f t="shared" si="222"/>
        <v>0</v>
      </c>
      <c r="CR72" s="34">
        <f t="shared" si="222"/>
        <v>0</v>
      </c>
      <c r="CS72" s="34">
        <f t="shared" si="222"/>
        <v>0</v>
      </c>
      <c r="CT72" s="34">
        <f t="shared" si="222"/>
        <v>0</v>
      </c>
      <c r="CU72" s="34">
        <f t="shared" si="222"/>
        <v>0</v>
      </c>
      <c r="CV72" s="34">
        <f t="shared" si="222"/>
        <v>0</v>
      </c>
    </row>
    <row r="73" spans="2:100" collapsed="1" x14ac:dyDescent="0.25">
      <c r="B73" s="39" t="s">
        <v>38</v>
      </c>
      <c r="C73" s="15"/>
      <c r="D73" s="34">
        <f>SUM(D66:D70)</f>
        <v>0</v>
      </c>
      <c r="E73" s="34">
        <f t="shared" ref="E73:BP73" si="223">SUM(E66:E70)</f>
        <v>0</v>
      </c>
      <c r="F73" s="34">
        <f t="shared" si="223"/>
        <v>0</v>
      </c>
      <c r="G73" s="34">
        <f t="shared" si="223"/>
        <v>79.950847658314245</v>
      </c>
      <c r="H73" s="34">
        <f t="shared" si="223"/>
        <v>161.84465477779025</v>
      </c>
      <c r="I73" s="34">
        <f t="shared" si="223"/>
        <v>241.46090564538471</v>
      </c>
      <c r="J73" s="34">
        <f t="shared" si="223"/>
        <v>276.24615338091417</v>
      </c>
      <c r="K73" s="34">
        <f t="shared" si="223"/>
        <v>289.30741899928626</v>
      </c>
      <c r="L73" s="34">
        <f t="shared" si="223"/>
        <v>286.4812625454914</v>
      </c>
      <c r="M73" s="34">
        <f t="shared" si="223"/>
        <v>274.84790367207972</v>
      </c>
      <c r="N73" s="34">
        <f t="shared" si="223"/>
        <v>257.87210561451923</v>
      </c>
      <c r="O73" s="34">
        <f t="shared" si="223"/>
        <v>238.07747795481583</v>
      </c>
      <c r="P73" s="34">
        <f t="shared" si="223"/>
        <v>216.96401728111852</v>
      </c>
      <c r="Q73" s="34">
        <f t="shared" si="223"/>
        <v>195.41444559107595</v>
      </c>
      <c r="R73" s="34">
        <f t="shared" si="223"/>
        <v>173.92561371718753</v>
      </c>
      <c r="S73" s="34">
        <f t="shared" si="223"/>
        <v>152.77428508119968</v>
      </c>
      <c r="T73" s="34">
        <f t="shared" si="223"/>
        <v>132.10813949083638</v>
      </c>
      <c r="U73" s="34">
        <f t="shared" si="223"/>
        <v>112.00085327139206</v>
      </c>
      <c r="V73" s="34">
        <f t="shared" si="223"/>
        <v>92.4834456487892</v>
      </c>
      <c r="W73" s="34">
        <f t="shared" si="223"/>
        <v>73.56266249289817</v>
      </c>
      <c r="X73" s="34">
        <f t="shared" si="223"/>
        <v>55.231569927543433</v>
      </c>
      <c r="Y73" s="34">
        <f t="shared" si="223"/>
        <v>37.47570544823779</v>
      </c>
      <c r="Z73" s="34">
        <f t="shared" si="223"/>
        <v>20.276625939018185</v>
      </c>
      <c r="AA73" s="34">
        <f t="shared" si="223"/>
        <v>7.0634075340552487</v>
      </c>
      <c r="AB73" s="34">
        <f t="shared" si="223"/>
        <v>0.96460817639403129</v>
      </c>
      <c r="AC73" s="34">
        <f t="shared" si="223"/>
        <v>6.1771051400490107E-2</v>
      </c>
      <c r="AD73" s="34">
        <f t="shared" si="223"/>
        <v>4.5520816162237236E-2</v>
      </c>
      <c r="AE73" s="34">
        <f t="shared" si="223"/>
        <v>1.8515409032488207E-2</v>
      </c>
      <c r="AF73" s="34">
        <f t="shared" si="223"/>
        <v>1.4538831623021897E-2</v>
      </c>
      <c r="AG73" s="34">
        <f t="shared" si="223"/>
        <v>7.9537708448217843E-3</v>
      </c>
      <c r="AH73" s="34">
        <f t="shared" si="223"/>
        <v>5.158831177268404E-3</v>
      </c>
      <c r="AI73" s="34">
        <f t="shared" si="223"/>
        <v>2.3196379894862389E-3</v>
      </c>
      <c r="AJ73" s="34">
        <f t="shared" si="223"/>
        <v>0</v>
      </c>
      <c r="AK73" s="34">
        <f t="shared" si="223"/>
        <v>0</v>
      </c>
      <c r="AL73" s="34">
        <f t="shared" si="223"/>
        <v>0</v>
      </c>
      <c r="AM73" s="34">
        <f t="shared" si="223"/>
        <v>0</v>
      </c>
      <c r="AN73" s="34">
        <f t="shared" si="223"/>
        <v>0</v>
      </c>
      <c r="AO73" s="34">
        <f t="shared" si="223"/>
        <v>0</v>
      </c>
      <c r="AP73" s="34">
        <f t="shared" si="223"/>
        <v>0</v>
      </c>
      <c r="AQ73" s="34">
        <f t="shared" si="223"/>
        <v>0</v>
      </c>
      <c r="AR73" s="34">
        <f t="shared" si="223"/>
        <v>0</v>
      </c>
      <c r="AS73" s="34">
        <f t="shared" si="223"/>
        <v>0</v>
      </c>
      <c r="AT73" s="34">
        <f t="shared" si="223"/>
        <v>0</v>
      </c>
      <c r="AU73" s="34">
        <f t="shared" si="223"/>
        <v>0</v>
      </c>
      <c r="AV73" s="34">
        <f t="shared" si="223"/>
        <v>0</v>
      </c>
      <c r="AW73" s="34">
        <f t="shared" si="223"/>
        <v>0</v>
      </c>
      <c r="AX73" s="34">
        <f t="shared" si="223"/>
        <v>0</v>
      </c>
      <c r="AY73" s="34">
        <f t="shared" si="223"/>
        <v>0</v>
      </c>
      <c r="AZ73" s="34">
        <f t="shared" si="223"/>
        <v>0</v>
      </c>
      <c r="BA73" s="34">
        <f t="shared" si="223"/>
        <v>0</v>
      </c>
      <c r="BB73" s="34">
        <f t="shared" si="223"/>
        <v>0</v>
      </c>
      <c r="BC73" s="34">
        <f t="shared" si="223"/>
        <v>0</v>
      </c>
      <c r="BD73" s="34">
        <f t="shared" si="223"/>
        <v>0</v>
      </c>
      <c r="BE73" s="34">
        <f t="shared" si="223"/>
        <v>0</v>
      </c>
      <c r="BF73" s="34">
        <f t="shared" si="223"/>
        <v>0</v>
      </c>
      <c r="BG73" s="34">
        <f t="shared" si="223"/>
        <v>0</v>
      </c>
      <c r="BH73" s="34">
        <f t="shared" si="223"/>
        <v>0</v>
      </c>
      <c r="BI73" s="34">
        <f t="shared" si="223"/>
        <v>0</v>
      </c>
      <c r="BJ73" s="34">
        <f t="shared" si="223"/>
        <v>0</v>
      </c>
      <c r="BK73" s="34">
        <f t="shared" si="223"/>
        <v>0</v>
      </c>
      <c r="BL73" s="34">
        <f t="shared" si="223"/>
        <v>0</v>
      </c>
      <c r="BM73" s="34">
        <f t="shared" si="223"/>
        <v>0</v>
      </c>
      <c r="BN73" s="34">
        <f t="shared" si="223"/>
        <v>0</v>
      </c>
      <c r="BO73" s="34">
        <f t="shared" si="223"/>
        <v>0</v>
      </c>
      <c r="BP73" s="34">
        <f t="shared" si="223"/>
        <v>0</v>
      </c>
      <c r="BQ73" s="34">
        <f t="shared" ref="BQ73:CV73" si="224">SUM(BQ66:BQ70)</f>
        <v>0</v>
      </c>
      <c r="BR73" s="34">
        <f t="shared" si="224"/>
        <v>0</v>
      </c>
      <c r="BS73" s="34">
        <f t="shared" si="224"/>
        <v>0</v>
      </c>
      <c r="BT73" s="34">
        <f t="shared" si="224"/>
        <v>0</v>
      </c>
      <c r="BU73" s="34">
        <f t="shared" si="224"/>
        <v>0</v>
      </c>
      <c r="BV73" s="34">
        <f t="shared" si="224"/>
        <v>0</v>
      </c>
      <c r="BW73" s="34">
        <f t="shared" si="224"/>
        <v>0</v>
      </c>
      <c r="BX73" s="34">
        <f t="shared" si="224"/>
        <v>0</v>
      </c>
      <c r="BY73" s="34">
        <f t="shared" si="224"/>
        <v>0</v>
      </c>
      <c r="BZ73" s="34">
        <f t="shared" si="224"/>
        <v>0</v>
      </c>
      <c r="CA73" s="34">
        <f t="shared" si="224"/>
        <v>0</v>
      </c>
      <c r="CB73" s="34">
        <f t="shared" si="224"/>
        <v>0</v>
      </c>
      <c r="CC73" s="34">
        <f t="shared" si="224"/>
        <v>0</v>
      </c>
      <c r="CD73" s="34">
        <f t="shared" si="224"/>
        <v>0</v>
      </c>
      <c r="CE73" s="34">
        <f t="shared" si="224"/>
        <v>0</v>
      </c>
      <c r="CF73" s="34">
        <f t="shared" si="224"/>
        <v>0</v>
      </c>
      <c r="CG73" s="34">
        <f t="shared" si="224"/>
        <v>0</v>
      </c>
      <c r="CH73" s="34">
        <f t="shared" si="224"/>
        <v>0</v>
      </c>
      <c r="CI73" s="34">
        <f t="shared" si="224"/>
        <v>0</v>
      </c>
      <c r="CJ73" s="34">
        <f t="shared" si="224"/>
        <v>0</v>
      </c>
      <c r="CK73" s="34">
        <f t="shared" si="224"/>
        <v>0</v>
      </c>
      <c r="CL73" s="34">
        <f t="shared" si="224"/>
        <v>0</v>
      </c>
      <c r="CM73" s="34">
        <f t="shared" si="224"/>
        <v>0</v>
      </c>
      <c r="CN73" s="34">
        <f t="shared" si="224"/>
        <v>0</v>
      </c>
      <c r="CO73" s="34">
        <f t="shared" si="224"/>
        <v>0</v>
      </c>
      <c r="CP73" s="34">
        <f t="shared" si="224"/>
        <v>0</v>
      </c>
      <c r="CQ73" s="34">
        <f t="shared" si="224"/>
        <v>0</v>
      </c>
      <c r="CR73" s="34">
        <f t="shared" si="224"/>
        <v>0</v>
      </c>
      <c r="CS73" s="34">
        <f t="shared" si="224"/>
        <v>0</v>
      </c>
      <c r="CT73" s="34">
        <f t="shared" si="224"/>
        <v>0</v>
      </c>
      <c r="CU73" s="34">
        <f t="shared" si="224"/>
        <v>0</v>
      </c>
      <c r="CV73" s="34">
        <f t="shared" si="224"/>
        <v>0</v>
      </c>
    </row>
    <row r="74" spans="2:100" collapsed="1" x14ac:dyDescent="0.25">
      <c r="B74" s="39" t="s">
        <v>40</v>
      </c>
      <c r="C74" s="15"/>
      <c r="D74" s="17">
        <f>IFERROR(SUM(D64:D70)/D62,NA())</f>
        <v>0</v>
      </c>
      <c r="E74" s="17">
        <f t="shared" ref="E74:BP74" si="225">IFERROR(SUM(E64:E70)/E62,NA())</f>
        <v>3.7687666664789642E-2</v>
      </c>
      <c r="F74" s="17">
        <f t="shared" si="225"/>
        <v>5.9552377323340858E-2</v>
      </c>
      <c r="G74" s="17">
        <f t="shared" si="225"/>
        <v>7.6571858032878359E-2</v>
      </c>
      <c r="H74" s="17">
        <f t="shared" si="225"/>
        <v>9.1466460744621753E-2</v>
      </c>
      <c r="I74" s="17">
        <f t="shared" si="225"/>
        <v>0.10553359017258843</v>
      </c>
      <c r="J74" s="17">
        <f t="shared" si="225"/>
        <v>0.11492742417224988</v>
      </c>
      <c r="K74" s="17">
        <f t="shared" si="225"/>
        <v>0.12162655737425362</v>
      </c>
      <c r="L74" s="17">
        <f t="shared" si="225"/>
        <v>0.12637964841950844</v>
      </c>
      <c r="M74" s="17">
        <f t="shared" si="225"/>
        <v>0.13007725141886628</v>
      </c>
      <c r="N74" s="17">
        <f t="shared" si="225"/>
        <v>0.13317719662392072</v>
      </c>
      <c r="O74" s="17">
        <f t="shared" si="225"/>
        <v>0.13607629349559852</v>
      </c>
      <c r="P74" s="17">
        <f t="shared" si="225"/>
        <v>0.13910040838888502</v>
      </c>
      <c r="Q74" s="17">
        <f t="shared" si="225"/>
        <v>0.14257430918022915</v>
      </c>
      <c r="R74" s="17">
        <f t="shared" si="225"/>
        <v>0.14689929922231248</v>
      </c>
      <c r="S74" s="17">
        <f t="shared" si="225"/>
        <v>0.15269082078124951</v>
      </c>
      <c r="T74" s="17">
        <f t="shared" si="225"/>
        <v>0.16107404913397527</v>
      </c>
      <c r="U74" s="17">
        <f t="shared" si="225"/>
        <v>0.17449855125473321</v>
      </c>
      <c r="V74" s="17">
        <f t="shared" si="225"/>
        <v>0.1996822487801444</v>
      </c>
      <c r="W74" s="17">
        <f t="shared" si="225"/>
        <v>0.26441551549442971</v>
      </c>
      <c r="X74" s="17">
        <f t="shared" si="225"/>
        <v>0.80437664965451883</v>
      </c>
      <c r="Y74" s="17">
        <f t="shared" si="225"/>
        <v>1</v>
      </c>
      <c r="Z74" s="17">
        <f t="shared" si="225"/>
        <v>1</v>
      </c>
      <c r="AA74" s="17">
        <f t="shared" si="225"/>
        <v>1</v>
      </c>
      <c r="AB74" s="17">
        <f t="shared" si="225"/>
        <v>1</v>
      </c>
      <c r="AC74" s="17">
        <f t="shared" si="225"/>
        <v>1</v>
      </c>
      <c r="AD74" s="17">
        <f t="shared" si="225"/>
        <v>1</v>
      </c>
      <c r="AE74" s="17">
        <f t="shared" si="225"/>
        <v>1</v>
      </c>
      <c r="AF74" s="17">
        <f t="shared" si="225"/>
        <v>1</v>
      </c>
      <c r="AG74" s="17">
        <f t="shared" si="225"/>
        <v>1</v>
      </c>
      <c r="AH74" s="17">
        <f t="shared" si="225"/>
        <v>1</v>
      </c>
      <c r="AI74" s="17">
        <f t="shared" si="225"/>
        <v>1</v>
      </c>
      <c r="AJ74" s="17" t="e">
        <f t="shared" si="225"/>
        <v>#N/A</v>
      </c>
      <c r="AK74" s="17" t="e">
        <f t="shared" si="225"/>
        <v>#N/A</v>
      </c>
      <c r="AL74" s="17" t="e">
        <f t="shared" si="225"/>
        <v>#N/A</v>
      </c>
      <c r="AM74" s="17" t="e">
        <f t="shared" si="225"/>
        <v>#N/A</v>
      </c>
      <c r="AN74" s="17" t="e">
        <f t="shared" si="225"/>
        <v>#N/A</v>
      </c>
      <c r="AO74" s="17" t="e">
        <f t="shared" si="225"/>
        <v>#N/A</v>
      </c>
      <c r="AP74" s="17" t="e">
        <f t="shared" si="225"/>
        <v>#N/A</v>
      </c>
      <c r="AQ74" s="17" t="e">
        <f t="shared" si="225"/>
        <v>#N/A</v>
      </c>
      <c r="AR74" s="17" t="e">
        <f t="shared" si="225"/>
        <v>#N/A</v>
      </c>
      <c r="AS74" s="17" t="e">
        <f t="shared" si="225"/>
        <v>#N/A</v>
      </c>
      <c r="AT74" s="17" t="e">
        <f t="shared" si="225"/>
        <v>#N/A</v>
      </c>
      <c r="AU74" s="17" t="e">
        <f t="shared" si="225"/>
        <v>#N/A</v>
      </c>
      <c r="AV74" s="17" t="e">
        <f t="shared" si="225"/>
        <v>#N/A</v>
      </c>
      <c r="AW74" s="17" t="e">
        <f t="shared" si="225"/>
        <v>#N/A</v>
      </c>
      <c r="AX74" s="17" t="e">
        <f t="shared" si="225"/>
        <v>#N/A</v>
      </c>
      <c r="AY74" s="17" t="e">
        <f t="shared" si="225"/>
        <v>#N/A</v>
      </c>
      <c r="AZ74" s="17" t="e">
        <f t="shared" si="225"/>
        <v>#N/A</v>
      </c>
      <c r="BA74" s="17" t="e">
        <f t="shared" si="225"/>
        <v>#N/A</v>
      </c>
      <c r="BB74" s="17" t="e">
        <f t="shared" si="225"/>
        <v>#N/A</v>
      </c>
      <c r="BC74" s="17" t="e">
        <f t="shared" si="225"/>
        <v>#N/A</v>
      </c>
      <c r="BD74" s="17" t="e">
        <f t="shared" si="225"/>
        <v>#N/A</v>
      </c>
      <c r="BE74" s="17" t="e">
        <f t="shared" si="225"/>
        <v>#N/A</v>
      </c>
      <c r="BF74" s="17" t="e">
        <f t="shared" si="225"/>
        <v>#N/A</v>
      </c>
      <c r="BG74" s="17" t="e">
        <f t="shared" si="225"/>
        <v>#N/A</v>
      </c>
      <c r="BH74" s="17" t="e">
        <f t="shared" si="225"/>
        <v>#N/A</v>
      </c>
      <c r="BI74" s="17" t="e">
        <f t="shared" si="225"/>
        <v>#N/A</v>
      </c>
      <c r="BJ74" s="17" t="e">
        <f t="shared" si="225"/>
        <v>#N/A</v>
      </c>
      <c r="BK74" s="17" t="e">
        <f t="shared" si="225"/>
        <v>#N/A</v>
      </c>
      <c r="BL74" s="17" t="e">
        <f t="shared" si="225"/>
        <v>#N/A</v>
      </c>
      <c r="BM74" s="17" t="e">
        <f t="shared" si="225"/>
        <v>#N/A</v>
      </c>
      <c r="BN74" s="17" t="e">
        <f t="shared" si="225"/>
        <v>#N/A</v>
      </c>
      <c r="BO74" s="17" t="e">
        <f t="shared" si="225"/>
        <v>#N/A</v>
      </c>
      <c r="BP74" s="17" t="e">
        <f t="shared" si="225"/>
        <v>#N/A</v>
      </c>
      <c r="BQ74" s="17" t="e">
        <f t="shared" ref="BQ74:CV74" si="226">IFERROR(SUM(BQ64:BQ70)/BQ62,NA())</f>
        <v>#N/A</v>
      </c>
      <c r="BR74" s="17" t="e">
        <f t="shared" si="226"/>
        <v>#N/A</v>
      </c>
      <c r="BS74" s="17" t="e">
        <f t="shared" si="226"/>
        <v>#N/A</v>
      </c>
      <c r="BT74" s="17" t="e">
        <f t="shared" si="226"/>
        <v>#N/A</v>
      </c>
      <c r="BU74" s="17" t="e">
        <f t="shared" si="226"/>
        <v>#N/A</v>
      </c>
      <c r="BV74" s="17" t="e">
        <f t="shared" si="226"/>
        <v>#N/A</v>
      </c>
      <c r="BW74" s="17" t="e">
        <f t="shared" si="226"/>
        <v>#N/A</v>
      </c>
      <c r="BX74" s="17" t="e">
        <f t="shared" si="226"/>
        <v>#N/A</v>
      </c>
      <c r="BY74" s="17" t="e">
        <f t="shared" si="226"/>
        <v>#N/A</v>
      </c>
      <c r="BZ74" s="17" t="e">
        <f t="shared" si="226"/>
        <v>#N/A</v>
      </c>
      <c r="CA74" s="17" t="e">
        <f t="shared" si="226"/>
        <v>#N/A</v>
      </c>
      <c r="CB74" s="17" t="e">
        <f t="shared" si="226"/>
        <v>#N/A</v>
      </c>
      <c r="CC74" s="17" t="e">
        <f t="shared" si="226"/>
        <v>#N/A</v>
      </c>
      <c r="CD74" s="17" t="e">
        <f t="shared" si="226"/>
        <v>#N/A</v>
      </c>
      <c r="CE74" s="17" t="e">
        <f t="shared" si="226"/>
        <v>#N/A</v>
      </c>
      <c r="CF74" s="17" t="e">
        <f t="shared" si="226"/>
        <v>#N/A</v>
      </c>
      <c r="CG74" s="17" t="e">
        <f t="shared" si="226"/>
        <v>#N/A</v>
      </c>
      <c r="CH74" s="17" t="e">
        <f t="shared" si="226"/>
        <v>#N/A</v>
      </c>
      <c r="CI74" s="17" t="e">
        <f t="shared" si="226"/>
        <v>#N/A</v>
      </c>
      <c r="CJ74" s="17" t="e">
        <f t="shared" si="226"/>
        <v>#N/A</v>
      </c>
      <c r="CK74" s="17" t="e">
        <f t="shared" si="226"/>
        <v>#N/A</v>
      </c>
      <c r="CL74" s="17" t="e">
        <f t="shared" si="226"/>
        <v>#N/A</v>
      </c>
      <c r="CM74" s="17" t="e">
        <f t="shared" si="226"/>
        <v>#N/A</v>
      </c>
      <c r="CN74" s="17" t="e">
        <f t="shared" si="226"/>
        <v>#N/A</v>
      </c>
      <c r="CO74" s="17" t="e">
        <f t="shared" si="226"/>
        <v>#N/A</v>
      </c>
      <c r="CP74" s="17" t="e">
        <f t="shared" si="226"/>
        <v>#N/A</v>
      </c>
      <c r="CQ74" s="17" t="e">
        <f t="shared" si="226"/>
        <v>#N/A</v>
      </c>
      <c r="CR74" s="17" t="e">
        <f t="shared" si="226"/>
        <v>#N/A</v>
      </c>
      <c r="CS74" s="17" t="e">
        <f t="shared" si="226"/>
        <v>#N/A</v>
      </c>
      <c r="CT74" s="17" t="e">
        <f t="shared" si="226"/>
        <v>#N/A</v>
      </c>
      <c r="CU74" s="17" t="e">
        <f t="shared" si="226"/>
        <v>#N/A</v>
      </c>
      <c r="CV74" s="17" t="e">
        <f t="shared" si="226"/>
        <v>#N/A</v>
      </c>
    </row>
    <row r="75" spans="2:100" x14ac:dyDescent="0.25">
      <c r="D75"/>
      <c r="E75"/>
      <c r="F75"/>
      <c r="G75"/>
      <c r="H75"/>
      <c r="I75"/>
      <c r="J75"/>
    </row>
    <row r="76" spans="2:100" x14ac:dyDescent="0.25">
      <c r="D76"/>
      <c r="E76"/>
      <c r="F76"/>
      <c r="G76"/>
      <c r="H76"/>
      <c r="I76"/>
      <c r="J76"/>
    </row>
    <row r="77" spans="2:100" x14ac:dyDescent="0.25">
      <c r="B77" s="3" t="s">
        <v>12</v>
      </c>
      <c r="C77" s="14"/>
      <c r="D77" s="3">
        <v>0</v>
      </c>
      <c r="E77" s="3">
        <f>D77+1</f>
        <v>1</v>
      </c>
      <c r="F77" s="3">
        <f t="shared" ref="F77:CV77" si="227">E77+1</f>
        <v>2</v>
      </c>
      <c r="G77" s="3">
        <f t="shared" si="227"/>
        <v>3</v>
      </c>
      <c r="H77" s="3">
        <f t="shared" si="227"/>
        <v>4</v>
      </c>
      <c r="I77" s="3">
        <f t="shared" si="227"/>
        <v>5</v>
      </c>
      <c r="J77" s="3">
        <f t="shared" si="227"/>
        <v>6</v>
      </c>
      <c r="K77" s="3">
        <f t="shared" si="227"/>
        <v>7</v>
      </c>
      <c r="L77" s="3">
        <f t="shared" si="227"/>
        <v>8</v>
      </c>
      <c r="M77" s="3">
        <f t="shared" si="227"/>
        <v>9</v>
      </c>
      <c r="N77" s="3">
        <f t="shared" si="227"/>
        <v>10</v>
      </c>
      <c r="O77" s="3">
        <f t="shared" si="227"/>
        <v>11</v>
      </c>
      <c r="P77" s="3">
        <f t="shared" si="227"/>
        <v>12</v>
      </c>
      <c r="Q77" s="3">
        <f t="shared" si="227"/>
        <v>13</v>
      </c>
      <c r="R77" s="3">
        <f t="shared" si="227"/>
        <v>14</v>
      </c>
      <c r="S77" s="3">
        <f t="shared" si="227"/>
        <v>15</v>
      </c>
      <c r="T77" s="3">
        <f t="shared" si="227"/>
        <v>16</v>
      </c>
      <c r="U77" s="3">
        <f t="shared" si="227"/>
        <v>17</v>
      </c>
      <c r="V77" s="3">
        <f t="shared" si="227"/>
        <v>18</v>
      </c>
      <c r="W77" s="3">
        <f t="shared" si="227"/>
        <v>19</v>
      </c>
      <c r="X77" s="3">
        <f t="shared" si="227"/>
        <v>20</v>
      </c>
      <c r="Y77" s="3">
        <f t="shared" si="227"/>
        <v>21</v>
      </c>
      <c r="Z77" s="3">
        <f t="shared" si="227"/>
        <v>22</v>
      </c>
      <c r="AA77" s="3">
        <f t="shared" si="227"/>
        <v>23</v>
      </c>
      <c r="AB77" s="3">
        <f t="shared" si="227"/>
        <v>24</v>
      </c>
      <c r="AC77" s="3">
        <f t="shared" si="227"/>
        <v>25</v>
      </c>
      <c r="AD77" s="3">
        <f t="shared" si="227"/>
        <v>26</v>
      </c>
      <c r="AE77" s="3">
        <f t="shared" si="227"/>
        <v>27</v>
      </c>
      <c r="AF77" s="3">
        <f t="shared" si="227"/>
        <v>28</v>
      </c>
      <c r="AG77" s="3">
        <f t="shared" si="227"/>
        <v>29</v>
      </c>
      <c r="AH77" s="3">
        <f t="shared" si="227"/>
        <v>30</v>
      </c>
      <c r="AI77" s="3">
        <f t="shared" si="227"/>
        <v>31</v>
      </c>
      <c r="AJ77" s="3">
        <f t="shared" si="227"/>
        <v>32</v>
      </c>
      <c r="AK77" s="3">
        <f t="shared" si="227"/>
        <v>33</v>
      </c>
      <c r="AL77" s="3">
        <f t="shared" si="227"/>
        <v>34</v>
      </c>
      <c r="AM77" s="3">
        <f t="shared" si="227"/>
        <v>35</v>
      </c>
      <c r="AN77" s="3">
        <f t="shared" si="227"/>
        <v>36</v>
      </c>
      <c r="AO77" s="3">
        <f t="shared" si="227"/>
        <v>37</v>
      </c>
      <c r="AP77" s="3">
        <f t="shared" si="227"/>
        <v>38</v>
      </c>
      <c r="AQ77" s="3">
        <f t="shared" si="227"/>
        <v>39</v>
      </c>
      <c r="AR77" s="3">
        <f t="shared" si="227"/>
        <v>40</v>
      </c>
      <c r="AS77" s="3">
        <f t="shared" si="227"/>
        <v>41</v>
      </c>
      <c r="AT77" s="3">
        <f t="shared" si="227"/>
        <v>42</v>
      </c>
      <c r="AU77" s="3">
        <f t="shared" si="227"/>
        <v>43</v>
      </c>
      <c r="AV77" s="3">
        <f t="shared" si="227"/>
        <v>44</v>
      </c>
      <c r="AW77" s="3">
        <f t="shared" si="227"/>
        <v>45</v>
      </c>
      <c r="AX77" s="3">
        <f t="shared" si="227"/>
        <v>46</v>
      </c>
      <c r="AY77" s="3">
        <f t="shared" si="227"/>
        <v>47</v>
      </c>
      <c r="AZ77" s="3">
        <f t="shared" si="227"/>
        <v>48</v>
      </c>
      <c r="BA77" s="3">
        <f t="shared" si="227"/>
        <v>49</v>
      </c>
      <c r="BB77" s="3">
        <f t="shared" si="227"/>
        <v>50</v>
      </c>
      <c r="BC77" s="3">
        <f t="shared" si="227"/>
        <v>51</v>
      </c>
      <c r="BD77" s="3">
        <f t="shared" si="227"/>
        <v>52</v>
      </c>
      <c r="BE77" s="3">
        <f t="shared" si="227"/>
        <v>53</v>
      </c>
      <c r="BF77" s="3">
        <f t="shared" si="227"/>
        <v>54</v>
      </c>
      <c r="BG77" s="3">
        <f t="shared" si="227"/>
        <v>55</v>
      </c>
      <c r="BH77" s="3">
        <f t="shared" si="227"/>
        <v>56</v>
      </c>
      <c r="BI77" s="3">
        <f t="shared" si="227"/>
        <v>57</v>
      </c>
      <c r="BJ77" s="3">
        <f t="shared" si="227"/>
        <v>58</v>
      </c>
      <c r="BK77" s="3">
        <f t="shared" si="227"/>
        <v>59</v>
      </c>
      <c r="BL77" s="3">
        <f t="shared" si="227"/>
        <v>60</v>
      </c>
      <c r="BM77" s="3">
        <f t="shared" si="227"/>
        <v>61</v>
      </c>
      <c r="BN77" s="3">
        <f t="shared" si="227"/>
        <v>62</v>
      </c>
      <c r="BO77" s="3">
        <f t="shared" si="227"/>
        <v>63</v>
      </c>
      <c r="BP77" s="3">
        <f t="shared" si="227"/>
        <v>64</v>
      </c>
      <c r="BQ77" s="3">
        <f t="shared" si="227"/>
        <v>65</v>
      </c>
      <c r="BR77" s="3">
        <f t="shared" si="227"/>
        <v>66</v>
      </c>
      <c r="BS77" s="3">
        <f t="shared" si="227"/>
        <v>67</v>
      </c>
      <c r="BT77" s="3">
        <f t="shared" si="227"/>
        <v>68</v>
      </c>
      <c r="BU77" s="3">
        <f t="shared" si="227"/>
        <v>69</v>
      </c>
      <c r="BV77" s="3">
        <f t="shared" si="227"/>
        <v>70</v>
      </c>
      <c r="BW77" s="3">
        <f t="shared" si="227"/>
        <v>71</v>
      </c>
      <c r="BX77" s="3">
        <f t="shared" si="227"/>
        <v>72</v>
      </c>
      <c r="BY77" s="3">
        <f t="shared" si="227"/>
        <v>73</v>
      </c>
      <c r="BZ77" s="3">
        <f t="shared" si="227"/>
        <v>74</v>
      </c>
      <c r="CA77" s="3">
        <f t="shared" si="227"/>
        <v>75</v>
      </c>
      <c r="CB77" s="3">
        <f t="shared" si="227"/>
        <v>76</v>
      </c>
      <c r="CC77" s="3">
        <f t="shared" si="227"/>
        <v>77</v>
      </c>
      <c r="CD77" s="3">
        <f t="shared" si="227"/>
        <v>78</v>
      </c>
      <c r="CE77" s="3">
        <f t="shared" si="227"/>
        <v>79</v>
      </c>
      <c r="CF77" s="3">
        <f t="shared" si="227"/>
        <v>80</v>
      </c>
      <c r="CG77" s="3">
        <f t="shared" si="227"/>
        <v>81</v>
      </c>
      <c r="CH77" s="3">
        <f t="shared" si="227"/>
        <v>82</v>
      </c>
      <c r="CI77" s="3">
        <f t="shared" si="227"/>
        <v>83</v>
      </c>
      <c r="CJ77" s="3">
        <f t="shared" si="227"/>
        <v>84</v>
      </c>
      <c r="CK77" s="3">
        <f t="shared" si="227"/>
        <v>85</v>
      </c>
      <c r="CL77" s="3">
        <f t="shared" si="227"/>
        <v>86</v>
      </c>
      <c r="CM77" s="3">
        <f t="shared" si="227"/>
        <v>87</v>
      </c>
      <c r="CN77" s="3">
        <f t="shared" si="227"/>
        <v>88</v>
      </c>
      <c r="CO77" s="3">
        <f t="shared" si="227"/>
        <v>89</v>
      </c>
      <c r="CP77" s="3">
        <f t="shared" si="227"/>
        <v>90</v>
      </c>
      <c r="CQ77" s="3">
        <f t="shared" si="227"/>
        <v>91</v>
      </c>
      <c r="CR77" s="3">
        <f t="shared" si="227"/>
        <v>92</v>
      </c>
      <c r="CS77" s="3">
        <f t="shared" si="227"/>
        <v>93</v>
      </c>
      <c r="CT77" s="3">
        <f t="shared" si="227"/>
        <v>94</v>
      </c>
      <c r="CU77" s="3">
        <f t="shared" si="227"/>
        <v>95</v>
      </c>
      <c r="CV77" s="3">
        <f t="shared" si="227"/>
        <v>96</v>
      </c>
    </row>
    <row r="78" spans="2:100" x14ac:dyDescent="0.25">
      <c r="B78" s="2" t="s">
        <v>0</v>
      </c>
      <c r="C78" s="15"/>
      <c r="D78" s="9">
        <f>SUM(D79:D86)</f>
        <v>0</v>
      </c>
      <c r="E78" s="9">
        <f t="shared" ref="E78:BK78" si="228">SUM(E79:E86)</f>
        <v>300</v>
      </c>
      <c r="F78" s="9">
        <f t="shared" si="228"/>
        <v>295.6111055398095</v>
      </c>
      <c r="G78" s="9">
        <f t="shared" si="228"/>
        <v>301.80485022240435</v>
      </c>
      <c r="H78" s="9">
        <f t="shared" si="228"/>
        <v>322.01892325413536</v>
      </c>
      <c r="I78" s="9">
        <f t="shared" si="228"/>
        <v>349.87175282244118</v>
      </c>
      <c r="J78" s="9">
        <f t="shared" si="228"/>
        <v>384.24308245546746</v>
      </c>
      <c r="K78" s="9">
        <f t="shared" si="228"/>
        <v>388.00091798166289</v>
      </c>
      <c r="L78" s="9">
        <f t="shared" si="228"/>
        <v>378.50418692169052</v>
      </c>
      <c r="M78" s="9">
        <f t="shared" si="228"/>
        <v>359.03099364603474</v>
      </c>
      <c r="N78" s="9">
        <f t="shared" si="228"/>
        <v>334.4690976731323</v>
      </c>
      <c r="O78" s="9">
        <f t="shared" si="228"/>
        <v>306.96998380389698</v>
      </c>
      <c r="P78" s="9">
        <f t="shared" si="228"/>
        <v>278.16493370215312</v>
      </c>
      <c r="Q78" s="9">
        <f t="shared" si="228"/>
        <v>249.0193293404725</v>
      </c>
      <c r="R78" s="9">
        <f t="shared" si="228"/>
        <v>220.09607818318767</v>
      </c>
      <c r="S78" s="9">
        <f t="shared" si="228"/>
        <v>191.70284507864079</v>
      </c>
      <c r="T78" s="9">
        <f t="shared" si="228"/>
        <v>164.00256081894196</v>
      </c>
      <c r="U78" s="9">
        <f t="shared" si="228"/>
        <v>137.07331438079359</v>
      </c>
      <c r="V78" s="9">
        <f t="shared" si="228"/>
        <v>110.94491717683889</v>
      </c>
      <c r="W78" s="9">
        <f t="shared" si="228"/>
        <v>85.619613221729395</v>
      </c>
      <c r="X78" s="9">
        <f t="shared" si="228"/>
        <v>61.084243603119702</v>
      </c>
      <c r="Y78" s="9">
        <f t="shared" si="228"/>
        <v>37.317237305208621</v>
      </c>
      <c r="Z78" s="9">
        <f t="shared" si="228"/>
        <v>24.182734979745497</v>
      </c>
      <c r="AA78" s="9">
        <f t="shared" si="228"/>
        <v>13.418001314734013</v>
      </c>
      <c r="AB78" s="9">
        <f t="shared" si="228"/>
        <v>5.2853003981203335</v>
      </c>
      <c r="AC78" s="9">
        <f t="shared" si="228"/>
        <v>0.77168654111522506</v>
      </c>
      <c r="AD78" s="9">
        <f t="shared" si="228"/>
        <v>4.289253182469209E-2</v>
      </c>
      <c r="AE78" s="9">
        <f t="shared" si="228"/>
        <v>3.1869752989176714E-2</v>
      </c>
      <c r="AF78" s="9">
        <f t="shared" si="228"/>
        <v>1.1894270058748001E-2</v>
      </c>
      <c r="AG78" s="9">
        <f t="shared" si="228"/>
        <v>9.8504958010967453E-3</v>
      </c>
      <c r="AH78" s="9">
        <f t="shared" si="228"/>
        <v>5.2384335421770496E-3</v>
      </c>
      <c r="AI78" s="9">
        <f t="shared" si="228"/>
        <v>3.3163347520325788E-3</v>
      </c>
      <c r="AJ78" s="9">
        <f t="shared" si="228"/>
        <v>1.648548378201557E-3</v>
      </c>
      <c r="AK78" s="9">
        <f t="shared" si="228"/>
        <v>0</v>
      </c>
      <c r="AL78" s="9">
        <f t="shared" si="228"/>
        <v>0</v>
      </c>
      <c r="AM78" s="9">
        <f t="shared" si="228"/>
        <v>0</v>
      </c>
      <c r="AN78" s="9">
        <f t="shared" si="228"/>
        <v>0</v>
      </c>
      <c r="AO78" s="9">
        <f t="shared" si="228"/>
        <v>0</v>
      </c>
      <c r="AP78" s="9">
        <f t="shared" si="228"/>
        <v>0</v>
      </c>
      <c r="AQ78" s="9">
        <f t="shared" si="228"/>
        <v>0</v>
      </c>
      <c r="AR78" s="9">
        <f t="shared" si="228"/>
        <v>0</v>
      </c>
      <c r="AS78" s="9">
        <f t="shared" si="228"/>
        <v>0</v>
      </c>
      <c r="AT78" s="9">
        <f t="shared" si="228"/>
        <v>0</v>
      </c>
      <c r="AU78" s="9">
        <f t="shared" si="228"/>
        <v>0</v>
      </c>
      <c r="AV78" s="9">
        <f t="shared" si="228"/>
        <v>0</v>
      </c>
      <c r="AW78" s="9">
        <f t="shared" si="228"/>
        <v>0</v>
      </c>
      <c r="AX78" s="9">
        <f t="shared" si="228"/>
        <v>0</v>
      </c>
      <c r="AY78" s="9">
        <f t="shared" si="228"/>
        <v>0</v>
      </c>
      <c r="AZ78" s="9">
        <f t="shared" si="228"/>
        <v>0</v>
      </c>
      <c r="BA78" s="9">
        <f t="shared" si="228"/>
        <v>0</v>
      </c>
      <c r="BB78" s="9">
        <f t="shared" si="228"/>
        <v>0</v>
      </c>
      <c r="BC78" s="9">
        <f t="shared" si="228"/>
        <v>0</v>
      </c>
      <c r="BD78" s="9">
        <f t="shared" si="228"/>
        <v>0</v>
      </c>
      <c r="BE78" s="9">
        <f t="shared" si="228"/>
        <v>0</v>
      </c>
      <c r="BF78" s="9">
        <f t="shared" si="228"/>
        <v>0</v>
      </c>
      <c r="BG78" s="9">
        <f t="shared" si="228"/>
        <v>0</v>
      </c>
      <c r="BH78" s="9">
        <f t="shared" si="228"/>
        <v>0</v>
      </c>
      <c r="BI78" s="9">
        <f t="shared" si="228"/>
        <v>0</v>
      </c>
      <c r="BJ78" s="9">
        <f t="shared" si="228"/>
        <v>0</v>
      </c>
      <c r="BK78" s="9">
        <f t="shared" si="228"/>
        <v>0</v>
      </c>
      <c r="BL78" s="9">
        <f t="shared" ref="BL78:BN78" si="229">SUM(BL79:BL86)</f>
        <v>0</v>
      </c>
      <c r="BM78" s="9">
        <f t="shared" si="229"/>
        <v>0</v>
      </c>
      <c r="BN78" s="9">
        <f t="shared" si="229"/>
        <v>0</v>
      </c>
      <c r="BO78" s="9">
        <f t="shared" ref="BO78:CV78" si="230">SUM(BO79:BO86)</f>
        <v>0</v>
      </c>
      <c r="BP78" s="9">
        <f t="shared" si="230"/>
        <v>0</v>
      </c>
      <c r="BQ78" s="9">
        <f t="shared" si="230"/>
        <v>0</v>
      </c>
      <c r="BR78" s="9">
        <f t="shared" si="230"/>
        <v>0</v>
      </c>
      <c r="BS78" s="9">
        <f t="shared" si="230"/>
        <v>0</v>
      </c>
      <c r="BT78" s="9">
        <f t="shared" si="230"/>
        <v>0</v>
      </c>
      <c r="BU78" s="9">
        <f t="shared" si="230"/>
        <v>0</v>
      </c>
      <c r="BV78" s="9">
        <f t="shared" si="230"/>
        <v>0</v>
      </c>
      <c r="BW78" s="9">
        <f t="shared" si="230"/>
        <v>0</v>
      </c>
      <c r="BX78" s="9">
        <f t="shared" si="230"/>
        <v>0</v>
      </c>
      <c r="BY78" s="9">
        <f t="shared" si="230"/>
        <v>0</v>
      </c>
      <c r="BZ78" s="9">
        <f t="shared" si="230"/>
        <v>0</v>
      </c>
      <c r="CA78" s="9">
        <f t="shared" si="230"/>
        <v>0</v>
      </c>
      <c r="CB78" s="9">
        <f t="shared" si="230"/>
        <v>0</v>
      </c>
      <c r="CC78" s="9">
        <f t="shared" si="230"/>
        <v>0</v>
      </c>
      <c r="CD78" s="9">
        <f t="shared" si="230"/>
        <v>0</v>
      </c>
      <c r="CE78" s="9">
        <f t="shared" si="230"/>
        <v>0</v>
      </c>
      <c r="CF78" s="9">
        <f t="shared" si="230"/>
        <v>0</v>
      </c>
      <c r="CG78" s="9">
        <f t="shared" si="230"/>
        <v>0</v>
      </c>
      <c r="CH78" s="9">
        <f t="shared" si="230"/>
        <v>0</v>
      </c>
      <c r="CI78" s="9">
        <f t="shared" si="230"/>
        <v>0</v>
      </c>
      <c r="CJ78" s="9">
        <f t="shared" si="230"/>
        <v>0</v>
      </c>
      <c r="CK78" s="9">
        <f t="shared" si="230"/>
        <v>0</v>
      </c>
      <c r="CL78" s="9">
        <f t="shared" si="230"/>
        <v>0</v>
      </c>
      <c r="CM78" s="9">
        <f t="shared" si="230"/>
        <v>0</v>
      </c>
      <c r="CN78" s="9">
        <f t="shared" si="230"/>
        <v>0</v>
      </c>
      <c r="CO78" s="9">
        <f t="shared" si="230"/>
        <v>0</v>
      </c>
      <c r="CP78" s="9">
        <f t="shared" si="230"/>
        <v>0</v>
      </c>
      <c r="CQ78" s="9">
        <f t="shared" si="230"/>
        <v>0</v>
      </c>
      <c r="CR78" s="9">
        <f t="shared" si="230"/>
        <v>0</v>
      </c>
      <c r="CS78" s="9">
        <f t="shared" si="230"/>
        <v>0</v>
      </c>
      <c r="CT78" s="9">
        <f t="shared" si="230"/>
        <v>0</v>
      </c>
      <c r="CU78" s="9">
        <f t="shared" si="230"/>
        <v>0</v>
      </c>
      <c r="CV78" s="9">
        <f t="shared" si="230"/>
        <v>0</v>
      </c>
    </row>
    <row r="79" spans="2:100" hidden="1" outlineLevel="1" x14ac:dyDescent="0.25">
      <c r="B79" s="5"/>
      <c r="C79" s="13">
        <v>0</v>
      </c>
      <c r="D79" s="10"/>
      <c r="E79" s="10">
        <f>D106</f>
        <v>300</v>
      </c>
      <c r="F79" s="10">
        <f t="shared" ref="F79:BK83" si="231">E106</f>
        <v>277.49804355473384</v>
      </c>
      <c r="G79" s="10">
        <f t="shared" si="231"/>
        <v>259.03096974237394</v>
      </c>
      <c r="H79" s="10">
        <f t="shared" si="231"/>
        <v>241.34388849886602</v>
      </c>
      <c r="I79" s="10">
        <f t="shared" si="231"/>
        <v>223.7660778910348</v>
      </c>
      <c r="J79" s="10">
        <f t="shared" si="231"/>
        <v>206.1007168008031</v>
      </c>
      <c r="K79" s="10">
        <f t="shared" si="231"/>
        <v>188.32817017519804</v>
      </c>
      <c r="L79" s="10">
        <f t="shared" si="231"/>
        <v>171.42375900218639</v>
      </c>
      <c r="M79" s="10">
        <f t="shared" si="231"/>
        <v>155.24743446162017</v>
      </c>
      <c r="N79" s="10">
        <f t="shared" si="231"/>
        <v>139.71208167600827</v>
      </c>
      <c r="O79" s="10">
        <f t="shared" si="231"/>
        <v>124.75886470804436</v>
      </c>
      <c r="P79" s="10">
        <f t="shared" si="231"/>
        <v>110.34471206130051</v>
      </c>
      <c r="Q79" s="10">
        <f t="shared" si="231"/>
        <v>96.436227132192514</v>
      </c>
      <c r="R79" s="10">
        <f t="shared" si="231"/>
        <v>83.005958349563457</v>
      </c>
      <c r="S79" s="10">
        <f t="shared" si="231"/>
        <v>70.030219202327316</v>
      </c>
      <c r="T79" s="10">
        <f t="shared" si="231"/>
        <v>57.487796448735018</v>
      </c>
      <c r="U79" s="10">
        <f t="shared" si="231"/>
        <v>45.359190905579489</v>
      </c>
      <c r="V79" s="10">
        <f t="shared" si="231"/>
        <v>33.626165011076665</v>
      </c>
      <c r="W79" s="10">
        <f t="shared" si="231"/>
        <v>22.271470228102778</v>
      </c>
      <c r="X79" s="10">
        <f t="shared" si="231"/>
        <v>11.278678942851661</v>
      </c>
      <c r="Y79" s="10">
        <f t="shared" si="231"/>
        <v>0.63207752556455388</v>
      </c>
      <c r="Z79" s="10">
        <f t="shared" si="231"/>
        <v>0</v>
      </c>
      <c r="AA79" s="10">
        <f t="shared" si="231"/>
        <v>0</v>
      </c>
      <c r="AB79" s="10">
        <f t="shared" si="231"/>
        <v>0</v>
      </c>
      <c r="AC79" s="10">
        <f t="shared" si="231"/>
        <v>0</v>
      </c>
      <c r="AD79" s="10">
        <f t="shared" si="231"/>
        <v>0</v>
      </c>
      <c r="AE79" s="10">
        <f t="shared" si="231"/>
        <v>0</v>
      </c>
      <c r="AF79" s="10">
        <f t="shared" si="231"/>
        <v>0</v>
      </c>
      <c r="AG79" s="10">
        <f t="shared" si="231"/>
        <v>0</v>
      </c>
      <c r="AH79" s="10">
        <f t="shared" si="231"/>
        <v>0</v>
      </c>
      <c r="AI79" s="10">
        <f t="shared" si="231"/>
        <v>0</v>
      </c>
      <c r="AJ79" s="10">
        <f t="shared" si="231"/>
        <v>0</v>
      </c>
      <c r="AK79" s="10">
        <f t="shared" si="231"/>
        <v>0</v>
      </c>
      <c r="AL79" s="10">
        <f t="shared" si="231"/>
        <v>0</v>
      </c>
      <c r="AM79" s="10">
        <f t="shared" si="231"/>
        <v>0</v>
      </c>
      <c r="AN79" s="10">
        <f t="shared" si="231"/>
        <v>0</v>
      </c>
      <c r="AO79" s="10">
        <f t="shared" si="231"/>
        <v>0</v>
      </c>
      <c r="AP79" s="10">
        <f t="shared" si="231"/>
        <v>0</v>
      </c>
      <c r="AQ79" s="10">
        <f t="shared" si="231"/>
        <v>0</v>
      </c>
      <c r="AR79" s="10">
        <f t="shared" si="231"/>
        <v>0</v>
      </c>
      <c r="AS79" s="10">
        <f t="shared" si="231"/>
        <v>0</v>
      </c>
      <c r="AT79" s="10">
        <f t="shared" si="231"/>
        <v>0</v>
      </c>
      <c r="AU79" s="10">
        <f t="shared" si="231"/>
        <v>0</v>
      </c>
      <c r="AV79" s="10">
        <f t="shared" si="231"/>
        <v>0</v>
      </c>
      <c r="AW79" s="10">
        <f t="shared" si="231"/>
        <v>0</v>
      </c>
      <c r="AX79" s="10">
        <f t="shared" si="231"/>
        <v>0</v>
      </c>
      <c r="AY79" s="10">
        <f t="shared" si="231"/>
        <v>0</v>
      </c>
      <c r="AZ79" s="10">
        <f t="shared" si="231"/>
        <v>0</v>
      </c>
      <c r="BA79" s="10">
        <f t="shared" si="231"/>
        <v>0</v>
      </c>
      <c r="BB79" s="10">
        <f t="shared" si="231"/>
        <v>0</v>
      </c>
      <c r="BC79" s="10">
        <f t="shared" si="231"/>
        <v>0</v>
      </c>
      <c r="BD79" s="10">
        <f t="shared" si="231"/>
        <v>0</v>
      </c>
      <c r="BE79" s="10">
        <f t="shared" si="231"/>
        <v>0</v>
      </c>
      <c r="BF79" s="10">
        <f t="shared" si="231"/>
        <v>0</v>
      </c>
      <c r="BG79" s="10">
        <f t="shared" si="231"/>
        <v>0</v>
      </c>
      <c r="BH79" s="10">
        <f t="shared" si="231"/>
        <v>0</v>
      </c>
      <c r="BI79" s="10">
        <f t="shared" si="231"/>
        <v>0</v>
      </c>
      <c r="BJ79" s="10">
        <f t="shared" si="231"/>
        <v>0</v>
      </c>
      <c r="BK79" s="10">
        <f t="shared" si="231"/>
        <v>0</v>
      </c>
      <c r="BL79" s="10">
        <f t="shared" ref="BL79:CV86" si="232">BK106</f>
        <v>0</v>
      </c>
      <c r="BM79" s="10">
        <f t="shared" si="232"/>
        <v>0</v>
      </c>
      <c r="BN79" s="10">
        <f t="shared" si="232"/>
        <v>0</v>
      </c>
      <c r="BO79" s="10">
        <f t="shared" si="232"/>
        <v>0</v>
      </c>
      <c r="BP79" s="10">
        <f t="shared" si="232"/>
        <v>0</v>
      </c>
      <c r="BQ79" s="10">
        <f t="shared" si="232"/>
        <v>0</v>
      </c>
      <c r="BR79" s="10">
        <f t="shared" si="232"/>
        <v>0</v>
      </c>
      <c r="BS79" s="10">
        <f t="shared" si="232"/>
        <v>0</v>
      </c>
      <c r="BT79" s="10">
        <f t="shared" si="232"/>
        <v>0</v>
      </c>
      <c r="BU79" s="10">
        <f t="shared" si="232"/>
        <v>0</v>
      </c>
      <c r="BV79" s="10">
        <f t="shared" si="232"/>
        <v>0</v>
      </c>
      <c r="BW79" s="10">
        <f t="shared" si="232"/>
        <v>0</v>
      </c>
      <c r="BX79" s="10">
        <f t="shared" si="232"/>
        <v>0</v>
      </c>
      <c r="BY79" s="10">
        <f t="shared" si="232"/>
        <v>0</v>
      </c>
      <c r="BZ79" s="10">
        <f t="shared" si="232"/>
        <v>0</v>
      </c>
      <c r="CA79" s="10">
        <f t="shared" si="232"/>
        <v>0</v>
      </c>
      <c r="CB79" s="10">
        <f t="shared" si="232"/>
        <v>0</v>
      </c>
      <c r="CC79" s="10">
        <f t="shared" si="232"/>
        <v>0</v>
      </c>
      <c r="CD79" s="10">
        <f t="shared" si="232"/>
        <v>0</v>
      </c>
      <c r="CE79" s="10">
        <f t="shared" si="232"/>
        <v>0</v>
      </c>
      <c r="CF79" s="10">
        <f t="shared" si="232"/>
        <v>0</v>
      </c>
      <c r="CG79" s="10">
        <f t="shared" si="232"/>
        <v>0</v>
      </c>
      <c r="CH79" s="10">
        <f t="shared" si="232"/>
        <v>0</v>
      </c>
      <c r="CI79" s="10">
        <f t="shared" si="232"/>
        <v>0</v>
      </c>
      <c r="CJ79" s="10">
        <f t="shared" si="232"/>
        <v>0</v>
      </c>
      <c r="CK79" s="10">
        <f t="shared" si="232"/>
        <v>0</v>
      </c>
      <c r="CL79" s="10">
        <f t="shared" si="232"/>
        <v>0</v>
      </c>
      <c r="CM79" s="10">
        <f t="shared" si="232"/>
        <v>0</v>
      </c>
      <c r="CN79" s="10">
        <f t="shared" si="232"/>
        <v>0</v>
      </c>
      <c r="CO79" s="10">
        <f t="shared" si="232"/>
        <v>0</v>
      </c>
      <c r="CP79" s="10">
        <f t="shared" si="232"/>
        <v>0</v>
      </c>
      <c r="CQ79" s="10">
        <f t="shared" si="232"/>
        <v>0</v>
      </c>
      <c r="CR79" s="10">
        <f t="shared" si="232"/>
        <v>0</v>
      </c>
      <c r="CS79" s="10">
        <f t="shared" si="232"/>
        <v>0</v>
      </c>
      <c r="CT79" s="10">
        <f t="shared" si="232"/>
        <v>0</v>
      </c>
      <c r="CU79" s="10">
        <f t="shared" si="232"/>
        <v>0</v>
      </c>
      <c r="CV79" s="10">
        <f t="shared" si="232"/>
        <v>0</v>
      </c>
    </row>
    <row r="80" spans="2:100" hidden="1" outlineLevel="1" x14ac:dyDescent="0.25">
      <c r="B80" s="5"/>
      <c r="C80" s="13">
        <v>30</v>
      </c>
      <c r="D80" s="10"/>
      <c r="E80" s="10">
        <f t="shared" ref="E80:T86" si="233">D107</f>
        <v>0</v>
      </c>
      <c r="F80" s="10">
        <f t="shared" si="233"/>
        <v>18.113061985075685</v>
      </c>
      <c r="G80" s="10">
        <f t="shared" si="233"/>
        <v>19.619889052147318</v>
      </c>
      <c r="H80" s="10">
        <f t="shared" si="233"/>
        <v>19.687708448540324</v>
      </c>
      <c r="I80" s="10">
        <f t="shared" si="233"/>
        <v>18.997627235644739</v>
      </c>
      <c r="J80" s="10">
        <f t="shared" si="233"/>
        <v>17.997139743333424</v>
      </c>
      <c r="K80" s="10">
        <f t="shared" si="233"/>
        <v>16.801604263164357</v>
      </c>
      <c r="L80" s="10">
        <f t="shared" si="233"/>
        <v>15.491613914610056</v>
      </c>
      <c r="M80" s="10">
        <f t="shared" si="233"/>
        <v>14.167662996854112</v>
      </c>
      <c r="N80" s="10">
        <f t="shared" si="233"/>
        <v>12.857342229326012</v>
      </c>
      <c r="O80" s="10">
        <f t="shared" si="233"/>
        <v>11.573997125732564</v>
      </c>
      <c r="P80" s="10">
        <f t="shared" si="233"/>
        <v>10.324232074264087</v>
      </c>
      <c r="Q80" s="10">
        <f t="shared" si="233"/>
        <v>9.1110301565117666</v>
      </c>
      <c r="R80" s="10">
        <f t="shared" si="233"/>
        <v>7.9354084584701257</v>
      </c>
      <c r="S80" s="10">
        <f t="shared" si="233"/>
        <v>6.797268863346094</v>
      </c>
      <c r="T80" s="10">
        <f t="shared" si="233"/>
        <v>5.6958961931735033</v>
      </c>
      <c r="U80" s="10">
        <f t="shared" si="231"/>
        <v>4.6302407237403846</v>
      </c>
      <c r="V80" s="10">
        <f t="shared" si="231"/>
        <v>3.5990825068086156</v>
      </c>
      <c r="W80" s="10">
        <f t="shared" si="231"/>
        <v>2.6011254095429321</v>
      </c>
      <c r="X80" s="10">
        <f t="shared" si="231"/>
        <v>1.6350509585997928</v>
      </c>
      <c r="Y80" s="10">
        <f t="shared" si="231"/>
        <v>0.69954871268730534</v>
      </c>
      <c r="Z80" s="10">
        <f t="shared" si="231"/>
        <v>0</v>
      </c>
      <c r="AA80" s="10">
        <f t="shared" si="231"/>
        <v>0</v>
      </c>
      <c r="AB80" s="10">
        <f t="shared" si="231"/>
        <v>0</v>
      </c>
      <c r="AC80" s="10">
        <f t="shared" si="231"/>
        <v>0</v>
      </c>
      <c r="AD80" s="10">
        <f t="shared" si="231"/>
        <v>2.4708524308643387E-4</v>
      </c>
      <c r="AE80" s="10">
        <f t="shared" si="231"/>
        <v>1.7317887663944318E-4</v>
      </c>
      <c r="AF80" s="10">
        <f t="shared" si="231"/>
        <v>9.7451705948430205E-5</v>
      </c>
      <c r="AG80" s="10">
        <f t="shared" si="231"/>
        <v>6.0941472181188122E-5</v>
      </c>
      <c r="AH80" s="10">
        <f t="shared" si="231"/>
        <v>0</v>
      </c>
      <c r="AI80" s="10">
        <f t="shared" si="231"/>
        <v>0</v>
      </c>
      <c r="AJ80" s="10">
        <f t="shared" si="231"/>
        <v>0</v>
      </c>
      <c r="AK80" s="10">
        <f t="shared" si="231"/>
        <v>0</v>
      </c>
      <c r="AL80" s="10">
        <f t="shared" si="231"/>
        <v>0</v>
      </c>
      <c r="AM80" s="10">
        <f t="shared" si="231"/>
        <v>0</v>
      </c>
      <c r="AN80" s="10">
        <f t="shared" si="231"/>
        <v>0</v>
      </c>
      <c r="AO80" s="10">
        <f t="shared" si="231"/>
        <v>0</v>
      </c>
      <c r="AP80" s="10">
        <f t="shared" si="231"/>
        <v>0</v>
      </c>
      <c r="AQ80" s="10">
        <f t="shared" si="231"/>
        <v>0</v>
      </c>
      <c r="AR80" s="10">
        <f t="shared" si="231"/>
        <v>0</v>
      </c>
      <c r="AS80" s="10">
        <f t="shared" si="231"/>
        <v>0</v>
      </c>
      <c r="AT80" s="10">
        <f t="shared" si="231"/>
        <v>0</v>
      </c>
      <c r="AU80" s="10">
        <f t="shared" si="231"/>
        <v>0</v>
      </c>
      <c r="AV80" s="10">
        <f t="shared" si="231"/>
        <v>0</v>
      </c>
      <c r="AW80" s="10">
        <f t="shared" si="231"/>
        <v>0</v>
      </c>
      <c r="AX80" s="10">
        <f t="shared" si="231"/>
        <v>0</v>
      </c>
      <c r="AY80" s="10">
        <f t="shared" si="231"/>
        <v>0</v>
      </c>
      <c r="AZ80" s="10">
        <f t="shared" si="231"/>
        <v>0</v>
      </c>
      <c r="BA80" s="10">
        <f t="shared" si="231"/>
        <v>0</v>
      </c>
      <c r="BB80" s="10">
        <f t="shared" si="231"/>
        <v>0</v>
      </c>
      <c r="BC80" s="10">
        <f t="shared" si="231"/>
        <v>0</v>
      </c>
      <c r="BD80" s="10">
        <f t="shared" si="231"/>
        <v>0</v>
      </c>
      <c r="BE80" s="10">
        <f t="shared" si="231"/>
        <v>0</v>
      </c>
      <c r="BF80" s="10">
        <f t="shared" si="231"/>
        <v>0</v>
      </c>
      <c r="BG80" s="10">
        <f t="shared" si="231"/>
        <v>0</v>
      </c>
      <c r="BH80" s="10">
        <f t="shared" si="231"/>
        <v>0</v>
      </c>
      <c r="BI80" s="10">
        <f t="shared" si="231"/>
        <v>0</v>
      </c>
      <c r="BJ80" s="10">
        <f t="shared" si="231"/>
        <v>0</v>
      </c>
      <c r="BK80" s="10">
        <f t="shared" si="231"/>
        <v>0</v>
      </c>
      <c r="BL80" s="10">
        <f t="shared" si="232"/>
        <v>0</v>
      </c>
      <c r="BM80" s="10">
        <f t="shared" si="232"/>
        <v>0</v>
      </c>
      <c r="BN80" s="10">
        <f t="shared" si="232"/>
        <v>0</v>
      </c>
      <c r="BO80" s="10">
        <f t="shared" si="232"/>
        <v>0</v>
      </c>
      <c r="BP80" s="10">
        <f t="shared" si="232"/>
        <v>0</v>
      </c>
      <c r="BQ80" s="10">
        <f t="shared" si="232"/>
        <v>0</v>
      </c>
      <c r="BR80" s="10">
        <f t="shared" si="232"/>
        <v>0</v>
      </c>
      <c r="BS80" s="10">
        <f t="shared" si="232"/>
        <v>0</v>
      </c>
      <c r="BT80" s="10">
        <f t="shared" si="232"/>
        <v>0</v>
      </c>
      <c r="BU80" s="10">
        <f t="shared" si="232"/>
        <v>0</v>
      </c>
      <c r="BV80" s="10">
        <f t="shared" si="232"/>
        <v>0</v>
      </c>
      <c r="BW80" s="10">
        <f t="shared" si="232"/>
        <v>0</v>
      </c>
      <c r="BX80" s="10">
        <f t="shared" si="232"/>
        <v>0</v>
      </c>
      <c r="BY80" s="10">
        <f t="shared" si="232"/>
        <v>0</v>
      </c>
      <c r="BZ80" s="10">
        <f t="shared" si="232"/>
        <v>0</v>
      </c>
      <c r="CA80" s="10">
        <f t="shared" si="232"/>
        <v>0</v>
      </c>
      <c r="CB80" s="10">
        <f t="shared" si="232"/>
        <v>0</v>
      </c>
      <c r="CC80" s="10">
        <f t="shared" si="232"/>
        <v>0</v>
      </c>
      <c r="CD80" s="10">
        <f t="shared" si="232"/>
        <v>0</v>
      </c>
      <c r="CE80" s="10">
        <f t="shared" si="232"/>
        <v>0</v>
      </c>
      <c r="CF80" s="10">
        <f t="shared" si="232"/>
        <v>0</v>
      </c>
      <c r="CG80" s="10">
        <f t="shared" si="232"/>
        <v>0</v>
      </c>
      <c r="CH80" s="10">
        <f t="shared" si="232"/>
        <v>0</v>
      </c>
      <c r="CI80" s="10">
        <f t="shared" si="232"/>
        <v>0</v>
      </c>
      <c r="CJ80" s="10">
        <f t="shared" si="232"/>
        <v>0</v>
      </c>
      <c r="CK80" s="10">
        <f t="shared" si="232"/>
        <v>0</v>
      </c>
      <c r="CL80" s="10">
        <f t="shared" si="232"/>
        <v>0</v>
      </c>
      <c r="CM80" s="10">
        <f t="shared" si="232"/>
        <v>0</v>
      </c>
      <c r="CN80" s="10">
        <f t="shared" si="232"/>
        <v>0</v>
      </c>
      <c r="CO80" s="10">
        <f t="shared" si="232"/>
        <v>0</v>
      </c>
      <c r="CP80" s="10">
        <f t="shared" si="232"/>
        <v>0</v>
      </c>
      <c r="CQ80" s="10">
        <f t="shared" si="232"/>
        <v>0</v>
      </c>
      <c r="CR80" s="10">
        <f t="shared" si="232"/>
        <v>0</v>
      </c>
      <c r="CS80" s="10">
        <f t="shared" si="232"/>
        <v>0</v>
      </c>
      <c r="CT80" s="10">
        <f t="shared" si="232"/>
        <v>0</v>
      </c>
      <c r="CU80" s="10">
        <f t="shared" si="232"/>
        <v>0</v>
      </c>
      <c r="CV80" s="10">
        <f t="shared" si="232"/>
        <v>0</v>
      </c>
    </row>
    <row r="81" spans="2:100" hidden="1" outlineLevel="1" x14ac:dyDescent="0.25">
      <c r="B81" s="5"/>
      <c r="C81" s="13">
        <v>60</v>
      </c>
      <c r="D81" s="10"/>
      <c r="E81" s="10">
        <f t="shared" si="233"/>
        <v>0</v>
      </c>
      <c r="F81" s="10">
        <f t="shared" si="231"/>
        <v>0</v>
      </c>
      <c r="G81" s="10">
        <f t="shared" si="231"/>
        <v>23.153991427883138</v>
      </c>
      <c r="H81" s="10">
        <f t="shared" si="231"/>
        <v>29.006987243403344</v>
      </c>
      <c r="I81" s="10">
        <f t="shared" si="231"/>
        <v>31.368480726160737</v>
      </c>
      <c r="J81" s="10">
        <f t="shared" si="231"/>
        <v>31.373376651435773</v>
      </c>
      <c r="K81" s="10">
        <f t="shared" si="231"/>
        <v>30.431126838766527</v>
      </c>
      <c r="L81" s="10">
        <f t="shared" si="231"/>
        <v>28.812515601272288</v>
      </c>
      <c r="M81" s="10">
        <f t="shared" si="231"/>
        <v>26.816826671881294</v>
      </c>
      <c r="N81" s="10">
        <f t="shared" si="231"/>
        <v>24.654680960718384</v>
      </c>
      <c r="O81" s="10">
        <f t="shared" si="231"/>
        <v>22.435902786224933</v>
      </c>
      <c r="P81" s="10">
        <f t="shared" si="231"/>
        <v>20.217449630656695</v>
      </c>
      <c r="Q81" s="10">
        <f t="shared" si="231"/>
        <v>18.031035832378926</v>
      </c>
      <c r="R81" s="10">
        <f t="shared" si="231"/>
        <v>15.89351923342109</v>
      </c>
      <c r="S81" s="10">
        <f t="shared" si="231"/>
        <v>13.813465024010034</v>
      </c>
      <c r="T81" s="10">
        <f t="shared" si="231"/>
        <v>11.794609180071367</v>
      </c>
      <c r="U81" s="10">
        <f t="shared" si="231"/>
        <v>9.8379522386478637</v>
      </c>
      <c r="V81" s="10">
        <f t="shared" si="231"/>
        <v>7.9429441794255498</v>
      </c>
      <c r="W81" s="10">
        <f t="shared" si="231"/>
        <v>6.1081792628775355</v>
      </c>
      <c r="X81" s="10">
        <f t="shared" si="231"/>
        <v>4.3317950230053661</v>
      </c>
      <c r="Y81" s="10">
        <f t="shared" si="231"/>
        <v>2.6117030965274979</v>
      </c>
      <c r="Z81" s="10">
        <f t="shared" si="231"/>
        <v>0.94572141576331736</v>
      </c>
      <c r="AA81" s="10">
        <f t="shared" si="231"/>
        <v>0</v>
      </c>
      <c r="AB81" s="10">
        <f t="shared" si="231"/>
        <v>0</v>
      </c>
      <c r="AC81" s="10">
        <f t="shared" si="231"/>
        <v>0</v>
      </c>
      <c r="AD81" s="10">
        <f t="shared" si="231"/>
        <v>2.0227168431434556E-3</v>
      </c>
      <c r="AE81" s="10">
        <f t="shared" si="231"/>
        <v>8.3223051778680973E-4</v>
      </c>
      <c r="AF81" s="10">
        <f t="shared" si="231"/>
        <v>6.2507297059539492E-4</v>
      </c>
      <c r="AG81" s="10">
        <f t="shared" si="231"/>
        <v>3.347988640106268E-4</v>
      </c>
      <c r="AH81" s="10">
        <f t="shared" si="231"/>
        <v>2.1693201390158442E-4</v>
      </c>
      <c r="AI81" s="10">
        <f t="shared" si="231"/>
        <v>0</v>
      </c>
      <c r="AJ81" s="10">
        <f t="shared" si="231"/>
        <v>0</v>
      </c>
      <c r="AK81" s="10">
        <f t="shared" si="231"/>
        <v>0</v>
      </c>
      <c r="AL81" s="10">
        <f t="shared" si="231"/>
        <v>0</v>
      </c>
      <c r="AM81" s="10">
        <f t="shared" si="231"/>
        <v>0</v>
      </c>
      <c r="AN81" s="10">
        <f t="shared" si="231"/>
        <v>0</v>
      </c>
      <c r="AO81" s="10">
        <f t="shared" si="231"/>
        <v>0</v>
      </c>
      <c r="AP81" s="10">
        <f t="shared" si="231"/>
        <v>0</v>
      </c>
      <c r="AQ81" s="10">
        <f t="shared" si="231"/>
        <v>0</v>
      </c>
      <c r="AR81" s="10">
        <f t="shared" si="231"/>
        <v>0</v>
      </c>
      <c r="AS81" s="10">
        <f t="shared" si="231"/>
        <v>0</v>
      </c>
      <c r="AT81" s="10">
        <f t="shared" si="231"/>
        <v>0</v>
      </c>
      <c r="AU81" s="10">
        <f t="shared" si="231"/>
        <v>0</v>
      </c>
      <c r="AV81" s="10">
        <f t="shared" si="231"/>
        <v>0</v>
      </c>
      <c r="AW81" s="10">
        <f t="shared" si="231"/>
        <v>0</v>
      </c>
      <c r="AX81" s="10">
        <f t="shared" si="231"/>
        <v>0</v>
      </c>
      <c r="AY81" s="10">
        <f t="shared" si="231"/>
        <v>0</v>
      </c>
      <c r="AZ81" s="10">
        <f t="shared" si="231"/>
        <v>0</v>
      </c>
      <c r="BA81" s="10">
        <f t="shared" si="231"/>
        <v>0</v>
      </c>
      <c r="BB81" s="10">
        <f t="shared" si="231"/>
        <v>0</v>
      </c>
      <c r="BC81" s="10">
        <f t="shared" si="231"/>
        <v>0</v>
      </c>
      <c r="BD81" s="10">
        <f t="shared" si="231"/>
        <v>0</v>
      </c>
      <c r="BE81" s="10">
        <f t="shared" si="231"/>
        <v>0</v>
      </c>
      <c r="BF81" s="10">
        <f t="shared" si="231"/>
        <v>0</v>
      </c>
      <c r="BG81" s="10">
        <f t="shared" si="231"/>
        <v>0</v>
      </c>
      <c r="BH81" s="10">
        <f t="shared" si="231"/>
        <v>0</v>
      </c>
      <c r="BI81" s="10">
        <f t="shared" si="231"/>
        <v>0</v>
      </c>
      <c r="BJ81" s="10">
        <f t="shared" si="231"/>
        <v>0</v>
      </c>
      <c r="BK81" s="10">
        <f t="shared" si="231"/>
        <v>0</v>
      </c>
      <c r="BL81" s="10">
        <f t="shared" si="232"/>
        <v>0</v>
      </c>
      <c r="BM81" s="10">
        <f t="shared" si="232"/>
        <v>0</v>
      </c>
      <c r="BN81" s="10">
        <f t="shared" si="232"/>
        <v>0</v>
      </c>
      <c r="BO81" s="10">
        <f t="shared" si="232"/>
        <v>0</v>
      </c>
      <c r="BP81" s="10">
        <f t="shared" si="232"/>
        <v>0</v>
      </c>
      <c r="BQ81" s="10">
        <f t="shared" si="232"/>
        <v>0</v>
      </c>
      <c r="BR81" s="10">
        <f t="shared" si="232"/>
        <v>0</v>
      </c>
      <c r="BS81" s="10">
        <f t="shared" si="232"/>
        <v>0</v>
      </c>
      <c r="BT81" s="10">
        <f t="shared" si="232"/>
        <v>0</v>
      </c>
      <c r="BU81" s="10">
        <f t="shared" si="232"/>
        <v>0</v>
      </c>
      <c r="BV81" s="10">
        <f t="shared" si="232"/>
        <v>0</v>
      </c>
      <c r="BW81" s="10">
        <f t="shared" si="232"/>
        <v>0</v>
      </c>
      <c r="BX81" s="10">
        <f t="shared" si="232"/>
        <v>0</v>
      </c>
      <c r="BY81" s="10">
        <f t="shared" si="232"/>
        <v>0</v>
      </c>
      <c r="BZ81" s="10">
        <f t="shared" si="232"/>
        <v>0</v>
      </c>
      <c r="CA81" s="10">
        <f t="shared" si="232"/>
        <v>0</v>
      </c>
      <c r="CB81" s="10">
        <f t="shared" si="232"/>
        <v>0</v>
      </c>
      <c r="CC81" s="10">
        <f t="shared" si="232"/>
        <v>0</v>
      </c>
      <c r="CD81" s="10">
        <f t="shared" si="232"/>
        <v>0</v>
      </c>
      <c r="CE81" s="10">
        <f t="shared" si="232"/>
        <v>0</v>
      </c>
      <c r="CF81" s="10">
        <f t="shared" si="232"/>
        <v>0</v>
      </c>
      <c r="CG81" s="10">
        <f t="shared" si="232"/>
        <v>0</v>
      </c>
      <c r="CH81" s="10">
        <f t="shared" si="232"/>
        <v>0</v>
      </c>
      <c r="CI81" s="10">
        <f t="shared" si="232"/>
        <v>0</v>
      </c>
      <c r="CJ81" s="10">
        <f t="shared" si="232"/>
        <v>0</v>
      </c>
      <c r="CK81" s="10">
        <f t="shared" si="232"/>
        <v>0</v>
      </c>
      <c r="CL81" s="10">
        <f t="shared" si="232"/>
        <v>0</v>
      </c>
      <c r="CM81" s="10">
        <f t="shared" si="232"/>
        <v>0</v>
      </c>
      <c r="CN81" s="10">
        <f t="shared" si="232"/>
        <v>0</v>
      </c>
      <c r="CO81" s="10">
        <f t="shared" si="232"/>
        <v>0</v>
      </c>
      <c r="CP81" s="10">
        <f t="shared" si="232"/>
        <v>0</v>
      </c>
      <c r="CQ81" s="10">
        <f t="shared" si="232"/>
        <v>0</v>
      </c>
      <c r="CR81" s="10">
        <f t="shared" si="232"/>
        <v>0</v>
      </c>
      <c r="CS81" s="10">
        <f t="shared" si="232"/>
        <v>0</v>
      </c>
      <c r="CT81" s="10">
        <f t="shared" si="232"/>
        <v>0</v>
      </c>
      <c r="CU81" s="10">
        <f t="shared" si="232"/>
        <v>0</v>
      </c>
      <c r="CV81" s="10">
        <f t="shared" si="232"/>
        <v>0</v>
      </c>
    </row>
    <row r="82" spans="2:100" hidden="1" outlineLevel="1" x14ac:dyDescent="0.25">
      <c r="B82" s="5"/>
      <c r="C82" s="13">
        <v>90</v>
      </c>
      <c r="D82" s="10"/>
      <c r="E82" s="10">
        <f t="shared" si="233"/>
        <v>0</v>
      </c>
      <c r="F82" s="10">
        <f t="shared" si="231"/>
        <v>0</v>
      </c>
      <c r="G82" s="10">
        <f t="shared" si="231"/>
        <v>0</v>
      </c>
      <c r="H82" s="10">
        <f t="shared" si="231"/>
        <v>31.980339063325701</v>
      </c>
      <c r="I82" s="10">
        <f t="shared" si="231"/>
        <v>42.734451794146537</v>
      </c>
      <c r="J82" s="10">
        <f t="shared" si="231"/>
        <v>49.051883289494945</v>
      </c>
      <c r="K82" s="10">
        <f t="shared" si="231"/>
        <v>50.471883772925928</v>
      </c>
      <c r="L82" s="10">
        <f t="shared" si="231"/>
        <v>49.813316992860535</v>
      </c>
      <c r="M82" s="10">
        <f t="shared" si="231"/>
        <v>47.642115343597595</v>
      </c>
      <c r="N82" s="10">
        <f t="shared" si="231"/>
        <v>44.634055118381511</v>
      </c>
      <c r="O82" s="10">
        <f t="shared" si="231"/>
        <v>41.194742625068265</v>
      </c>
      <c r="P82" s="10">
        <f t="shared" si="231"/>
        <v>37.567662048711917</v>
      </c>
      <c r="Q82" s="10">
        <f t="shared" si="231"/>
        <v>33.886693317881694</v>
      </c>
      <c r="R82" s="10">
        <f t="shared" si="231"/>
        <v>30.228302605281836</v>
      </c>
      <c r="S82" s="10">
        <f t="shared" si="231"/>
        <v>26.634245051998661</v>
      </c>
      <c r="T82" s="10">
        <f t="shared" si="231"/>
        <v>23.126732823012535</v>
      </c>
      <c r="U82" s="10">
        <f t="shared" si="231"/>
        <v>19.716557890283156</v>
      </c>
      <c r="V82" s="10">
        <f t="shared" si="231"/>
        <v>16.408009137163685</v>
      </c>
      <c r="W82" s="10">
        <f t="shared" si="231"/>
        <v>13.20166024995217</v>
      </c>
      <c r="X82" s="10">
        <f t="shared" si="231"/>
        <v>10.096004897887696</v>
      </c>
      <c r="Y82" s="10">
        <f t="shared" si="231"/>
        <v>7.0883969972475356</v>
      </c>
      <c r="Z82" s="10">
        <f t="shared" si="231"/>
        <v>4.1755955676069254</v>
      </c>
      <c r="AA82" s="10">
        <f t="shared" si="231"/>
        <v>1.3540777589242159</v>
      </c>
      <c r="AB82" s="10">
        <f t="shared" si="231"/>
        <v>0</v>
      </c>
      <c r="AC82" s="10">
        <f t="shared" si="231"/>
        <v>0</v>
      </c>
      <c r="AD82" s="10">
        <f t="shared" si="231"/>
        <v>1.3935122673020056E-3</v>
      </c>
      <c r="AE82" s="10">
        <f t="shared" si="231"/>
        <v>4.4636757386827802E-3</v>
      </c>
      <c r="AF82" s="10">
        <f t="shared" si="231"/>
        <v>1.8041735365972587E-3</v>
      </c>
      <c r="AG82" s="10">
        <f t="shared" si="231"/>
        <v>1.4034067546907119E-3</v>
      </c>
      <c r="AH82" s="10">
        <f t="shared" si="231"/>
        <v>7.532218398214036E-4</v>
      </c>
      <c r="AI82" s="10">
        <f t="shared" si="231"/>
        <v>4.9013577267332891E-4</v>
      </c>
      <c r="AJ82" s="10">
        <f t="shared" si="231"/>
        <v>0</v>
      </c>
      <c r="AK82" s="10">
        <f t="shared" si="231"/>
        <v>0</v>
      </c>
      <c r="AL82" s="10">
        <f t="shared" si="231"/>
        <v>0</v>
      </c>
      <c r="AM82" s="10">
        <f t="shared" si="231"/>
        <v>0</v>
      </c>
      <c r="AN82" s="10">
        <f t="shared" si="231"/>
        <v>0</v>
      </c>
      <c r="AO82" s="10">
        <f t="shared" si="231"/>
        <v>0</v>
      </c>
      <c r="AP82" s="10">
        <f t="shared" si="231"/>
        <v>0</v>
      </c>
      <c r="AQ82" s="10">
        <f t="shared" si="231"/>
        <v>0</v>
      </c>
      <c r="AR82" s="10">
        <f t="shared" si="231"/>
        <v>0</v>
      </c>
      <c r="AS82" s="10">
        <f t="shared" si="231"/>
        <v>0</v>
      </c>
      <c r="AT82" s="10">
        <f t="shared" si="231"/>
        <v>0</v>
      </c>
      <c r="AU82" s="10">
        <f t="shared" si="231"/>
        <v>0</v>
      </c>
      <c r="AV82" s="10">
        <f t="shared" si="231"/>
        <v>0</v>
      </c>
      <c r="AW82" s="10">
        <f t="shared" si="231"/>
        <v>0</v>
      </c>
      <c r="AX82" s="10">
        <f t="shared" si="231"/>
        <v>0</v>
      </c>
      <c r="AY82" s="10">
        <f t="shared" si="231"/>
        <v>0</v>
      </c>
      <c r="AZ82" s="10">
        <f t="shared" si="231"/>
        <v>0</v>
      </c>
      <c r="BA82" s="10">
        <f t="shared" si="231"/>
        <v>0</v>
      </c>
      <c r="BB82" s="10">
        <f t="shared" si="231"/>
        <v>0</v>
      </c>
      <c r="BC82" s="10">
        <f t="shared" si="231"/>
        <v>0</v>
      </c>
      <c r="BD82" s="10">
        <f t="shared" si="231"/>
        <v>0</v>
      </c>
      <c r="BE82" s="10">
        <f t="shared" si="231"/>
        <v>0</v>
      </c>
      <c r="BF82" s="10">
        <f t="shared" si="231"/>
        <v>0</v>
      </c>
      <c r="BG82" s="10">
        <f t="shared" si="231"/>
        <v>0</v>
      </c>
      <c r="BH82" s="10">
        <f t="shared" si="231"/>
        <v>0</v>
      </c>
      <c r="BI82" s="10">
        <f t="shared" si="231"/>
        <v>0</v>
      </c>
      <c r="BJ82" s="10">
        <f t="shared" si="231"/>
        <v>0</v>
      </c>
      <c r="BK82" s="10">
        <f t="shared" si="231"/>
        <v>0</v>
      </c>
      <c r="BL82" s="10">
        <f t="shared" si="232"/>
        <v>0</v>
      </c>
      <c r="BM82" s="10">
        <f t="shared" si="232"/>
        <v>0</v>
      </c>
      <c r="BN82" s="10">
        <f t="shared" si="232"/>
        <v>0</v>
      </c>
      <c r="BO82" s="10">
        <f t="shared" si="232"/>
        <v>0</v>
      </c>
      <c r="BP82" s="10">
        <f t="shared" si="232"/>
        <v>0</v>
      </c>
      <c r="BQ82" s="10">
        <f t="shared" si="232"/>
        <v>0</v>
      </c>
      <c r="BR82" s="10">
        <f t="shared" si="232"/>
        <v>0</v>
      </c>
      <c r="BS82" s="10">
        <f t="shared" si="232"/>
        <v>0</v>
      </c>
      <c r="BT82" s="10">
        <f t="shared" si="232"/>
        <v>0</v>
      </c>
      <c r="BU82" s="10">
        <f t="shared" si="232"/>
        <v>0</v>
      </c>
      <c r="BV82" s="10">
        <f t="shared" si="232"/>
        <v>0</v>
      </c>
      <c r="BW82" s="10">
        <f t="shared" si="232"/>
        <v>0</v>
      </c>
      <c r="BX82" s="10">
        <f t="shared" si="232"/>
        <v>0</v>
      </c>
      <c r="BY82" s="10">
        <f t="shared" si="232"/>
        <v>0</v>
      </c>
      <c r="BZ82" s="10">
        <f t="shared" si="232"/>
        <v>0</v>
      </c>
      <c r="CA82" s="10">
        <f t="shared" si="232"/>
        <v>0</v>
      </c>
      <c r="CB82" s="10">
        <f t="shared" si="232"/>
        <v>0</v>
      </c>
      <c r="CC82" s="10">
        <f t="shared" si="232"/>
        <v>0</v>
      </c>
      <c r="CD82" s="10">
        <f t="shared" si="232"/>
        <v>0</v>
      </c>
      <c r="CE82" s="10">
        <f t="shared" si="232"/>
        <v>0</v>
      </c>
      <c r="CF82" s="10">
        <f t="shared" si="232"/>
        <v>0</v>
      </c>
      <c r="CG82" s="10">
        <f t="shared" si="232"/>
        <v>0</v>
      </c>
      <c r="CH82" s="10">
        <f t="shared" si="232"/>
        <v>0</v>
      </c>
      <c r="CI82" s="10">
        <f t="shared" si="232"/>
        <v>0</v>
      </c>
      <c r="CJ82" s="10">
        <f t="shared" si="232"/>
        <v>0</v>
      </c>
      <c r="CK82" s="10">
        <f t="shared" si="232"/>
        <v>0</v>
      </c>
      <c r="CL82" s="10">
        <f t="shared" si="232"/>
        <v>0</v>
      </c>
      <c r="CM82" s="10">
        <f t="shared" si="232"/>
        <v>0</v>
      </c>
      <c r="CN82" s="10">
        <f t="shared" si="232"/>
        <v>0</v>
      </c>
      <c r="CO82" s="10">
        <f t="shared" si="232"/>
        <v>0</v>
      </c>
      <c r="CP82" s="10">
        <f t="shared" si="232"/>
        <v>0</v>
      </c>
      <c r="CQ82" s="10">
        <f t="shared" si="232"/>
        <v>0</v>
      </c>
      <c r="CR82" s="10">
        <f t="shared" si="232"/>
        <v>0</v>
      </c>
      <c r="CS82" s="10">
        <f t="shared" si="232"/>
        <v>0</v>
      </c>
      <c r="CT82" s="10">
        <f t="shared" si="232"/>
        <v>0</v>
      </c>
      <c r="CU82" s="10">
        <f t="shared" si="232"/>
        <v>0</v>
      </c>
      <c r="CV82" s="10">
        <f t="shared" si="232"/>
        <v>0</v>
      </c>
    </row>
    <row r="83" spans="2:100" hidden="1" outlineLevel="1" x14ac:dyDescent="0.25">
      <c r="B83" s="5"/>
      <c r="C83" s="13">
        <v>120</v>
      </c>
      <c r="D83" s="10"/>
      <c r="E83" s="10">
        <f t="shared" si="233"/>
        <v>0</v>
      </c>
      <c r="F83" s="10">
        <f t="shared" si="231"/>
        <v>0</v>
      </c>
      <c r="G83" s="10">
        <f t="shared" si="231"/>
        <v>0</v>
      </c>
      <c r="H83" s="10">
        <f t="shared" si="231"/>
        <v>0</v>
      </c>
      <c r="I83" s="10">
        <f t="shared" si="231"/>
        <v>33.005115175454335</v>
      </c>
      <c r="J83" s="10">
        <f t="shared" si="231"/>
        <v>46.034975900753075</v>
      </c>
      <c r="K83" s="10">
        <f t="shared" si="231"/>
        <v>54.255066681814199</v>
      </c>
      <c r="L83" s="10">
        <f t="shared" si="231"/>
        <v>56.568959408840151</v>
      </c>
      <c r="M83" s="10">
        <f t="shared" si="231"/>
        <v>56.231475531349297</v>
      </c>
      <c r="N83" s="10">
        <f t="shared" si="231"/>
        <v>53.997825036607829</v>
      </c>
      <c r="O83" s="10">
        <f t="shared" si="231"/>
        <v>50.705168047956207</v>
      </c>
      <c r="P83" s="10">
        <f t="shared" si="231"/>
        <v>46.847341137626763</v>
      </c>
      <c r="Q83" s="10">
        <f t="shared" si="231"/>
        <v>42.730452862871545</v>
      </c>
      <c r="R83" s="10">
        <f t="shared" si="231"/>
        <v>38.526185177537819</v>
      </c>
      <c r="S83" s="10">
        <f t="shared" si="231"/>
        <v>34.333061798382019</v>
      </c>
      <c r="T83" s="10">
        <f t="shared" si="231"/>
        <v>30.205308734955398</v>
      </c>
      <c r="U83" s="10">
        <f t="shared" si="231"/>
        <v>26.172069568680268</v>
      </c>
      <c r="V83" s="10">
        <f t="shared" si="231"/>
        <v>22.247844001265722</v>
      </c>
      <c r="W83" s="10">
        <f t="shared" si="231"/>
        <v>18.438773843619146</v>
      </c>
      <c r="X83" s="10">
        <f t="shared" si="231"/>
        <v>14.746219253303899</v>
      </c>
      <c r="Y83" s="10">
        <f t="shared" si="231"/>
        <v>11.16885292307385</v>
      </c>
      <c r="Z83" s="10">
        <f t="shared" si="231"/>
        <v>7.703865681003383</v>
      </c>
      <c r="AA83" s="10">
        <f t="shared" si="231"/>
        <v>4.3476650326689592</v>
      </c>
      <c r="AB83" s="10">
        <f t="shared" si="231"/>
        <v>1.0962768873715962</v>
      </c>
      <c r="AC83" s="10">
        <f t="shared" si="231"/>
        <v>0</v>
      </c>
      <c r="AD83" s="10">
        <f t="shared" si="231"/>
        <v>2.2201797343883656E-2</v>
      </c>
      <c r="AE83" s="10">
        <f t="shared" si="231"/>
        <v>3.2659007890696434E-3</v>
      </c>
      <c r="AF83" s="10">
        <f t="shared" si="231"/>
        <v>5.5092249215673997E-3</v>
      </c>
      <c r="AG83" s="10">
        <f t="shared" si="231"/>
        <v>2.3187092364656248E-3</v>
      </c>
      <c r="AH83" s="10">
        <f t="shared" si="231"/>
        <v>1.7648799232816777E-3</v>
      </c>
      <c r="AI83" s="10">
        <f t="shared" si="231"/>
        <v>9.6178325132644546E-4</v>
      </c>
      <c r="AJ83" s="10">
        <f t="shared" si="231"/>
        <v>6.2148604016230207E-4</v>
      </c>
      <c r="AK83" s="10">
        <f t="shared" si="231"/>
        <v>0</v>
      </c>
      <c r="AL83" s="10">
        <f t="shared" si="231"/>
        <v>0</v>
      </c>
      <c r="AM83" s="10">
        <f t="shared" si="231"/>
        <v>0</v>
      </c>
      <c r="AN83" s="10">
        <f t="shared" si="231"/>
        <v>0</v>
      </c>
      <c r="AO83" s="10">
        <f t="shared" si="231"/>
        <v>0</v>
      </c>
      <c r="AP83" s="10">
        <f t="shared" si="231"/>
        <v>0</v>
      </c>
      <c r="AQ83" s="10">
        <f t="shared" si="231"/>
        <v>0</v>
      </c>
      <c r="AR83" s="10">
        <f t="shared" ref="F83:CA86" si="234">AQ110</f>
        <v>0</v>
      </c>
      <c r="AS83" s="10">
        <f t="shared" si="234"/>
        <v>0</v>
      </c>
      <c r="AT83" s="10">
        <f t="shared" si="234"/>
        <v>0</v>
      </c>
      <c r="AU83" s="10">
        <f t="shared" si="234"/>
        <v>0</v>
      </c>
      <c r="AV83" s="10">
        <f t="shared" si="234"/>
        <v>0</v>
      </c>
      <c r="AW83" s="10">
        <f t="shared" si="234"/>
        <v>0</v>
      </c>
      <c r="AX83" s="10">
        <f t="shared" si="234"/>
        <v>0</v>
      </c>
      <c r="AY83" s="10">
        <f t="shared" si="234"/>
        <v>0</v>
      </c>
      <c r="AZ83" s="10">
        <f t="shared" si="234"/>
        <v>0</v>
      </c>
      <c r="BA83" s="10">
        <f t="shared" si="234"/>
        <v>0</v>
      </c>
      <c r="BB83" s="10">
        <f t="shared" si="234"/>
        <v>0</v>
      </c>
      <c r="BC83" s="10">
        <f t="shared" si="234"/>
        <v>0</v>
      </c>
      <c r="BD83" s="10">
        <f t="shared" si="234"/>
        <v>0</v>
      </c>
      <c r="BE83" s="10">
        <f t="shared" si="234"/>
        <v>0</v>
      </c>
      <c r="BF83" s="10">
        <f t="shared" si="234"/>
        <v>0</v>
      </c>
      <c r="BG83" s="10">
        <f t="shared" si="234"/>
        <v>0</v>
      </c>
      <c r="BH83" s="10">
        <f t="shared" si="234"/>
        <v>0</v>
      </c>
      <c r="BI83" s="10">
        <f t="shared" si="234"/>
        <v>0</v>
      </c>
      <c r="BJ83" s="10">
        <f t="shared" si="234"/>
        <v>0</v>
      </c>
      <c r="BK83" s="10">
        <f t="shared" si="234"/>
        <v>0</v>
      </c>
      <c r="BL83" s="10">
        <f t="shared" si="234"/>
        <v>0</v>
      </c>
      <c r="BM83" s="10">
        <f t="shared" si="234"/>
        <v>0</v>
      </c>
      <c r="BN83" s="10">
        <f t="shared" si="234"/>
        <v>0</v>
      </c>
      <c r="BO83" s="10">
        <f t="shared" si="234"/>
        <v>0</v>
      </c>
      <c r="BP83" s="10">
        <f t="shared" si="234"/>
        <v>0</v>
      </c>
      <c r="BQ83" s="10">
        <f t="shared" si="234"/>
        <v>0</v>
      </c>
      <c r="BR83" s="10">
        <f t="shared" si="234"/>
        <v>0</v>
      </c>
      <c r="BS83" s="10">
        <f t="shared" si="234"/>
        <v>0</v>
      </c>
      <c r="BT83" s="10">
        <f t="shared" si="234"/>
        <v>0</v>
      </c>
      <c r="BU83" s="10">
        <f t="shared" si="234"/>
        <v>0</v>
      </c>
      <c r="BV83" s="10">
        <f t="shared" si="234"/>
        <v>0</v>
      </c>
      <c r="BW83" s="10">
        <f t="shared" si="234"/>
        <v>0</v>
      </c>
      <c r="BX83" s="10">
        <f t="shared" si="234"/>
        <v>0</v>
      </c>
      <c r="BY83" s="10">
        <f t="shared" si="234"/>
        <v>0</v>
      </c>
      <c r="BZ83" s="10">
        <f t="shared" si="234"/>
        <v>0</v>
      </c>
      <c r="CA83" s="10">
        <f t="shared" si="234"/>
        <v>0</v>
      </c>
      <c r="CB83" s="10">
        <f t="shared" si="232"/>
        <v>0</v>
      </c>
      <c r="CC83" s="10">
        <f t="shared" si="232"/>
        <v>0</v>
      </c>
      <c r="CD83" s="10">
        <f t="shared" si="232"/>
        <v>0</v>
      </c>
      <c r="CE83" s="10">
        <f t="shared" si="232"/>
        <v>0</v>
      </c>
      <c r="CF83" s="10">
        <f t="shared" si="232"/>
        <v>0</v>
      </c>
      <c r="CG83" s="10">
        <f t="shared" si="232"/>
        <v>0</v>
      </c>
      <c r="CH83" s="10">
        <f t="shared" si="232"/>
        <v>0</v>
      </c>
      <c r="CI83" s="10">
        <f t="shared" si="232"/>
        <v>0</v>
      </c>
      <c r="CJ83" s="10">
        <f t="shared" si="232"/>
        <v>0</v>
      </c>
      <c r="CK83" s="10">
        <f t="shared" si="232"/>
        <v>0</v>
      </c>
      <c r="CL83" s="10">
        <f t="shared" si="232"/>
        <v>0</v>
      </c>
      <c r="CM83" s="10">
        <f t="shared" si="232"/>
        <v>0</v>
      </c>
      <c r="CN83" s="10">
        <f t="shared" si="232"/>
        <v>0</v>
      </c>
      <c r="CO83" s="10">
        <f t="shared" si="232"/>
        <v>0</v>
      </c>
      <c r="CP83" s="10">
        <f t="shared" si="232"/>
        <v>0</v>
      </c>
      <c r="CQ83" s="10">
        <f t="shared" si="232"/>
        <v>0</v>
      </c>
      <c r="CR83" s="10">
        <f t="shared" si="232"/>
        <v>0</v>
      </c>
      <c r="CS83" s="10">
        <f t="shared" si="232"/>
        <v>0</v>
      </c>
      <c r="CT83" s="10">
        <f t="shared" si="232"/>
        <v>0</v>
      </c>
      <c r="CU83" s="10">
        <f t="shared" si="232"/>
        <v>0</v>
      </c>
      <c r="CV83" s="10">
        <f t="shared" si="232"/>
        <v>0</v>
      </c>
    </row>
    <row r="84" spans="2:100" hidden="1" outlineLevel="1" x14ac:dyDescent="0.25">
      <c r="B84" s="5"/>
      <c r="C84" s="13">
        <v>150</v>
      </c>
      <c r="D84" s="10"/>
      <c r="E84" s="10">
        <f t="shared" si="233"/>
        <v>0</v>
      </c>
      <c r="F84" s="10">
        <f t="shared" si="234"/>
        <v>0</v>
      </c>
      <c r="G84" s="10">
        <f t="shared" si="234"/>
        <v>0</v>
      </c>
      <c r="H84" s="10">
        <f t="shared" si="234"/>
        <v>0</v>
      </c>
      <c r="I84" s="10">
        <f t="shared" si="234"/>
        <v>0</v>
      </c>
      <c r="J84" s="10">
        <f t="shared" si="234"/>
        <v>33.684990069647121</v>
      </c>
      <c r="K84" s="10">
        <f t="shared" si="234"/>
        <v>47.713066249793904</v>
      </c>
      <c r="L84" s="10">
        <f t="shared" si="234"/>
        <v>56.394022001921087</v>
      </c>
      <c r="M84" s="10">
        <f t="shared" si="234"/>
        <v>58.925478640732223</v>
      </c>
      <c r="N84" s="10">
        <f t="shared" si="234"/>
        <v>58.613112652090308</v>
      </c>
      <c r="O84" s="10">
        <f t="shared" si="234"/>
        <v>56.301308510870598</v>
      </c>
      <c r="P84" s="10">
        <f t="shared" si="234"/>
        <v>52.863536749593152</v>
      </c>
      <c r="Q84" s="10">
        <f t="shared" si="234"/>
        <v>48.823890038636044</v>
      </c>
      <c r="R84" s="10">
        <f t="shared" si="234"/>
        <v>44.506704358913353</v>
      </c>
      <c r="S84" s="10">
        <f t="shared" si="234"/>
        <v>40.094585138576697</v>
      </c>
      <c r="T84" s="10">
        <f t="shared" si="234"/>
        <v>35.692217438994135</v>
      </c>
      <c r="U84" s="10">
        <f t="shared" si="234"/>
        <v>31.357303053862427</v>
      </c>
      <c r="V84" s="10">
        <f t="shared" si="234"/>
        <v>27.120872341098654</v>
      </c>
      <c r="W84" s="10">
        <f t="shared" si="234"/>
        <v>22.998404227634833</v>
      </c>
      <c r="X84" s="10">
        <f t="shared" si="234"/>
        <v>18.996494527471281</v>
      </c>
      <c r="Y84" s="10">
        <f t="shared" si="234"/>
        <v>15.11665805010788</v>
      </c>
      <c r="Z84" s="10">
        <f t="shared" si="234"/>
        <v>11.357552315371871</v>
      </c>
      <c r="AA84" s="10">
        <f t="shared" si="234"/>
        <v>7.7162585231408372</v>
      </c>
      <c r="AB84" s="10">
        <f t="shared" si="234"/>
        <v>4.1890235107487372</v>
      </c>
      <c r="AC84" s="10">
        <f t="shared" si="234"/>
        <v>0.77168654111522506</v>
      </c>
      <c r="AD84" s="10">
        <f t="shared" si="234"/>
        <v>1.7027420127276535E-2</v>
      </c>
      <c r="AE84" s="10">
        <f t="shared" si="234"/>
        <v>2.313476706699804E-2</v>
      </c>
      <c r="AF84" s="10">
        <f t="shared" si="234"/>
        <v>3.8583469240395167E-3</v>
      </c>
      <c r="AG84" s="10">
        <f t="shared" si="234"/>
        <v>5.7326394737485936E-3</v>
      </c>
      <c r="AH84" s="10">
        <f t="shared" si="234"/>
        <v>2.5033997651723837E-3</v>
      </c>
      <c r="AI84" s="10">
        <f t="shared" si="234"/>
        <v>1.8644157280328045E-3</v>
      </c>
      <c r="AJ84" s="10">
        <f t="shared" si="234"/>
        <v>1.027062338039255E-3</v>
      </c>
      <c r="AK84" s="10">
        <f t="shared" si="234"/>
        <v>0</v>
      </c>
      <c r="AL84" s="10">
        <f t="shared" si="234"/>
        <v>0</v>
      </c>
      <c r="AM84" s="10">
        <f t="shared" si="234"/>
        <v>0</v>
      </c>
      <c r="AN84" s="10">
        <f t="shared" si="234"/>
        <v>0</v>
      </c>
      <c r="AO84" s="10">
        <f t="shared" si="234"/>
        <v>0</v>
      </c>
      <c r="AP84" s="10">
        <f t="shared" si="234"/>
        <v>0</v>
      </c>
      <c r="AQ84" s="10">
        <f t="shared" si="234"/>
        <v>0</v>
      </c>
      <c r="AR84" s="10">
        <f t="shared" si="234"/>
        <v>0</v>
      </c>
      <c r="AS84" s="10">
        <f t="shared" si="234"/>
        <v>0</v>
      </c>
      <c r="AT84" s="10">
        <f t="shared" si="234"/>
        <v>0</v>
      </c>
      <c r="AU84" s="10">
        <f t="shared" si="234"/>
        <v>0</v>
      </c>
      <c r="AV84" s="10">
        <f t="shared" si="234"/>
        <v>0</v>
      </c>
      <c r="AW84" s="10">
        <f t="shared" si="234"/>
        <v>0</v>
      </c>
      <c r="AX84" s="10">
        <f t="shared" si="234"/>
        <v>0</v>
      </c>
      <c r="AY84" s="10">
        <f t="shared" si="234"/>
        <v>0</v>
      </c>
      <c r="AZ84" s="10">
        <f t="shared" si="234"/>
        <v>0</v>
      </c>
      <c r="BA84" s="10">
        <f t="shared" si="234"/>
        <v>0</v>
      </c>
      <c r="BB84" s="10">
        <f t="shared" si="234"/>
        <v>0</v>
      </c>
      <c r="BC84" s="10">
        <f t="shared" si="234"/>
        <v>0</v>
      </c>
      <c r="BD84" s="10">
        <f t="shared" si="234"/>
        <v>0</v>
      </c>
      <c r="BE84" s="10">
        <f t="shared" si="234"/>
        <v>0</v>
      </c>
      <c r="BF84" s="10">
        <f t="shared" si="234"/>
        <v>0</v>
      </c>
      <c r="BG84" s="10">
        <f t="shared" si="234"/>
        <v>0</v>
      </c>
      <c r="BH84" s="10">
        <f t="shared" si="234"/>
        <v>0</v>
      </c>
      <c r="BI84" s="10">
        <f t="shared" si="234"/>
        <v>0</v>
      </c>
      <c r="BJ84" s="10">
        <f t="shared" si="234"/>
        <v>0</v>
      </c>
      <c r="BK84" s="10">
        <f t="shared" si="234"/>
        <v>0</v>
      </c>
      <c r="BL84" s="10">
        <f t="shared" si="234"/>
        <v>0</v>
      </c>
      <c r="BM84" s="10">
        <f t="shared" si="234"/>
        <v>0</v>
      </c>
      <c r="BN84" s="10">
        <f t="shared" si="234"/>
        <v>0</v>
      </c>
      <c r="BO84" s="10">
        <f t="shared" si="234"/>
        <v>0</v>
      </c>
      <c r="BP84" s="10">
        <f t="shared" si="234"/>
        <v>0</v>
      </c>
      <c r="BQ84" s="10">
        <f t="shared" si="234"/>
        <v>0</v>
      </c>
      <c r="BR84" s="10">
        <f t="shared" si="234"/>
        <v>0</v>
      </c>
      <c r="BS84" s="10">
        <f t="shared" si="234"/>
        <v>0</v>
      </c>
      <c r="BT84" s="10">
        <f t="shared" si="234"/>
        <v>0</v>
      </c>
      <c r="BU84" s="10">
        <f t="shared" si="234"/>
        <v>0</v>
      </c>
      <c r="BV84" s="10">
        <f t="shared" si="234"/>
        <v>0</v>
      </c>
      <c r="BW84" s="10">
        <f t="shared" si="234"/>
        <v>0</v>
      </c>
      <c r="BX84" s="10">
        <f t="shared" si="234"/>
        <v>0</v>
      </c>
      <c r="BY84" s="10">
        <f t="shared" si="234"/>
        <v>0</v>
      </c>
      <c r="BZ84" s="10">
        <f t="shared" si="234"/>
        <v>0</v>
      </c>
      <c r="CA84" s="10">
        <f t="shared" ref="CA84:CA86" si="235">BZ111</f>
        <v>0</v>
      </c>
      <c r="CB84" s="10">
        <f t="shared" si="232"/>
        <v>0</v>
      </c>
      <c r="CC84" s="10">
        <f t="shared" si="232"/>
        <v>0</v>
      </c>
      <c r="CD84" s="10">
        <f t="shared" si="232"/>
        <v>0</v>
      </c>
      <c r="CE84" s="10">
        <f t="shared" si="232"/>
        <v>0</v>
      </c>
      <c r="CF84" s="10">
        <f t="shared" si="232"/>
        <v>0</v>
      </c>
      <c r="CG84" s="10">
        <f t="shared" si="232"/>
        <v>0</v>
      </c>
      <c r="CH84" s="10">
        <f t="shared" si="232"/>
        <v>0</v>
      </c>
      <c r="CI84" s="10">
        <f t="shared" si="232"/>
        <v>0</v>
      </c>
      <c r="CJ84" s="10">
        <f t="shared" si="232"/>
        <v>0</v>
      </c>
      <c r="CK84" s="10">
        <f t="shared" si="232"/>
        <v>0</v>
      </c>
      <c r="CL84" s="10">
        <f t="shared" si="232"/>
        <v>0</v>
      </c>
      <c r="CM84" s="10">
        <f t="shared" si="232"/>
        <v>0</v>
      </c>
      <c r="CN84" s="10">
        <f t="shared" si="232"/>
        <v>0</v>
      </c>
      <c r="CO84" s="10">
        <f t="shared" si="232"/>
        <v>0</v>
      </c>
      <c r="CP84" s="10">
        <f t="shared" si="232"/>
        <v>0</v>
      </c>
      <c r="CQ84" s="10">
        <f t="shared" si="232"/>
        <v>0</v>
      </c>
      <c r="CR84" s="10">
        <f t="shared" si="232"/>
        <v>0</v>
      </c>
      <c r="CS84" s="10">
        <f t="shared" si="232"/>
        <v>0</v>
      </c>
      <c r="CT84" s="10">
        <f t="shared" si="232"/>
        <v>0</v>
      </c>
      <c r="CU84" s="10">
        <f t="shared" si="232"/>
        <v>0</v>
      </c>
      <c r="CV84" s="10">
        <f t="shared" si="232"/>
        <v>0</v>
      </c>
    </row>
    <row r="85" spans="2:100" hidden="1" outlineLevel="1" x14ac:dyDescent="0.25">
      <c r="B85" s="5"/>
      <c r="C85" s="13">
        <v>180</v>
      </c>
      <c r="D85" s="10"/>
      <c r="E85" s="10">
        <f t="shared" si="233"/>
        <v>0</v>
      </c>
      <c r="F85" s="10">
        <f t="shared" si="234"/>
        <v>0</v>
      </c>
      <c r="G85" s="10">
        <f t="shared" si="234"/>
        <v>0</v>
      </c>
      <c r="H85" s="10">
        <f t="shared" si="234"/>
        <v>0</v>
      </c>
      <c r="I85" s="10">
        <f t="shared" si="234"/>
        <v>0</v>
      </c>
      <c r="J85" s="10">
        <f t="shared" si="234"/>
        <v>0</v>
      </c>
      <c r="K85" s="10">
        <f t="shared" si="234"/>
        <v>0</v>
      </c>
      <c r="L85" s="10">
        <f t="shared" si="234"/>
        <v>0</v>
      </c>
      <c r="M85" s="10">
        <f t="shared" si="234"/>
        <v>0</v>
      </c>
      <c r="N85" s="10">
        <f t="shared" si="234"/>
        <v>0</v>
      </c>
      <c r="O85" s="10">
        <f t="shared" si="234"/>
        <v>0</v>
      </c>
      <c r="P85" s="10">
        <f t="shared" si="234"/>
        <v>0</v>
      </c>
      <c r="Q85" s="10">
        <f t="shared" si="234"/>
        <v>0</v>
      </c>
      <c r="R85" s="10">
        <f t="shared" si="234"/>
        <v>0</v>
      </c>
      <c r="S85" s="10">
        <f t="shared" si="234"/>
        <v>0</v>
      </c>
      <c r="T85" s="10">
        <f t="shared" si="234"/>
        <v>0</v>
      </c>
      <c r="U85" s="10">
        <f t="shared" si="234"/>
        <v>0</v>
      </c>
      <c r="V85" s="10">
        <f t="shared" si="234"/>
        <v>0</v>
      </c>
      <c r="W85" s="10">
        <f t="shared" si="234"/>
        <v>0</v>
      </c>
      <c r="X85" s="10">
        <f t="shared" si="234"/>
        <v>0</v>
      </c>
      <c r="Y85" s="10">
        <f t="shared" si="234"/>
        <v>0</v>
      </c>
      <c r="Z85" s="10">
        <f t="shared" si="234"/>
        <v>0</v>
      </c>
      <c r="AA85" s="10">
        <f t="shared" si="234"/>
        <v>0</v>
      </c>
      <c r="AB85" s="10">
        <f t="shared" si="234"/>
        <v>0</v>
      </c>
      <c r="AC85" s="10">
        <f t="shared" si="234"/>
        <v>0</v>
      </c>
      <c r="AD85" s="10">
        <f t="shared" si="234"/>
        <v>0</v>
      </c>
      <c r="AE85" s="10">
        <f t="shared" si="234"/>
        <v>0</v>
      </c>
      <c r="AF85" s="10">
        <f t="shared" si="234"/>
        <v>0</v>
      </c>
      <c r="AG85" s="10">
        <f t="shared" si="234"/>
        <v>0</v>
      </c>
      <c r="AH85" s="10">
        <f t="shared" si="234"/>
        <v>0</v>
      </c>
      <c r="AI85" s="10">
        <f t="shared" si="234"/>
        <v>0</v>
      </c>
      <c r="AJ85" s="10">
        <f t="shared" si="234"/>
        <v>0</v>
      </c>
      <c r="AK85" s="10">
        <f t="shared" si="234"/>
        <v>0</v>
      </c>
      <c r="AL85" s="10">
        <f t="shared" si="234"/>
        <v>0</v>
      </c>
      <c r="AM85" s="10">
        <f t="shared" si="234"/>
        <v>0</v>
      </c>
      <c r="AN85" s="10">
        <f t="shared" si="234"/>
        <v>0</v>
      </c>
      <c r="AO85" s="10">
        <f t="shared" si="234"/>
        <v>0</v>
      </c>
      <c r="AP85" s="10">
        <f t="shared" si="234"/>
        <v>0</v>
      </c>
      <c r="AQ85" s="10">
        <f t="shared" si="234"/>
        <v>0</v>
      </c>
      <c r="AR85" s="10">
        <f t="shared" si="234"/>
        <v>0</v>
      </c>
      <c r="AS85" s="10">
        <f t="shared" si="234"/>
        <v>0</v>
      </c>
      <c r="AT85" s="10">
        <f t="shared" si="234"/>
        <v>0</v>
      </c>
      <c r="AU85" s="10">
        <f t="shared" si="234"/>
        <v>0</v>
      </c>
      <c r="AV85" s="10">
        <f t="shared" si="234"/>
        <v>0</v>
      </c>
      <c r="AW85" s="10">
        <f t="shared" si="234"/>
        <v>0</v>
      </c>
      <c r="AX85" s="10">
        <f t="shared" si="234"/>
        <v>0</v>
      </c>
      <c r="AY85" s="10">
        <f t="shared" si="234"/>
        <v>0</v>
      </c>
      <c r="AZ85" s="10">
        <f t="shared" si="234"/>
        <v>0</v>
      </c>
      <c r="BA85" s="10">
        <f t="shared" si="234"/>
        <v>0</v>
      </c>
      <c r="BB85" s="10">
        <f t="shared" si="234"/>
        <v>0</v>
      </c>
      <c r="BC85" s="10">
        <f t="shared" si="234"/>
        <v>0</v>
      </c>
      <c r="BD85" s="10">
        <f t="shared" si="234"/>
        <v>0</v>
      </c>
      <c r="BE85" s="10">
        <f t="shared" si="234"/>
        <v>0</v>
      </c>
      <c r="BF85" s="10">
        <f t="shared" si="234"/>
        <v>0</v>
      </c>
      <c r="BG85" s="10">
        <f t="shared" si="234"/>
        <v>0</v>
      </c>
      <c r="BH85" s="10">
        <f t="shared" si="234"/>
        <v>0</v>
      </c>
      <c r="BI85" s="10">
        <f t="shared" si="234"/>
        <v>0</v>
      </c>
      <c r="BJ85" s="10">
        <f t="shared" si="234"/>
        <v>0</v>
      </c>
      <c r="BK85" s="10">
        <f t="shared" si="234"/>
        <v>0</v>
      </c>
      <c r="BL85" s="10">
        <f t="shared" si="234"/>
        <v>0</v>
      </c>
      <c r="BM85" s="10">
        <f t="shared" si="234"/>
        <v>0</v>
      </c>
      <c r="BN85" s="10">
        <f t="shared" si="234"/>
        <v>0</v>
      </c>
      <c r="BO85" s="10">
        <f t="shared" si="234"/>
        <v>0</v>
      </c>
      <c r="BP85" s="10">
        <f t="shared" si="234"/>
        <v>0</v>
      </c>
      <c r="BQ85" s="10">
        <f t="shared" si="234"/>
        <v>0</v>
      </c>
      <c r="BR85" s="10">
        <f t="shared" si="234"/>
        <v>0</v>
      </c>
      <c r="BS85" s="10">
        <f t="shared" si="234"/>
        <v>0</v>
      </c>
      <c r="BT85" s="10">
        <f t="shared" si="234"/>
        <v>0</v>
      </c>
      <c r="BU85" s="10">
        <f t="shared" si="234"/>
        <v>0</v>
      </c>
      <c r="BV85" s="10">
        <f t="shared" si="234"/>
        <v>0</v>
      </c>
      <c r="BW85" s="10">
        <f t="shared" si="234"/>
        <v>0</v>
      </c>
      <c r="BX85" s="10">
        <f t="shared" si="234"/>
        <v>0</v>
      </c>
      <c r="BY85" s="10">
        <f t="shared" si="234"/>
        <v>0</v>
      </c>
      <c r="BZ85" s="10">
        <f t="shared" si="234"/>
        <v>0</v>
      </c>
      <c r="CA85" s="10">
        <f t="shared" si="235"/>
        <v>0</v>
      </c>
      <c r="CB85" s="10">
        <f t="shared" si="232"/>
        <v>0</v>
      </c>
      <c r="CC85" s="10">
        <f t="shared" si="232"/>
        <v>0</v>
      </c>
      <c r="CD85" s="10">
        <f t="shared" si="232"/>
        <v>0</v>
      </c>
      <c r="CE85" s="10">
        <f t="shared" si="232"/>
        <v>0</v>
      </c>
      <c r="CF85" s="10">
        <f t="shared" si="232"/>
        <v>0</v>
      </c>
      <c r="CG85" s="10">
        <f t="shared" si="232"/>
        <v>0</v>
      </c>
      <c r="CH85" s="10">
        <f t="shared" si="232"/>
        <v>0</v>
      </c>
      <c r="CI85" s="10">
        <f t="shared" si="232"/>
        <v>0</v>
      </c>
      <c r="CJ85" s="10">
        <f t="shared" si="232"/>
        <v>0</v>
      </c>
      <c r="CK85" s="10">
        <f t="shared" si="232"/>
        <v>0</v>
      </c>
      <c r="CL85" s="10">
        <f t="shared" si="232"/>
        <v>0</v>
      </c>
      <c r="CM85" s="10">
        <f t="shared" si="232"/>
        <v>0</v>
      </c>
      <c r="CN85" s="10">
        <f t="shared" si="232"/>
        <v>0</v>
      </c>
      <c r="CO85" s="10">
        <f t="shared" si="232"/>
        <v>0</v>
      </c>
      <c r="CP85" s="10">
        <f t="shared" si="232"/>
        <v>0</v>
      </c>
      <c r="CQ85" s="10">
        <f t="shared" si="232"/>
        <v>0</v>
      </c>
      <c r="CR85" s="10">
        <f t="shared" si="232"/>
        <v>0</v>
      </c>
      <c r="CS85" s="10">
        <f t="shared" si="232"/>
        <v>0</v>
      </c>
      <c r="CT85" s="10">
        <f t="shared" si="232"/>
        <v>0</v>
      </c>
      <c r="CU85" s="10">
        <f t="shared" si="232"/>
        <v>0</v>
      </c>
      <c r="CV85" s="10">
        <f t="shared" si="232"/>
        <v>0</v>
      </c>
    </row>
    <row r="86" spans="2:100" hidden="1" outlineLevel="1" x14ac:dyDescent="0.25">
      <c r="B86" s="5"/>
      <c r="C86" s="13">
        <v>210</v>
      </c>
      <c r="D86" s="10"/>
      <c r="E86" s="10">
        <f t="shared" si="233"/>
        <v>0</v>
      </c>
      <c r="F86" s="10">
        <f t="shared" si="234"/>
        <v>0</v>
      </c>
      <c r="G86" s="10">
        <f t="shared" si="234"/>
        <v>0</v>
      </c>
      <c r="H86" s="10">
        <f t="shared" si="234"/>
        <v>0</v>
      </c>
      <c r="I86" s="10">
        <f t="shared" si="234"/>
        <v>0</v>
      </c>
      <c r="J86" s="10">
        <f t="shared" si="234"/>
        <v>0</v>
      </c>
      <c r="K86" s="10">
        <f t="shared" si="234"/>
        <v>0</v>
      </c>
      <c r="L86" s="10">
        <f t="shared" si="234"/>
        <v>0</v>
      </c>
      <c r="M86" s="10">
        <f t="shared" si="234"/>
        <v>0</v>
      </c>
      <c r="N86" s="10">
        <f t="shared" si="234"/>
        <v>0</v>
      </c>
      <c r="O86" s="10">
        <f t="shared" si="234"/>
        <v>0</v>
      </c>
      <c r="P86" s="10">
        <f t="shared" si="234"/>
        <v>0</v>
      </c>
      <c r="Q86" s="10">
        <f t="shared" si="234"/>
        <v>0</v>
      </c>
      <c r="R86" s="10">
        <f t="shared" si="234"/>
        <v>0</v>
      </c>
      <c r="S86" s="10">
        <f t="shared" si="234"/>
        <v>0</v>
      </c>
      <c r="T86" s="10">
        <f t="shared" si="234"/>
        <v>0</v>
      </c>
      <c r="U86" s="10">
        <f t="shared" si="234"/>
        <v>0</v>
      </c>
      <c r="V86" s="10">
        <f t="shared" si="234"/>
        <v>0</v>
      </c>
      <c r="W86" s="10">
        <f t="shared" si="234"/>
        <v>0</v>
      </c>
      <c r="X86" s="10">
        <f t="shared" si="234"/>
        <v>0</v>
      </c>
      <c r="Y86" s="10">
        <f t="shared" si="234"/>
        <v>0</v>
      </c>
      <c r="Z86" s="10">
        <f t="shared" si="234"/>
        <v>0</v>
      </c>
      <c r="AA86" s="10">
        <f t="shared" si="234"/>
        <v>0</v>
      </c>
      <c r="AB86" s="10">
        <f t="shared" si="234"/>
        <v>0</v>
      </c>
      <c r="AC86" s="10">
        <f t="shared" si="234"/>
        <v>0</v>
      </c>
      <c r="AD86" s="10">
        <f t="shared" si="234"/>
        <v>0</v>
      </c>
      <c r="AE86" s="10">
        <f t="shared" si="234"/>
        <v>0</v>
      </c>
      <c r="AF86" s="10">
        <f t="shared" si="234"/>
        <v>0</v>
      </c>
      <c r="AG86" s="10">
        <f t="shared" si="234"/>
        <v>0</v>
      </c>
      <c r="AH86" s="10">
        <f t="shared" si="234"/>
        <v>0</v>
      </c>
      <c r="AI86" s="10">
        <f t="shared" si="234"/>
        <v>0</v>
      </c>
      <c r="AJ86" s="10">
        <f t="shared" si="234"/>
        <v>0</v>
      </c>
      <c r="AK86" s="10">
        <f t="shared" si="234"/>
        <v>0</v>
      </c>
      <c r="AL86" s="10">
        <f t="shared" si="234"/>
        <v>0</v>
      </c>
      <c r="AM86" s="10">
        <f t="shared" si="234"/>
        <v>0</v>
      </c>
      <c r="AN86" s="10">
        <f t="shared" si="234"/>
        <v>0</v>
      </c>
      <c r="AO86" s="10">
        <f t="shared" si="234"/>
        <v>0</v>
      </c>
      <c r="AP86" s="10">
        <f t="shared" si="234"/>
        <v>0</v>
      </c>
      <c r="AQ86" s="10">
        <f t="shared" si="234"/>
        <v>0</v>
      </c>
      <c r="AR86" s="10">
        <f t="shared" si="234"/>
        <v>0</v>
      </c>
      <c r="AS86" s="10">
        <f t="shared" si="234"/>
        <v>0</v>
      </c>
      <c r="AT86" s="10">
        <f t="shared" si="234"/>
        <v>0</v>
      </c>
      <c r="AU86" s="10">
        <f t="shared" si="234"/>
        <v>0</v>
      </c>
      <c r="AV86" s="10">
        <f t="shared" si="234"/>
        <v>0</v>
      </c>
      <c r="AW86" s="10">
        <f t="shared" si="234"/>
        <v>0</v>
      </c>
      <c r="AX86" s="10">
        <f t="shared" si="234"/>
        <v>0</v>
      </c>
      <c r="AY86" s="10">
        <f t="shared" si="234"/>
        <v>0</v>
      </c>
      <c r="AZ86" s="10">
        <f t="shared" si="234"/>
        <v>0</v>
      </c>
      <c r="BA86" s="10">
        <f t="shared" si="234"/>
        <v>0</v>
      </c>
      <c r="BB86" s="10">
        <f t="shared" si="234"/>
        <v>0</v>
      </c>
      <c r="BC86" s="10">
        <f t="shared" si="234"/>
        <v>0</v>
      </c>
      <c r="BD86" s="10">
        <f t="shared" si="234"/>
        <v>0</v>
      </c>
      <c r="BE86" s="10">
        <f t="shared" si="234"/>
        <v>0</v>
      </c>
      <c r="BF86" s="10">
        <f t="shared" si="234"/>
        <v>0</v>
      </c>
      <c r="BG86" s="10">
        <f t="shared" si="234"/>
        <v>0</v>
      </c>
      <c r="BH86" s="10">
        <f t="shared" si="234"/>
        <v>0</v>
      </c>
      <c r="BI86" s="10">
        <f t="shared" si="234"/>
        <v>0</v>
      </c>
      <c r="BJ86" s="10">
        <f t="shared" si="234"/>
        <v>0</v>
      </c>
      <c r="BK86" s="10">
        <f t="shared" si="234"/>
        <v>0</v>
      </c>
      <c r="BL86" s="10">
        <f t="shared" si="234"/>
        <v>0</v>
      </c>
      <c r="BM86" s="10">
        <f t="shared" si="234"/>
        <v>0</v>
      </c>
      <c r="BN86" s="10">
        <f t="shared" si="234"/>
        <v>0</v>
      </c>
      <c r="BO86" s="10">
        <f t="shared" si="234"/>
        <v>0</v>
      </c>
      <c r="BP86" s="10">
        <f t="shared" si="234"/>
        <v>0</v>
      </c>
      <c r="BQ86" s="10">
        <f t="shared" si="234"/>
        <v>0</v>
      </c>
      <c r="BR86" s="10">
        <f t="shared" si="234"/>
        <v>0</v>
      </c>
      <c r="BS86" s="10">
        <f t="shared" si="234"/>
        <v>0</v>
      </c>
      <c r="BT86" s="10">
        <f t="shared" si="234"/>
        <v>0</v>
      </c>
      <c r="BU86" s="10">
        <f t="shared" si="234"/>
        <v>0</v>
      </c>
      <c r="BV86" s="10">
        <f t="shared" si="234"/>
        <v>0</v>
      </c>
      <c r="BW86" s="10">
        <f t="shared" si="234"/>
        <v>0</v>
      </c>
      <c r="BX86" s="10">
        <f t="shared" si="234"/>
        <v>0</v>
      </c>
      <c r="BY86" s="10">
        <f t="shared" si="234"/>
        <v>0</v>
      </c>
      <c r="BZ86" s="10">
        <f t="shared" si="234"/>
        <v>0</v>
      </c>
      <c r="CA86" s="10">
        <f t="shared" si="235"/>
        <v>0</v>
      </c>
      <c r="CB86" s="10">
        <f t="shared" si="232"/>
        <v>0</v>
      </c>
      <c r="CC86" s="10">
        <f t="shared" si="232"/>
        <v>0</v>
      </c>
      <c r="CD86" s="10">
        <f t="shared" si="232"/>
        <v>0</v>
      </c>
      <c r="CE86" s="10">
        <f t="shared" si="232"/>
        <v>0</v>
      </c>
      <c r="CF86" s="10">
        <f t="shared" si="232"/>
        <v>0</v>
      </c>
      <c r="CG86" s="10">
        <f t="shared" si="232"/>
        <v>0</v>
      </c>
      <c r="CH86" s="10">
        <f t="shared" si="232"/>
        <v>0</v>
      </c>
      <c r="CI86" s="10">
        <f t="shared" si="232"/>
        <v>0</v>
      </c>
      <c r="CJ86" s="10">
        <f t="shared" si="232"/>
        <v>0</v>
      </c>
      <c r="CK86" s="10">
        <f t="shared" si="232"/>
        <v>0</v>
      </c>
      <c r="CL86" s="10">
        <f t="shared" si="232"/>
        <v>0</v>
      </c>
      <c r="CM86" s="10">
        <f t="shared" si="232"/>
        <v>0</v>
      </c>
      <c r="CN86" s="10">
        <f t="shared" si="232"/>
        <v>0</v>
      </c>
      <c r="CO86" s="10">
        <f t="shared" si="232"/>
        <v>0</v>
      </c>
      <c r="CP86" s="10">
        <f t="shared" si="232"/>
        <v>0</v>
      </c>
      <c r="CQ86" s="10">
        <f t="shared" si="232"/>
        <v>0</v>
      </c>
      <c r="CR86" s="10">
        <f t="shared" si="232"/>
        <v>0</v>
      </c>
      <c r="CS86" s="10">
        <f t="shared" si="232"/>
        <v>0</v>
      </c>
      <c r="CT86" s="10">
        <f t="shared" si="232"/>
        <v>0</v>
      </c>
      <c r="CU86" s="10">
        <f t="shared" si="232"/>
        <v>0</v>
      </c>
      <c r="CV86" s="10">
        <f t="shared" si="232"/>
        <v>0</v>
      </c>
    </row>
    <row r="87" spans="2:100" collapsed="1" x14ac:dyDescent="0.25">
      <c r="B87" s="2" t="s">
        <v>21</v>
      </c>
      <c r="C87" s="15"/>
      <c r="D87" s="9">
        <f>SUM(D88:D95)</f>
        <v>300</v>
      </c>
      <c r="E87" s="9">
        <f t="shared" ref="E87:BK87" si="236">SUM(E88:E95)</f>
        <v>-4.3888944601904747</v>
      </c>
      <c r="F87" s="9">
        <f t="shared" si="236"/>
        <v>6.1937446825948719</v>
      </c>
      <c r="G87" s="9">
        <f t="shared" si="236"/>
        <v>20.214073031730994</v>
      </c>
      <c r="H87" s="9">
        <f t="shared" si="236"/>
        <v>27.852829568305754</v>
      </c>
      <c r="I87" s="9">
        <f t="shared" si="236"/>
        <v>34.371329633026292</v>
      </c>
      <c r="J87" s="9">
        <f t="shared" si="236"/>
        <v>41.241886230115611</v>
      </c>
      <c r="K87" s="9">
        <f t="shared" si="236"/>
        <v>43.597510346924565</v>
      </c>
      <c r="L87" s="9">
        <f t="shared" si="236"/>
        <v>43.281059456713777</v>
      </c>
      <c r="M87" s="9">
        <f t="shared" si="236"/>
        <v>41.009316147247283</v>
      </c>
      <c r="N87" s="9">
        <f t="shared" si="236"/>
        <v>37.724503000560219</v>
      </c>
      <c r="O87" s="9">
        <f t="shared" si="236"/>
        <v>33.846032726395784</v>
      </c>
      <c r="P87" s="9">
        <f t="shared" si="236"/>
        <v>29.67998792180407</v>
      </c>
      <c r="Q87" s="9">
        <f t="shared" si="236"/>
        <v>25.407094969785444</v>
      </c>
      <c r="R87" s="9">
        <f t="shared" si="236"/>
        <v>21.133026496673978</v>
      </c>
      <c r="S87" s="9">
        <f t="shared" si="236"/>
        <v>16.916248480243663</v>
      </c>
      <c r="T87" s="9">
        <f t="shared" si="236"/>
        <v>12.788410757308021</v>
      </c>
      <c r="U87" s="9">
        <f t="shared" si="236"/>
        <v>8.7654452813454888</v>
      </c>
      <c r="V87" s="9">
        <f t="shared" si="236"/>
        <v>4.8543146781856983</v>
      </c>
      <c r="W87" s="9">
        <f t="shared" si="236"/>
        <v>1.0568406921396978</v>
      </c>
      <c r="X87" s="9">
        <f t="shared" si="236"/>
        <v>-2.628049077136879</v>
      </c>
      <c r="Y87" s="9">
        <f t="shared" si="236"/>
        <v>3.6870426906551312</v>
      </c>
      <c r="Z87" s="9">
        <f t="shared" si="236"/>
        <v>1.8737461439951542</v>
      </c>
      <c r="AA87" s="9">
        <f t="shared" si="236"/>
        <v>0.45381269458052742</v>
      </c>
      <c r="AB87" s="9">
        <f t="shared" si="236"/>
        <v>0.14785611380862917</v>
      </c>
      <c r="AC87" s="9">
        <f t="shared" si="236"/>
        <v>0.12992488523455115</v>
      </c>
      <c r="AD87" s="9">
        <f t="shared" si="236"/>
        <v>7.9250278311371325E-3</v>
      </c>
      <c r="AE87" s="9">
        <f t="shared" si="236"/>
        <v>5.768469493773961E-3</v>
      </c>
      <c r="AF87" s="9">
        <f t="shared" si="236"/>
        <v>2.2497247588240802E-3</v>
      </c>
      <c r="AG87" s="9">
        <f t="shared" si="236"/>
        <v>1.7671157742931579E-3</v>
      </c>
      <c r="AH87" s="9">
        <f t="shared" si="236"/>
        <v>8.6363941360398334E-4</v>
      </c>
      <c r="AI87" s="9">
        <f t="shared" si="236"/>
        <v>4.0690189350323178E-4</v>
      </c>
      <c r="AJ87" s="9">
        <f t="shared" si="236"/>
        <v>-5.0565189298512375E-4</v>
      </c>
      <c r="AK87" s="9">
        <f t="shared" si="236"/>
        <v>0</v>
      </c>
      <c r="AL87" s="9">
        <f t="shared" si="236"/>
        <v>0</v>
      </c>
      <c r="AM87" s="9">
        <f t="shared" si="236"/>
        <v>0</v>
      </c>
      <c r="AN87" s="9">
        <f t="shared" si="236"/>
        <v>0</v>
      </c>
      <c r="AO87" s="9">
        <f t="shared" si="236"/>
        <v>0</v>
      </c>
      <c r="AP87" s="9">
        <f t="shared" si="236"/>
        <v>0</v>
      </c>
      <c r="AQ87" s="9">
        <f t="shared" si="236"/>
        <v>0</v>
      </c>
      <c r="AR87" s="9">
        <f t="shared" si="236"/>
        <v>0</v>
      </c>
      <c r="AS87" s="9">
        <f t="shared" si="236"/>
        <v>0</v>
      </c>
      <c r="AT87" s="9">
        <f t="shared" si="236"/>
        <v>0</v>
      </c>
      <c r="AU87" s="9">
        <f t="shared" si="236"/>
        <v>0</v>
      </c>
      <c r="AV87" s="9">
        <f t="shared" si="236"/>
        <v>0</v>
      </c>
      <c r="AW87" s="9">
        <f t="shared" si="236"/>
        <v>0</v>
      </c>
      <c r="AX87" s="9">
        <f t="shared" si="236"/>
        <v>0</v>
      </c>
      <c r="AY87" s="9">
        <f t="shared" si="236"/>
        <v>0</v>
      </c>
      <c r="AZ87" s="9">
        <f t="shared" si="236"/>
        <v>0</v>
      </c>
      <c r="BA87" s="9">
        <f t="shared" si="236"/>
        <v>0</v>
      </c>
      <c r="BB87" s="9">
        <f t="shared" si="236"/>
        <v>0</v>
      </c>
      <c r="BC87" s="9">
        <f t="shared" si="236"/>
        <v>0</v>
      </c>
      <c r="BD87" s="9">
        <f t="shared" si="236"/>
        <v>0</v>
      </c>
      <c r="BE87" s="9">
        <f t="shared" si="236"/>
        <v>0</v>
      </c>
      <c r="BF87" s="9">
        <f t="shared" si="236"/>
        <v>0</v>
      </c>
      <c r="BG87" s="9">
        <f t="shared" si="236"/>
        <v>0</v>
      </c>
      <c r="BH87" s="9">
        <f t="shared" si="236"/>
        <v>0</v>
      </c>
      <c r="BI87" s="9">
        <f t="shared" si="236"/>
        <v>0</v>
      </c>
      <c r="BJ87" s="9">
        <f t="shared" si="236"/>
        <v>0</v>
      </c>
      <c r="BK87" s="9">
        <f t="shared" si="236"/>
        <v>0</v>
      </c>
      <c r="BL87" s="9">
        <f t="shared" ref="BL87:BN87" si="237">SUM(BL88:BL95)</f>
        <v>0</v>
      </c>
      <c r="BM87" s="9">
        <f t="shared" si="237"/>
        <v>0</v>
      </c>
      <c r="BN87" s="9">
        <f t="shared" si="237"/>
        <v>0</v>
      </c>
      <c r="BO87" s="9">
        <f t="shared" ref="BO87:CV87" si="238">SUM(BO88:BO95)</f>
        <v>0</v>
      </c>
      <c r="BP87" s="9">
        <f t="shared" si="238"/>
        <v>0</v>
      </c>
      <c r="BQ87" s="9">
        <f t="shared" si="238"/>
        <v>0</v>
      </c>
      <c r="BR87" s="9">
        <f t="shared" si="238"/>
        <v>0</v>
      </c>
      <c r="BS87" s="9">
        <f t="shared" si="238"/>
        <v>0</v>
      </c>
      <c r="BT87" s="9">
        <f t="shared" si="238"/>
        <v>0</v>
      </c>
      <c r="BU87" s="9">
        <f t="shared" si="238"/>
        <v>0</v>
      </c>
      <c r="BV87" s="9">
        <f t="shared" si="238"/>
        <v>0</v>
      </c>
      <c r="BW87" s="9">
        <f t="shared" si="238"/>
        <v>0</v>
      </c>
      <c r="BX87" s="9">
        <f t="shared" si="238"/>
        <v>0</v>
      </c>
      <c r="BY87" s="9">
        <f t="shared" si="238"/>
        <v>0</v>
      </c>
      <c r="BZ87" s="9">
        <f t="shared" si="238"/>
        <v>0</v>
      </c>
      <c r="CA87" s="9">
        <f t="shared" si="238"/>
        <v>0</v>
      </c>
      <c r="CB87" s="9">
        <f t="shared" si="238"/>
        <v>0</v>
      </c>
      <c r="CC87" s="9">
        <f t="shared" si="238"/>
        <v>0</v>
      </c>
      <c r="CD87" s="9">
        <f t="shared" si="238"/>
        <v>0</v>
      </c>
      <c r="CE87" s="9">
        <f t="shared" si="238"/>
        <v>0</v>
      </c>
      <c r="CF87" s="9">
        <f t="shared" si="238"/>
        <v>0</v>
      </c>
      <c r="CG87" s="9">
        <f t="shared" si="238"/>
        <v>0</v>
      </c>
      <c r="CH87" s="9">
        <f t="shared" si="238"/>
        <v>0</v>
      </c>
      <c r="CI87" s="9">
        <f t="shared" si="238"/>
        <v>0</v>
      </c>
      <c r="CJ87" s="9">
        <f t="shared" si="238"/>
        <v>0</v>
      </c>
      <c r="CK87" s="9">
        <f t="shared" si="238"/>
        <v>0</v>
      </c>
      <c r="CL87" s="9">
        <f t="shared" si="238"/>
        <v>0</v>
      </c>
      <c r="CM87" s="9">
        <f t="shared" si="238"/>
        <v>0</v>
      </c>
      <c r="CN87" s="9">
        <f t="shared" si="238"/>
        <v>0</v>
      </c>
      <c r="CO87" s="9">
        <f t="shared" si="238"/>
        <v>0</v>
      </c>
      <c r="CP87" s="9">
        <f t="shared" si="238"/>
        <v>0</v>
      </c>
      <c r="CQ87" s="9">
        <f t="shared" si="238"/>
        <v>0</v>
      </c>
      <c r="CR87" s="9">
        <f t="shared" si="238"/>
        <v>0</v>
      </c>
      <c r="CS87" s="9">
        <f t="shared" si="238"/>
        <v>0</v>
      </c>
      <c r="CT87" s="9">
        <f t="shared" si="238"/>
        <v>0</v>
      </c>
      <c r="CU87" s="9">
        <f t="shared" si="238"/>
        <v>0</v>
      </c>
      <c r="CV87" s="9">
        <f t="shared" si="238"/>
        <v>0</v>
      </c>
    </row>
    <row r="88" spans="2:100" hidden="1" outlineLevel="1" x14ac:dyDescent="0.25">
      <c r="B88" s="5"/>
      <c r="C88" s="13">
        <v>0</v>
      </c>
      <c r="D88" s="10">
        <f>D106-D79+D97</f>
        <v>300</v>
      </c>
      <c r="E88" s="10">
        <f t="shared" ref="E88:BK92" si="239">E106-E79+E97</f>
        <v>-22.50195644526616</v>
      </c>
      <c r="F88" s="10">
        <f t="shared" si="239"/>
        <v>-18.467073812359899</v>
      </c>
      <c r="G88" s="10">
        <f t="shared" si="239"/>
        <v>-17.687081243507919</v>
      </c>
      <c r="H88" s="10">
        <f t="shared" si="239"/>
        <v>-17.577810607831225</v>
      </c>
      <c r="I88" s="10">
        <f t="shared" si="239"/>
        <v>-17.665361090231698</v>
      </c>
      <c r="J88" s="10">
        <f t="shared" si="239"/>
        <v>-17.772546625605059</v>
      </c>
      <c r="K88" s="10">
        <f t="shared" si="239"/>
        <v>-16.904411173011653</v>
      </c>
      <c r="L88" s="10">
        <f t="shared" si="239"/>
        <v>-16.176324540566213</v>
      </c>
      <c r="M88" s="10">
        <f t="shared" si="239"/>
        <v>-15.535352785611906</v>
      </c>
      <c r="N88" s="10">
        <f t="shared" si="239"/>
        <v>-14.953216967963911</v>
      </c>
      <c r="O88" s="10">
        <f t="shared" si="239"/>
        <v>-14.414152646743844</v>
      </c>
      <c r="P88" s="10">
        <f t="shared" si="239"/>
        <v>-13.908484929107999</v>
      </c>
      <c r="Q88" s="10">
        <f t="shared" si="239"/>
        <v>-13.430268782629057</v>
      </c>
      <c r="R88" s="10">
        <f t="shared" si="239"/>
        <v>-12.975739147236141</v>
      </c>
      <c r="S88" s="10">
        <f t="shared" si="239"/>
        <v>-12.542422753592298</v>
      </c>
      <c r="T88" s="10">
        <f t="shared" si="239"/>
        <v>-12.12860554315553</v>
      </c>
      <c r="U88" s="10">
        <f t="shared" si="239"/>
        <v>-11.733025894502823</v>
      </c>
      <c r="V88" s="10">
        <f t="shared" si="239"/>
        <v>-11.354694782973887</v>
      </c>
      <c r="W88" s="10">
        <f t="shared" si="239"/>
        <v>-10.992791285251117</v>
      </c>
      <c r="X88" s="10">
        <f t="shared" si="239"/>
        <v>-10.646601417287107</v>
      </c>
      <c r="Y88" s="10">
        <f t="shared" si="239"/>
        <v>-0.63207752556455388</v>
      </c>
      <c r="Z88" s="10">
        <f t="shared" si="239"/>
        <v>0</v>
      </c>
      <c r="AA88" s="10">
        <f t="shared" si="239"/>
        <v>0</v>
      </c>
      <c r="AB88" s="10">
        <f t="shared" si="239"/>
        <v>0</v>
      </c>
      <c r="AC88" s="10">
        <f t="shared" si="239"/>
        <v>0</v>
      </c>
      <c r="AD88" s="10">
        <f t="shared" si="239"/>
        <v>0</v>
      </c>
      <c r="AE88" s="10">
        <f t="shared" si="239"/>
        <v>0</v>
      </c>
      <c r="AF88" s="10">
        <f t="shared" si="239"/>
        <v>0</v>
      </c>
      <c r="AG88" s="10">
        <f t="shared" si="239"/>
        <v>0</v>
      </c>
      <c r="AH88" s="10">
        <f t="shared" si="239"/>
        <v>0</v>
      </c>
      <c r="AI88" s="10">
        <f t="shared" si="239"/>
        <v>0</v>
      </c>
      <c r="AJ88" s="10">
        <f t="shared" si="239"/>
        <v>0</v>
      </c>
      <c r="AK88" s="10">
        <f t="shared" si="239"/>
        <v>0</v>
      </c>
      <c r="AL88" s="10">
        <f t="shared" si="239"/>
        <v>0</v>
      </c>
      <c r="AM88" s="10">
        <f t="shared" si="239"/>
        <v>0</v>
      </c>
      <c r="AN88" s="10">
        <f t="shared" si="239"/>
        <v>0</v>
      </c>
      <c r="AO88" s="10">
        <f t="shared" si="239"/>
        <v>0</v>
      </c>
      <c r="AP88" s="10">
        <f t="shared" si="239"/>
        <v>0</v>
      </c>
      <c r="AQ88" s="10">
        <f t="shared" si="239"/>
        <v>0</v>
      </c>
      <c r="AR88" s="10">
        <f t="shared" si="239"/>
        <v>0</v>
      </c>
      <c r="AS88" s="10">
        <f t="shared" si="239"/>
        <v>0</v>
      </c>
      <c r="AT88" s="10">
        <f t="shared" si="239"/>
        <v>0</v>
      </c>
      <c r="AU88" s="10">
        <f t="shared" si="239"/>
        <v>0</v>
      </c>
      <c r="AV88" s="10">
        <f t="shared" si="239"/>
        <v>0</v>
      </c>
      <c r="AW88" s="10">
        <f t="shared" si="239"/>
        <v>0</v>
      </c>
      <c r="AX88" s="10">
        <f t="shared" si="239"/>
        <v>0</v>
      </c>
      <c r="AY88" s="10">
        <f t="shared" si="239"/>
        <v>0</v>
      </c>
      <c r="AZ88" s="10">
        <f t="shared" si="239"/>
        <v>0</v>
      </c>
      <c r="BA88" s="10">
        <f t="shared" si="239"/>
        <v>0</v>
      </c>
      <c r="BB88" s="10">
        <f t="shared" si="239"/>
        <v>0</v>
      </c>
      <c r="BC88" s="10">
        <f t="shared" si="239"/>
        <v>0</v>
      </c>
      <c r="BD88" s="10">
        <f t="shared" si="239"/>
        <v>0</v>
      </c>
      <c r="BE88" s="10">
        <f t="shared" si="239"/>
        <v>0</v>
      </c>
      <c r="BF88" s="10">
        <f t="shared" si="239"/>
        <v>0</v>
      </c>
      <c r="BG88" s="10">
        <f t="shared" si="239"/>
        <v>0</v>
      </c>
      <c r="BH88" s="10">
        <f t="shared" si="239"/>
        <v>0</v>
      </c>
      <c r="BI88" s="10">
        <f t="shared" si="239"/>
        <v>0</v>
      </c>
      <c r="BJ88" s="10">
        <f t="shared" si="239"/>
        <v>0</v>
      </c>
      <c r="BK88" s="10">
        <f t="shared" si="239"/>
        <v>0</v>
      </c>
      <c r="BL88" s="10">
        <f t="shared" ref="BL88:BN91" si="240">BL106-BL79+BL97</f>
        <v>0</v>
      </c>
      <c r="BM88" s="10">
        <f t="shared" si="240"/>
        <v>0</v>
      </c>
      <c r="BN88" s="10">
        <f t="shared" si="240"/>
        <v>0</v>
      </c>
      <c r="BO88" s="10">
        <f t="shared" ref="BO88:CV88" si="241">BO106-BO79+BO97</f>
        <v>0</v>
      </c>
      <c r="BP88" s="10">
        <f t="shared" si="241"/>
        <v>0</v>
      </c>
      <c r="BQ88" s="10">
        <f t="shared" si="241"/>
        <v>0</v>
      </c>
      <c r="BR88" s="10">
        <f t="shared" si="241"/>
        <v>0</v>
      </c>
      <c r="BS88" s="10">
        <f t="shared" si="241"/>
        <v>0</v>
      </c>
      <c r="BT88" s="10">
        <f t="shared" si="241"/>
        <v>0</v>
      </c>
      <c r="BU88" s="10">
        <f t="shared" si="241"/>
        <v>0</v>
      </c>
      <c r="BV88" s="10">
        <f t="shared" si="241"/>
        <v>0</v>
      </c>
      <c r="BW88" s="10">
        <f t="shared" si="241"/>
        <v>0</v>
      </c>
      <c r="BX88" s="10">
        <f t="shared" si="241"/>
        <v>0</v>
      </c>
      <c r="BY88" s="10">
        <f t="shared" si="241"/>
        <v>0</v>
      </c>
      <c r="BZ88" s="10">
        <f t="shared" si="241"/>
        <v>0</v>
      </c>
      <c r="CA88" s="10">
        <f t="shared" si="241"/>
        <v>0</v>
      </c>
      <c r="CB88" s="10">
        <f t="shared" si="241"/>
        <v>0</v>
      </c>
      <c r="CC88" s="10">
        <f t="shared" si="241"/>
        <v>0</v>
      </c>
      <c r="CD88" s="10">
        <f t="shared" si="241"/>
        <v>0</v>
      </c>
      <c r="CE88" s="10">
        <f t="shared" si="241"/>
        <v>0</v>
      </c>
      <c r="CF88" s="10">
        <f t="shared" si="241"/>
        <v>0</v>
      </c>
      <c r="CG88" s="10">
        <f t="shared" si="241"/>
        <v>0</v>
      </c>
      <c r="CH88" s="10">
        <f t="shared" si="241"/>
        <v>0</v>
      </c>
      <c r="CI88" s="10">
        <f t="shared" si="241"/>
        <v>0</v>
      </c>
      <c r="CJ88" s="10">
        <f t="shared" si="241"/>
        <v>0</v>
      </c>
      <c r="CK88" s="10">
        <f t="shared" si="241"/>
        <v>0</v>
      </c>
      <c r="CL88" s="10">
        <f t="shared" si="241"/>
        <v>0</v>
      </c>
      <c r="CM88" s="10">
        <f t="shared" si="241"/>
        <v>0</v>
      </c>
      <c r="CN88" s="10">
        <f t="shared" si="241"/>
        <v>0</v>
      </c>
      <c r="CO88" s="10">
        <f t="shared" si="241"/>
        <v>0</v>
      </c>
      <c r="CP88" s="10">
        <f t="shared" si="241"/>
        <v>0</v>
      </c>
      <c r="CQ88" s="10">
        <f t="shared" si="241"/>
        <v>0</v>
      </c>
      <c r="CR88" s="10">
        <f t="shared" si="241"/>
        <v>0</v>
      </c>
      <c r="CS88" s="10">
        <f t="shared" si="241"/>
        <v>0</v>
      </c>
      <c r="CT88" s="10">
        <f t="shared" si="241"/>
        <v>0</v>
      </c>
      <c r="CU88" s="10">
        <f t="shared" si="241"/>
        <v>0</v>
      </c>
      <c r="CV88" s="10">
        <f t="shared" si="241"/>
        <v>0</v>
      </c>
    </row>
    <row r="89" spans="2:100" hidden="1" outlineLevel="1" x14ac:dyDescent="0.25">
      <c r="B89" s="5"/>
      <c r="C89" s="13">
        <v>30</v>
      </c>
      <c r="D89" s="10">
        <f t="shared" ref="D89:S95" si="242">D107-D80+D98</f>
        <v>0</v>
      </c>
      <c r="E89" s="10">
        <f t="shared" si="242"/>
        <v>18.113061985075685</v>
      </c>
      <c r="F89" s="10">
        <f t="shared" si="242"/>
        <v>1.5068270670716331</v>
      </c>
      <c r="G89" s="10">
        <f t="shared" si="242"/>
        <v>6.7819396393005604E-2</v>
      </c>
      <c r="H89" s="10">
        <f t="shared" si="242"/>
        <v>-0.69008121289558488</v>
      </c>
      <c r="I89" s="10">
        <f t="shared" si="242"/>
        <v>-1.000487492311315</v>
      </c>
      <c r="J89" s="10">
        <f t="shared" si="242"/>
        <v>-1.1955354801690667</v>
      </c>
      <c r="K89" s="10">
        <f t="shared" si="242"/>
        <v>-1.309990348554301</v>
      </c>
      <c r="L89" s="10">
        <f t="shared" si="242"/>
        <v>-1.3239509177559441</v>
      </c>
      <c r="M89" s="10">
        <f t="shared" si="242"/>
        <v>-1.3103207675281006</v>
      </c>
      <c r="N89" s="10">
        <f t="shared" si="242"/>
        <v>-1.2833451035934473</v>
      </c>
      <c r="O89" s="10">
        <f t="shared" si="242"/>
        <v>-1.2497650514684775</v>
      </c>
      <c r="P89" s="10">
        <f t="shared" si="242"/>
        <v>-1.2132019177523201</v>
      </c>
      <c r="Q89" s="10">
        <f t="shared" si="242"/>
        <v>-1.175621698041641</v>
      </c>
      <c r="R89" s="10">
        <f t="shared" si="242"/>
        <v>-1.1381395951240316</v>
      </c>
      <c r="S89" s="10">
        <f t="shared" si="242"/>
        <v>-1.1013726701725908</v>
      </c>
      <c r="T89" s="10">
        <f t="shared" si="239"/>
        <v>-1.0656554694331186</v>
      </c>
      <c r="U89" s="10">
        <f t="shared" si="239"/>
        <v>-1.031158216931769</v>
      </c>
      <c r="V89" s="10">
        <f t="shared" si="239"/>
        <v>-0.99795709726568349</v>
      </c>
      <c r="W89" s="10">
        <f t="shared" si="239"/>
        <v>-0.96607445094313937</v>
      </c>
      <c r="X89" s="10">
        <f t="shared" si="239"/>
        <v>-0.93550224591248743</v>
      </c>
      <c r="Y89" s="10">
        <f t="shared" si="239"/>
        <v>-0.69954871268730534</v>
      </c>
      <c r="Z89" s="10">
        <f t="shared" si="239"/>
        <v>0</v>
      </c>
      <c r="AA89" s="10">
        <f t="shared" si="239"/>
        <v>0</v>
      </c>
      <c r="AB89" s="10">
        <f t="shared" si="239"/>
        <v>0</v>
      </c>
      <c r="AC89" s="10">
        <f t="shared" si="239"/>
        <v>2.4708524308643387E-4</v>
      </c>
      <c r="AD89" s="10">
        <f t="shared" si="239"/>
        <v>-7.3906366446990692E-5</v>
      </c>
      <c r="AE89" s="10">
        <f t="shared" si="239"/>
        <v>-7.5727170691012975E-5</v>
      </c>
      <c r="AF89" s="10">
        <f t="shared" si="239"/>
        <v>-3.6510233767242083E-5</v>
      </c>
      <c r="AG89" s="10">
        <f t="shared" si="239"/>
        <v>-6.0941472181188122E-5</v>
      </c>
      <c r="AH89" s="10">
        <f t="shared" si="239"/>
        <v>0</v>
      </c>
      <c r="AI89" s="10">
        <f t="shared" si="239"/>
        <v>0</v>
      </c>
      <c r="AJ89" s="10">
        <f t="shared" si="239"/>
        <v>0</v>
      </c>
      <c r="AK89" s="10">
        <f t="shared" si="239"/>
        <v>0</v>
      </c>
      <c r="AL89" s="10">
        <f t="shared" si="239"/>
        <v>0</v>
      </c>
      <c r="AM89" s="10">
        <f t="shared" si="239"/>
        <v>0</v>
      </c>
      <c r="AN89" s="10">
        <f t="shared" si="239"/>
        <v>0</v>
      </c>
      <c r="AO89" s="10">
        <f t="shared" si="239"/>
        <v>0</v>
      </c>
      <c r="AP89" s="10">
        <f t="shared" si="239"/>
        <v>0</v>
      </c>
      <c r="AQ89" s="10">
        <f t="shared" si="239"/>
        <v>0</v>
      </c>
      <c r="AR89" s="10">
        <f t="shared" si="239"/>
        <v>0</v>
      </c>
      <c r="AS89" s="10">
        <f t="shared" si="239"/>
        <v>0</v>
      </c>
      <c r="AT89" s="10">
        <f t="shared" si="239"/>
        <v>0</v>
      </c>
      <c r="AU89" s="10">
        <f t="shared" si="239"/>
        <v>0</v>
      </c>
      <c r="AV89" s="10">
        <f t="shared" si="239"/>
        <v>0</v>
      </c>
      <c r="AW89" s="10">
        <f t="shared" si="239"/>
        <v>0</v>
      </c>
      <c r="AX89" s="10">
        <f t="shared" si="239"/>
        <v>0</v>
      </c>
      <c r="AY89" s="10">
        <f t="shared" si="239"/>
        <v>0</v>
      </c>
      <c r="AZ89" s="10">
        <f t="shared" si="239"/>
        <v>0</v>
      </c>
      <c r="BA89" s="10">
        <f t="shared" si="239"/>
        <v>0</v>
      </c>
      <c r="BB89" s="10">
        <f t="shared" si="239"/>
        <v>0</v>
      </c>
      <c r="BC89" s="10">
        <f t="shared" si="239"/>
        <v>0</v>
      </c>
      <c r="BD89" s="10">
        <f t="shared" si="239"/>
        <v>0</v>
      </c>
      <c r="BE89" s="10">
        <f t="shared" si="239"/>
        <v>0</v>
      </c>
      <c r="BF89" s="10">
        <f t="shared" si="239"/>
        <v>0</v>
      </c>
      <c r="BG89" s="10">
        <f t="shared" si="239"/>
        <v>0</v>
      </c>
      <c r="BH89" s="10">
        <f t="shared" si="239"/>
        <v>0</v>
      </c>
      <c r="BI89" s="10">
        <f t="shared" si="239"/>
        <v>0</v>
      </c>
      <c r="BJ89" s="10">
        <f t="shared" si="239"/>
        <v>0</v>
      </c>
      <c r="BK89" s="10">
        <f t="shared" si="239"/>
        <v>0</v>
      </c>
      <c r="BL89" s="10">
        <f t="shared" si="240"/>
        <v>0</v>
      </c>
      <c r="BM89" s="10">
        <f t="shared" si="240"/>
        <v>0</v>
      </c>
      <c r="BN89" s="10">
        <f t="shared" si="240"/>
        <v>0</v>
      </c>
      <c r="BO89" s="10">
        <f t="shared" ref="BO89:CV89" si="243">BO107-BO80+BO98</f>
        <v>0</v>
      </c>
      <c r="BP89" s="10">
        <f t="shared" si="243"/>
        <v>0</v>
      </c>
      <c r="BQ89" s="10">
        <f t="shared" si="243"/>
        <v>0</v>
      </c>
      <c r="BR89" s="10">
        <f t="shared" si="243"/>
        <v>0</v>
      </c>
      <c r="BS89" s="10">
        <f t="shared" si="243"/>
        <v>0</v>
      </c>
      <c r="BT89" s="10">
        <f t="shared" si="243"/>
        <v>0</v>
      </c>
      <c r="BU89" s="10">
        <f t="shared" si="243"/>
        <v>0</v>
      </c>
      <c r="BV89" s="10">
        <f t="shared" si="243"/>
        <v>0</v>
      </c>
      <c r="BW89" s="10">
        <f t="shared" si="243"/>
        <v>0</v>
      </c>
      <c r="BX89" s="10">
        <f t="shared" si="243"/>
        <v>0</v>
      </c>
      <c r="BY89" s="10">
        <f t="shared" si="243"/>
        <v>0</v>
      </c>
      <c r="BZ89" s="10">
        <f t="shared" si="243"/>
        <v>0</v>
      </c>
      <c r="CA89" s="10">
        <f t="shared" si="243"/>
        <v>0</v>
      </c>
      <c r="CB89" s="10">
        <f t="shared" si="243"/>
        <v>0</v>
      </c>
      <c r="CC89" s="10">
        <f t="shared" si="243"/>
        <v>0</v>
      </c>
      <c r="CD89" s="10">
        <f t="shared" si="243"/>
        <v>0</v>
      </c>
      <c r="CE89" s="10">
        <f t="shared" si="243"/>
        <v>0</v>
      </c>
      <c r="CF89" s="10">
        <f t="shared" si="243"/>
        <v>0</v>
      </c>
      <c r="CG89" s="10">
        <f t="shared" si="243"/>
        <v>0</v>
      </c>
      <c r="CH89" s="10">
        <f t="shared" si="243"/>
        <v>0</v>
      </c>
      <c r="CI89" s="10">
        <f t="shared" si="243"/>
        <v>0</v>
      </c>
      <c r="CJ89" s="10">
        <f t="shared" si="243"/>
        <v>0</v>
      </c>
      <c r="CK89" s="10">
        <f t="shared" si="243"/>
        <v>0</v>
      </c>
      <c r="CL89" s="10">
        <f t="shared" si="243"/>
        <v>0</v>
      </c>
      <c r="CM89" s="10">
        <f t="shared" si="243"/>
        <v>0</v>
      </c>
      <c r="CN89" s="10">
        <f t="shared" si="243"/>
        <v>0</v>
      </c>
      <c r="CO89" s="10">
        <f t="shared" si="243"/>
        <v>0</v>
      </c>
      <c r="CP89" s="10">
        <f t="shared" si="243"/>
        <v>0</v>
      </c>
      <c r="CQ89" s="10">
        <f t="shared" si="243"/>
        <v>0</v>
      </c>
      <c r="CR89" s="10">
        <f t="shared" si="243"/>
        <v>0</v>
      </c>
      <c r="CS89" s="10">
        <f t="shared" si="243"/>
        <v>0</v>
      </c>
      <c r="CT89" s="10">
        <f t="shared" si="243"/>
        <v>0</v>
      </c>
      <c r="CU89" s="10">
        <f t="shared" si="243"/>
        <v>0</v>
      </c>
      <c r="CV89" s="10">
        <f t="shared" si="243"/>
        <v>0</v>
      </c>
    </row>
    <row r="90" spans="2:100" hidden="1" outlineLevel="1" x14ac:dyDescent="0.25">
      <c r="B90" s="5"/>
      <c r="C90" s="13">
        <v>60</v>
      </c>
      <c r="D90" s="10">
        <f t="shared" si="242"/>
        <v>0</v>
      </c>
      <c r="E90" s="10">
        <f t="shared" si="239"/>
        <v>0</v>
      </c>
      <c r="F90" s="10">
        <f t="shared" si="239"/>
        <v>23.153991427883138</v>
      </c>
      <c r="G90" s="10">
        <f t="shared" si="239"/>
        <v>5.852995815520206</v>
      </c>
      <c r="H90" s="10">
        <f t="shared" si="239"/>
        <v>2.3614934827573926</v>
      </c>
      <c r="I90" s="10">
        <f t="shared" si="239"/>
        <v>4.8959252750364612E-3</v>
      </c>
      <c r="J90" s="10">
        <f t="shared" si="239"/>
        <v>-0.94224981266924601</v>
      </c>
      <c r="K90" s="10">
        <f t="shared" si="239"/>
        <v>-1.618611237494239</v>
      </c>
      <c r="L90" s="10">
        <f t="shared" si="239"/>
        <v>-1.9956889293909938</v>
      </c>
      <c r="M90" s="10">
        <f t="shared" si="239"/>
        <v>-2.1621457111629105</v>
      </c>
      <c r="N90" s="10">
        <f t="shared" si="239"/>
        <v>-2.2187781744934512</v>
      </c>
      <c r="O90" s="10">
        <f t="shared" si="239"/>
        <v>-2.2184531555682376</v>
      </c>
      <c r="P90" s="10">
        <f t="shared" si="239"/>
        <v>-2.1864137982777692</v>
      </c>
      <c r="Q90" s="10">
        <f t="shared" si="239"/>
        <v>-2.137516598957836</v>
      </c>
      <c r="R90" s="10">
        <f t="shared" si="239"/>
        <v>-2.0800542094110561</v>
      </c>
      <c r="S90" s="10">
        <f t="shared" si="239"/>
        <v>-2.0188558439386668</v>
      </c>
      <c r="T90" s="10">
        <f t="shared" si="239"/>
        <v>-1.9566569414235033</v>
      </c>
      <c r="U90" s="10">
        <f t="shared" si="239"/>
        <v>-1.895008059222314</v>
      </c>
      <c r="V90" s="10">
        <f t="shared" si="239"/>
        <v>-1.8347649165480142</v>
      </c>
      <c r="W90" s="10">
        <f t="shared" si="239"/>
        <v>-1.7763842398721694</v>
      </c>
      <c r="X90" s="10">
        <f t="shared" si="239"/>
        <v>-1.7200919264778682</v>
      </c>
      <c r="Y90" s="10">
        <f t="shared" si="239"/>
        <v>-1.6659816807641805</v>
      </c>
      <c r="Z90" s="10">
        <f t="shared" si="239"/>
        <v>-0.94572141576331736</v>
      </c>
      <c r="AA90" s="10">
        <f t="shared" si="239"/>
        <v>0</v>
      </c>
      <c r="AB90" s="10">
        <f t="shared" si="239"/>
        <v>0</v>
      </c>
      <c r="AC90" s="10">
        <f t="shared" si="239"/>
        <v>2.0227168431434556E-3</v>
      </c>
      <c r="AD90" s="10">
        <f t="shared" si="239"/>
        <v>-1.1904863253566459E-3</v>
      </c>
      <c r="AE90" s="10">
        <f t="shared" si="239"/>
        <v>-2.0715754719141481E-4</v>
      </c>
      <c r="AF90" s="10">
        <f t="shared" si="239"/>
        <v>-2.9027410658476812E-4</v>
      </c>
      <c r="AG90" s="10">
        <f t="shared" si="239"/>
        <v>-1.1786685010904238E-4</v>
      </c>
      <c r="AH90" s="10">
        <f t="shared" si="239"/>
        <v>-2.1693201390158442E-4</v>
      </c>
      <c r="AI90" s="10">
        <f t="shared" si="239"/>
        <v>0</v>
      </c>
      <c r="AJ90" s="10">
        <f t="shared" si="239"/>
        <v>0</v>
      </c>
      <c r="AK90" s="10">
        <f t="shared" si="239"/>
        <v>0</v>
      </c>
      <c r="AL90" s="10">
        <f t="shared" si="239"/>
        <v>0</v>
      </c>
      <c r="AM90" s="10">
        <f t="shared" si="239"/>
        <v>0</v>
      </c>
      <c r="AN90" s="10">
        <f t="shared" si="239"/>
        <v>0</v>
      </c>
      <c r="AO90" s="10">
        <f t="shared" si="239"/>
        <v>0</v>
      </c>
      <c r="AP90" s="10">
        <f t="shared" si="239"/>
        <v>0</v>
      </c>
      <c r="AQ90" s="10">
        <f t="shared" si="239"/>
        <v>0</v>
      </c>
      <c r="AR90" s="10">
        <f t="shared" si="239"/>
        <v>0</v>
      </c>
      <c r="AS90" s="10">
        <f t="shared" si="239"/>
        <v>0</v>
      </c>
      <c r="AT90" s="10">
        <f t="shared" si="239"/>
        <v>0</v>
      </c>
      <c r="AU90" s="10">
        <f t="shared" si="239"/>
        <v>0</v>
      </c>
      <c r="AV90" s="10">
        <f t="shared" si="239"/>
        <v>0</v>
      </c>
      <c r="AW90" s="10">
        <f t="shared" si="239"/>
        <v>0</v>
      </c>
      <c r="AX90" s="10">
        <f t="shared" si="239"/>
        <v>0</v>
      </c>
      <c r="AY90" s="10">
        <f t="shared" si="239"/>
        <v>0</v>
      </c>
      <c r="AZ90" s="10">
        <f t="shared" si="239"/>
        <v>0</v>
      </c>
      <c r="BA90" s="10">
        <f t="shared" si="239"/>
        <v>0</v>
      </c>
      <c r="BB90" s="10">
        <f t="shared" si="239"/>
        <v>0</v>
      </c>
      <c r="BC90" s="10">
        <f t="shared" si="239"/>
        <v>0</v>
      </c>
      <c r="BD90" s="10">
        <f t="shared" si="239"/>
        <v>0</v>
      </c>
      <c r="BE90" s="10">
        <f t="shared" si="239"/>
        <v>0</v>
      </c>
      <c r="BF90" s="10">
        <f t="shared" si="239"/>
        <v>0</v>
      </c>
      <c r="BG90" s="10">
        <f t="shared" si="239"/>
        <v>0</v>
      </c>
      <c r="BH90" s="10">
        <f t="shared" si="239"/>
        <v>0</v>
      </c>
      <c r="BI90" s="10">
        <f t="shared" si="239"/>
        <v>0</v>
      </c>
      <c r="BJ90" s="10">
        <f t="shared" si="239"/>
        <v>0</v>
      </c>
      <c r="BK90" s="10">
        <f t="shared" si="239"/>
        <v>0</v>
      </c>
      <c r="BL90" s="10">
        <f t="shared" si="240"/>
        <v>0</v>
      </c>
      <c r="BM90" s="10">
        <f t="shared" si="240"/>
        <v>0</v>
      </c>
      <c r="BN90" s="10">
        <f t="shared" si="240"/>
        <v>0</v>
      </c>
      <c r="BO90" s="10">
        <f t="shared" ref="BO90:CV90" si="244">BO108-BO81+BO99</f>
        <v>0</v>
      </c>
      <c r="BP90" s="10">
        <f t="shared" si="244"/>
        <v>0</v>
      </c>
      <c r="BQ90" s="10">
        <f t="shared" si="244"/>
        <v>0</v>
      </c>
      <c r="BR90" s="10">
        <f t="shared" si="244"/>
        <v>0</v>
      </c>
      <c r="BS90" s="10">
        <f t="shared" si="244"/>
        <v>0</v>
      </c>
      <c r="BT90" s="10">
        <f t="shared" si="244"/>
        <v>0</v>
      </c>
      <c r="BU90" s="10">
        <f t="shared" si="244"/>
        <v>0</v>
      </c>
      <c r="BV90" s="10">
        <f t="shared" si="244"/>
        <v>0</v>
      </c>
      <c r="BW90" s="10">
        <f t="shared" si="244"/>
        <v>0</v>
      </c>
      <c r="BX90" s="10">
        <f t="shared" si="244"/>
        <v>0</v>
      </c>
      <c r="BY90" s="10">
        <f t="shared" si="244"/>
        <v>0</v>
      </c>
      <c r="BZ90" s="10">
        <f t="shared" si="244"/>
        <v>0</v>
      </c>
      <c r="CA90" s="10">
        <f t="shared" si="244"/>
        <v>0</v>
      </c>
      <c r="CB90" s="10">
        <f t="shared" si="244"/>
        <v>0</v>
      </c>
      <c r="CC90" s="10">
        <f t="shared" si="244"/>
        <v>0</v>
      </c>
      <c r="CD90" s="10">
        <f t="shared" si="244"/>
        <v>0</v>
      </c>
      <c r="CE90" s="10">
        <f t="shared" si="244"/>
        <v>0</v>
      </c>
      <c r="CF90" s="10">
        <f t="shared" si="244"/>
        <v>0</v>
      </c>
      <c r="CG90" s="10">
        <f t="shared" si="244"/>
        <v>0</v>
      </c>
      <c r="CH90" s="10">
        <f t="shared" si="244"/>
        <v>0</v>
      </c>
      <c r="CI90" s="10">
        <f t="shared" si="244"/>
        <v>0</v>
      </c>
      <c r="CJ90" s="10">
        <f t="shared" si="244"/>
        <v>0</v>
      </c>
      <c r="CK90" s="10">
        <f t="shared" si="244"/>
        <v>0</v>
      </c>
      <c r="CL90" s="10">
        <f t="shared" si="244"/>
        <v>0</v>
      </c>
      <c r="CM90" s="10">
        <f t="shared" si="244"/>
        <v>0</v>
      </c>
      <c r="CN90" s="10">
        <f t="shared" si="244"/>
        <v>0</v>
      </c>
      <c r="CO90" s="10">
        <f t="shared" si="244"/>
        <v>0</v>
      </c>
      <c r="CP90" s="10">
        <f t="shared" si="244"/>
        <v>0</v>
      </c>
      <c r="CQ90" s="10">
        <f t="shared" si="244"/>
        <v>0</v>
      </c>
      <c r="CR90" s="10">
        <f t="shared" si="244"/>
        <v>0</v>
      </c>
      <c r="CS90" s="10">
        <f t="shared" si="244"/>
        <v>0</v>
      </c>
      <c r="CT90" s="10">
        <f t="shared" si="244"/>
        <v>0</v>
      </c>
      <c r="CU90" s="10">
        <f t="shared" si="244"/>
        <v>0</v>
      </c>
      <c r="CV90" s="10">
        <f t="shared" si="244"/>
        <v>0</v>
      </c>
    </row>
    <row r="91" spans="2:100" hidden="1" outlineLevel="1" x14ac:dyDescent="0.25">
      <c r="B91" s="5"/>
      <c r="C91" s="13">
        <v>90</v>
      </c>
      <c r="D91" s="10">
        <f t="shared" si="242"/>
        <v>0</v>
      </c>
      <c r="E91" s="10">
        <f t="shared" si="239"/>
        <v>0</v>
      </c>
      <c r="F91" s="10">
        <f t="shared" si="239"/>
        <v>0</v>
      </c>
      <c r="G91" s="10">
        <f t="shared" si="239"/>
        <v>31.980339063325701</v>
      </c>
      <c r="H91" s="10">
        <f t="shared" si="239"/>
        <v>10.754112730820836</v>
      </c>
      <c r="I91" s="10">
        <f t="shared" si="239"/>
        <v>6.3174314953484085</v>
      </c>
      <c r="J91" s="10">
        <f t="shared" si="239"/>
        <v>1.4200004834309823</v>
      </c>
      <c r="K91" s="10">
        <f t="shared" si="239"/>
        <v>-0.65856678006539227</v>
      </c>
      <c r="L91" s="10">
        <f t="shared" si="239"/>
        <v>-2.1712016492629402</v>
      </c>
      <c r="M91" s="10">
        <f t="shared" si="239"/>
        <v>-3.0080602252160844</v>
      </c>
      <c r="N91" s="10">
        <f t="shared" si="239"/>
        <v>-3.4393124933132455</v>
      </c>
      <c r="O91" s="10">
        <f t="shared" si="239"/>
        <v>-3.6270805763563487</v>
      </c>
      <c r="P91" s="10">
        <f t="shared" si="239"/>
        <v>-3.680968730830223</v>
      </c>
      <c r="Q91" s="10">
        <f t="shared" si="239"/>
        <v>-3.6583907125998572</v>
      </c>
      <c r="R91" s="10">
        <f t="shared" si="239"/>
        <v>-3.5940575532831751</v>
      </c>
      <c r="S91" s="10">
        <f t="shared" si="239"/>
        <v>-3.5075122289861262</v>
      </c>
      <c r="T91" s="10">
        <f t="shared" si="239"/>
        <v>-3.4101749327293795</v>
      </c>
      <c r="U91" s="10">
        <f t="shared" si="239"/>
        <v>-3.3085487531194708</v>
      </c>
      <c r="V91" s="10">
        <f t="shared" si="239"/>
        <v>-3.2063488872115151</v>
      </c>
      <c r="W91" s="10">
        <f t="shared" si="239"/>
        <v>-3.1056553520644741</v>
      </c>
      <c r="X91" s="10">
        <f t="shared" si="239"/>
        <v>-3.0076079006401599</v>
      </c>
      <c r="Y91" s="10">
        <f t="shared" si="239"/>
        <v>-2.9128014296406102</v>
      </c>
      <c r="Z91" s="10">
        <f t="shared" si="239"/>
        <v>-2.8215178086827093</v>
      </c>
      <c r="AA91" s="10">
        <f t="shared" si="239"/>
        <v>-1.3540777589242159</v>
      </c>
      <c r="AB91" s="10">
        <f t="shared" si="239"/>
        <v>0</v>
      </c>
      <c r="AC91" s="10">
        <f t="shared" si="239"/>
        <v>1.3935122673020056E-3</v>
      </c>
      <c r="AD91" s="10">
        <f t="shared" si="239"/>
        <v>3.0701634713807746E-3</v>
      </c>
      <c r="AE91" s="10">
        <f t="shared" si="239"/>
        <v>-2.6595022020855213E-3</v>
      </c>
      <c r="AF91" s="10">
        <f t="shared" si="239"/>
        <v>-4.0076678190654677E-4</v>
      </c>
      <c r="AG91" s="10">
        <f t="shared" si="239"/>
        <v>-6.5018491486930829E-4</v>
      </c>
      <c r="AH91" s="10">
        <f t="shared" si="239"/>
        <v>-2.6308606714807469E-4</v>
      </c>
      <c r="AI91" s="10">
        <f t="shared" si="239"/>
        <v>-4.9013577267332891E-4</v>
      </c>
      <c r="AJ91" s="10">
        <f t="shared" si="239"/>
        <v>0</v>
      </c>
      <c r="AK91" s="10">
        <f t="shared" si="239"/>
        <v>0</v>
      </c>
      <c r="AL91" s="10">
        <f t="shared" si="239"/>
        <v>0</v>
      </c>
      <c r="AM91" s="10">
        <f t="shared" si="239"/>
        <v>0</v>
      </c>
      <c r="AN91" s="10">
        <f t="shared" si="239"/>
        <v>0</v>
      </c>
      <c r="AO91" s="10">
        <f t="shared" si="239"/>
        <v>0</v>
      </c>
      <c r="AP91" s="10">
        <f t="shared" si="239"/>
        <v>0</v>
      </c>
      <c r="AQ91" s="10">
        <f t="shared" si="239"/>
        <v>0</v>
      </c>
      <c r="AR91" s="10">
        <f t="shared" si="239"/>
        <v>0</v>
      </c>
      <c r="AS91" s="10">
        <f t="shared" si="239"/>
        <v>0</v>
      </c>
      <c r="AT91" s="10">
        <f t="shared" si="239"/>
        <v>0</v>
      </c>
      <c r="AU91" s="10">
        <f t="shared" si="239"/>
        <v>0</v>
      </c>
      <c r="AV91" s="10">
        <f t="shared" si="239"/>
        <v>0</v>
      </c>
      <c r="AW91" s="10">
        <f t="shared" si="239"/>
        <v>0</v>
      </c>
      <c r="AX91" s="10">
        <f t="shared" si="239"/>
        <v>0</v>
      </c>
      <c r="AY91" s="10">
        <f t="shared" si="239"/>
        <v>0</v>
      </c>
      <c r="AZ91" s="10">
        <f t="shared" si="239"/>
        <v>0</v>
      </c>
      <c r="BA91" s="10">
        <f t="shared" si="239"/>
        <v>0</v>
      </c>
      <c r="BB91" s="10">
        <f t="shared" si="239"/>
        <v>0</v>
      </c>
      <c r="BC91" s="10">
        <f t="shared" si="239"/>
        <v>0</v>
      </c>
      <c r="BD91" s="10">
        <f t="shared" si="239"/>
        <v>0</v>
      </c>
      <c r="BE91" s="10">
        <f t="shared" si="239"/>
        <v>0</v>
      </c>
      <c r="BF91" s="10">
        <f t="shared" si="239"/>
        <v>0</v>
      </c>
      <c r="BG91" s="10">
        <f t="shared" si="239"/>
        <v>0</v>
      </c>
      <c r="BH91" s="10">
        <f t="shared" si="239"/>
        <v>0</v>
      </c>
      <c r="BI91" s="10">
        <f t="shared" si="239"/>
        <v>0</v>
      </c>
      <c r="BJ91" s="10">
        <f t="shared" si="239"/>
        <v>0</v>
      </c>
      <c r="BK91" s="10">
        <f t="shared" si="239"/>
        <v>0</v>
      </c>
      <c r="BL91" s="10">
        <f t="shared" si="240"/>
        <v>0</v>
      </c>
      <c r="BM91" s="10">
        <f t="shared" si="240"/>
        <v>0</v>
      </c>
      <c r="BN91" s="10">
        <f t="shared" si="240"/>
        <v>0</v>
      </c>
      <c r="BO91" s="10">
        <f t="shared" ref="BO91:CV91" si="245">BO109-BO82+BO100</f>
        <v>0</v>
      </c>
      <c r="BP91" s="10">
        <f t="shared" si="245"/>
        <v>0</v>
      </c>
      <c r="BQ91" s="10">
        <f t="shared" si="245"/>
        <v>0</v>
      </c>
      <c r="BR91" s="10">
        <f t="shared" si="245"/>
        <v>0</v>
      </c>
      <c r="BS91" s="10">
        <f t="shared" si="245"/>
        <v>0</v>
      </c>
      <c r="BT91" s="10">
        <f t="shared" si="245"/>
        <v>0</v>
      </c>
      <c r="BU91" s="10">
        <f t="shared" si="245"/>
        <v>0</v>
      </c>
      <c r="BV91" s="10">
        <f t="shared" si="245"/>
        <v>0</v>
      </c>
      <c r="BW91" s="10">
        <f t="shared" si="245"/>
        <v>0</v>
      </c>
      <c r="BX91" s="10">
        <f t="shared" si="245"/>
        <v>0</v>
      </c>
      <c r="BY91" s="10">
        <f t="shared" si="245"/>
        <v>0</v>
      </c>
      <c r="BZ91" s="10">
        <f t="shared" si="245"/>
        <v>0</v>
      </c>
      <c r="CA91" s="10">
        <f t="shared" si="245"/>
        <v>0</v>
      </c>
      <c r="CB91" s="10">
        <f t="shared" si="245"/>
        <v>0</v>
      </c>
      <c r="CC91" s="10">
        <f t="shared" si="245"/>
        <v>0</v>
      </c>
      <c r="CD91" s="10">
        <f t="shared" si="245"/>
        <v>0</v>
      </c>
      <c r="CE91" s="10">
        <f t="shared" si="245"/>
        <v>0</v>
      </c>
      <c r="CF91" s="10">
        <f t="shared" si="245"/>
        <v>0</v>
      </c>
      <c r="CG91" s="10">
        <f t="shared" si="245"/>
        <v>0</v>
      </c>
      <c r="CH91" s="10">
        <f t="shared" si="245"/>
        <v>0</v>
      </c>
      <c r="CI91" s="10">
        <f t="shared" si="245"/>
        <v>0</v>
      </c>
      <c r="CJ91" s="10">
        <f t="shared" si="245"/>
        <v>0</v>
      </c>
      <c r="CK91" s="10">
        <f t="shared" si="245"/>
        <v>0</v>
      </c>
      <c r="CL91" s="10">
        <f t="shared" si="245"/>
        <v>0</v>
      </c>
      <c r="CM91" s="10">
        <f t="shared" si="245"/>
        <v>0</v>
      </c>
      <c r="CN91" s="10">
        <f t="shared" si="245"/>
        <v>0</v>
      </c>
      <c r="CO91" s="10">
        <f t="shared" si="245"/>
        <v>0</v>
      </c>
      <c r="CP91" s="10">
        <f t="shared" si="245"/>
        <v>0</v>
      </c>
      <c r="CQ91" s="10">
        <f t="shared" si="245"/>
        <v>0</v>
      </c>
      <c r="CR91" s="10">
        <f t="shared" si="245"/>
        <v>0</v>
      </c>
      <c r="CS91" s="10">
        <f t="shared" si="245"/>
        <v>0</v>
      </c>
      <c r="CT91" s="10">
        <f t="shared" si="245"/>
        <v>0</v>
      </c>
      <c r="CU91" s="10">
        <f t="shared" si="245"/>
        <v>0</v>
      </c>
      <c r="CV91" s="10">
        <f t="shared" si="245"/>
        <v>0</v>
      </c>
    </row>
    <row r="92" spans="2:100" hidden="1" outlineLevel="1" x14ac:dyDescent="0.25">
      <c r="B92" s="5"/>
      <c r="C92" s="13">
        <v>120</v>
      </c>
      <c r="D92" s="10">
        <f t="shared" si="242"/>
        <v>0</v>
      </c>
      <c r="E92" s="10">
        <f t="shared" si="239"/>
        <v>0</v>
      </c>
      <c r="F92" s="10">
        <f t="shared" si="239"/>
        <v>0</v>
      </c>
      <c r="G92" s="10">
        <f t="shared" si="239"/>
        <v>0</v>
      </c>
      <c r="H92" s="10">
        <f t="shared" si="239"/>
        <v>33.005115175454335</v>
      </c>
      <c r="I92" s="10">
        <f t="shared" si="239"/>
        <v>13.02986072529874</v>
      </c>
      <c r="J92" s="10">
        <f t="shared" si="239"/>
        <v>8.2200907810611241</v>
      </c>
      <c r="K92" s="10">
        <f t="shared" si="239"/>
        <v>2.3138927270259515</v>
      </c>
      <c r="L92" s="10">
        <f t="shared" si="239"/>
        <v>-0.33748387749085396</v>
      </c>
      <c r="M92" s="10">
        <f t="shared" si="239"/>
        <v>-2.2336504947414682</v>
      </c>
      <c r="N92" s="10">
        <f t="shared" si="239"/>
        <v>-3.2926569886516219</v>
      </c>
      <c r="O92" s="10">
        <f t="shared" si="239"/>
        <v>-3.8578269103294431</v>
      </c>
      <c r="P92" s="10">
        <f t="shared" si="239"/>
        <v>-4.1168882747552189</v>
      </c>
      <c r="Q92" s="10">
        <f t="shared" si="239"/>
        <v>-4.2042676853337255</v>
      </c>
      <c r="R92" s="10">
        <f t="shared" si="239"/>
        <v>-4.1931233791558</v>
      </c>
      <c r="S92" s="10">
        <f t="shared" si="239"/>
        <v>-4.1277530634266206</v>
      </c>
      <c r="T92" s="10">
        <f t="shared" si="239"/>
        <v>-4.0332391662751306</v>
      </c>
      <c r="U92" s="10">
        <f t="shared" si="239"/>
        <v>-3.9242255674145454</v>
      </c>
      <c r="V92" s="10">
        <f t="shared" si="239"/>
        <v>-3.8090701576465769</v>
      </c>
      <c r="W92" s="10">
        <f t="shared" si="239"/>
        <v>-3.6925545903152468</v>
      </c>
      <c r="X92" s="10">
        <f t="shared" si="239"/>
        <v>-3.5773663302300491</v>
      </c>
      <c r="Y92" s="10">
        <f t="shared" si="239"/>
        <v>-3.4649872420704666</v>
      </c>
      <c r="Z92" s="10">
        <f t="shared" si="239"/>
        <v>-3.3562006483344238</v>
      </c>
      <c r="AA92" s="10">
        <f t="shared" si="239"/>
        <v>-3.251388145297363</v>
      </c>
      <c r="AB92" s="10">
        <f t="shared" si="239"/>
        <v>-1.0962768873715962</v>
      </c>
      <c r="AC92" s="10">
        <f t="shared" si="239"/>
        <v>2.2201797343883656E-2</v>
      </c>
      <c r="AD92" s="10">
        <f t="shared" si="239"/>
        <v>-1.8935896554814015E-2</v>
      </c>
      <c r="AE92" s="10">
        <f t="shared" si="239"/>
        <v>2.2433241324977564E-3</v>
      </c>
      <c r="AF92" s="10">
        <f t="shared" si="239"/>
        <v>-3.1905156851017749E-3</v>
      </c>
      <c r="AG92" s="10">
        <f t="shared" si="239"/>
        <v>-5.5382931318394713E-4</v>
      </c>
      <c r="AH92" s="10">
        <f t="shared" si="239"/>
        <v>-8.0309667195523223E-4</v>
      </c>
      <c r="AI92" s="10">
        <f t="shared" si="239"/>
        <v>-3.4029721116414339E-4</v>
      </c>
      <c r="AJ92" s="10">
        <f t="shared" si="239"/>
        <v>-6.2148604016230207E-4</v>
      </c>
      <c r="AK92" s="10">
        <f t="shared" si="239"/>
        <v>0</v>
      </c>
      <c r="AL92" s="10">
        <f t="shared" si="239"/>
        <v>0</v>
      </c>
      <c r="AM92" s="10">
        <f t="shared" ref="E92:BK95" si="246">AM110-AM83+AM101</f>
        <v>0</v>
      </c>
      <c r="AN92" s="10">
        <f t="shared" si="246"/>
        <v>0</v>
      </c>
      <c r="AO92" s="10">
        <f t="shared" si="246"/>
        <v>0</v>
      </c>
      <c r="AP92" s="10">
        <f t="shared" si="246"/>
        <v>0</v>
      </c>
      <c r="AQ92" s="10">
        <f t="shared" si="246"/>
        <v>0</v>
      </c>
      <c r="AR92" s="10">
        <f t="shared" si="246"/>
        <v>0</v>
      </c>
      <c r="AS92" s="10">
        <f t="shared" si="246"/>
        <v>0</v>
      </c>
      <c r="AT92" s="10">
        <f t="shared" si="246"/>
        <v>0</v>
      </c>
      <c r="AU92" s="10">
        <f t="shared" si="246"/>
        <v>0</v>
      </c>
      <c r="AV92" s="10">
        <f t="shared" si="246"/>
        <v>0</v>
      </c>
      <c r="AW92" s="10">
        <f t="shared" si="246"/>
        <v>0</v>
      </c>
      <c r="AX92" s="10">
        <f t="shared" si="246"/>
        <v>0</v>
      </c>
      <c r="AY92" s="10">
        <f t="shared" si="246"/>
        <v>0</v>
      </c>
      <c r="AZ92" s="10">
        <f t="shared" si="246"/>
        <v>0</v>
      </c>
      <c r="BA92" s="10">
        <f t="shared" si="246"/>
        <v>0</v>
      </c>
      <c r="BB92" s="10">
        <f t="shared" si="246"/>
        <v>0</v>
      </c>
      <c r="BC92" s="10">
        <f t="shared" si="246"/>
        <v>0</v>
      </c>
      <c r="BD92" s="10">
        <f t="shared" si="246"/>
        <v>0</v>
      </c>
      <c r="BE92" s="10">
        <f t="shared" si="246"/>
        <v>0</v>
      </c>
      <c r="BF92" s="10">
        <f t="shared" si="246"/>
        <v>0</v>
      </c>
      <c r="BG92" s="10">
        <f t="shared" si="246"/>
        <v>0</v>
      </c>
      <c r="BH92" s="10">
        <f t="shared" si="246"/>
        <v>0</v>
      </c>
      <c r="BI92" s="10">
        <f t="shared" si="246"/>
        <v>0</v>
      </c>
      <c r="BJ92" s="10">
        <f t="shared" si="246"/>
        <v>0</v>
      </c>
      <c r="BK92" s="10">
        <f t="shared" si="246"/>
        <v>0</v>
      </c>
      <c r="BL92" s="10">
        <f t="shared" ref="BL92:BN92" si="247">BL110-BL83+BL101</f>
        <v>0</v>
      </c>
      <c r="BM92" s="10">
        <f t="shared" si="247"/>
        <v>0</v>
      </c>
      <c r="BN92" s="10">
        <f t="shared" si="247"/>
        <v>0</v>
      </c>
      <c r="BO92" s="10">
        <f t="shared" ref="BO92:CV92" si="248">BO110-BO83+BO101</f>
        <v>0</v>
      </c>
      <c r="BP92" s="10">
        <f t="shared" si="248"/>
        <v>0</v>
      </c>
      <c r="BQ92" s="10">
        <f t="shared" si="248"/>
        <v>0</v>
      </c>
      <c r="BR92" s="10">
        <f t="shared" si="248"/>
        <v>0</v>
      </c>
      <c r="BS92" s="10">
        <f t="shared" si="248"/>
        <v>0</v>
      </c>
      <c r="BT92" s="10">
        <f t="shared" si="248"/>
        <v>0</v>
      </c>
      <c r="BU92" s="10">
        <f t="shared" si="248"/>
        <v>0</v>
      </c>
      <c r="BV92" s="10">
        <f t="shared" si="248"/>
        <v>0</v>
      </c>
      <c r="BW92" s="10">
        <f t="shared" si="248"/>
        <v>0</v>
      </c>
      <c r="BX92" s="10">
        <f t="shared" si="248"/>
        <v>0</v>
      </c>
      <c r="BY92" s="10">
        <f t="shared" si="248"/>
        <v>0</v>
      </c>
      <c r="BZ92" s="10">
        <f t="shared" si="248"/>
        <v>0</v>
      </c>
      <c r="CA92" s="10">
        <f t="shared" si="248"/>
        <v>0</v>
      </c>
      <c r="CB92" s="10">
        <f t="shared" si="248"/>
        <v>0</v>
      </c>
      <c r="CC92" s="10">
        <f t="shared" si="248"/>
        <v>0</v>
      </c>
      <c r="CD92" s="10">
        <f t="shared" si="248"/>
        <v>0</v>
      </c>
      <c r="CE92" s="10">
        <f t="shared" si="248"/>
        <v>0</v>
      </c>
      <c r="CF92" s="10">
        <f t="shared" si="248"/>
        <v>0</v>
      </c>
      <c r="CG92" s="10">
        <f t="shared" si="248"/>
        <v>0</v>
      </c>
      <c r="CH92" s="10">
        <f t="shared" si="248"/>
        <v>0</v>
      </c>
      <c r="CI92" s="10">
        <f t="shared" si="248"/>
        <v>0</v>
      </c>
      <c r="CJ92" s="10">
        <f t="shared" si="248"/>
        <v>0</v>
      </c>
      <c r="CK92" s="10">
        <f t="shared" si="248"/>
        <v>0</v>
      </c>
      <c r="CL92" s="10">
        <f t="shared" si="248"/>
        <v>0</v>
      </c>
      <c r="CM92" s="10">
        <f t="shared" si="248"/>
        <v>0</v>
      </c>
      <c r="CN92" s="10">
        <f t="shared" si="248"/>
        <v>0</v>
      </c>
      <c r="CO92" s="10">
        <f t="shared" si="248"/>
        <v>0</v>
      </c>
      <c r="CP92" s="10">
        <f t="shared" si="248"/>
        <v>0</v>
      </c>
      <c r="CQ92" s="10">
        <f t="shared" si="248"/>
        <v>0</v>
      </c>
      <c r="CR92" s="10">
        <f t="shared" si="248"/>
        <v>0</v>
      </c>
      <c r="CS92" s="10">
        <f t="shared" si="248"/>
        <v>0</v>
      </c>
      <c r="CT92" s="10">
        <f t="shared" si="248"/>
        <v>0</v>
      </c>
      <c r="CU92" s="10">
        <f t="shared" si="248"/>
        <v>0</v>
      </c>
      <c r="CV92" s="10">
        <f t="shared" si="248"/>
        <v>0</v>
      </c>
    </row>
    <row r="93" spans="2:100" hidden="1" outlineLevel="1" x14ac:dyDescent="0.25">
      <c r="B93" s="5"/>
      <c r="C93" s="13">
        <v>150</v>
      </c>
      <c r="D93" s="10">
        <f t="shared" si="242"/>
        <v>0</v>
      </c>
      <c r="E93" s="10">
        <f t="shared" si="246"/>
        <v>0</v>
      </c>
      <c r="F93" s="10">
        <f t="shared" si="246"/>
        <v>0</v>
      </c>
      <c r="G93" s="10">
        <f t="shared" si="246"/>
        <v>0</v>
      </c>
      <c r="H93" s="10">
        <f t="shared" si="246"/>
        <v>0</v>
      </c>
      <c r="I93" s="10">
        <f t="shared" si="246"/>
        <v>33.684990069647121</v>
      </c>
      <c r="J93" s="10">
        <f t="shared" si="246"/>
        <v>14.028076180146783</v>
      </c>
      <c r="K93" s="10">
        <f t="shared" si="246"/>
        <v>8.6809557521271827</v>
      </c>
      <c r="L93" s="10">
        <f t="shared" si="246"/>
        <v>2.5314566388111359</v>
      </c>
      <c r="M93" s="10">
        <f t="shared" si="246"/>
        <v>-0.31236598864191478</v>
      </c>
      <c r="N93" s="10">
        <f t="shared" si="246"/>
        <v>-2.3118041412197101</v>
      </c>
      <c r="O93" s="10">
        <f t="shared" si="246"/>
        <v>-3.4377717612774461</v>
      </c>
      <c r="P93" s="10">
        <f t="shared" si="246"/>
        <v>-4.0396467109571077</v>
      </c>
      <c r="Q93" s="10">
        <f t="shared" si="246"/>
        <v>-4.3171856797226908</v>
      </c>
      <c r="R93" s="10">
        <f t="shared" si="246"/>
        <v>-4.4121192203366562</v>
      </c>
      <c r="S93" s="10">
        <f t="shared" si="246"/>
        <v>-4.4023676995825625</v>
      </c>
      <c r="T93" s="10">
        <f t="shared" si="246"/>
        <v>-4.3349143851317073</v>
      </c>
      <c r="U93" s="10">
        <f t="shared" si="246"/>
        <v>-4.2364307127637737</v>
      </c>
      <c r="V93" s="10">
        <f t="shared" si="246"/>
        <v>-4.122468113463821</v>
      </c>
      <c r="W93" s="10">
        <f t="shared" si="246"/>
        <v>-4.0019097001635515</v>
      </c>
      <c r="X93" s="10">
        <f t="shared" si="246"/>
        <v>-3.8798364773634013</v>
      </c>
      <c r="Y93" s="10">
        <f t="shared" si="246"/>
        <v>-3.7591057347360088</v>
      </c>
      <c r="Z93" s="10">
        <f t="shared" si="246"/>
        <v>-3.6412937922310338</v>
      </c>
      <c r="AA93" s="10">
        <f t="shared" si="246"/>
        <v>-3.5272350123920999</v>
      </c>
      <c r="AB93" s="10">
        <f t="shared" si="246"/>
        <v>-3.4173369696335123</v>
      </c>
      <c r="AC93" s="10">
        <f t="shared" si="246"/>
        <v>-0.75465912098794852</v>
      </c>
      <c r="AD93" s="10">
        <f t="shared" si="246"/>
        <v>6.1073469397215051E-3</v>
      </c>
      <c r="AE93" s="10">
        <f t="shared" si="246"/>
        <v>-1.9276420142958522E-2</v>
      </c>
      <c r="AF93" s="10">
        <f t="shared" si="246"/>
        <v>1.8742925497090769E-3</v>
      </c>
      <c r="AG93" s="10">
        <f t="shared" si="246"/>
        <v>-3.2292397085762099E-3</v>
      </c>
      <c r="AH93" s="10">
        <f t="shared" si="246"/>
        <v>-6.3898403713957917E-4</v>
      </c>
      <c r="AI93" s="10">
        <f t="shared" si="246"/>
        <v>-8.3735338999354949E-4</v>
      </c>
      <c r="AJ93" s="10">
        <f t="shared" si="246"/>
        <v>-1.027062338039255E-3</v>
      </c>
      <c r="AK93" s="10">
        <f t="shared" si="246"/>
        <v>0</v>
      </c>
      <c r="AL93" s="10">
        <f t="shared" si="246"/>
        <v>0</v>
      </c>
      <c r="AM93" s="10">
        <f t="shared" si="246"/>
        <v>0</v>
      </c>
      <c r="AN93" s="10">
        <f t="shared" si="246"/>
        <v>0</v>
      </c>
      <c r="AO93" s="10">
        <f t="shared" si="246"/>
        <v>0</v>
      </c>
      <c r="AP93" s="10">
        <f t="shared" si="246"/>
        <v>0</v>
      </c>
      <c r="AQ93" s="10">
        <f t="shared" si="246"/>
        <v>0</v>
      </c>
      <c r="AR93" s="10">
        <f t="shared" si="246"/>
        <v>0</v>
      </c>
      <c r="AS93" s="10">
        <f t="shared" si="246"/>
        <v>0</v>
      </c>
      <c r="AT93" s="10">
        <f t="shared" si="246"/>
        <v>0</v>
      </c>
      <c r="AU93" s="10">
        <f t="shared" si="246"/>
        <v>0</v>
      </c>
      <c r="AV93" s="10">
        <f t="shared" si="246"/>
        <v>0</v>
      </c>
      <c r="AW93" s="10">
        <f t="shared" si="246"/>
        <v>0</v>
      </c>
      <c r="AX93" s="10">
        <f t="shared" si="246"/>
        <v>0</v>
      </c>
      <c r="AY93" s="10">
        <f t="shared" si="246"/>
        <v>0</v>
      </c>
      <c r="AZ93" s="10">
        <f t="shared" si="246"/>
        <v>0</v>
      </c>
      <c r="BA93" s="10">
        <f t="shared" si="246"/>
        <v>0</v>
      </c>
      <c r="BB93" s="10">
        <f t="shared" si="246"/>
        <v>0</v>
      </c>
      <c r="BC93" s="10">
        <f t="shared" si="246"/>
        <v>0</v>
      </c>
      <c r="BD93" s="10">
        <f t="shared" si="246"/>
        <v>0</v>
      </c>
      <c r="BE93" s="10">
        <f t="shared" si="246"/>
        <v>0</v>
      </c>
      <c r="BF93" s="10">
        <f t="shared" si="246"/>
        <v>0</v>
      </c>
      <c r="BG93" s="10">
        <f t="shared" si="246"/>
        <v>0</v>
      </c>
      <c r="BH93" s="10">
        <f t="shared" si="246"/>
        <v>0</v>
      </c>
      <c r="BI93" s="10">
        <f t="shared" si="246"/>
        <v>0</v>
      </c>
      <c r="BJ93" s="10">
        <f t="shared" si="246"/>
        <v>0</v>
      </c>
      <c r="BK93" s="10">
        <f t="shared" si="246"/>
        <v>0</v>
      </c>
      <c r="BL93" s="10">
        <f t="shared" ref="BL93:BN93" si="249">BL111-BL84+BL102</f>
        <v>0</v>
      </c>
      <c r="BM93" s="10">
        <f t="shared" si="249"/>
        <v>0</v>
      </c>
      <c r="BN93" s="10">
        <f t="shared" si="249"/>
        <v>0</v>
      </c>
      <c r="BO93" s="10">
        <f t="shared" ref="BO93:CV93" si="250">BO111-BO84+BO102</f>
        <v>0</v>
      </c>
      <c r="BP93" s="10">
        <f t="shared" si="250"/>
        <v>0</v>
      </c>
      <c r="BQ93" s="10">
        <f t="shared" si="250"/>
        <v>0</v>
      </c>
      <c r="BR93" s="10">
        <f t="shared" si="250"/>
        <v>0</v>
      </c>
      <c r="BS93" s="10">
        <f t="shared" si="250"/>
        <v>0</v>
      </c>
      <c r="BT93" s="10">
        <f t="shared" si="250"/>
        <v>0</v>
      </c>
      <c r="BU93" s="10">
        <f t="shared" si="250"/>
        <v>0</v>
      </c>
      <c r="BV93" s="10">
        <f t="shared" si="250"/>
        <v>0</v>
      </c>
      <c r="BW93" s="10">
        <f t="shared" si="250"/>
        <v>0</v>
      </c>
      <c r="BX93" s="10">
        <f t="shared" si="250"/>
        <v>0</v>
      </c>
      <c r="BY93" s="10">
        <f t="shared" si="250"/>
        <v>0</v>
      </c>
      <c r="BZ93" s="10">
        <f t="shared" si="250"/>
        <v>0</v>
      </c>
      <c r="CA93" s="10">
        <f t="shared" si="250"/>
        <v>0</v>
      </c>
      <c r="CB93" s="10">
        <f t="shared" si="250"/>
        <v>0</v>
      </c>
      <c r="CC93" s="10">
        <f t="shared" si="250"/>
        <v>0</v>
      </c>
      <c r="CD93" s="10">
        <f t="shared" si="250"/>
        <v>0</v>
      </c>
      <c r="CE93" s="10">
        <f t="shared" si="250"/>
        <v>0</v>
      </c>
      <c r="CF93" s="10">
        <f t="shared" si="250"/>
        <v>0</v>
      </c>
      <c r="CG93" s="10">
        <f t="shared" si="250"/>
        <v>0</v>
      </c>
      <c r="CH93" s="10">
        <f t="shared" si="250"/>
        <v>0</v>
      </c>
      <c r="CI93" s="10">
        <f t="shared" si="250"/>
        <v>0</v>
      </c>
      <c r="CJ93" s="10">
        <f t="shared" si="250"/>
        <v>0</v>
      </c>
      <c r="CK93" s="10">
        <f t="shared" si="250"/>
        <v>0</v>
      </c>
      <c r="CL93" s="10">
        <f t="shared" si="250"/>
        <v>0</v>
      </c>
      <c r="CM93" s="10">
        <f t="shared" si="250"/>
        <v>0</v>
      </c>
      <c r="CN93" s="10">
        <f t="shared" si="250"/>
        <v>0</v>
      </c>
      <c r="CO93" s="10">
        <f t="shared" si="250"/>
        <v>0</v>
      </c>
      <c r="CP93" s="10">
        <f t="shared" si="250"/>
        <v>0</v>
      </c>
      <c r="CQ93" s="10">
        <f t="shared" si="250"/>
        <v>0</v>
      </c>
      <c r="CR93" s="10">
        <f t="shared" si="250"/>
        <v>0</v>
      </c>
      <c r="CS93" s="10">
        <f t="shared" si="250"/>
        <v>0</v>
      </c>
      <c r="CT93" s="10">
        <f t="shared" si="250"/>
        <v>0</v>
      </c>
      <c r="CU93" s="10">
        <f t="shared" si="250"/>
        <v>0</v>
      </c>
      <c r="CV93" s="10">
        <f t="shared" si="250"/>
        <v>0</v>
      </c>
    </row>
    <row r="94" spans="2:100" hidden="1" outlineLevel="1" x14ac:dyDescent="0.25">
      <c r="B94" s="5"/>
      <c r="C94" s="13">
        <v>180</v>
      </c>
      <c r="D94" s="10">
        <f t="shared" si="242"/>
        <v>0</v>
      </c>
      <c r="E94" s="10">
        <f t="shared" si="246"/>
        <v>0</v>
      </c>
      <c r="F94" s="10">
        <f t="shared" si="246"/>
        <v>0</v>
      </c>
      <c r="G94" s="10">
        <f t="shared" si="246"/>
        <v>0</v>
      </c>
      <c r="H94" s="10">
        <f t="shared" si="246"/>
        <v>0</v>
      </c>
      <c r="I94" s="10">
        <f t="shared" si="246"/>
        <v>0</v>
      </c>
      <c r="J94" s="10">
        <f t="shared" si="246"/>
        <v>37.48405070392009</v>
      </c>
      <c r="K94" s="10">
        <f t="shared" si="246"/>
        <v>53.094241406897012</v>
      </c>
      <c r="L94" s="10">
        <f t="shared" si="246"/>
        <v>62.754252732369586</v>
      </c>
      <c r="M94" s="10">
        <f t="shared" si="246"/>
        <v>65.571212120149667</v>
      </c>
      <c r="N94" s="10">
        <f t="shared" si="246"/>
        <v>65.223616869795606</v>
      </c>
      <c r="O94" s="10">
        <f t="shared" si="246"/>
        <v>62.651082828139579</v>
      </c>
      <c r="P94" s="10">
        <f t="shared" si="246"/>
        <v>58.82559228348471</v>
      </c>
      <c r="Q94" s="10">
        <f t="shared" si="246"/>
        <v>54.33034612707025</v>
      </c>
      <c r="R94" s="10">
        <f t="shared" si="246"/>
        <v>49.526259601220836</v>
      </c>
      <c r="S94" s="10">
        <f t="shared" si="246"/>
        <v>44.616532739942528</v>
      </c>
      <c r="T94" s="10">
        <f t="shared" si="246"/>
        <v>39.71765719545639</v>
      </c>
      <c r="U94" s="10">
        <f t="shared" si="246"/>
        <v>34.893842485300183</v>
      </c>
      <c r="V94" s="10">
        <f t="shared" si="246"/>
        <v>30.179618633295195</v>
      </c>
      <c r="W94" s="10">
        <f t="shared" si="246"/>
        <v>25.592210310749397</v>
      </c>
      <c r="X94" s="10">
        <f t="shared" si="246"/>
        <v>21.138957220774195</v>
      </c>
      <c r="Y94" s="10">
        <f t="shared" si="246"/>
        <v>16.821545016118257</v>
      </c>
      <c r="Z94" s="10">
        <f t="shared" si="246"/>
        <v>12.638479809006638</v>
      </c>
      <c r="AA94" s="10">
        <f t="shared" si="246"/>
        <v>8.5865136111942064</v>
      </c>
      <c r="AB94" s="10">
        <f t="shared" si="246"/>
        <v>4.6614699708137373</v>
      </c>
      <c r="AC94" s="10">
        <f t="shared" si="246"/>
        <v>0.8587188945250841</v>
      </c>
      <c r="AD94" s="10">
        <f t="shared" si="246"/>
        <v>1.8947806666652505E-2</v>
      </c>
      <c r="AE94" s="10">
        <f t="shared" si="246"/>
        <v>2.5743952424202677E-2</v>
      </c>
      <c r="AF94" s="10">
        <f t="shared" si="246"/>
        <v>4.2934990164753351E-3</v>
      </c>
      <c r="AG94" s="10">
        <f t="shared" si="246"/>
        <v>6.3791780332128536E-3</v>
      </c>
      <c r="AH94" s="10">
        <f t="shared" si="246"/>
        <v>2.7857382037484537E-3</v>
      </c>
      <c r="AI94" s="10">
        <f t="shared" si="246"/>
        <v>2.0746882673342536E-3</v>
      </c>
      <c r="AJ94" s="10">
        <f t="shared" si="246"/>
        <v>1.1428964852164332E-3</v>
      </c>
      <c r="AK94" s="10">
        <f t="shared" si="246"/>
        <v>0</v>
      </c>
      <c r="AL94" s="10">
        <f t="shared" si="246"/>
        <v>0</v>
      </c>
      <c r="AM94" s="10">
        <f t="shared" si="246"/>
        <v>0</v>
      </c>
      <c r="AN94" s="10">
        <f t="shared" si="246"/>
        <v>0</v>
      </c>
      <c r="AO94" s="10">
        <f t="shared" si="246"/>
        <v>0</v>
      </c>
      <c r="AP94" s="10">
        <f t="shared" si="246"/>
        <v>0</v>
      </c>
      <c r="AQ94" s="10">
        <f t="shared" si="246"/>
        <v>0</v>
      </c>
      <c r="AR94" s="10">
        <f t="shared" si="246"/>
        <v>0</v>
      </c>
      <c r="AS94" s="10">
        <f t="shared" si="246"/>
        <v>0</v>
      </c>
      <c r="AT94" s="10">
        <f t="shared" si="246"/>
        <v>0</v>
      </c>
      <c r="AU94" s="10">
        <f t="shared" si="246"/>
        <v>0</v>
      </c>
      <c r="AV94" s="10">
        <f t="shared" si="246"/>
        <v>0</v>
      </c>
      <c r="AW94" s="10">
        <f t="shared" si="246"/>
        <v>0</v>
      </c>
      <c r="AX94" s="10">
        <f t="shared" si="246"/>
        <v>0</v>
      </c>
      <c r="AY94" s="10">
        <f t="shared" si="246"/>
        <v>0</v>
      </c>
      <c r="AZ94" s="10">
        <f t="shared" si="246"/>
        <v>0</v>
      </c>
      <c r="BA94" s="10">
        <f t="shared" si="246"/>
        <v>0</v>
      </c>
      <c r="BB94" s="10">
        <f t="shared" si="246"/>
        <v>0</v>
      </c>
      <c r="BC94" s="10">
        <f t="shared" si="246"/>
        <v>0</v>
      </c>
      <c r="BD94" s="10">
        <f t="shared" si="246"/>
        <v>0</v>
      </c>
      <c r="BE94" s="10">
        <f t="shared" si="246"/>
        <v>0</v>
      </c>
      <c r="BF94" s="10">
        <f t="shared" si="246"/>
        <v>0</v>
      </c>
      <c r="BG94" s="10">
        <f t="shared" si="246"/>
        <v>0</v>
      </c>
      <c r="BH94" s="10">
        <f t="shared" si="246"/>
        <v>0</v>
      </c>
      <c r="BI94" s="10">
        <f t="shared" si="246"/>
        <v>0</v>
      </c>
      <c r="BJ94" s="10">
        <f t="shared" si="246"/>
        <v>0</v>
      </c>
      <c r="BK94" s="10">
        <f t="shared" si="246"/>
        <v>0</v>
      </c>
      <c r="BL94" s="10">
        <f t="shared" ref="BL94:BN94" si="251">BL112-BL85+BL103</f>
        <v>0</v>
      </c>
      <c r="BM94" s="10">
        <f t="shared" si="251"/>
        <v>0</v>
      </c>
      <c r="BN94" s="10">
        <f t="shared" si="251"/>
        <v>0</v>
      </c>
      <c r="BO94" s="10">
        <f t="shared" ref="BO94:CV94" si="252">BO112-BO85+BO103</f>
        <v>0</v>
      </c>
      <c r="BP94" s="10">
        <f t="shared" si="252"/>
        <v>0</v>
      </c>
      <c r="BQ94" s="10">
        <f t="shared" si="252"/>
        <v>0</v>
      </c>
      <c r="BR94" s="10">
        <f t="shared" si="252"/>
        <v>0</v>
      </c>
      <c r="BS94" s="10">
        <f t="shared" si="252"/>
        <v>0</v>
      </c>
      <c r="BT94" s="10">
        <f t="shared" si="252"/>
        <v>0</v>
      </c>
      <c r="BU94" s="10">
        <f t="shared" si="252"/>
        <v>0</v>
      </c>
      <c r="BV94" s="10">
        <f t="shared" si="252"/>
        <v>0</v>
      </c>
      <c r="BW94" s="10">
        <f t="shared" si="252"/>
        <v>0</v>
      </c>
      <c r="BX94" s="10">
        <f t="shared" si="252"/>
        <v>0</v>
      </c>
      <c r="BY94" s="10">
        <f t="shared" si="252"/>
        <v>0</v>
      </c>
      <c r="BZ94" s="10">
        <f t="shared" si="252"/>
        <v>0</v>
      </c>
      <c r="CA94" s="10">
        <f t="shared" si="252"/>
        <v>0</v>
      </c>
      <c r="CB94" s="10">
        <f t="shared" si="252"/>
        <v>0</v>
      </c>
      <c r="CC94" s="10">
        <f t="shared" si="252"/>
        <v>0</v>
      </c>
      <c r="CD94" s="10">
        <f t="shared" si="252"/>
        <v>0</v>
      </c>
      <c r="CE94" s="10">
        <f t="shared" si="252"/>
        <v>0</v>
      </c>
      <c r="CF94" s="10">
        <f t="shared" si="252"/>
        <v>0</v>
      </c>
      <c r="CG94" s="10">
        <f t="shared" si="252"/>
        <v>0</v>
      </c>
      <c r="CH94" s="10">
        <f t="shared" si="252"/>
        <v>0</v>
      </c>
      <c r="CI94" s="10">
        <f t="shared" si="252"/>
        <v>0</v>
      </c>
      <c r="CJ94" s="10">
        <f t="shared" si="252"/>
        <v>0</v>
      </c>
      <c r="CK94" s="10">
        <f t="shared" si="252"/>
        <v>0</v>
      </c>
      <c r="CL94" s="10">
        <f t="shared" si="252"/>
        <v>0</v>
      </c>
      <c r="CM94" s="10">
        <f t="shared" si="252"/>
        <v>0</v>
      </c>
      <c r="CN94" s="10">
        <f t="shared" si="252"/>
        <v>0</v>
      </c>
      <c r="CO94" s="10">
        <f t="shared" si="252"/>
        <v>0</v>
      </c>
      <c r="CP94" s="10">
        <f t="shared" si="252"/>
        <v>0</v>
      </c>
      <c r="CQ94" s="10">
        <f t="shared" si="252"/>
        <v>0</v>
      </c>
      <c r="CR94" s="10">
        <f t="shared" si="252"/>
        <v>0</v>
      </c>
      <c r="CS94" s="10">
        <f t="shared" si="252"/>
        <v>0</v>
      </c>
      <c r="CT94" s="10">
        <f t="shared" si="252"/>
        <v>0</v>
      </c>
      <c r="CU94" s="10">
        <f t="shared" si="252"/>
        <v>0</v>
      </c>
      <c r="CV94" s="10">
        <f t="shared" si="252"/>
        <v>0</v>
      </c>
    </row>
    <row r="95" spans="2:100" hidden="1" outlineLevel="1" x14ac:dyDescent="0.25">
      <c r="B95" s="5"/>
      <c r="C95" s="13">
        <v>210</v>
      </c>
      <c r="D95" s="10">
        <f t="shared" si="242"/>
        <v>0</v>
      </c>
      <c r="E95" s="10">
        <f t="shared" si="246"/>
        <v>0</v>
      </c>
      <c r="F95" s="10">
        <f t="shared" si="246"/>
        <v>0</v>
      </c>
      <c r="G95" s="10">
        <f t="shared" si="246"/>
        <v>0</v>
      </c>
      <c r="H95" s="10">
        <f t="shared" si="246"/>
        <v>0</v>
      </c>
      <c r="I95" s="10">
        <f t="shared" si="246"/>
        <v>0</v>
      </c>
      <c r="J95" s="10">
        <f t="shared" si="246"/>
        <v>0</v>
      </c>
      <c r="K95" s="10">
        <f t="shared" si="246"/>
        <v>0</v>
      </c>
      <c r="L95" s="10">
        <f t="shared" si="246"/>
        <v>0</v>
      </c>
      <c r="M95" s="10">
        <f t="shared" si="246"/>
        <v>0</v>
      </c>
      <c r="N95" s="10">
        <f t="shared" si="246"/>
        <v>0</v>
      </c>
      <c r="O95" s="10">
        <f t="shared" si="246"/>
        <v>0</v>
      </c>
      <c r="P95" s="10">
        <f t="shared" si="246"/>
        <v>0</v>
      </c>
      <c r="Q95" s="10">
        <f t="shared" si="246"/>
        <v>0</v>
      </c>
      <c r="R95" s="10">
        <f t="shared" si="246"/>
        <v>0</v>
      </c>
      <c r="S95" s="10">
        <f t="shared" si="246"/>
        <v>0</v>
      </c>
      <c r="T95" s="10">
        <f t="shared" si="246"/>
        <v>0</v>
      </c>
      <c r="U95" s="10">
        <f t="shared" si="246"/>
        <v>0</v>
      </c>
      <c r="V95" s="10">
        <f t="shared" si="246"/>
        <v>0</v>
      </c>
      <c r="W95" s="10">
        <f t="shared" si="246"/>
        <v>0</v>
      </c>
      <c r="X95" s="10">
        <f t="shared" si="246"/>
        <v>0</v>
      </c>
      <c r="Y95" s="10">
        <f t="shared" si="246"/>
        <v>0</v>
      </c>
      <c r="Z95" s="10">
        <f t="shared" si="246"/>
        <v>0</v>
      </c>
      <c r="AA95" s="10">
        <f t="shared" si="246"/>
        <v>0</v>
      </c>
      <c r="AB95" s="10">
        <f t="shared" si="246"/>
        <v>0</v>
      </c>
      <c r="AC95" s="10">
        <f t="shared" si="246"/>
        <v>0</v>
      </c>
      <c r="AD95" s="10">
        <f t="shared" si="246"/>
        <v>0</v>
      </c>
      <c r="AE95" s="10">
        <f t="shared" si="246"/>
        <v>0</v>
      </c>
      <c r="AF95" s="10">
        <f t="shared" si="246"/>
        <v>0</v>
      </c>
      <c r="AG95" s="10">
        <f t="shared" si="246"/>
        <v>0</v>
      </c>
      <c r="AH95" s="10">
        <f t="shared" si="246"/>
        <v>0</v>
      </c>
      <c r="AI95" s="10">
        <f t="shared" si="246"/>
        <v>0</v>
      </c>
      <c r="AJ95" s="10">
        <f t="shared" si="246"/>
        <v>0</v>
      </c>
      <c r="AK95" s="10">
        <f t="shared" si="246"/>
        <v>0</v>
      </c>
      <c r="AL95" s="10">
        <f t="shared" si="246"/>
        <v>0</v>
      </c>
      <c r="AM95" s="10">
        <f t="shared" si="246"/>
        <v>0</v>
      </c>
      <c r="AN95" s="10">
        <f t="shared" si="246"/>
        <v>0</v>
      </c>
      <c r="AO95" s="10">
        <f t="shared" si="246"/>
        <v>0</v>
      </c>
      <c r="AP95" s="10">
        <f t="shared" si="246"/>
        <v>0</v>
      </c>
      <c r="AQ95" s="10">
        <f t="shared" si="246"/>
        <v>0</v>
      </c>
      <c r="AR95" s="10">
        <f t="shared" si="246"/>
        <v>0</v>
      </c>
      <c r="AS95" s="10">
        <f t="shared" si="246"/>
        <v>0</v>
      </c>
      <c r="AT95" s="10">
        <f t="shared" si="246"/>
        <v>0</v>
      </c>
      <c r="AU95" s="10">
        <f t="shared" si="246"/>
        <v>0</v>
      </c>
      <c r="AV95" s="10">
        <f t="shared" si="246"/>
        <v>0</v>
      </c>
      <c r="AW95" s="10">
        <f t="shared" si="246"/>
        <v>0</v>
      </c>
      <c r="AX95" s="10">
        <f t="shared" si="246"/>
        <v>0</v>
      </c>
      <c r="AY95" s="10">
        <f t="shared" si="246"/>
        <v>0</v>
      </c>
      <c r="AZ95" s="10">
        <f t="shared" si="246"/>
        <v>0</v>
      </c>
      <c r="BA95" s="10">
        <f t="shared" si="246"/>
        <v>0</v>
      </c>
      <c r="BB95" s="10">
        <f t="shared" si="246"/>
        <v>0</v>
      </c>
      <c r="BC95" s="10">
        <f t="shared" si="246"/>
        <v>0</v>
      </c>
      <c r="BD95" s="10">
        <f t="shared" si="246"/>
        <v>0</v>
      </c>
      <c r="BE95" s="10">
        <f t="shared" si="246"/>
        <v>0</v>
      </c>
      <c r="BF95" s="10">
        <f t="shared" si="246"/>
        <v>0</v>
      </c>
      <c r="BG95" s="10">
        <f t="shared" si="246"/>
        <v>0</v>
      </c>
      <c r="BH95" s="10">
        <f t="shared" si="246"/>
        <v>0</v>
      </c>
      <c r="BI95" s="10">
        <f t="shared" si="246"/>
        <v>0</v>
      </c>
      <c r="BJ95" s="10">
        <f t="shared" si="246"/>
        <v>0</v>
      </c>
      <c r="BK95" s="10">
        <f t="shared" si="246"/>
        <v>0</v>
      </c>
      <c r="BL95" s="10">
        <f t="shared" ref="BL95:BN95" si="253">BL113-BL86+BL104</f>
        <v>0</v>
      </c>
      <c r="BM95" s="10">
        <f t="shared" si="253"/>
        <v>0</v>
      </c>
      <c r="BN95" s="10">
        <f t="shared" si="253"/>
        <v>0</v>
      </c>
      <c r="BO95" s="10">
        <f t="shared" ref="BO95:CV95" si="254">BO113-BO86+BO104</f>
        <v>0</v>
      </c>
      <c r="BP95" s="10">
        <f t="shared" si="254"/>
        <v>0</v>
      </c>
      <c r="BQ95" s="10">
        <f t="shared" si="254"/>
        <v>0</v>
      </c>
      <c r="BR95" s="10">
        <f t="shared" si="254"/>
        <v>0</v>
      </c>
      <c r="BS95" s="10">
        <f t="shared" si="254"/>
        <v>0</v>
      </c>
      <c r="BT95" s="10">
        <f t="shared" si="254"/>
        <v>0</v>
      </c>
      <c r="BU95" s="10">
        <f t="shared" si="254"/>
        <v>0</v>
      </c>
      <c r="BV95" s="10">
        <f t="shared" si="254"/>
        <v>0</v>
      </c>
      <c r="BW95" s="10">
        <f t="shared" si="254"/>
        <v>0</v>
      </c>
      <c r="BX95" s="10">
        <f t="shared" si="254"/>
        <v>0</v>
      </c>
      <c r="BY95" s="10">
        <f t="shared" si="254"/>
        <v>0</v>
      </c>
      <c r="BZ95" s="10">
        <f t="shared" si="254"/>
        <v>0</v>
      </c>
      <c r="CA95" s="10">
        <f t="shared" si="254"/>
        <v>0</v>
      </c>
      <c r="CB95" s="10">
        <f t="shared" si="254"/>
        <v>0</v>
      </c>
      <c r="CC95" s="10">
        <f t="shared" si="254"/>
        <v>0</v>
      </c>
      <c r="CD95" s="10">
        <f t="shared" si="254"/>
        <v>0</v>
      </c>
      <c r="CE95" s="10">
        <f t="shared" si="254"/>
        <v>0</v>
      </c>
      <c r="CF95" s="10">
        <f t="shared" si="254"/>
        <v>0</v>
      </c>
      <c r="CG95" s="10">
        <f t="shared" si="254"/>
        <v>0</v>
      </c>
      <c r="CH95" s="10">
        <f t="shared" si="254"/>
        <v>0</v>
      </c>
      <c r="CI95" s="10">
        <f t="shared" si="254"/>
        <v>0</v>
      </c>
      <c r="CJ95" s="10">
        <f t="shared" si="254"/>
        <v>0</v>
      </c>
      <c r="CK95" s="10">
        <f t="shared" si="254"/>
        <v>0</v>
      </c>
      <c r="CL95" s="10">
        <f t="shared" si="254"/>
        <v>0</v>
      </c>
      <c r="CM95" s="10">
        <f t="shared" si="254"/>
        <v>0</v>
      </c>
      <c r="CN95" s="10">
        <f t="shared" si="254"/>
        <v>0</v>
      </c>
      <c r="CO95" s="10">
        <f t="shared" si="254"/>
        <v>0</v>
      </c>
      <c r="CP95" s="10">
        <f t="shared" si="254"/>
        <v>0</v>
      </c>
      <c r="CQ95" s="10">
        <f t="shared" si="254"/>
        <v>0</v>
      </c>
      <c r="CR95" s="10">
        <f t="shared" si="254"/>
        <v>0</v>
      </c>
      <c r="CS95" s="10">
        <f t="shared" si="254"/>
        <v>0</v>
      </c>
      <c r="CT95" s="10">
        <f t="shared" si="254"/>
        <v>0</v>
      </c>
      <c r="CU95" s="10">
        <f t="shared" si="254"/>
        <v>0</v>
      </c>
      <c r="CV95" s="10">
        <f t="shared" si="254"/>
        <v>0</v>
      </c>
    </row>
    <row r="96" spans="2:100" collapsed="1" x14ac:dyDescent="0.25">
      <c r="B96" s="2" t="s">
        <v>4</v>
      </c>
      <c r="C96" s="15"/>
      <c r="D96" s="9">
        <f>SUM(D97:D104)</f>
        <v>0</v>
      </c>
      <c r="E96" s="9">
        <f t="shared" ref="E96:BK96" si="255">SUM(E97:E104)</f>
        <v>0</v>
      </c>
      <c r="F96" s="9">
        <f t="shared" si="255"/>
        <v>0</v>
      </c>
      <c r="G96" s="9">
        <f t="shared" si="255"/>
        <v>0</v>
      </c>
      <c r="H96" s="9">
        <f t="shared" si="255"/>
        <v>0</v>
      </c>
      <c r="I96" s="9">
        <f t="shared" si="255"/>
        <v>0</v>
      </c>
      <c r="J96" s="9">
        <f t="shared" si="255"/>
        <v>37.48405070392009</v>
      </c>
      <c r="K96" s="9">
        <f t="shared" si="255"/>
        <v>53.094241406897012</v>
      </c>
      <c r="L96" s="9">
        <f t="shared" si="255"/>
        <v>62.754252732369586</v>
      </c>
      <c r="M96" s="9">
        <f t="shared" si="255"/>
        <v>65.571212120149667</v>
      </c>
      <c r="N96" s="9">
        <f t="shared" si="255"/>
        <v>65.223616869795606</v>
      </c>
      <c r="O96" s="9">
        <f t="shared" si="255"/>
        <v>62.651082828139579</v>
      </c>
      <c r="P96" s="9">
        <f t="shared" si="255"/>
        <v>58.82559228348471</v>
      </c>
      <c r="Q96" s="9">
        <f t="shared" si="255"/>
        <v>54.33034612707025</v>
      </c>
      <c r="R96" s="9">
        <f t="shared" si="255"/>
        <v>49.526259601220836</v>
      </c>
      <c r="S96" s="9">
        <f t="shared" si="255"/>
        <v>44.616532739942528</v>
      </c>
      <c r="T96" s="9">
        <f t="shared" si="255"/>
        <v>39.71765719545639</v>
      </c>
      <c r="U96" s="9">
        <f t="shared" si="255"/>
        <v>34.893842485300183</v>
      </c>
      <c r="V96" s="9">
        <f t="shared" si="255"/>
        <v>30.179618633295195</v>
      </c>
      <c r="W96" s="9">
        <f t="shared" si="255"/>
        <v>25.592210310749397</v>
      </c>
      <c r="X96" s="9">
        <f t="shared" si="255"/>
        <v>21.138957220774195</v>
      </c>
      <c r="Y96" s="9">
        <f t="shared" si="255"/>
        <v>16.821545016118257</v>
      </c>
      <c r="Z96" s="9">
        <f t="shared" si="255"/>
        <v>12.638479809006638</v>
      </c>
      <c r="AA96" s="9">
        <f t="shared" si="255"/>
        <v>8.5865136111942064</v>
      </c>
      <c r="AB96" s="9">
        <f t="shared" si="255"/>
        <v>4.6614699708137373</v>
      </c>
      <c r="AC96" s="9">
        <f t="shared" si="255"/>
        <v>0.8587188945250841</v>
      </c>
      <c r="AD96" s="9">
        <f t="shared" si="255"/>
        <v>1.8947806666652505E-2</v>
      </c>
      <c r="AE96" s="9">
        <f t="shared" si="255"/>
        <v>2.5743952424202677E-2</v>
      </c>
      <c r="AF96" s="9">
        <f t="shared" si="255"/>
        <v>4.2934990164753351E-3</v>
      </c>
      <c r="AG96" s="9">
        <f t="shared" si="255"/>
        <v>6.3791780332128536E-3</v>
      </c>
      <c r="AH96" s="9">
        <f t="shared" si="255"/>
        <v>2.7857382037484537E-3</v>
      </c>
      <c r="AI96" s="9">
        <f t="shared" si="255"/>
        <v>2.0746882673342536E-3</v>
      </c>
      <c r="AJ96" s="9">
        <f t="shared" si="255"/>
        <v>1.1428964852164332E-3</v>
      </c>
      <c r="AK96" s="9">
        <f t="shared" si="255"/>
        <v>0</v>
      </c>
      <c r="AL96" s="9">
        <f t="shared" si="255"/>
        <v>0</v>
      </c>
      <c r="AM96" s="9">
        <f t="shared" si="255"/>
        <v>0</v>
      </c>
      <c r="AN96" s="9">
        <f t="shared" si="255"/>
        <v>0</v>
      </c>
      <c r="AO96" s="9">
        <f t="shared" si="255"/>
        <v>0</v>
      </c>
      <c r="AP96" s="9">
        <f t="shared" si="255"/>
        <v>0</v>
      </c>
      <c r="AQ96" s="9">
        <f t="shared" si="255"/>
        <v>0</v>
      </c>
      <c r="AR96" s="9">
        <f t="shared" si="255"/>
        <v>0</v>
      </c>
      <c r="AS96" s="9">
        <f t="shared" si="255"/>
        <v>0</v>
      </c>
      <c r="AT96" s="9">
        <f t="shared" si="255"/>
        <v>0</v>
      </c>
      <c r="AU96" s="9">
        <f t="shared" si="255"/>
        <v>0</v>
      </c>
      <c r="AV96" s="9">
        <f t="shared" si="255"/>
        <v>0</v>
      </c>
      <c r="AW96" s="9">
        <f t="shared" si="255"/>
        <v>0</v>
      </c>
      <c r="AX96" s="9">
        <f t="shared" si="255"/>
        <v>0</v>
      </c>
      <c r="AY96" s="9">
        <f t="shared" si="255"/>
        <v>0</v>
      </c>
      <c r="AZ96" s="9">
        <f t="shared" si="255"/>
        <v>0</v>
      </c>
      <c r="BA96" s="9">
        <f t="shared" si="255"/>
        <v>0</v>
      </c>
      <c r="BB96" s="9">
        <f t="shared" si="255"/>
        <v>0</v>
      </c>
      <c r="BC96" s="9">
        <f t="shared" si="255"/>
        <v>0</v>
      </c>
      <c r="BD96" s="9">
        <f t="shared" si="255"/>
        <v>0</v>
      </c>
      <c r="BE96" s="9">
        <f t="shared" si="255"/>
        <v>0</v>
      </c>
      <c r="BF96" s="9">
        <f t="shared" si="255"/>
        <v>0</v>
      </c>
      <c r="BG96" s="9">
        <f t="shared" si="255"/>
        <v>0</v>
      </c>
      <c r="BH96" s="9">
        <f t="shared" si="255"/>
        <v>0</v>
      </c>
      <c r="BI96" s="9">
        <f t="shared" si="255"/>
        <v>0</v>
      </c>
      <c r="BJ96" s="9">
        <f t="shared" si="255"/>
        <v>0</v>
      </c>
      <c r="BK96" s="9">
        <f t="shared" si="255"/>
        <v>0</v>
      </c>
      <c r="BL96" s="9">
        <f t="shared" ref="BL96:BN96" si="256">SUM(BL97:BL104)</f>
        <v>0</v>
      </c>
      <c r="BM96" s="9">
        <f t="shared" si="256"/>
        <v>0</v>
      </c>
      <c r="BN96" s="9">
        <f t="shared" si="256"/>
        <v>0</v>
      </c>
      <c r="BO96" s="9">
        <f t="shared" ref="BO96:CV96" si="257">SUM(BO97:BO104)</f>
        <v>0</v>
      </c>
      <c r="BP96" s="9">
        <f t="shared" si="257"/>
        <v>0</v>
      </c>
      <c r="BQ96" s="9">
        <f t="shared" si="257"/>
        <v>0</v>
      </c>
      <c r="BR96" s="9">
        <f t="shared" si="257"/>
        <v>0</v>
      </c>
      <c r="BS96" s="9">
        <f t="shared" si="257"/>
        <v>0</v>
      </c>
      <c r="BT96" s="9">
        <f t="shared" si="257"/>
        <v>0</v>
      </c>
      <c r="BU96" s="9">
        <f t="shared" si="257"/>
        <v>0</v>
      </c>
      <c r="BV96" s="9">
        <f t="shared" si="257"/>
        <v>0</v>
      </c>
      <c r="BW96" s="9">
        <f t="shared" si="257"/>
        <v>0</v>
      </c>
      <c r="BX96" s="9">
        <f t="shared" si="257"/>
        <v>0</v>
      </c>
      <c r="BY96" s="9">
        <f t="shared" si="257"/>
        <v>0</v>
      </c>
      <c r="BZ96" s="9">
        <f t="shared" si="257"/>
        <v>0</v>
      </c>
      <c r="CA96" s="9">
        <f t="shared" si="257"/>
        <v>0</v>
      </c>
      <c r="CB96" s="9">
        <f t="shared" si="257"/>
        <v>0</v>
      </c>
      <c r="CC96" s="9">
        <f t="shared" si="257"/>
        <v>0</v>
      </c>
      <c r="CD96" s="9">
        <f t="shared" si="257"/>
        <v>0</v>
      </c>
      <c r="CE96" s="9">
        <f t="shared" si="257"/>
        <v>0</v>
      </c>
      <c r="CF96" s="9">
        <f t="shared" si="257"/>
        <v>0</v>
      </c>
      <c r="CG96" s="9">
        <f t="shared" si="257"/>
        <v>0</v>
      </c>
      <c r="CH96" s="9">
        <f t="shared" si="257"/>
        <v>0</v>
      </c>
      <c r="CI96" s="9">
        <f t="shared" si="257"/>
        <v>0</v>
      </c>
      <c r="CJ96" s="9">
        <f t="shared" si="257"/>
        <v>0</v>
      </c>
      <c r="CK96" s="9">
        <f t="shared" si="257"/>
        <v>0</v>
      </c>
      <c r="CL96" s="9">
        <f t="shared" si="257"/>
        <v>0</v>
      </c>
      <c r="CM96" s="9">
        <f t="shared" si="257"/>
        <v>0</v>
      </c>
      <c r="CN96" s="9">
        <f t="shared" si="257"/>
        <v>0</v>
      </c>
      <c r="CO96" s="9">
        <f t="shared" si="257"/>
        <v>0</v>
      </c>
      <c r="CP96" s="9">
        <f t="shared" si="257"/>
        <v>0</v>
      </c>
      <c r="CQ96" s="9">
        <f t="shared" si="257"/>
        <v>0</v>
      </c>
      <c r="CR96" s="9">
        <f t="shared" si="257"/>
        <v>0</v>
      </c>
      <c r="CS96" s="9">
        <f t="shared" si="257"/>
        <v>0</v>
      </c>
      <c r="CT96" s="9">
        <f t="shared" si="257"/>
        <v>0</v>
      </c>
      <c r="CU96" s="9">
        <f t="shared" si="257"/>
        <v>0</v>
      </c>
      <c r="CV96" s="9">
        <f t="shared" si="257"/>
        <v>0</v>
      </c>
    </row>
    <row r="97" spans="2:100" hidden="1" outlineLevel="1" x14ac:dyDescent="0.25">
      <c r="B97" s="5"/>
      <c r="C97" s="13">
        <v>0</v>
      </c>
      <c r="D97" s="10">
        <f t="shared" ref="D97:AI97" si="258">D54</f>
        <v>0</v>
      </c>
      <c r="E97" s="10">
        <f t="shared" si="258"/>
        <v>0</v>
      </c>
      <c r="F97" s="10">
        <f t="shared" si="258"/>
        <v>0</v>
      </c>
      <c r="G97" s="10">
        <f t="shared" si="258"/>
        <v>0</v>
      </c>
      <c r="H97" s="10">
        <f t="shared" si="258"/>
        <v>0</v>
      </c>
      <c r="I97" s="10">
        <f t="shared" si="258"/>
        <v>0</v>
      </c>
      <c r="J97" s="10">
        <f t="shared" si="258"/>
        <v>0</v>
      </c>
      <c r="K97" s="10">
        <f t="shared" si="258"/>
        <v>0</v>
      </c>
      <c r="L97" s="10">
        <f t="shared" si="258"/>
        <v>0</v>
      </c>
      <c r="M97" s="10">
        <f t="shared" si="258"/>
        <v>0</v>
      </c>
      <c r="N97" s="10">
        <f t="shared" si="258"/>
        <v>0</v>
      </c>
      <c r="O97" s="10">
        <f t="shared" si="258"/>
        <v>0</v>
      </c>
      <c r="P97" s="10">
        <f t="shared" si="258"/>
        <v>0</v>
      </c>
      <c r="Q97" s="10">
        <f t="shared" si="258"/>
        <v>0</v>
      </c>
      <c r="R97" s="10">
        <f t="shared" si="258"/>
        <v>0</v>
      </c>
      <c r="S97" s="10">
        <f t="shared" si="258"/>
        <v>0</v>
      </c>
      <c r="T97" s="10">
        <f t="shared" si="258"/>
        <v>0</v>
      </c>
      <c r="U97" s="10">
        <f t="shared" si="258"/>
        <v>0</v>
      </c>
      <c r="V97" s="10">
        <f t="shared" si="258"/>
        <v>0</v>
      </c>
      <c r="W97" s="10">
        <f t="shared" si="258"/>
        <v>0</v>
      </c>
      <c r="X97" s="10">
        <f t="shared" si="258"/>
        <v>0</v>
      </c>
      <c r="Y97" s="10">
        <f t="shared" si="258"/>
        <v>0</v>
      </c>
      <c r="Z97" s="10">
        <f t="shared" si="258"/>
        <v>0</v>
      </c>
      <c r="AA97" s="10">
        <f t="shared" si="258"/>
        <v>0</v>
      </c>
      <c r="AB97" s="10">
        <f t="shared" si="258"/>
        <v>0</v>
      </c>
      <c r="AC97" s="10">
        <f t="shared" si="258"/>
        <v>0</v>
      </c>
      <c r="AD97" s="10">
        <f t="shared" si="258"/>
        <v>0</v>
      </c>
      <c r="AE97" s="10">
        <f t="shared" si="258"/>
        <v>0</v>
      </c>
      <c r="AF97" s="10">
        <f t="shared" si="258"/>
        <v>0</v>
      </c>
      <c r="AG97" s="10">
        <f t="shared" si="258"/>
        <v>0</v>
      </c>
      <c r="AH97" s="10">
        <f t="shared" si="258"/>
        <v>0</v>
      </c>
      <c r="AI97" s="10">
        <f t="shared" si="258"/>
        <v>0</v>
      </c>
      <c r="AJ97" s="10">
        <f t="shared" ref="AJ97:BO97" si="259">AJ54</f>
        <v>0</v>
      </c>
      <c r="AK97" s="10">
        <f t="shared" si="259"/>
        <v>0</v>
      </c>
      <c r="AL97" s="10">
        <f t="shared" si="259"/>
        <v>0</v>
      </c>
      <c r="AM97" s="10">
        <f t="shared" si="259"/>
        <v>0</v>
      </c>
      <c r="AN97" s="10">
        <f t="shared" si="259"/>
        <v>0</v>
      </c>
      <c r="AO97" s="10">
        <f t="shared" si="259"/>
        <v>0</v>
      </c>
      <c r="AP97" s="10">
        <f t="shared" si="259"/>
        <v>0</v>
      </c>
      <c r="AQ97" s="10">
        <f t="shared" si="259"/>
        <v>0</v>
      </c>
      <c r="AR97" s="10">
        <f t="shared" si="259"/>
        <v>0</v>
      </c>
      <c r="AS97" s="10">
        <f t="shared" si="259"/>
        <v>0</v>
      </c>
      <c r="AT97" s="10">
        <f t="shared" si="259"/>
        <v>0</v>
      </c>
      <c r="AU97" s="10">
        <f t="shared" si="259"/>
        <v>0</v>
      </c>
      <c r="AV97" s="10">
        <f t="shared" si="259"/>
        <v>0</v>
      </c>
      <c r="AW97" s="10">
        <f t="shared" si="259"/>
        <v>0</v>
      </c>
      <c r="AX97" s="10">
        <f t="shared" si="259"/>
        <v>0</v>
      </c>
      <c r="AY97" s="10">
        <f t="shared" si="259"/>
        <v>0</v>
      </c>
      <c r="AZ97" s="10">
        <f t="shared" si="259"/>
        <v>0</v>
      </c>
      <c r="BA97" s="10">
        <f t="shared" si="259"/>
        <v>0</v>
      </c>
      <c r="BB97" s="10">
        <f t="shared" si="259"/>
        <v>0</v>
      </c>
      <c r="BC97" s="10">
        <f t="shared" si="259"/>
        <v>0</v>
      </c>
      <c r="BD97" s="10">
        <f t="shared" si="259"/>
        <v>0</v>
      </c>
      <c r="BE97" s="10">
        <f t="shared" si="259"/>
        <v>0</v>
      </c>
      <c r="BF97" s="10">
        <f t="shared" si="259"/>
        <v>0</v>
      </c>
      <c r="BG97" s="10">
        <f t="shared" si="259"/>
        <v>0</v>
      </c>
      <c r="BH97" s="10">
        <f t="shared" si="259"/>
        <v>0</v>
      </c>
      <c r="BI97" s="10">
        <f t="shared" si="259"/>
        <v>0</v>
      </c>
      <c r="BJ97" s="10">
        <f t="shared" si="259"/>
        <v>0</v>
      </c>
      <c r="BK97" s="10">
        <f t="shared" si="259"/>
        <v>0</v>
      </c>
      <c r="BL97" s="10">
        <f t="shared" si="259"/>
        <v>0</v>
      </c>
      <c r="BM97" s="10">
        <f t="shared" si="259"/>
        <v>0</v>
      </c>
      <c r="BN97" s="10">
        <f t="shared" si="259"/>
        <v>0</v>
      </c>
      <c r="BO97" s="10">
        <f t="shared" si="259"/>
        <v>0</v>
      </c>
      <c r="BP97" s="10">
        <f t="shared" ref="BP97:CV97" si="260">BP54</f>
        <v>0</v>
      </c>
      <c r="BQ97" s="10">
        <f t="shared" si="260"/>
        <v>0</v>
      </c>
      <c r="BR97" s="10">
        <f t="shared" si="260"/>
        <v>0</v>
      </c>
      <c r="BS97" s="10">
        <f t="shared" si="260"/>
        <v>0</v>
      </c>
      <c r="BT97" s="10">
        <f t="shared" si="260"/>
        <v>0</v>
      </c>
      <c r="BU97" s="10">
        <f t="shared" si="260"/>
        <v>0</v>
      </c>
      <c r="BV97" s="10">
        <f t="shared" si="260"/>
        <v>0</v>
      </c>
      <c r="BW97" s="10">
        <f t="shared" si="260"/>
        <v>0</v>
      </c>
      <c r="BX97" s="10">
        <f t="shared" si="260"/>
        <v>0</v>
      </c>
      <c r="BY97" s="10">
        <f t="shared" si="260"/>
        <v>0</v>
      </c>
      <c r="BZ97" s="10">
        <f t="shared" si="260"/>
        <v>0</v>
      </c>
      <c r="CA97" s="10">
        <f t="shared" si="260"/>
        <v>0</v>
      </c>
      <c r="CB97" s="10">
        <f t="shared" si="260"/>
        <v>0</v>
      </c>
      <c r="CC97" s="10">
        <f t="shared" si="260"/>
        <v>0</v>
      </c>
      <c r="CD97" s="10">
        <f t="shared" si="260"/>
        <v>0</v>
      </c>
      <c r="CE97" s="10">
        <f t="shared" si="260"/>
        <v>0</v>
      </c>
      <c r="CF97" s="10">
        <f t="shared" si="260"/>
        <v>0</v>
      </c>
      <c r="CG97" s="10">
        <f t="shared" si="260"/>
        <v>0</v>
      </c>
      <c r="CH97" s="10">
        <f t="shared" si="260"/>
        <v>0</v>
      </c>
      <c r="CI97" s="10">
        <f t="shared" si="260"/>
        <v>0</v>
      </c>
      <c r="CJ97" s="10">
        <f t="shared" si="260"/>
        <v>0</v>
      </c>
      <c r="CK97" s="10">
        <f t="shared" si="260"/>
        <v>0</v>
      </c>
      <c r="CL97" s="10">
        <f t="shared" si="260"/>
        <v>0</v>
      </c>
      <c r="CM97" s="10">
        <f t="shared" si="260"/>
        <v>0</v>
      </c>
      <c r="CN97" s="10">
        <f t="shared" si="260"/>
        <v>0</v>
      </c>
      <c r="CO97" s="10">
        <f t="shared" si="260"/>
        <v>0</v>
      </c>
      <c r="CP97" s="10">
        <f t="shared" si="260"/>
        <v>0</v>
      </c>
      <c r="CQ97" s="10">
        <f t="shared" si="260"/>
        <v>0</v>
      </c>
      <c r="CR97" s="10">
        <f t="shared" si="260"/>
        <v>0</v>
      </c>
      <c r="CS97" s="10">
        <f t="shared" si="260"/>
        <v>0</v>
      </c>
      <c r="CT97" s="10">
        <f t="shared" si="260"/>
        <v>0</v>
      </c>
      <c r="CU97" s="10">
        <f t="shared" si="260"/>
        <v>0</v>
      </c>
      <c r="CV97" s="10">
        <f t="shared" si="260"/>
        <v>0</v>
      </c>
    </row>
    <row r="98" spans="2:100" hidden="1" outlineLevel="1" x14ac:dyDescent="0.25">
      <c r="B98" s="5"/>
      <c r="C98" s="13">
        <v>30</v>
      </c>
      <c r="D98" s="10">
        <f t="shared" ref="D98:AI98" si="261">D55</f>
        <v>0</v>
      </c>
      <c r="E98" s="10">
        <f t="shared" si="261"/>
        <v>0</v>
      </c>
      <c r="F98" s="10">
        <f t="shared" si="261"/>
        <v>0</v>
      </c>
      <c r="G98" s="10">
        <f t="shared" si="261"/>
        <v>0</v>
      </c>
      <c r="H98" s="10">
        <f t="shared" si="261"/>
        <v>0</v>
      </c>
      <c r="I98" s="10">
        <f t="shared" si="261"/>
        <v>0</v>
      </c>
      <c r="J98" s="10">
        <f t="shared" si="261"/>
        <v>0</v>
      </c>
      <c r="K98" s="10">
        <f t="shared" si="261"/>
        <v>0</v>
      </c>
      <c r="L98" s="10">
        <f t="shared" si="261"/>
        <v>0</v>
      </c>
      <c r="M98" s="10">
        <f t="shared" si="261"/>
        <v>0</v>
      </c>
      <c r="N98" s="10">
        <f t="shared" si="261"/>
        <v>0</v>
      </c>
      <c r="O98" s="10">
        <f t="shared" si="261"/>
        <v>0</v>
      </c>
      <c r="P98" s="10">
        <f t="shared" si="261"/>
        <v>0</v>
      </c>
      <c r="Q98" s="10">
        <f t="shared" si="261"/>
        <v>0</v>
      </c>
      <c r="R98" s="10">
        <f t="shared" si="261"/>
        <v>0</v>
      </c>
      <c r="S98" s="10">
        <f t="shared" si="261"/>
        <v>0</v>
      </c>
      <c r="T98" s="10">
        <f t="shared" si="261"/>
        <v>0</v>
      </c>
      <c r="U98" s="10">
        <f t="shared" si="261"/>
        <v>0</v>
      </c>
      <c r="V98" s="10">
        <f t="shared" si="261"/>
        <v>0</v>
      </c>
      <c r="W98" s="10">
        <f t="shared" si="261"/>
        <v>0</v>
      </c>
      <c r="X98" s="10">
        <f t="shared" si="261"/>
        <v>0</v>
      </c>
      <c r="Y98" s="10">
        <f t="shared" si="261"/>
        <v>0</v>
      </c>
      <c r="Z98" s="10">
        <f t="shared" si="261"/>
        <v>0</v>
      </c>
      <c r="AA98" s="10">
        <f t="shared" si="261"/>
        <v>0</v>
      </c>
      <c r="AB98" s="10">
        <f t="shared" si="261"/>
        <v>0</v>
      </c>
      <c r="AC98" s="10">
        <f t="shared" si="261"/>
        <v>0</v>
      </c>
      <c r="AD98" s="10">
        <f t="shared" si="261"/>
        <v>0</v>
      </c>
      <c r="AE98" s="10">
        <f t="shared" si="261"/>
        <v>0</v>
      </c>
      <c r="AF98" s="10">
        <f t="shared" si="261"/>
        <v>0</v>
      </c>
      <c r="AG98" s="10">
        <f t="shared" si="261"/>
        <v>0</v>
      </c>
      <c r="AH98" s="10">
        <f t="shared" si="261"/>
        <v>0</v>
      </c>
      <c r="AI98" s="10">
        <f t="shared" si="261"/>
        <v>0</v>
      </c>
      <c r="AJ98" s="10">
        <f t="shared" ref="AJ98:BO98" si="262">AJ55</f>
        <v>0</v>
      </c>
      <c r="AK98" s="10">
        <f t="shared" si="262"/>
        <v>0</v>
      </c>
      <c r="AL98" s="10">
        <f t="shared" si="262"/>
        <v>0</v>
      </c>
      <c r="AM98" s="10">
        <f t="shared" si="262"/>
        <v>0</v>
      </c>
      <c r="AN98" s="10">
        <f t="shared" si="262"/>
        <v>0</v>
      </c>
      <c r="AO98" s="10">
        <f t="shared" si="262"/>
        <v>0</v>
      </c>
      <c r="AP98" s="10">
        <f t="shared" si="262"/>
        <v>0</v>
      </c>
      <c r="AQ98" s="10">
        <f t="shared" si="262"/>
        <v>0</v>
      </c>
      <c r="AR98" s="10">
        <f t="shared" si="262"/>
        <v>0</v>
      </c>
      <c r="AS98" s="10">
        <f t="shared" si="262"/>
        <v>0</v>
      </c>
      <c r="AT98" s="10">
        <f t="shared" si="262"/>
        <v>0</v>
      </c>
      <c r="AU98" s="10">
        <f t="shared" si="262"/>
        <v>0</v>
      </c>
      <c r="AV98" s="10">
        <f t="shared" si="262"/>
        <v>0</v>
      </c>
      <c r="AW98" s="10">
        <f t="shared" si="262"/>
        <v>0</v>
      </c>
      <c r="AX98" s="10">
        <f t="shared" si="262"/>
        <v>0</v>
      </c>
      <c r="AY98" s="10">
        <f t="shared" si="262"/>
        <v>0</v>
      </c>
      <c r="AZ98" s="10">
        <f t="shared" si="262"/>
        <v>0</v>
      </c>
      <c r="BA98" s="10">
        <f t="shared" si="262"/>
        <v>0</v>
      </c>
      <c r="BB98" s="10">
        <f t="shared" si="262"/>
        <v>0</v>
      </c>
      <c r="BC98" s="10">
        <f t="shared" si="262"/>
        <v>0</v>
      </c>
      <c r="BD98" s="10">
        <f t="shared" si="262"/>
        <v>0</v>
      </c>
      <c r="BE98" s="10">
        <f t="shared" si="262"/>
        <v>0</v>
      </c>
      <c r="BF98" s="10">
        <f t="shared" si="262"/>
        <v>0</v>
      </c>
      <c r="BG98" s="10">
        <f t="shared" si="262"/>
        <v>0</v>
      </c>
      <c r="BH98" s="10">
        <f t="shared" si="262"/>
        <v>0</v>
      </c>
      <c r="BI98" s="10">
        <f t="shared" si="262"/>
        <v>0</v>
      </c>
      <c r="BJ98" s="10">
        <f t="shared" si="262"/>
        <v>0</v>
      </c>
      <c r="BK98" s="10">
        <f t="shared" si="262"/>
        <v>0</v>
      </c>
      <c r="BL98" s="10">
        <f t="shared" si="262"/>
        <v>0</v>
      </c>
      <c r="BM98" s="10">
        <f t="shared" si="262"/>
        <v>0</v>
      </c>
      <c r="BN98" s="10">
        <f t="shared" si="262"/>
        <v>0</v>
      </c>
      <c r="BO98" s="10">
        <f t="shared" si="262"/>
        <v>0</v>
      </c>
      <c r="BP98" s="10">
        <f t="shared" ref="BP98:CV98" si="263">BP55</f>
        <v>0</v>
      </c>
      <c r="BQ98" s="10">
        <f t="shared" si="263"/>
        <v>0</v>
      </c>
      <c r="BR98" s="10">
        <f t="shared" si="263"/>
        <v>0</v>
      </c>
      <c r="BS98" s="10">
        <f t="shared" si="263"/>
        <v>0</v>
      </c>
      <c r="BT98" s="10">
        <f t="shared" si="263"/>
        <v>0</v>
      </c>
      <c r="BU98" s="10">
        <f t="shared" si="263"/>
        <v>0</v>
      </c>
      <c r="BV98" s="10">
        <f t="shared" si="263"/>
        <v>0</v>
      </c>
      <c r="BW98" s="10">
        <f t="shared" si="263"/>
        <v>0</v>
      </c>
      <c r="BX98" s="10">
        <f t="shared" si="263"/>
        <v>0</v>
      </c>
      <c r="BY98" s="10">
        <f t="shared" si="263"/>
        <v>0</v>
      </c>
      <c r="BZ98" s="10">
        <f t="shared" si="263"/>
        <v>0</v>
      </c>
      <c r="CA98" s="10">
        <f t="shared" si="263"/>
        <v>0</v>
      </c>
      <c r="CB98" s="10">
        <f t="shared" si="263"/>
        <v>0</v>
      </c>
      <c r="CC98" s="10">
        <f t="shared" si="263"/>
        <v>0</v>
      </c>
      <c r="CD98" s="10">
        <f t="shared" si="263"/>
        <v>0</v>
      </c>
      <c r="CE98" s="10">
        <f t="shared" si="263"/>
        <v>0</v>
      </c>
      <c r="CF98" s="10">
        <f t="shared" si="263"/>
        <v>0</v>
      </c>
      <c r="CG98" s="10">
        <f t="shared" si="263"/>
        <v>0</v>
      </c>
      <c r="CH98" s="10">
        <f t="shared" si="263"/>
        <v>0</v>
      </c>
      <c r="CI98" s="10">
        <f t="shared" si="263"/>
        <v>0</v>
      </c>
      <c r="CJ98" s="10">
        <f t="shared" si="263"/>
        <v>0</v>
      </c>
      <c r="CK98" s="10">
        <f t="shared" si="263"/>
        <v>0</v>
      </c>
      <c r="CL98" s="10">
        <f t="shared" si="263"/>
        <v>0</v>
      </c>
      <c r="CM98" s="10">
        <f t="shared" si="263"/>
        <v>0</v>
      </c>
      <c r="CN98" s="10">
        <f t="shared" si="263"/>
        <v>0</v>
      </c>
      <c r="CO98" s="10">
        <f t="shared" si="263"/>
        <v>0</v>
      </c>
      <c r="CP98" s="10">
        <f t="shared" si="263"/>
        <v>0</v>
      </c>
      <c r="CQ98" s="10">
        <f t="shared" si="263"/>
        <v>0</v>
      </c>
      <c r="CR98" s="10">
        <f t="shared" si="263"/>
        <v>0</v>
      </c>
      <c r="CS98" s="10">
        <f t="shared" si="263"/>
        <v>0</v>
      </c>
      <c r="CT98" s="10">
        <f t="shared" si="263"/>
        <v>0</v>
      </c>
      <c r="CU98" s="10">
        <f t="shared" si="263"/>
        <v>0</v>
      </c>
      <c r="CV98" s="10">
        <f t="shared" si="263"/>
        <v>0</v>
      </c>
    </row>
    <row r="99" spans="2:100" hidden="1" outlineLevel="1" x14ac:dyDescent="0.25">
      <c r="B99" s="5"/>
      <c r="C99" s="13">
        <v>60</v>
      </c>
      <c r="D99" s="10">
        <f t="shared" ref="D99:AI99" si="264">D56</f>
        <v>0</v>
      </c>
      <c r="E99" s="10">
        <f t="shared" si="264"/>
        <v>0</v>
      </c>
      <c r="F99" s="10">
        <f t="shared" si="264"/>
        <v>0</v>
      </c>
      <c r="G99" s="10">
        <f t="shared" si="264"/>
        <v>0</v>
      </c>
      <c r="H99" s="10">
        <f t="shared" si="264"/>
        <v>0</v>
      </c>
      <c r="I99" s="10">
        <f t="shared" si="264"/>
        <v>0</v>
      </c>
      <c r="J99" s="10">
        <f t="shared" si="264"/>
        <v>0</v>
      </c>
      <c r="K99" s="10">
        <f t="shared" si="264"/>
        <v>0</v>
      </c>
      <c r="L99" s="10">
        <f t="shared" si="264"/>
        <v>0</v>
      </c>
      <c r="M99" s="10">
        <f t="shared" si="264"/>
        <v>0</v>
      </c>
      <c r="N99" s="10">
        <f t="shared" si="264"/>
        <v>0</v>
      </c>
      <c r="O99" s="10">
        <f t="shared" si="264"/>
        <v>0</v>
      </c>
      <c r="P99" s="10">
        <f t="shared" si="264"/>
        <v>0</v>
      </c>
      <c r="Q99" s="10">
        <f t="shared" si="264"/>
        <v>0</v>
      </c>
      <c r="R99" s="10">
        <f t="shared" si="264"/>
        <v>0</v>
      </c>
      <c r="S99" s="10">
        <f t="shared" si="264"/>
        <v>0</v>
      </c>
      <c r="T99" s="10">
        <f t="shared" si="264"/>
        <v>0</v>
      </c>
      <c r="U99" s="10">
        <f t="shared" si="264"/>
        <v>0</v>
      </c>
      <c r="V99" s="10">
        <f t="shared" si="264"/>
        <v>0</v>
      </c>
      <c r="W99" s="10">
        <f t="shared" si="264"/>
        <v>0</v>
      </c>
      <c r="X99" s="10">
        <f t="shared" si="264"/>
        <v>0</v>
      </c>
      <c r="Y99" s="10">
        <f t="shared" si="264"/>
        <v>0</v>
      </c>
      <c r="Z99" s="10">
        <f t="shared" si="264"/>
        <v>0</v>
      </c>
      <c r="AA99" s="10">
        <f t="shared" si="264"/>
        <v>0</v>
      </c>
      <c r="AB99" s="10">
        <f t="shared" si="264"/>
        <v>0</v>
      </c>
      <c r="AC99" s="10">
        <f t="shared" si="264"/>
        <v>0</v>
      </c>
      <c r="AD99" s="10">
        <f t="shared" si="264"/>
        <v>0</v>
      </c>
      <c r="AE99" s="10">
        <f t="shared" si="264"/>
        <v>0</v>
      </c>
      <c r="AF99" s="10">
        <f t="shared" si="264"/>
        <v>0</v>
      </c>
      <c r="AG99" s="10">
        <f t="shared" si="264"/>
        <v>0</v>
      </c>
      <c r="AH99" s="10">
        <f t="shared" si="264"/>
        <v>0</v>
      </c>
      <c r="AI99" s="10">
        <f t="shared" si="264"/>
        <v>0</v>
      </c>
      <c r="AJ99" s="10">
        <f t="shared" ref="AJ99:BO99" si="265">AJ56</f>
        <v>0</v>
      </c>
      <c r="AK99" s="10">
        <f t="shared" si="265"/>
        <v>0</v>
      </c>
      <c r="AL99" s="10">
        <f t="shared" si="265"/>
        <v>0</v>
      </c>
      <c r="AM99" s="10">
        <f t="shared" si="265"/>
        <v>0</v>
      </c>
      <c r="AN99" s="10">
        <f t="shared" si="265"/>
        <v>0</v>
      </c>
      <c r="AO99" s="10">
        <f t="shared" si="265"/>
        <v>0</v>
      </c>
      <c r="AP99" s="10">
        <f t="shared" si="265"/>
        <v>0</v>
      </c>
      <c r="AQ99" s="10">
        <f t="shared" si="265"/>
        <v>0</v>
      </c>
      <c r="AR99" s="10">
        <f t="shared" si="265"/>
        <v>0</v>
      </c>
      <c r="AS99" s="10">
        <f t="shared" si="265"/>
        <v>0</v>
      </c>
      <c r="AT99" s="10">
        <f t="shared" si="265"/>
        <v>0</v>
      </c>
      <c r="AU99" s="10">
        <f t="shared" si="265"/>
        <v>0</v>
      </c>
      <c r="AV99" s="10">
        <f t="shared" si="265"/>
        <v>0</v>
      </c>
      <c r="AW99" s="10">
        <f t="shared" si="265"/>
        <v>0</v>
      </c>
      <c r="AX99" s="10">
        <f t="shared" si="265"/>
        <v>0</v>
      </c>
      <c r="AY99" s="10">
        <f t="shared" si="265"/>
        <v>0</v>
      </c>
      <c r="AZ99" s="10">
        <f t="shared" si="265"/>
        <v>0</v>
      </c>
      <c r="BA99" s="10">
        <f t="shared" si="265"/>
        <v>0</v>
      </c>
      <c r="BB99" s="10">
        <f t="shared" si="265"/>
        <v>0</v>
      </c>
      <c r="BC99" s="10">
        <f t="shared" si="265"/>
        <v>0</v>
      </c>
      <c r="BD99" s="10">
        <f t="shared" si="265"/>
        <v>0</v>
      </c>
      <c r="BE99" s="10">
        <f t="shared" si="265"/>
        <v>0</v>
      </c>
      <c r="BF99" s="10">
        <f t="shared" si="265"/>
        <v>0</v>
      </c>
      <c r="BG99" s="10">
        <f t="shared" si="265"/>
        <v>0</v>
      </c>
      <c r="BH99" s="10">
        <f t="shared" si="265"/>
        <v>0</v>
      </c>
      <c r="BI99" s="10">
        <f t="shared" si="265"/>
        <v>0</v>
      </c>
      <c r="BJ99" s="10">
        <f t="shared" si="265"/>
        <v>0</v>
      </c>
      <c r="BK99" s="10">
        <f t="shared" si="265"/>
        <v>0</v>
      </c>
      <c r="BL99" s="10">
        <f t="shared" si="265"/>
        <v>0</v>
      </c>
      <c r="BM99" s="10">
        <f t="shared" si="265"/>
        <v>0</v>
      </c>
      <c r="BN99" s="10">
        <f t="shared" si="265"/>
        <v>0</v>
      </c>
      <c r="BO99" s="10">
        <f t="shared" si="265"/>
        <v>0</v>
      </c>
      <c r="BP99" s="10">
        <f t="shared" ref="BP99:CV99" si="266">BP56</f>
        <v>0</v>
      </c>
      <c r="BQ99" s="10">
        <f t="shared" si="266"/>
        <v>0</v>
      </c>
      <c r="BR99" s="10">
        <f t="shared" si="266"/>
        <v>0</v>
      </c>
      <c r="BS99" s="10">
        <f t="shared" si="266"/>
        <v>0</v>
      </c>
      <c r="BT99" s="10">
        <f t="shared" si="266"/>
        <v>0</v>
      </c>
      <c r="BU99" s="10">
        <f t="shared" si="266"/>
        <v>0</v>
      </c>
      <c r="BV99" s="10">
        <f t="shared" si="266"/>
        <v>0</v>
      </c>
      <c r="BW99" s="10">
        <f t="shared" si="266"/>
        <v>0</v>
      </c>
      <c r="BX99" s="10">
        <f t="shared" si="266"/>
        <v>0</v>
      </c>
      <c r="BY99" s="10">
        <f t="shared" si="266"/>
        <v>0</v>
      </c>
      <c r="BZ99" s="10">
        <f t="shared" si="266"/>
        <v>0</v>
      </c>
      <c r="CA99" s="10">
        <f t="shared" si="266"/>
        <v>0</v>
      </c>
      <c r="CB99" s="10">
        <f t="shared" si="266"/>
        <v>0</v>
      </c>
      <c r="CC99" s="10">
        <f t="shared" si="266"/>
        <v>0</v>
      </c>
      <c r="CD99" s="10">
        <f t="shared" si="266"/>
        <v>0</v>
      </c>
      <c r="CE99" s="10">
        <f t="shared" si="266"/>
        <v>0</v>
      </c>
      <c r="CF99" s="10">
        <f t="shared" si="266"/>
        <v>0</v>
      </c>
      <c r="CG99" s="10">
        <f t="shared" si="266"/>
        <v>0</v>
      </c>
      <c r="CH99" s="10">
        <f t="shared" si="266"/>
        <v>0</v>
      </c>
      <c r="CI99" s="10">
        <f t="shared" si="266"/>
        <v>0</v>
      </c>
      <c r="CJ99" s="10">
        <f t="shared" si="266"/>
        <v>0</v>
      </c>
      <c r="CK99" s="10">
        <f t="shared" si="266"/>
        <v>0</v>
      </c>
      <c r="CL99" s="10">
        <f t="shared" si="266"/>
        <v>0</v>
      </c>
      <c r="CM99" s="10">
        <f t="shared" si="266"/>
        <v>0</v>
      </c>
      <c r="CN99" s="10">
        <f t="shared" si="266"/>
        <v>0</v>
      </c>
      <c r="CO99" s="10">
        <f t="shared" si="266"/>
        <v>0</v>
      </c>
      <c r="CP99" s="10">
        <f t="shared" si="266"/>
        <v>0</v>
      </c>
      <c r="CQ99" s="10">
        <f t="shared" si="266"/>
        <v>0</v>
      </c>
      <c r="CR99" s="10">
        <f t="shared" si="266"/>
        <v>0</v>
      </c>
      <c r="CS99" s="10">
        <f t="shared" si="266"/>
        <v>0</v>
      </c>
      <c r="CT99" s="10">
        <f t="shared" si="266"/>
        <v>0</v>
      </c>
      <c r="CU99" s="10">
        <f t="shared" si="266"/>
        <v>0</v>
      </c>
      <c r="CV99" s="10">
        <f t="shared" si="266"/>
        <v>0</v>
      </c>
    </row>
    <row r="100" spans="2:100" hidden="1" outlineLevel="1" x14ac:dyDescent="0.25">
      <c r="B100" s="5"/>
      <c r="C100" s="13">
        <v>90</v>
      </c>
      <c r="D100" s="10">
        <f t="shared" ref="D100:AI100" si="267">D57</f>
        <v>0</v>
      </c>
      <c r="E100" s="10">
        <f t="shared" si="267"/>
        <v>0</v>
      </c>
      <c r="F100" s="10">
        <f t="shared" si="267"/>
        <v>0</v>
      </c>
      <c r="G100" s="10">
        <f t="shared" si="267"/>
        <v>0</v>
      </c>
      <c r="H100" s="10">
        <f t="shared" si="267"/>
        <v>0</v>
      </c>
      <c r="I100" s="10">
        <f t="shared" si="267"/>
        <v>0</v>
      </c>
      <c r="J100" s="10">
        <f t="shared" si="267"/>
        <v>0</v>
      </c>
      <c r="K100" s="10">
        <f t="shared" si="267"/>
        <v>0</v>
      </c>
      <c r="L100" s="10">
        <f t="shared" si="267"/>
        <v>0</v>
      </c>
      <c r="M100" s="10">
        <f t="shared" si="267"/>
        <v>0</v>
      </c>
      <c r="N100" s="10">
        <f t="shared" si="267"/>
        <v>0</v>
      </c>
      <c r="O100" s="10">
        <f t="shared" si="267"/>
        <v>0</v>
      </c>
      <c r="P100" s="10">
        <f t="shared" si="267"/>
        <v>0</v>
      </c>
      <c r="Q100" s="10">
        <f t="shared" si="267"/>
        <v>0</v>
      </c>
      <c r="R100" s="10">
        <f t="shared" si="267"/>
        <v>0</v>
      </c>
      <c r="S100" s="10">
        <f t="shared" si="267"/>
        <v>0</v>
      </c>
      <c r="T100" s="10">
        <f t="shared" si="267"/>
        <v>0</v>
      </c>
      <c r="U100" s="10">
        <f t="shared" si="267"/>
        <v>0</v>
      </c>
      <c r="V100" s="10">
        <f t="shared" si="267"/>
        <v>0</v>
      </c>
      <c r="W100" s="10">
        <f t="shared" si="267"/>
        <v>0</v>
      </c>
      <c r="X100" s="10">
        <f t="shared" si="267"/>
        <v>0</v>
      </c>
      <c r="Y100" s="10">
        <f t="shared" si="267"/>
        <v>0</v>
      </c>
      <c r="Z100" s="10">
        <f t="shared" si="267"/>
        <v>0</v>
      </c>
      <c r="AA100" s="10">
        <f t="shared" si="267"/>
        <v>0</v>
      </c>
      <c r="AB100" s="10">
        <f t="shared" si="267"/>
        <v>0</v>
      </c>
      <c r="AC100" s="10">
        <f t="shared" si="267"/>
        <v>0</v>
      </c>
      <c r="AD100" s="10">
        <f t="shared" si="267"/>
        <v>0</v>
      </c>
      <c r="AE100" s="10">
        <f t="shared" si="267"/>
        <v>0</v>
      </c>
      <c r="AF100" s="10">
        <f t="shared" si="267"/>
        <v>0</v>
      </c>
      <c r="AG100" s="10">
        <f t="shared" si="267"/>
        <v>0</v>
      </c>
      <c r="AH100" s="10">
        <f t="shared" si="267"/>
        <v>0</v>
      </c>
      <c r="AI100" s="10">
        <f t="shared" si="267"/>
        <v>0</v>
      </c>
      <c r="AJ100" s="10">
        <f t="shared" ref="AJ100:BO100" si="268">AJ57</f>
        <v>0</v>
      </c>
      <c r="AK100" s="10">
        <f t="shared" si="268"/>
        <v>0</v>
      </c>
      <c r="AL100" s="10">
        <f t="shared" si="268"/>
        <v>0</v>
      </c>
      <c r="AM100" s="10">
        <f t="shared" si="268"/>
        <v>0</v>
      </c>
      <c r="AN100" s="10">
        <f t="shared" si="268"/>
        <v>0</v>
      </c>
      <c r="AO100" s="10">
        <f t="shared" si="268"/>
        <v>0</v>
      </c>
      <c r="AP100" s="10">
        <f t="shared" si="268"/>
        <v>0</v>
      </c>
      <c r="AQ100" s="10">
        <f t="shared" si="268"/>
        <v>0</v>
      </c>
      <c r="AR100" s="10">
        <f t="shared" si="268"/>
        <v>0</v>
      </c>
      <c r="AS100" s="10">
        <f t="shared" si="268"/>
        <v>0</v>
      </c>
      <c r="AT100" s="10">
        <f t="shared" si="268"/>
        <v>0</v>
      </c>
      <c r="AU100" s="10">
        <f t="shared" si="268"/>
        <v>0</v>
      </c>
      <c r="AV100" s="10">
        <f t="shared" si="268"/>
        <v>0</v>
      </c>
      <c r="AW100" s="10">
        <f t="shared" si="268"/>
        <v>0</v>
      </c>
      <c r="AX100" s="10">
        <f t="shared" si="268"/>
        <v>0</v>
      </c>
      <c r="AY100" s="10">
        <f t="shared" si="268"/>
        <v>0</v>
      </c>
      <c r="AZ100" s="10">
        <f t="shared" si="268"/>
        <v>0</v>
      </c>
      <c r="BA100" s="10">
        <f t="shared" si="268"/>
        <v>0</v>
      </c>
      <c r="BB100" s="10">
        <f t="shared" si="268"/>
        <v>0</v>
      </c>
      <c r="BC100" s="10">
        <f t="shared" si="268"/>
        <v>0</v>
      </c>
      <c r="BD100" s="10">
        <f t="shared" si="268"/>
        <v>0</v>
      </c>
      <c r="BE100" s="10">
        <f t="shared" si="268"/>
        <v>0</v>
      </c>
      <c r="BF100" s="10">
        <f t="shared" si="268"/>
        <v>0</v>
      </c>
      <c r="BG100" s="10">
        <f t="shared" si="268"/>
        <v>0</v>
      </c>
      <c r="BH100" s="10">
        <f t="shared" si="268"/>
        <v>0</v>
      </c>
      <c r="BI100" s="10">
        <f t="shared" si="268"/>
        <v>0</v>
      </c>
      <c r="BJ100" s="10">
        <f t="shared" si="268"/>
        <v>0</v>
      </c>
      <c r="BK100" s="10">
        <f t="shared" si="268"/>
        <v>0</v>
      </c>
      <c r="BL100" s="10">
        <f t="shared" si="268"/>
        <v>0</v>
      </c>
      <c r="BM100" s="10">
        <f t="shared" si="268"/>
        <v>0</v>
      </c>
      <c r="BN100" s="10">
        <f t="shared" si="268"/>
        <v>0</v>
      </c>
      <c r="BO100" s="10">
        <f t="shared" si="268"/>
        <v>0</v>
      </c>
      <c r="BP100" s="10">
        <f t="shared" ref="BP100:CV100" si="269">BP57</f>
        <v>0</v>
      </c>
      <c r="BQ100" s="10">
        <f t="shared" si="269"/>
        <v>0</v>
      </c>
      <c r="BR100" s="10">
        <f t="shared" si="269"/>
        <v>0</v>
      </c>
      <c r="BS100" s="10">
        <f t="shared" si="269"/>
        <v>0</v>
      </c>
      <c r="BT100" s="10">
        <f t="shared" si="269"/>
        <v>0</v>
      </c>
      <c r="BU100" s="10">
        <f t="shared" si="269"/>
        <v>0</v>
      </c>
      <c r="BV100" s="10">
        <f t="shared" si="269"/>
        <v>0</v>
      </c>
      <c r="BW100" s="10">
        <f t="shared" si="269"/>
        <v>0</v>
      </c>
      <c r="BX100" s="10">
        <f t="shared" si="269"/>
        <v>0</v>
      </c>
      <c r="BY100" s="10">
        <f t="shared" si="269"/>
        <v>0</v>
      </c>
      <c r="BZ100" s="10">
        <f t="shared" si="269"/>
        <v>0</v>
      </c>
      <c r="CA100" s="10">
        <f t="shared" si="269"/>
        <v>0</v>
      </c>
      <c r="CB100" s="10">
        <f t="shared" si="269"/>
        <v>0</v>
      </c>
      <c r="CC100" s="10">
        <f t="shared" si="269"/>
        <v>0</v>
      </c>
      <c r="CD100" s="10">
        <f t="shared" si="269"/>
        <v>0</v>
      </c>
      <c r="CE100" s="10">
        <f t="shared" si="269"/>
        <v>0</v>
      </c>
      <c r="CF100" s="10">
        <f t="shared" si="269"/>
        <v>0</v>
      </c>
      <c r="CG100" s="10">
        <f t="shared" si="269"/>
        <v>0</v>
      </c>
      <c r="CH100" s="10">
        <f t="shared" si="269"/>
        <v>0</v>
      </c>
      <c r="CI100" s="10">
        <f t="shared" si="269"/>
        <v>0</v>
      </c>
      <c r="CJ100" s="10">
        <f t="shared" si="269"/>
        <v>0</v>
      </c>
      <c r="CK100" s="10">
        <f t="shared" si="269"/>
        <v>0</v>
      </c>
      <c r="CL100" s="10">
        <f t="shared" si="269"/>
        <v>0</v>
      </c>
      <c r="CM100" s="10">
        <f t="shared" si="269"/>
        <v>0</v>
      </c>
      <c r="CN100" s="10">
        <f t="shared" si="269"/>
        <v>0</v>
      </c>
      <c r="CO100" s="10">
        <f t="shared" si="269"/>
        <v>0</v>
      </c>
      <c r="CP100" s="10">
        <f t="shared" si="269"/>
        <v>0</v>
      </c>
      <c r="CQ100" s="10">
        <f t="shared" si="269"/>
        <v>0</v>
      </c>
      <c r="CR100" s="10">
        <f t="shared" si="269"/>
        <v>0</v>
      </c>
      <c r="CS100" s="10">
        <f t="shared" si="269"/>
        <v>0</v>
      </c>
      <c r="CT100" s="10">
        <f t="shared" si="269"/>
        <v>0</v>
      </c>
      <c r="CU100" s="10">
        <f t="shared" si="269"/>
        <v>0</v>
      </c>
      <c r="CV100" s="10">
        <f t="shared" si="269"/>
        <v>0</v>
      </c>
    </row>
    <row r="101" spans="2:100" hidden="1" outlineLevel="1" x14ac:dyDescent="0.25">
      <c r="B101" s="5"/>
      <c r="C101" s="13">
        <v>120</v>
      </c>
      <c r="D101" s="10">
        <f t="shared" ref="D101:AI101" si="270">D58</f>
        <v>0</v>
      </c>
      <c r="E101" s="10">
        <f t="shared" si="270"/>
        <v>0</v>
      </c>
      <c r="F101" s="10">
        <f t="shared" si="270"/>
        <v>0</v>
      </c>
      <c r="G101" s="10">
        <f t="shared" si="270"/>
        <v>0</v>
      </c>
      <c r="H101" s="10">
        <f t="shared" si="270"/>
        <v>0</v>
      </c>
      <c r="I101" s="10">
        <f t="shared" si="270"/>
        <v>0</v>
      </c>
      <c r="J101" s="10">
        <f t="shared" si="270"/>
        <v>0</v>
      </c>
      <c r="K101" s="10">
        <f t="shared" si="270"/>
        <v>0</v>
      </c>
      <c r="L101" s="10">
        <f t="shared" si="270"/>
        <v>0</v>
      </c>
      <c r="M101" s="10">
        <f t="shared" si="270"/>
        <v>0</v>
      </c>
      <c r="N101" s="10">
        <f t="shared" si="270"/>
        <v>0</v>
      </c>
      <c r="O101" s="10">
        <f t="shared" si="270"/>
        <v>0</v>
      </c>
      <c r="P101" s="10">
        <f t="shared" si="270"/>
        <v>0</v>
      </c>
      <c r="Q101" s="10">
        <f t="shared" si="270"/>
        <v>0</v>
      </c>
      <c r="R101" s="10">
        <f t="shared" si="270"/>
        <v>0</v>
      </c>
      <c r="S101" s="10">
        <f t="shared" si="270"/>
        <v>0</v>
      </c>
      <c r="T101" s="10">
        <f t="shared" si="270"/>
        <v>0</v>
      </c>
      <c r="U101" s="10">
        <f t="shared" si="270"/>
        <v>0</v>
      </c>
      <c r="V101" s="10">
        <f t="shared" si="270"/>
        <v>0</v>
      </c>
      <c r="W101" s="10">
        <f t="shared" si="270"/>
        <v>0</v>
      </c>
      <c r="X101" s="10">
        <f t="shared" si="270"/>
        <v>0</v>
      </c>
      <c r="Y101" s="10">
        <f t="shared" si="270"/>
        <v>0</v>
      </c>
      <c r="Z101" s="10">
        <f t="shared" si="270"/>
        <v>0</v>
      </c>
      <c r="AA101" s="10">
        <f t="shared" si="270"/>
        <v>0</v>
      </c>
      <c r="AB101" s="10">
        <f t="shared" si="270"/>
        <v>0</v>
      </c>
      <c r="AC101" s="10">
        <f t="shared" si="270"/>
        <v>0</v>
      </c>
      <c r="AD101" s="10">
        <f t="shared" si="270"/>
        <v>0</v>
      </c>
      <c r="AE101" s="10">
        <f t="shared" si="270"/>
        <v>0</v>
      </c>
      <c r="AF101" s="10">
        <f t="shared" si="270"/>
        <v>0</v>
      </c>
      <c r="AG101" s="10">
        <f t="shared" si="270"/>
        <v>0</v>
      </c>
      <c r="AH101" s="10">
        <f t="shared" si="270"/>
        <v>0</v>
      </c>
      <c r="AI101" s="10">
        <f t="shared" si="270"/>
        <v>0</v>
      </c>
      <c r="AJ101" s="10">
        <f t="shared" ref="AJ101:BO101" si="271">AJ58</f>
        <v>0</v>
      </c>
      <c r="AK101" s="10">
        <f t="shared" si="271"/>
        <v>0</v>
      </c>
      <c r="AL101" s="10">
        <f t="shared" si="271"/>
        <v>0</v>
      </c>
      <c r="AM101" s="10">
        <f t="shared" si="271"/>
        <v>0</v>
      </c>
      <c r="AN101" s="10">
        <f t="shared" si="271"/>
        <v>0</v>
      </c>
      <c r="AO101" s="10">
        <f t="shared" si="271"/>
        <v>0</v>
      </c>
      <c r="AP101" s="10">
        <f t="shared" si="271"/>
        <v>0</v>
      </c>
      <c r="AQ101" s="10">
        <f t="shared" si="271"/>
        <v>0</v>
      </c>
      <c r="AR101" s="10">
        <f t="shared" si="271"/>
        <v>0</v>
      </c>
      <c r="AS101" s="10">
        <f t="shared" si="271"/>
        <v>0</v>
      </c>
      <c r="AT101" s="10">
        <f t="shared" si="271"/>
        <v>0</v>
      </c>
      <c r="AU101" s="10">
        <f t="shared" si="271"/>
        <v>0</v>
      </c>
      <c r="AV101" s="10">
        <f t="shared" si="271"/>
        <v>0</v>
      </c>
      <c r="AW101" s="10">
        <f t="shared" si="271"/>
        <v>0</v>
      </c>
      <c r="AX101" s="10">
        <f t="shared" si="271"/>
        <v>0</v>
      </c>
      <c r="AY101" s="10">
        <f t="shared" si="271"/>
        <v>0</v>
      </c>
      <c r="AZ101" s="10">
        <f t="shared" si="271"/>
        <v>0</v>
      </c>
      <c r="BA101" s="10">
        <f t="shared" si="271"/>
        <v>0</v>
      </c>
      <c r="BB101" s="10">
        <f t="shared" si="271"/>
        <v>0</v>
      </c>
      <c r="BC101" s="10">
        <f t="shared" si="271"/>
        <v>0</v>
      </c>
      <c r="BD101" s="10">
        <f t="shared" si="271"/>
        <v>0</v>
      </c>
      <c r="BE101" s="10">
        <f t="shared" si="271"/>
        <v>0</v>
      </c>
      <c r="BF101" s="10">
        <f t="shared" si="271"/>
        <v>0</v>
      </c>
      <c r="BG101" s="10">
        <f t="shared" si="271"/>
        <v>0</v>
      </c>
      <c r="BH101" s="10">
        <f t="shared" si="271"/>
        <v>0</v>
      </c>
      <c r="BI101" s="10">
        <f t="shared" si="271"/>
        <v>0</v>
      </c>
      <c r="BJ101" s="10">
        <f t="shared" si="271"/>
        <v>0</v>
      </c>
      <c r="BK101" s="10">
        <f t="shared" si="271"/>
        <v>0</v>
      </c>
      <c r="BL101" s="10">
        <f t="shared" si="271"/>
        <v>0</v>
      </c>
      <c r="BM101" s="10">
        <f t="shared" si="271"/>
        <v>0</v>
      </c>
      <c r="BN101" s="10">
        <f t="shared" si="271"/>
        <v>0</v>
      </c>
      <c r="BO101" s="10">
        <f t="shared" si="271"/>
        <v>0</v>
      </c>
      <c r="BP101" s="10">
        <f t="shared" ref="BP101:CV101" si="272">BP58</f>
        <v>0</v>
      </c>
      <c r="BQ101" s="10">
        <f t="shared" si="272"/>
        <v>0</v>
      </c>
      <c r="BR101" s="10">
        <f t="shared" si="272"/>
        <v>0</v>
      </c>
      <c r="BS101" s="10">
        <f t="shared" si="272"/>
        <v>0</v>
      </c>
      <c r="BT101" s="10">
        <f t="shared" si="272"/>
        <v>0</v>
      </c>
      <c r="BU101" s="10">
        <f t="shared" si="272"/>
        <v>0</v>
      </c>
      <c r="BV101" s="10">
        <f t="shared" si="272"/>
        <v>0</v>
      </c>
      <c r="BW101" s="10">
        <f t="shared" si="272"/>
        <v>0</v>
      </c>
      <c r="BX101" s="10">
        <f t="shared" si="272"/>
        <v>0</v>
      </c>
      <c r="BY101" s="10">
        <f t="shared" si="272"/>
        <v>0</v>
      </c>
      <c r="BZ101" s="10">
        <f t="shared" si="272"/>
        <v>0</v>
      </c>
      <c r="CA101" s="10">
        <f t="shared" si="272"/>
        <v>0</v>
      </c>
      <c r="CB101" s="10">
        <f t="shared" si="272"/>
        <v>0</v>
      </c>
      <c r="CC101" s="10">
        <f t="shared" si="272"/>
        <v>0</v>
      </c>
      <c r="CD101" s="10">
        <f t="shared" si="272"/>
        <v>0</v>
      </c>
      <c r="CE101" s="10">
        <f t="shared" si="272"/>
        <v>0</v>
      </c>
      <c r="CF101" s="10">
        <f t="shared" si="272"/>
        <v>0</v>
      </c>
      <c r="CG101" s="10">
        <f t="shared" si="272"/>
        <v>0</v>
      </c>
      <c r="CH101" s="10">
        <f t="shared" si="272"/>
        <v>0</v>
      </c>
      <c r="CI101" s="10">
        <f t="shared" si="272"/>
        <v>0</v>
      </c>
      <c r="CJ101" s="10">
        <f t="shared" si="272"/>
        <v>0</v>
      </c>
      <c r="CK101" s="10">
        <f t="shared" si="272"/>
        <v>0</v>
      </c>
      <c r="CL101" s="10">
        <f t="shared" si="272"/>
        <v>0</v>
      </c>
      <c r="CM101" s="10">
        <f t="shared" si="272"/>
        <v>0</v>
      </c>
      <c r="CN101" s="10">
        <f t="shared" si="272"/>
        <v>0</v>
      </c>
      <c r="CO101" s="10">
        <f t="shared" si="272"/>
        <v>0</v>
      </c>
      <c r="CP101" s="10">
        <f t="shared" si="272"/>
        <v>0</v>
      </c>
      <c r="CQ101" s="10">
        <f t="shared" si="272"/>
        <v>0</v>
      </c>
      <c r="CR101" s="10">
        <f t="shared" si="272"/>
        <v>0</v>
      </c>
      <c r="CS101" s="10">
        <f t="shared" si="272"/>
        <v>0</v>
      </c>
      <c r="CT101" s="10">
        <f t="shared" si="272"/>
        <v>0</v>
      </c>
      <c r="CU101" s="10">
        <f t="shared" si="272"/>
        <v>0</v>
      </c>
      <c r="CV101" s="10">
        <f t="shared" si="272"/>
        <v>0</v>
      </c>
    </row>
    <row r="102" spans="2:100" hidden="1" outlineLevel="1" x14ac:dyDescent="0.25">
      <c r="B102" s="5"/>
      <c r="C102" s="13">
        <v>150</v>
      </c>
      <c r="D102" s="10">
        <f t="shared" ref="D102:AI102" si="273">D59</f>
        <v>0</v>
      </c>
      <c r="E102" s="10">
        <f t="shared" si="273"/>
        <v>0</v>
      </c>
      <c r="F102" s="10">
        <f t="shared" si="273"/>
        <v>0</v>
      </c>
      <c r="G102" s="10">
        <f t="shared" si="273"/>
        <v>0</v>
      </c>
      <c r="H102" s="10">
        <f t="shared" si="273"/>
        <v>0</v>
      </c>
      <c r="I102" s="10">
        <f t="shared" si="273"/>
        <v>0</v>
      </c>
      <c r="J102" s="10">
        <f t="shared" si="273"/>
        <v>0</v>
      </c>
      <c r="K102" s="10">
        <f t="shared" si="273"/>
        <v>0</v>
      </c>
      <c r="L102" s="10">
        <f t="shared" si="273"/>
        <v>0</v>
      </c>
      <c r="M102" s="10">
        <f t="shared" si="273"/>
        <v>0</v>
      </c>
      <c r="N102" s="10">
        <f t="shared" si="273"/>
        <v>0</v>
      </c>
      <c r="O102" s="10">
        <f t="shared" si="273"/>
        <v>0</v>
      </c>
      <c r="P102" s="10">
        <f t="shared" si="273"/>
        <v>0</v>
      </c>
      <c r="Q102" s="10">
        <f t="shared" si="273"/>
        <v>0</v>
      </c>
      <c r="R102" s="10">
        <f t="shared" si="273"/>
        <v>0</v>
      </c>
      <c r="S102" s="10">
        <f t="shared" si="273"/>
        <v>0</v>
      </c>
      <c r="T102" s="10">
        <f t="shared" si="273"/>
        <v>0</v>
      </c>
      <c r="U102" s="10">
        <f t="shared" si="273"/>
        <v>0</v>
      </c>
      <c r="V102" s="10">
        <f t="shared" si="273"/>
        <v>0</v>
      </c>
      <c r="W102" s="10">
        <f t="shared" si="273"/>
        <v>0</v>
      </c>
      <c r="X102" s="10">
        <f t="shared" si="273"/>
        <v>0</v>
      </c>
      <c r="Y102" s="10">
        <f t="shared" si="273"/>
        <v>0</v>
      </c>
      <c r="Z102" s="10">
        <f t="shared" si="273"/>
        <v>0</v>
      </c>
      <c r="AA102" s="10">
        <f t="shared" si="273"/>
        <v>0</v>
      </c>
      <c r="AB102" s="10">
        <f t="shared" si="273"/>
        <v>0</v>
      </c>
      <c r="AC102" s="10">
        <f t="shared" si="273"/>
        <v>0</v>
      </c>
      <c r="AD102" s="10">
        <f t="shared" si="273"/>
        <v>0</v>
      </c>
      <c r="AE102" s="10">
        <f t="shared" si="273"/>
        <v>0</v>
      </c>
      <c r="AF102" s="10">
        <f t="shared" si="273"/>
        <v>0</v>
      </c>
      <c r="AG102" s="10">
        <f t="shared" si="273"/>
        <v>0</v>
      </c>
      <c r="AH102" s="10">
        <f t="shared" si="273"/>
        <v>0</v>
      </c>
      <c r="AI102" s="10">
        <f t="shared" si="273"/>
        <v>0</v>
      </c>
      <c r="AJ102" s="10">
        <f t="shared" ref="AJ102:BO102" si="274">AJ59</f>
        <v>0</v>
      </c>
      <c r="AK102" s="10">
        <f t="shared" si="274"/>
        <v>0</v>
      </c>
      <c r="AL102" s="10">
        <f t="shared" si="274"/>
        <v>0</v>
      </c>
      <c r="AM102" s="10">
        <f t="shared" si="274"/>
        <v>0</v>
      </c>
      <c r="AN102" s="10">
        <f t="shared" si="274"/>
        <v>0</v>
      </c>
      <c r="AO102" s="10">
        <f t="shared" si="274"/>
        <v>0</v>
      </c>
      <c r="AP102" s="10">
        <f t="shared" si="274"/>
        <v>0</v>
      </c>
      <c r="AQ102" s="10">
        <f t="shared" si="274"/>
        <v>0</v>
      </c>
      <c r="AR102" s="10">
        <f t="shared" si="274"/>
        <v>0</v>
      </c>
      <c r="AS102" s="10">
        <f t="shared" si="274"/>
        <v>0</v>
      </c>
      <c r="AT102" s="10">
        <f t="shared" si="274"/>
        <v>0</v>
      </c>
      <c r="AU102" s="10">
        <f t="shared" si="274"/>
        <v>0</v>
      </c>
      <c r="AV102" s="10">
        <f t="shared" si="274"/>
        <v>0</v>
      </c>
      <c r="AW102" s="10">
        <f t="shared" si="274"/>
        <v>0</v>
      </c>
      <c r="AX102" s="10">
        <f t="shared" si="274"/>
        <v>0</v>
      </c>
      <c r="AY102" s="10">
        <f t="shared" si="274"/>
        <v>0</v>
      </c>
      <c r="AZ102" s="10">
        <f t="shared" si="274"/>
        <v>0</v>
      </c>
      <c r="BA102" s="10">
        <f t="shared" si="274"/>
        <v>0</v>
      </c>
      <c r="BB102" s="10">
        <f t="shared" si="274"/>
        <v>0</v>
      </c>
      <c r="BC102" s="10">
        <f t="shared" si="274"/>
        <v>0</v>
      </c>
      <c r="BD102" s="10">
        <f t="shared" si="274"/>
        <v>0</v>
      </c>
      <c r="BE102" s="10">
        <f t="shared" si="274"/>
        <v>0</v>
      </c>
      <c r="BF102" s="10">
        <f t="shared" si="274"/>
        <v>0</v>
      </c>
      <c r="BG102" s="10">
        <f t="shared" si="274"/>
        <v>0</v>
      </c>
      <c r="BH102" s="10">
        <f t="shared" si="274"/>
        <v>0</v>
      </c>
      <c r="BI102" s="10">
        <f t="shared" si="274"/>
        <v>0</v>
      </c>
      <c r="BJ102" s="10">
        <f t="shared" si="274"/>
        <v>0</v>
      </c>
      <c r="BK102" s="10">
        <f t="shared" si="274"/>
        <v>0</v>
      </c>
      <c r="BL102" s="10">
        <f t="shared" si="274"/>
        <v>0</v>
      </c>
      <c r="BM102" s="10">
        <f t="shared" si="274"/>
        <v>0</v>
      </c>
      <c r="BN102" s="10">
        <f t="shared" si="274"/>
        <v>0</v>
      </c>
      <c r="BO102" s="10">
        <f t="shared" si="274"/>
        <v>0</v>
      </c>
      <c r="BP102" s="10">
        <f t="shared" ref="BP102:CV102" si="275">BP59</f>
        <v>0</v>
      </c>
      <c r="BQ102" s="10">
        <f t="shared" si="275"/>
        <v>0</v>
      </c>
      <c r="BR102" s="10">
        <f t="shared" si="275"/>
        <v>0</v>
      </c>
      <c r="BS102" s="10">
        <f t="shared" si="275"/>
        <v>0</v>
      </c>
      <c r="BT102" s="10">
        <f t="shared" si="275"/>
        <v>0</v>
      </c>
      <c r="BU102" s="10">
        <f t="shared" si="275"/>
        <v>0</v>
      </c>
      <c r="BV102" s="10">
        <f t="shared" si="275"/>
        <v>0</v>
      </c>
      <c r="BW102" s="10">
        <f t="shared" si="275"/>
        <v>0</v>
      </c>
      <c r="BX102" s="10">
        <f t="shared" si="275"/>
        <v>0</v>
      </c>
      <c r="BY102" s="10">
        <f t="shared" si="275"/>
        <v>0</v>
      </c>
      <c r="BZ102" s="10">
        <f t="shared" si="275"/>
        <v>0</v>
      </c>
      <c r="CA102" s="10">
        <f t="shared" si="275"/>
        <v>0</v>
      </c>
      <c r="CB102" s="10">
        <f t="shared" si="275"/>
        <v>0</v>
      </c>
      <c r="CC102" s="10">
        <f t="shared" si="275"/>
        <v>0</v>
      </c>
      <c r="CD102" s="10">
        <f t="shared" si="275"/>
        <v>0</v>
      </c>
      <c r="CE102" s="10">
        <f t="shared" si="275"/>
        <v>0</v>
      </c>
      <c r="CF102" s="10">
        <f t="shared" si="275"/>
        <v>0</v>
      </c>
      <c r="CG102" s="10">
        <f t="shared" si="275"/>
        <v>0</v>
      </c>
      <c r="CH102" s="10">
        <f t="shared" si="275"/>
        <v>0</v>
      </c>
      <c r="CI102" s="10">
        <f t="shared" si="275"/>
        <v>0</v>
      </c>
      <c r="CJ102" s="10">
        <f t="shared" si="275"/>
        <v>0</v>
      </c>
      <c r="CK102" s="10">
        <f t="shared" si="275"/>
        <v>0</v>
      </c>
      <c r="CL102" s="10">
        <f t="shared" si="275"/>
        <v>0</v>
      </c>
      <c r="CM102" s="10">
        <f t="shared" si="275"/>
        <v>0</v>
      </c>
      <c r="CN102" s="10">
        <f t="shared" si="275"/>
        <v>0</v>
      </c>
      <c r="CO102" s="10">
        <f t="shared" si="275"/>
        <v>0</v>
      </c>
      <c r="CP102" s="10">
        <f t="shared" si="275"/>
        <v>0</v>
      </c>
      <c r="CQ102" s="10">
        <f t="shared" si="275"/>
        <v>0</v>
      </c>
      <c r="CR102" s="10">
        <f t="shared" si="275"/>
        <v>0</v>
      </c>
      <c r="CS102" s="10">
        <f t="shared" si="275"/>
        <v>0</v>
      </c>
      <c r="CT102" s="10">
        <f t="shared" si="275"/>
        <v>0</v>
      </c>
      <c r="CU102" s="10">
        <f t="shared" si="275"/>
        <v>0</v>
      </c>
      <c r="CV102" s="10">
        <f t="shared" si="275"/>
        <v>0</v>
      </c>
    </row>
    <row r="103" spans="2:100" hidden="1" outlineLevel="1" x14ac:dyDescent="0.25">
      <c r="B103" s="5"/>
      <c r="C103" s="13">
        <v>180</v>
      </c>
      <c r="D103" s="10">
        <f t="shared" ref="D103:AI103" si="276">D60</f>
        <v>0</v>
      </c>
      <c r="E103" s="10">
        <f t="shared" si="276"/>
        <v>0</v>
      </c>
      <c r="F103" s="10">
        <f t="shared" si="276"/>
        <v>0</v>
      </c>
      <c r="G103" s="10">
        <f t="shared" si="276"/>
        <v>0</v>
      </c>
      <c r="H103" s="10">
        <f t="shared" si="276"/>
        <v>0</v>
      </c>
      <c r="I103" s="10">
        <f t="shared" si="276"/>
        <v>0</v>
      </c>
      <c r="J103" s="10">
        <f t="shared" si="276"/>
        <v>37.48405070392009</v>
      </c>
      <c r="K103" s="10">
        <f t="shared" si="276"/>
        <v>53.094241406897012</v>
      </c>
      <c r="L103" s="10">
        <f t="shared" si="276"/>
        <v>62.754252732369586</v>
      </c>
      <c r="M103" s="10">
        <f t="shared" si="276"/>
        <v>65.571212120149667</v>
      </c>
      <c r="N103" s="10">
        <f t="shared" si="276"/>
        <v>65.223616869795606</v>
      </c>
      <c r="O103" s="10">
        <f t="shared" si="276"/>
        <v>62.651082828139579</v>
      </c>
      <c r="P103" s="10">
        <f t="shared" si="276"/>
        <v>58.82559228348471</v>
      </c>
      <c r="Q103" s="10">
        <f t="shared" si="276"/>
        <v>54.33034612707025</v>
      </c>
      <c r="R103" s="10">
        <f t="shared" si="276"/>
        <v>49.526259601220836</v>
      </c>
      <c r="S103" s="10">
        <f t="shared" si="276"/>
        <v>44.616532739942528</v>
      </c>
      <c r="T103" s="10">
        <f t="shared" si="276"/>
        <v>39.71765719545639</v>
      </c>
      <c r="U103" s="10">
        <f t="shared" si="276"/>
        <v>34.893842485300183</v>
      </c>
      <c r="V103" s="10">
        <f t="shared" si="276"/>
        <v>30.179618633295195</v>
      </c>
      <c r="W103" s="10">
        <f t="shared" si="276"/>
        <v>25.592210310749397</v>
      </c>
      <c r="X103" s="10">
        <f t="shared" si="276"/>
        <v>21.138957220774195</v>
      </c>
      <c r="Y103" s="10">
        <f t="shared" si="276"/>
        <v>16.821545016118257</v>
      </c>
      <c r="Z103" s="10">
        <f t="shared" si="276"/>
        <v>12.638479809006638</v>
      </c>
      <c r="AA103" s="10">
        <f t="shared" si="276"/>
        <v>8.5865136111942064</v>
      </c>
      <c r="AB103" s="10">
        <f t="shared" si="276"/>
        <v>4.6614699708137373</v>
      </c>
      <c r="AC103" s="10">
        <f t="shared" si="276"/>
        <v>0.8587188945250841</v>
      </c>
      <c r="AD103" s="10">
        <f t="shared" si="276"/>
        <v>1.8947806666652505E-2</v>
      </c>
      <c r="AE103" s="10">
        <f t="shared" si="276"/>
        <v>2.5743952424202677E-2</v>
      </c>
      <c r="AF103" s="10">
        <f t="shared" si="276"/>
        <v>4.2934990164753351E-3</v>
      </c>
      <c r="AG103" s="10">
        <f t="shared" si="276"/>
        <v>6.3791780332128536E-3</v>
      </c>
      <c r="AH103" s="10">
        <f t="shared" si="276"/>
        <v>2.7857382037484537E-3</v>
      </c>
      <c r="AI103" s="10">
        <f t="shared" si="276"/>
        <v>2.0746882673342536E-3</v>
      </c>
      <c r="AJ103" s="10">
        <f t="shared" ref="AJ103:BO103" si="277">AJ60</f>
        <v>1.1428964852164332E-3</v>
      </c>
      <c r="AK103" s="10">
        <f t="shared" si="277"/>
        <v>0</v>
      </c>
      <c r="AL103" s="10">
        <f t="shared" si="277"/>
        <v>0</v>
      </c>
      <c r="AM103" s="10">
        <f t="shared" si="277"/>
        <v>0</v>
      </c>
      <c r="AN103" s="10">
        <f t="shared" si="277"/>
        <v>0</v>
      </c>
      <c r="AO103" s="10">
        <f t="shared" si="277"/>
        <v>0</v>
      </c>
      <c r="AP103" s="10">
        <f t="shared" si="277"/>
        <v>0</v>
      </c>
      <c r="AQ103" s="10">
        <f t="shared" si="277"/>
        <v>0</v>
      </c>
      <c r="AR103" s="10">
        <f t="shared" si="277"/>
        <v>0</v>
      </c>
      <c r="AS103" s="10">
        <f t="shared" si="277"/>
        <v>0</v>
      </c>
      <c r="AT103" s="10">
        <f t="shared" si="277"/>
        <v>0</v>
      </c>
      <c r="AU103" s="10">
        <f t="shared" si="277"/>
        <v>0</v>
      </c>
      <c r="AV103" s="10">
        <f t="shared" si="277"/>
        <v>0</v>
      </c>
      <c r="AW103" s="10">
        <f t="shared" si="277"/>
        <v>0</v>
      </c>
      <c r="AX103" s="10">
        <f t="shared" si="277"/>
        <v>0</v>
      </c>
      <c r="AY103" s="10">
        <f t="shared" si="277"/>
        <v>0</v>
      </c>
      <c r="AZ103" s="10">
        <f t="shared" si="277"/>
        <v>0</v>
      </c>
      <c r="BA103" s="10">
        <f t="shared" si="277"/>
        <v>0</v>
      </c>
      <c r="BB103" s="10">
        <f t="shared" si="277"/>
        <v>0</v>
      </c>
      <c r="BC103" s="10">
        <f t="shared" si="277"/>
        <v>0</v>
      </c>
      <c r="BD103" s="10">
        <f t="shared" si="277"/>
        <v>0</v>
      </c>
      <c r="BE103" s="10">
        <f t="shared" si="277"/>
        <v>0</v>
      </c>
      <c r="BF103" s="10">
        <f t="shared" si="277"/>
        <v>0</v>
      </c>
      <c r="BG103" s="10">
        <f t="shared" si="277"/>
        <v>0</v>
      </c>
      <c r="BH103" s="10">
        <f t="shared" si="277"/>
        <v>0</v>
      </c>
      <c r="BI103" s="10">
        <f t="shared" si="277"/>
        <v>0</v>
      </c>
      <c r="BJ103" s="10">
        <f t="shared" si="277"/>
        <v>0</v>
      </c>
      <c r="BK103" s="10">
        <f t="shared" si="277"/>
        <v>0</v>
      </c>
      <c r="BL103" s="10">
        <f t="shared" si="277"/>
        <v>0</v>
      </c>
      <c r="BM103" s="10">
        <f t="shared" si="277"/>
        <v>0</v>
      </c>
      <c r="BN103" s="10">
        <f t="shared" si="277"/>
        <v>0</v>
      </c>
      <c r="BO103" s="10">
        <f t="shared" si="277"/>
        <v>0</v>
      </c>
      <c r="BP103" s="10">
        <f t="shared" ref="BP103:CV103" si="278">BP60</f>
        <v>0</v>
      </c>
      <c r="BQ103" s="10">
        <f t="shared" si="278"/>
        <v>0</v>
      </c>
      <c r="BR103" s="10">
        <f t="shared" si="278"/>
        <v>0</v>
      </c>
      <c r="BS103" s="10">
        <f t="shared" si="278"/>
        <v>0</v>
      </c>
      <c r="BT103" s="10">
        <f t="shared" si="278"/>
        <v>0</v>
      </c>
      <c r="BU103" s="10">
        <f t="shared" si="278"/>
        <v>0</v>
      </c>
      <c r="BV103" s="10">
        <f t="shared" si="278"/>
        <v>0</v>
      </c>
      <c r="BW103" s="10">
        <f t="shared" si="278"/>
        <v>0</v>
      </c>
      <c r="BX103" s="10">
        <f t="shared" si="278"/>
        <v>0</v>
      </c>
      <c r="BY103" s="10">
        <f t="shared" si="278"/>
        <v>0</v>
      </c>
      <c r="BZ103" s="10">
        <f t="shared" si="278"/>
        <v>0</v>
      </c>
      <c r="CA103" s="10">
        <f t="shared" si="278"/>
        <v>0</v>
      </c>
      <c r="CB103" s="10">
        <f t="shared" si="278"/>
        <v>0</v>
      </c>
      <c r="CC103" s="10">
        <f t="shared" si="278"/>
        <v>0</v>
      </c>
      <c r="CD103" s="10">
        <f t="shared" si="278"/>
        <v>0</v>
      </c>
      <c r="CE103" s="10">
        <f t="shared" si="278"/>
        <v>0</v>
      </c>
      <c r="CF103" s="10">
        <f t="shared" si="278"/>
        <v>0</v>
      </c>
      <c r="CG103" s="10">
        <f t="shared" si="278"/>
        <v>0</v>
      </c>
      <c r="CH103" s="10">
        <f t="shared" si="278"/>
        <v>0</v>
      </c>
      <c r="CI103" s="10">
        <f t="shared" si="278"/>
        <v>0</v>
      </c>
      <c r="CJ103" s="10">
        <f t="shared" si="278"/>
        <v>0</v>
      </c>
      <c r="CK103" s="10">
        <f t="shared" si="278"/>
        <v>0</v>
      </c>
      <c r="CL103" s="10">
        <f t="shared" si="278"/>
        <v>0</v>
      </c>
      <c r="CM103" s="10">
        <f t="shared" si="278"/>
        <v>0</v>
      </c>
      <c r="CN103" s="10">
        <f t="shared" si="278"/>
        <v>0</v>
      </c>
      <c r="CO103" s="10">
        <f t="shared" si="278"/>
        <v>0</v>
      </c>
      <c r="CP103" s="10">
        <f t="shared" si="278"/>
        <v>0</v>
      </c>
      <c r="CQ103" s="10">
        <f t="shared" si="278"/>
        <v>0</v>
      </c>
      <c r="CR103" s="10">
        <f t="shared" si="278"/>
        <v>0</v>
      </c>
      <c r="CS103" s="10">
        <f t="shared" si="278"/>
        <v>0</v>
      </c>
      <c r="CT103" s="10">
        <f t="shared" si="278"/>
        <v>0</v>
      </c>
      <c r="CU103" s="10">
        <f t="shared" si="278"/>
        <v>0</v>
      </c>
      <c r="CV103" s="10">
        <f t="shared" si="278"/>
        <v>0</v>
      </c>
    </row>
    <row r="104" spans="2:100" hidden="1" outlineLevel="1" x14ac:dyDescent="0.25">
      <c r="B104" s="5"/>
      <c r="C104" s="13">
        <v>210</v>
      </c>
      <c r="D104" s="10">
        <f t="shared" ref="D104:AI104" si="279">D61</f>
        <v>0</v>
      </c>
      <c r="E104" s="10">
        <f t="shared" si="279"/>
        <v>0</v>
      </c>
      <c r="F104" s="10">
        <f t="shared" si="279"/>
        <v>0</v>
      </c>
      <c r="G104" s="10">
        <f t="shared" si="279"/>
        <v>0</v>
      </c>
      <c r="H104" s="10">
        <f t="shared" si="279"/>
        <v>0</v>
      </c>
      <c r="I104" s="10">
        <f t="shared" si="279"/>
        <v>0</v>
      </c>
      <c r="J104" s="10">
        <f t="shared" si="279"/>
        <v>0</v>
      </c>
      <c r="K104" s="10">
        <f t="shared" si="279"/>
        <v>0</v>
      </c>
      <c r="L104" s="10">
        <f t="shared" si="279"/>
        <v>0</v>
      </c>
      <c r="M104" s="10">
        <f t="shared" si="279"/>
        <v>0</v>
      </c>
      <c r="N104" s="10">
        <f t="shared" si="279"/>
        <v>0</v>
      </c>
      <c r="O104" s="10">
        <f t="shared" si="279"/>
        <v>0</v>
      </c>
      <c r="P104" s="10">
        <f t="shared" si="279"/>
        <v>0</v>
      </c>
      <c r="Q104" s="10">
        <f t="shared" si="279"/>
        <v>0</v>
      </c>
      <c r="R104" s="10">
        <f t="shared" si="279"/>
        <v>0</v>
      </c>
      <c r="S104" s="10">
        <f t="shared" si="279"/>
        <v>0</v>
      </c>
      <c r="T104" s="10">
        <f t="shared" si="279"/>
        <v>0</v>
      </c>
      <c r="U104" s="10">
        <f t="shared" si="279"/>
        <v>0</v>
      </c>
      <c r="V104" s="10">
        <f t="shared" si="279"/>
        <v>0</v>
      </c>
      <c r="W104" s="10">
        <f t="shared" si="279"/>
        <v>0</v>
      </c>
      <c r="X104" s="10">
        <f t="shared" si="279"/>
        <v>0</v>
      </c>
      <c r="Y104" s="10">
        <f t="shared" si="279"/>
        <v>0</v>
      </c>
      <c r="Z104" s="10">
        <f t="shared" si="279"/>
        <v>0</v>
      </c>
      <c r="AA104" s="10">
        <f t="shared" si="279"/>
        <v>0</v>
      </c>
      <c r="AB104" s="10">
        <f t="shared" si="279"/>
        <v>0</v>
      </c>
      <c r="AC104" s="10">
        <f t="shared" si="279"/>
        <v>0</v>
      </c>
      <c r="AD104" s="10">
        <f t="shared" si="279"/>
        <v>0</v>
      </c>
      <c r="AE104" s="10">
        <f t="shared" si="279"/>
        <v>0</v>
      </c>
      <c r="AF104" s="10">
        <f t="shared" si="279"/>
        <v>0</v>
      </c>
      <c r="AG104" s="10">
        <f t="shared" si="279"/>
        <v>0</v>
      </c>
      <c r="AH104" s="10">
        <f t="shared" si="279"/>
        <v>0</v>
      </c>
      <c r="AI104" s="10">
        <f t="shared" si="279"/>
        <v>0</v>
      </c>
      <c r="AJ104" s="10">
        <f t="shared" ref="AJ104:BO104" si="280">AJ61</f>
        <v>0</v>
      </c>
      <c r="AK104" s="10">
        <f t="shared" si="280"/>
        <v>0</v>
      </c>
      <c r="AL104" s="10">
        <f t="shared" si="280"/>
        <v>0</v>
      </c>
      <c r="AM104" s="10">
        <f t="shared" si="280"/>
        <v>0</v>
      </c>
      <c r="AN104" s="10">
        <f t="shared" si="280"/>
        <v>0</v>
      </c>
      <c r="AO104" s="10">
        <f t="shared" si="280"/>
        <v>0</v>
      </c>
      <c r="AP104" s="10">
        <f t="shared" si="280"/>
        <v>0</v>
      </c>
      <c r="AQ104" s="10">
        <f t="shared" si="280"/>
        <v>0</v>
      </c>
      <c r="AR104" s="10">
        <f t="shared" si="280"/>
        <v>0</v>
      </c>
      <c r="AS104" s="10">
        <f t="shared" si="280"/>
        <v>0</v>
      </c>
      <c r="AT104" s="10">
        <f t="shared" si="280"/>
        <v>0</v>
      </c>
      <c r="AU104" s="10">
        <f t="shared" si="280"/>
        <v>0</v>
      </c>
      <c r="AV104" s="10">
        <f t="shared" si="280"/>
        <v>0</v>
      </c>
      <c r="AW104" s="10">
        <f t="shared" si="280"/>
        <v>0</v>
      </c>
      <c r="AX104" s="10">
        <f t="shared" si="280"/>
        <v>0</v>
      </c>
      <c r="AY104" s="10">
        <f t="shared" si="280"/>
        <v>0</v>
      </c>
      <c r="AZ104" s="10">
        <f t="shared" si="280"/>
        <v>0</v>
      </c>
      <c r="BA104" s="10">
        <f t="shared" si="280"/>
        <v>0</v>
      </c>
      <c r="BB104" s="10">
        <f t="shared" si="280"/>
        <v>0</v>
      </c>
      <c r="BC104" s="10">
        <f t="shared" si="280"/>
        <v>0</v>
      </c>
      <c r="BD104" s="10">
        <f t="shared" si="280"/>
        <v>0</v>
      </c>
      <c r="BE104" s="10">
        <f t="shared" si="280"/>
        <v>0</v>
      </c>
      <c r="BF104" s="10">
        <f t="shared" si="280"/>
        <v>0</v>
      </c>
      <c r="BG104" s="10">
        <f t="shared" si="280"/>
        <v>0</v>
      </c>
      <c r="BH104" s="10">
        <f t="shared" si="280"/>
        <v>0</v>
      </c>
      <c r="BI104" s="10">
        <f t="shared" si="280"/>
        <v>0</v>
      </c>
      <c r="BJ104" s="10">
        <f t="shared" si="280"/>
        <v>0</v>
      </c>
      <c r="BK104" s="10">
        <f t="shared" si="280"/>
        <v>0</v>
      </c>
      <c r="BL104" s="10">
        <f t="shared" si="280"/>
        <v>0</v>
      </c>
      <c r="BM104" s="10">
        <f t="shared" si="280"/>
        <v>0</v>
      </c>
      <c r="BN104" s="10">
        <f t="shared" si="280"/>
        <v>0</v>
      </c>
      <c r="BO104" s="10">
        <f t="shared" si="280"/>
        <v>0</v>
      </c>
      <c r="BP104" s="10">
        <f t="shared" ref="BP104:CV104" si="281">BP61</f>
        <v>0</v>
      </c>
      <c r="BQ104" s="10">
        <f t="shared" si="281"/>
        <v>0</v>
      </c>
      <c r="BR104" s="10">
        <f t="shared" si="281"/>
        <v>0</v>
      </c>
      <c r="BS104" s="10">
        <f t="shared" si="281"/>
        <v>0</v>
      </c>
      <c r="BT104" s="10">
        <f t="shared" si="281"/>
        <v>0</v>
      </c>
      <c r="BU104" s="10">
        <f t="shared" si="281"/>
        <v>0</v>
      </c>
      <c r="BV104" s="10">
        <f t="shared" si="281"/>
        <v>0</v>
      </c>
      <c r="BW104" s="10">
        <f t="shared" si="281"/>
        <v>0</v>
      </c>
      <c r="BX104" s="10">
        <f t="shared" si="281"/>
        <v>0</v>
      </c>
      <c r="BY104" s="10">
        <f t="shared" si="281"/>
        <v>0</v>
      </c>
      <c r="BZ104" s="10">
        <f t="shared" si="281"/>
        <v>0</v>
      </c>
      <c r="CA104" s="10">
        <f t="shared" si="281"/>
        <v>0</v>
      </c>
      <c r="CB104" s="10">
        <f t="shared" si="281"/>
        <v>0</v>
      </c>
      <c r="CC104" s="10">
        <f t="shared" si="281"/>
        <v>0</v>
      </c>
      <c r="CD104" s="10">
        <f t="shared" si="281"/>
        <v>0</v>
      </c>
      <c r="CE104" s="10">
        <f t="shared" si="281"/>
        <v>0</v>
      </c>
      <c r="CF104" s="10">
        <f t="shared" si="281"/>
        <v>0</v>
      </c>
      <c r="CG104" s="10">
        <f t="shared" si="281"/>
        <v>0</v>
      </c>
      <c r="CH104" s="10">
        <f t="shared" si="281"/>
        <v>0</v>
      </c>
      <c r="CI104" s="10">
        <f t="shared" si="281"/>
        <v>0</v>
      </c>
      <c r="CJ104" s="10">
        <f t="shared" si="281"/>
        <v>0</v>
      </c>
      <c r="CK104" s="10">
        <f t="shared" si="281"/>
        <v>0</v>
      </c>
      <c r="CL104" s="10">
        <f t="shared" si="281"/>
        <v>0</v>
      </c>
      <c r="CM104" s="10">
        <f t="shared" si="281"/>
        <v>0</v>
      </c>
      <c r="CN104" s="10">
        <f t="shared" si="281"/>
        <v>0</v>
      </c>
      <c r="CO104" s="10">
        <f t="shared" si="281"/>
        <v>0</v>
      </c>
      <c r="CP104" s="10">
        <f t="shared" si="281"/>
        <v>0</v>
      </c>
      <c r="CQ104" s="10">
        <f t="shared" si="281"/>
        <v>0</v>
      </c>
      <c r="CR104" s="10">
        <f t="shared" si="281"/>
        <v>0</v>
      </c>
      <c r="CS104" s="10">
        <f t="shared" si="281"/>
        <v>0</v>
      </c>
      <c r="CT104" s="10">
        <f t="shared" si="281"/>
        <v>0</v>
      </c>
      <c r="CU104" s="10">
        <f t="shared" si="281"/>
        <v>0</v>
      </c>
      <c r="CV104" s="10">
        <f t="shared" si="281"/>
        <v>0</v>
      </c>
    </row>
    <row r="105" spans="2:100" collapsed="1" x14ac:dyDescent="0.25">
      <c r="B105" s="2" t="s">
        <v>11</v>
      </c>
      <c r="C105" s="15"/>
      <c r="D105" s="9">
        <f>SUM(D106:D113)</f>
        <v>300</v>
      </c>
      <c r="E105" s="9">
        <f t="shared" ref="E105:BK105" si="282">SUM(E106:E113)</f>
        <v>295.6111055398095</v>
      </c>
      <c r="F105" s="9">
        <f t="shared" si="282"/>
        <v>301.80485022240435</v>
      </c>
      <c r="G105" s="9">
        <f t="shared" si="282"/>
        <v>322.01892325413536</v>
      </c>
      <c r="H105" s="9">
        <f t="shared" si="282"/>
        <v>349.87175282244118</v>
      </c>
      <c r="I105" s="9">
        <f t="shared" si="282"/>
        <v>384.24308245546746</v>
      </c>
      <c r="J105" s="9">
        <f t="shared" si="282"/>
        <v>388.00091798166289</v>
      </c>
      <c r="K105" s="9">
        <f t="shared" si="282"/>
        <v>378.50418692169052</v>
      </c>
      <c r="L105" s="9">
        <f t="shared" si="282"/>
        <v>359.03099364603474</v>
      </c>
      <c r="M105" s="9">
        <f t="shared" si="282"/>
        <v>334.4690976731323</v>
      </c>
      <c r="N105" s="9">
        <f t="shared" si="282"/>
        <v>306.96998380389698</v>
      </c>
      <c r="O105" s="9">
        <f t="shared" si="282"/>
        <v>278.16493370215312</v>
      </c>
      <c r="P105" s="9">
        <f t="shared" si="282"/>
        <v>249.0193293404725</v>
      </c>
      <c r="Q105" s="9">
        <f t="shared" si="282"/>
        <v>220.09607818318767</v>
      </c>
      <c r="R105" s="9">
        <f t="shared" si="282"/>
        <v>191.70284507864079</v>
      </c>
      <c r="S105" s="9">
        <f t="shared" si="282"/>
        <v>164.00256081894196</v>
      </c>
      <c r="T105" s="9">
        <f t="shared" si="282"/>
        <v>137.07331438079359</v>
      </c>
      <c r="U105" s="9">
        <f t="shared" si="282"/>
        <v>110.94491717683889</v>
      </c>
      <c r="V105" s="9">
        <f t="shared" si="282"/>
        <v>85.619613221729395</v>
      </c>
      <c r="W105" s="9">
        <f t="shared" si="282"/>
        <v>61.084243603119702</v>
      </c>
      <c r="X105" s="9">
        <f t="shared" si="282"/>
        <v>37.317237305208621</v>
      </c>
      <c r="Y105" s="9">
        <f t="shared" si="282"/>
        <v>24.182734979745497</v>
      </c>
      <c r="Z105" s="9">
        <f t="shared" si="282"/>
        <v>13.418001314734013</v>
      </c>
      <c r="AA105" s="9">
        <f t="shared" si="282"/>
        <v>5.2853003981203335</v>
      </c>
      <c r="AB105" s="9">
        <f t="shared" si="282"/>
        <v>0.77168654111522506</v>
      </c>
      <c r="AC105" s="9">
        <f t="shared" si="282"/>
        <v>4.289253182469209E-2</v>
      </c>
      <c r="AD105" s="9">
        <f t="shared" si="282"/>
        <v>3.1869752989176714E-2</v>
      </c>
      <c r="AE105" s="9">
        <f t="shared" si="282"/>
        <v>1.1894270058748001E-2</v>
      </c>
      <c r="AF105" s="9">
        <f t="shared" si="282"/>
        <v>9.8504958010967453E-3</v>
      </c>
      <c r="AG105" s="9">
        <f t="shared" si="282"/>
        <v>5.2384335421770496E-3</v>
      </c>
      <c r="AH105" s="9">
        <f t="shared" si="282"/>
        <v>3.3163347520325788E-3</v>
      </c>
      <c r="AI105" s="9">
        <f t="shared" si="282"/>
        <v>1.648548378201557E-3</v>
      </c>
      <c r="AJ105" s="9">
        <f t="shared" si="282"/>
        <v>0</v>
      </c>
      <c r="AK105" s="9">
        <f t="shared" si="282"/>
        <v>0</v>
      </c>
      <c r="AL105" s="9">
        <f t="shared" si="282"/>
        <v>0</v>
      </c>
      <c r="AM105" s="9">
        <f t="shared" si="282"/>
        <v>0</v>
      </c>
      <c r="AN105" s="9">
        <f t="shared" si="282"/>
        <v>0</v>
      </c>
      <c r="AO105" s="9">
        <f t="shared" si="282"/>
        <v>0</v>
      </c>
      <c r="AP105" s="9">
        <f t="shared" si="282"/>
        <v>0</v>
      </c>
      <c r="AQ105" s="9">
        <f t="shared" si="282"/>
        <v>0</v>
      </c>
      <c r="AR105" s="9">
        <f t="shared" si="282"/>
        <v>0</v>
      </c>
      <c r="AS105" s="9">
        <f t="shared" si="282"/>
        <v>0</v>
      </c>
      <c r="AT105" s="9">
        <f t="shared" si="282"/>
        <v>0</v>
      </c>
      <c r="AU105" s="9">
        <f t="shared" si="282"/>
        <v>0</v>
      </c>
      <c r="AV105" s="9">
        <f t="shared" si="282"/>
        <v>0</v>
      </c>
      <c r="AW105" s="9">
        <f t="shared" si="282"/>
        <v>0</v>
      </c>
      <c r="AX105" s="9">
        <f t="shared" si="282"/>
        <v>0</v>
      </c>
      <c r="AY105" s="9">
        <f t="shared" si="282"/>
        <v>0</v>
      </c>
      <c r="AZ105" s="9">
        <f t="shared" si="282"/>
        <v>0</v>
      </c>
      <c r="BA105" s="9">
        <f t="shared" si="282"/>
        <v>0</v>
      </c>
      <c r="BB105" s="9">
        <f t="shared" si="282"/>
        <v>0</v>
      </c>
      <c r="BC105" s="9">
        <f t="shared" si="282"/>
        <v>0</v>
      </c>
      <c r="BD105" s="9">
        <f t="shared" si="282"/>
        <v>0</v>
      </c>
      <c r="BE105" s="9">
        <f t="shared" si="282"/>
        <v>0</v>
      </c>
      <c r="BF105" s="9">
        <f t="shared" si="282"/>
        <v>0</v>
      </c>
      <c r="BG105" s="9">
        <f t="shared" si="282"/>
        <v>0</v>
      </c>
      <c r="BH105" s="9">
        <f t="shared" si="282"/>
        <v>0</v>
      </c>
      <c r="BI105" s="9">
        <f t="shared" si="282"/>
        <v>0</v>
      </c>
      <c r="BJ105" s="9">
        <f t="shared" si="282"/>
        <v>0</v>
      </c>
      <c r="BK105" s="9">
        <f t="shared" si="282"/>
        <v>0</v>
      </c>
      <c r="BL105" s="9">
        <f t="shared" ref="BL105:BN105" si="283">SUM(BL106:BL113)</f>
        <v>0</v>
      </c>
      <c r="BM105" s="9">
        <f t="shared" si="283"/>
        <v>0</v>
      </c>
      <c r="BN105" s="9">
        <f t="shared" si="283"/>
        <v>0</v>
      </c>
      <c r="BO105" s="9">
        <f t="shared" ref="BO105:CV105" si="284">SUM(BO106:BO113)</f>
        <v>0</v>
      </c>
      <c r="BP105" s="9">
        <f t="shared" si="284"/>
        <v>0</v>
      </c>
      <c r="BQ105" s="9">
        <f t="shared" si="284"/>
        <v>0</v>
      </c>
      <c r="BR105" s="9">
        <f t="shared" si="284"/>
        <v>0</v>
      </c>
      <c r="BS105" s="9">
        <f t="shared" si="284"/>
        <v>0</v>
      </c>
      <c r="BT105" s="9">
        <f t="shared" si="284"/>
        <v>0</v>
      </c>
      <c r="BU105" s="9">
        <f t="shared" si="284"/>
        <v>0</v>
      </c>
      <c r="BV105" s="9">
        <f t="shared" si="284"/>
        <v>0</v>
      </c>
      <c r="BW105" s="9">
        <f t="shared" si="284"/>
        <v>0</v>
      </c>
      <c r="BX105" s="9">
        <f t="shared" si="284"/>
        <v>0</v>
      </c>
      <c r="BY105" s="9">
        <f t="shared" si="284"/>
        <v>0</v>
      </c>
      <c r="BZ105" s="9">
        <f t="shared" si="284"/>
        <v>0</v>
      </c>
      <c r="CA105" s="9">
        <f t="shared" si="284"/>
        <v>0</v>
      </c>
      <c r="CB105" s="9">
        <f t="shared" si="284"/>
        <v>0</v>
      </c>
      <c r="CC105" s="9">
        <f t="shared" si="284"/>
        <v>0</v>
      </c>
      <c r="CD105" s="9">
        <f t="shared" si="284"/>
        <v>0</v>
      </c>
      <c r="CE105" s="9">
        <f t="shared" si="284"/>
        <v>0</v>
      </c>
      <c r="CF105" s="9">
        <f t="shared" si="284"/>
        <v>0</v>
      </c>
      <c r="CG105" s="9">
        <f t="shared" si="284"/>
        <v>0</v>
      </c>
      <c r="CH105" s="9">
        <f t="shared" si="284"/>
        <v>0</v>
      </c>
      <c r="CI105" s="9">
        <f t="shared" si="284"/>
        <v>0</v>
      </c>
      <c r="CJ105" s="9">
        <f t="shared" si="284"/>
        <v>0</v>
      </c>
      <c r="CK105" s="9">
        <f t="shared" si="284"/>
        <v>0</v>
      </c>
      <c r="CL105" s="9">
        <f t="shared" si="284"/>
        <v>0</v>
      </c>
      <c r="CM105" s="9">
        <f t="shared" si="284"/>
        <v>0</v>
      </c>
      <c r="CN105" s="9">
        <f t="shared" si="284"/>
        <v>0</v>
      </c>
      <c r="CO105" s="9">
        <f t="shared" si="284"/>
        <v>0</v>
      </c>
      <c r="CP105" s="9">
        <f t="shared" si="284"/>
        <v>0</v>
      </c>
      <c r="CQ105" s="9">
        <f t="shared" si="284"/>
        <v>0</v>
      </c>
      <c r="CR105" s="9">
        <f t="shared" si="284"/>
        <v>0</v>
      </c>
      <c r="CS105" s="9">
        <f t="shared" si="284"/>
        <v>0</v>
      </c>
      <c r="CT105" s="9">
        <f t="shared" si="284"/>
        <v>0</v>
      </c>
      <c r="CU105" s="9">
        <f t="shared" si="284"/>
        <v>0</v>
      </c>
      <c r="CV105" s="9">
        <f t="shared" si="284"/>
        <v>0</v>
      </c>
    </row>
    <row r="106" spans="2:100" hidden="1" outlineLevel="1" x14ac:dyDescent="0.25">
      <c r="B106" s="5"/>
      <c r="C106" s="13">
        <v>0</v>
      </c>
      <c r="D106" s="10">
        <f t="shared" ref="D106:AI106" si="285">$W4*D63</f>
        <v>300</v>
      </c>
      <c r="E106" s="10">
        <f t="shared" si="285"/>
        <v>277.49804355473384</v>
      </c>
      <c r="F106" s="10">
        <f t="shared" si="285"/>
        <v>259.03096974237394</v>
      </c>
      <c r="G106" s="10">
        <f t="shared" si="285"/>
        <v>241.34388849886602</v>
      </c>
      <c r="H106" s="10">
        <f t="shared" si="285"/>
        <v>223.7660778910348</v>
      </c>
      <c r="I106" s="10">
        <f t="shared" si="285"/>
        <v>206.1007168008031</v>
      </c>
      <c r="J106" s="10">
        <f t="shared" si="285"/>
        <v>188.32817017519804</v>
      </c>
      <c r="K106" s="10">
        <f t="shared" si="285"/>
        <v>171.42375900218639</v>
      </c>
      <c r="L106" s="10">
        <f t="shared" si="285"/>
        <v>155.24743446162017</v>
      </c>
      <c r="M106" s="10">
        <f t="shared" si="285"/>
        <v>139.71208167600827</v>
      </c>
      <c r="N106" s="10">
        <f t="shared" si="285"/>
        <v>124.75886470804436</v>
      </c>
      <c r="O106" s="10">
        <f t="shared" si="285"/>
        <v>110.34471206130051</v>
      </c>
      <c r="P106" s="10">
        <f t="shared" si="285"/>
        <v>96.436227132192514</v>
      </c>
      <c r="Q106" s="10">
        <f t="shared" si="285"/>
        <v>83.005958349563457</v>
      </c>
      <c r="R106" s="10">
        <f t="shared" si="285"/>
        <v>70.030219202327316</v>
      </c>
      <c r="S106" s="10">
        <f t="shared" si="285"/>
        <v>57.487796448735018</v>
      </c>
      <c r="T106" s="10">
        <f t="shared" si="285"/>
        <v>45.359190905579489</v>
      </c>
      <c r="U106" s="10">
        <f t="shared" si="285"/>
        <v>33.626165011076665</v>
      </c>
      <c r="V106" s="10">
        <f t="shared" si="285"/>
        <v>22.271470228102778</v>
      </c>
      <c r="W106" s="10">
        <f t="shared" si="285"/>
        <v>11.278678942851661</v>
      </c>
      <c r="X106" s="10">
        <f t="shared" si="285"/>
        <v>0.63207752556455388</v>
      </c>
      <c r="Y106" s="10">
        <f t="shared" si="285"/>
        <v>0</v>
      </c>
      <c r="Z106" s="10">
        <f t="shared" si="285"/>
        <v>0</v>
      </c>
      <c r="AA106" s="10">
        <f t="shared" si="285"/>
        <v>0</v>
      </c>
      <c r="AB106" s="10">
        <f t="shared" si="285"/>
        <v>0</v>
      </c>
      <c r="AC106" s="10">
        <f t="shared" si="285"/>
        <v>0</v>
      </c>
      <c r="AD106" s="10">
        <f t="shared" si="285"/>
        <v>0</v>
      </c>
      <c r="AE106" s="10">
        <f t="shared" si="285"/>
        <v>0</v>
      </c>
      <c r="AF106" s="10">
        <f t="shared" si="285"/>
        <v>0</v>
      </c>
      <c r="AG106" s="10">
        <f t="shared" si="285"/>
        <v>0</v>
      </c>
      <c r="AH106" s="10">
        <f t="shared" si="285"/>
        <v>0</v>
      </c>
      <c r="AI106" s="10">
        <f t="shared" si="285"/>
        <v>0</v>
      </c>
      <c r="AJ106" s="10">
        <f t="shared" ref="AJ106:BO106" si="286">$W4*AJ63</f>
        <v>0</v>
      </c>
      <c r="AK106" s="10">
        <f t="shared" si="286"/>
        <v>0</v>
      </c>
      <c r="AL106" s="10">
        <f t="shared" si="286"/>
        <v>0</v>
      </c>
      <c r="AM106" s="10">
        <f t="shared" si="286"/>
        <v>0</v>
      </c>
      <c r="AN106" s="10">
        <f t="shared" si="286"/>
        <v>0</v>
      </c>
      <c r="AO106" s="10">
        <f t="shared" si="286"/>
        <v>0</v>
      </c>
      <c r="AP106" s="10">
        <f t="shared" si="286"/>
        <v>0</v>
      </c>
      <c r="AQ106" s="10">
        <f t="shared" si="286"/>
        <v>0</v>
      </c>
      <c r="AR106" s="10">
        <f t="shared" si="286"/>
        <v>0</v>
      </c>
      <c r="AS106" s="10">
        <f t="shared" si="286"/>
        <v>0</v>
      </c>
      <c r="AT106" s="10">
        <f t="shared" si="286"/>
        <v>0</v>
      </c>
      <c r="AU106" s="10">
        <f t="shared" si="286"/>
        <v>0</v>
      </c>
      <c r="AV106" s="10">
        <f t="shared" si="286"/>
        <v>0</v>
      </c>
      <c r="AW106" s="10">
        <f t="shared" si="286"/>
        <v>0</v>
      </c>
      <c r="AX106" s="10">
        <f t="shared" si="286"/>
        <v>0</v>
      </c>
      <c r="AY106" s="10">
        <f t="shared" si="286"/>
        <v>0</v>
      </c>
      <c r="AZ106" s="10">
        <f t="shared" si="286"/>
        <v>0</v>
      </c>
      <c r="BA106" s="10">
        <f t="shared" si="286"/>
        <v>0</v>
      </c>
      <c r="BB106" s="10">
        <f t="shared" si="286"/>
        <v>0</v>
      </c>
      <c r="BC106" s="10">
        <f t="shared" si="286"/>
        <v>0</v>
      </c>
      <c r="BD106" s="10">
        <f t="shared" si="286"/>
        <v>0</v>
      </c>
      <c r="BE106" s="10">
        <f t="shared" si="286"/>
        <v>0</v>
      </c>
      <c r="BF106" s="10">
        <f t="shared" si="286"/>
        <v>0</v>
      </c>
      <c r="BG106" s="10">
        <f t="shared" si="286"/>
        <v>0</v>
      </c>
      <c r="BH106" s="10">
        <f t="shared" si="286"/>
        <v>0</v>
      </c>
      <c r="BI106" s="10">
        <f t="shared" si="286"/>
        <v>0</v>
      </c>
      <c r="BJ106" s="10">
        <f t="shared" si="286"/>
        <v>0</v>
      </c>
      <c r="BK106" s="10">
        <f t="shared" si="286"/>
        <v>0</v>
      </c>
      <c r="BL106" s="10">
        <f t="shared" si="286"/>
        <v>0</v>
      </c>
      <c r="BM106" s="10">
        <f t="shared" si="286"/>
        <v>0</v>
      </c>
      <c r="BN106" s="10">
        <f t="shared" si="286"/>
        <v>0</v>
      </c>
      <c r="BO106" s="10">
        <f t="shared" si="286"/>
        <v>0</v>
      </c>
      <c r="BP106" s="10">
        <f t="shared" ref="BP106:CV106" si="287">$W4*BP63</f>
        <v>0</v>
      </c>
      <c r="BQ106" s="10">
        <f t="shared" si="287"/>
        <v>0</v>
      </c>
      <c r="BR106" s="10">
        <f t="shared" si="287"/>
        <v>0</v>
      </c>
      <c r="BS106" s="10">
        <f t="shared" si="287"/>
        <v>0</v>
      </c>
      <c r="BT106" s="10">
        <f t="shared" si="287"/>
        <v>0</v>
      </c>
      <c r="BU106" s="10">
        <f t="shared" si="287"/>
        <v>0</v>
      </c>
      <c r="BV106" s="10">
        <f t="shared" si="287"/>
        <v>0</v>
      </c>
      <c r="BW106" s="10">
        <f t="shared" si="287"/>
        <v>0</v>
      </c>
      <c r="BX106" s="10">
        <f t="shared" si="287"/>
        <v>0</v>
      </c>
      <c r="BY106" s="10">
        <f t="shared" si="287"/>
        <v>0</v>
      </c>
      <c r="BZ106" s="10">
        <f t="shared" si="287"/>
        <v>0</v>
      </c>
      <c r="CA106" s="10">
        <f t="shared" si="287"/>
        <v>0</v>
      </c>
      <c r="CB106" s="10">
        <f t="shared" si="287"/>
        <v>0</v>
      </c>
      <c r="CC106" s="10">
        <f t="shared" si="287"/>
        <v>0</v>
      </c>
      <c r="CD106" s="10">
        <f t="shared" si="287"/>
        <v>0</v>
      </c>
      <c r="CE106" s="10">
        <f t="shared" si="287"/>
        <v>0</v>
      </c>
      <c r="CF106" s="10">
        <f t="shared" si="287"/>
        <v>0</v>
      </c>
      <c r="CG106" s="10">
        <f t="shared" si="287"/>
        <v>0</v>
      </c>
      <c r="CH106" s="10">
        <f t="shared" si="287"/>
        <v>0</v>
      </c>
      <c r="CI106" s="10">
        <f t="shared" si="287"/>
        <v>0</v>
      </c>
      <c r="CJ106" s="10">
        <f t="shared" si="287"/>
        <v>0</v>
      </c>
      <c r="CK106" s="10">
        <f t="shared" si="287"/>
        <v>0</v>
      </c>
      <c r="CL106" s="10">
        <f t="shared" si="287"/>
        <v>0</v>
      </c>
      <c r="CM106" s="10">
        <f t="shared" si="287"/>
        <v>0</v>
      </c>
      <c r="CN106" s="10">
        <f t="shared" si="287"/>
        <v>0</v>
      </c>
      <c r="CO106" s="10">
        <f t="shared" si="287"/>
        <v>0</v>
      </c>
      <c r="CP106" s="10">
        <f t="shared" si="287"/>
        <v>0</v>
      </c>
      <c r="CQ106" s="10">
        <f t="shared" si="287"/>
        <v>0</v>
      </c>
      <c r="CR106" s="10">
        <f t="shared" si="287"/>
        <v>0</v>
      </c>
      <c r="CS106" s="10">
        <f t="shared" si="287"/>
        <v>0</v>
      </c>
      <c r="CT106" s="10">
        <f t="shared" si="287"/>
        <v>0</v>
      </c>
      <c r="CU106" s="10">
        <f t="shared" si="287"/>
        <v>0</v>
      </c>
      <c r="CV106" s="10">
        <f t="shared" si="287"/>
        <v>0</v>
      </c>
    </row>
    <row r="107" spans="2:100" hidden="1" outlineLevel="1" x14ac:dyDescent="0.25">
      <c r="B107" s="5"/>
      <c r="C107" s="13">
        <v>30</v>
      </c>
      <c r="D107" s="10">
        <f t="shared" ref="D107:AI107" si="288">$W5*D64</f>
        <v>0</v>
      </c>
      <c r="E107" s="10">
        <f t="shared" si="288"/>
        <v>18.113061985075685</v>
      </c>
      <c r="F107" s="10">
        <f t="shared" si="288"/>
        <v>19.619889052147318</v>
      </c>
      <c r="G107" s="10">
        <f t="shared" si="288"/>
        <v>19.687708448540324</v>
      </c>
      <c r="H107" s="10">
        <f t="shared" si="288"/>
        <v>18.997627235644739</v>
      </c>
      <c r="I107" s="10">
        <f t="shared" si="288"/>
        <v>17.997139743333424</v>
      </c>
      <c r="J107" s="10">
        <f t="shared" si="288"/>
        <v>16.801604263164357</v>
      </c>
      <c r="K107" s="10">
        <f t="shared" si="288"/>
        <v>15.491613914610056</v>
      </c>
      <c r="L107" s="10">
        <f t="shared" si="288"/>
        <v>14.167662996854112</v>
      </c>
      <c r="M107" s="10">
        <f t="shared" si="288"/>
        <v>12.857342229326012</v>
      </c>
      <c r="N107" s="10">
        <f t="shared" si="288"/>
        <v>11.573997125732564</v>
      </c>
      <c r="O107" s="10">
        <f t="shared" si="288"/>
        <v>10.324232074264087</v>
      </c>
      <c r="P107" s="10">
        <f t="shared" si="288"/>
        <v>9.1110301565117666</v>
      </c>
      <c r="Q107" s="10">
        <f t="shared" si="288"/>
        <v>7.9354084584701257</v>
      </c>
      <c r="R107" s="10">
        <f t="shared" si="288"/>
        <v>6.797268863346094</v>
      </c>
      <c r="S107" s="10">
        <f t="shared" si="288"/>
        <v>5.6958961931735033</v>
      </c>
      <c r="T107" s="10">
        <f t="shared" si="288"/>
        <v>4.6302407237403846</v>
      </c>
      <c r="U107" s="10">
        <f t="shared" si="288"/>
        <v>3.5990825068086156</v>
      </c>
      <c r="V107" s="10">
        <f t="shared" si="288"/>
        <v>2.6011254095429321</v>
      </c>
      <c r="W107" s="10">
        <f t="shared" si="288"/>
        <v>1.6350509585997928</v>
      </c>
      <c r="X107" s="10">
        <f t="shared" si="288"/>
        <v>0.69954871268730534</v>
      </c>
      <c r="Y107" s="10">
        <f t="shared" si="288"/>
        <v>0</v>
      </c>
      <c r="Z107" s="10">
        <f t="shared" si="288"/>
        <v>0</v>
      </c>
      <c r="AA107" s="10">
        <f t="shared" si="288"/>
        <v>0</v>
      </c>
      <c r="AB107" s="10">
        <f t="shared" si="288"/>
        <v>0</v>
      </c>
      <c r="AC107" s="10">
        <f t="shared" si="288"/>
        <v>2.4708524308643387E-4</v>
      </c>
      <c r="AD107" s="10">
        <f t="shared" si="288"/>
        <v>1.7317887663944318E-4</v>
      </c>
      <c r="AE107" s="10">
        <f t="shared" si="288"/>
        <v>9.7451705948430205E-5</v>
      </c>
      <c r="AF107" s="10">
        <f t="shared" si="288"/>
        <v>6.0941472181188122E-5</v>
      </c>
      <c r="AG107" s="10">
        <f t="shared" si="288"/>
        <v>0</v>
      </c>
      <c r="AH107" s="10">
        <f t="shared" si="288"/>
        <v>0</v>
      </c>
      <c r="AI107" s="10">
        <f t="shared" si="288"/>
        <v>0</v>
      </c>
      <c r="AJ107" s="10">
        <f t="shared" ref="AJ107:BO107" si="289">$W5*AJ64</f>
        <v>0</v>
      </c>
      <c r="AK107" s="10">
        <f t="shared" si="289"/>
        <v>0</v>
      </c>
      <c r="AL107" s="10">
        <f t="shared" si="289"/>
        <v>0</v>
      </c>
      <c r="AM107" s="10">
        <f t="shared" si="289"/>
        <v>0</v>
      </c>
      <c r="AN107" s="10">
        <f t="shared" si="289"/>
        <v>0</v>
      </c>
      <c r="AO107" s="10">
        <f t="shared" si="289"/>
        <v>0</v>
      </c>
      <c r="AP107" s="10">
        <f t="shared" si="289"/>
        <v>0</v>
      </c>
      <c r="AQ107" s="10">
        <f t="shared" si="289"/>
        <v>0</v>
      </c>
      <c r="AR107" s="10">
        <f t="shared" si="289"/>
        <v>0</v>
      </c>
      <c r="AS107" s="10">
        <f t="shared" si="289"/>
        <v>0</v>
      </c>
      <c r="AT107" s="10">
        <f t="shared" si="289"/>
        <v>0</v>
      </c>
      <c r="AU107" s="10">
        <f t="shared" si="289"/>
        <v>0</v>
      </c>
      <c r="AV107" s="10">
        <f t="shared" si="289"/>
        <v>0</v>
      </c>
      <c r="AW107" s="10">
        <f t="shared" si="289"/>
        <v>0</v>
      </c>
      <c r="AX107" s="10">
        <f t="shared" si="289"/>
        <v>0</v>
      </c>
      <c r="AY107" s="10">
        <f t="shared" si="289"/>
        <v>0</v>
      </c>
      <c r="AZ107" s="10">
        <f t="shared" si="289"/>
        <v>0</v>
      </c>
      <c r="BA107" s="10">
        <f t="shared" si="289"/>
        <v>0</v>
      </c>
      <c r="BB107" s="10">
        <f t="shared" si="289"/>
        <v>0</v>
      </c>
      <c r="BC107" s="10">
        <f t="shared" si="289"/>
        <v>0</v>
      </c>
      <c r="BD107" s="10">
        <f t="shared" si="289"/>
        <v>0</v>
      </c>
      <c r="BE107" s="10">
        <f t="shared" si="289"/>
        <v>0</v>
      </c>
      <c r="BF107" s="10">
        <f t="shared" si="289"/>
        <v>0</v>
      </c>
      <c r="BG107" s="10">
        <f t="shared" si="289"/>
        <v>0</v>
      </c>
      <c r="BH107" s="10">
        <f t="shared" si="289"/>
        <v>0</v>
      </c>
      <c r="BI107" s="10">
        <f t="shared" si="289"/>
        <v>0</v>
      </c>
      <c r="BJ107" s="10">
        <f t="shared" si="289"/>
        <v>0</v>
      </c>
      <c r="BK107" s="10">
        <f t="shared" si="289"/>
        <v>0</v>
      </c>
      <c r="BL107" s="10">
        <f t="shared" si="289"/>
        <v>0</v>
      </c>
      <c r="BM107" s="10">
        <f t="shared" si="289"/>
        <v>0</v>
      </c>
      <c r="BN107" s="10">
        <f t="shared" si="289"/>
        <v>0</v>
      </c>
      <c r="BO107" s="10">
        <f t="shared" si="289"/>
        <v>0</v>
      </c>
      <c r="BP107" s="10">
        <f t="shared" ref="BP107:CV107" si="290">$W5*BP64</f>
        <v>0</v>
      </c>
      <c r="BQ107" s="10">
        <f t="shared" si="290"/>
        <v>0</v>
      </c>
      <c r="BR107" s="10">
        <f t="shared" si="290"/>
        <v>0</v>
      </c>
      <c r="BS107" s="10">
        <f t="shared" si="290"/>
        <v>0</v>
      </c>
      <c r="BT107" s="10">
        <f t="shared" si="290"/>
        <v>0</v>
      </c>
      <c r="BU107" s="10">
        <f t="shared" si="290"/>
        <v>0</v>
      </c>
      <c r="BV107" s="10">
        <f t="shared" si="290"/>
        <v>0</v>
      </c>
      <c r="BW107" s="10">
        <f t="shared" si="290"/>
        <v>0</v>
      </c>
      <c r="BX107" s="10">
        <f t="shared" si="290"/>
        <v>0</v>
      </c>
      <c r="BY107" s="10">
        <f t="shared" si="290"/>
        <v>0</v>
      </c>
      <c r="BZ107" s="10">
        <f t="shared" si="290"/>
        <v>0</v>
      </c>
      <c r="CA107" s="10">
        <f t="shared" si="290"/>
        <v>0</v>
      </c>
      <c r="CB107" s="10">
        <f t="shared" si="290"/>
        <v>0</v>
      </c>
      <c r="CC107" s="10">
        <f t="shared" si="290"/>
        <v>0</v>
      </c>
      <c r="CD107" s="10">
        <f t="shared" si="290"/>
        <v>0</v>
      </c>
      <c r="CE107" s="10">
        <f t="shared" si="290"/>
        <v>0</v>
      </c>
      <c r="CF107" s="10">
        <f t="shared" si="290"/>
        <v>0</v>
      </c>
      <c r="CG107" s="10">
        <f t="shared" si="290"/>
        <v>0</v>
      </c>
      <c r="CH107" s="10">
        <f t="shared" si="290"/>
        <v>0</v>
      </c>
      <c r="CI107" s="10">
        <f t="shared" si="290"/>
        <v>0</v>
      </c>
      <c r="CJ107" s="10">
        <f t="shared" si="290"/>
        <v>0</v>
      </c>
      <c r="CK107" s="10">
        <f t="shared" si="290"/>
        <v>0</v>
      </c>
      <c r="CL107" s="10">
        <f t="shared" si="290"/>
        <v>0</v>
      </c>
      <c r="CM107" s="10">
        <f t="shared" si="290"/>
        <v>0</v>
      </c>
      <c r="CN107" s="10">
        <f t="shared" si="290"/>
        <v>0</v>
      </c>
      <c r="CO107" s="10">
        <f t="shared" si="290"/>
        <v>0</v>
      </c>
      <c r="CP107" s="10">
        <f t="shared" si="290"/>
        <v>0</v>
      </c>
      <c r="CQ107" s="10">
        <f t="shared" si="290"/>
        <v>0</v>
      </c>
      <c r="CR107" s="10">
        <f t="shared" si="290"/>
        <v>0</v>
      </c>
      <c r="CS107" s="10">
        <f t="shared" si="290"/>
        <v>0</v>
      </c>
      <c r="CT107" s="10">
        <f t="shared" si="290"/>
        <v>0</v>
      </c>
      <c r="CU107" s="10">
        <f t="shared" si="290"/>
        <v>0</v>
      </c>
      <c r="CV107" s="10">
        <f t="shared" si="290"/>
        <v>0</v>
      </c>
    </row>
    <row r="108" spans="2:100" hidden="1" outlineLevel="1" x14ac:dyDescent="0.25">
      <c r="B108" s="5"/>
      <c r="C108" s="13">
        <v>60</v>
      </c>
      <c r="D108" s="10">
        <f t="shared" ref="D108:AI108" si="291">$W6*D65</f>
        <v>0</v>
      </c>
      <c r="E108" s="10">
        <f t="shared" si="291"/>
        <v>0</v>
      </c>
      <c r="F108" s="10">
        <f t="shared" si="291"/>
        <v>23.153991427883138</v>
      </c>
      <c r="G108" s="10">
        <f t="shared" si="291"/>
        <v>29.006987243403344</v>
      </c>
      <c r="H108" s="10">
        <f t="shared" si="291"/>
        <v>31.368480726160737</v>
      </c>
      <c r="I108" s="10">
        <f t="shared" si="291"/>
        <v>31.373376651435773</v>
      </c>
      <c r="J108" s="10">
        <f t="shared" si="291"/>
        <v>30.431126838766527</v>
      </c>
      <c r="K108" s="10">
        <f t="shared" si="291"/>
        <v>28.812515601272288</v>
      </c>
      <c r="L108" s="10">
        <f t="shared" si="291"/>
        <v>26.816826671881294</v>
      </c>
      <c r="M108" s="10">
        <f t="shared" si="291"/>
        <v>24.654680960718384</v>
      </c>
      <c r="N108" s="10">
        <f t="shared" si="291"/>
        <v>22.435902786224933</v>
      </c>
      <c r="O108" s="10">
        <f t="shared" si="291"/>
        <v>20.217449630656695</v>
      </c>
      <c r="P108" s="10">
        <f t="shared" si="291"/>
        <v>18.031035832378926</v>
      </c>
      <c r="Q108" s="10">
        <f t="shared" si="291"/>
        <v>15.89351923342109</v>
      </c>
      <c r="R108" s="10">
        <f t="shared" si="291"/>
        <v>13.813465024010034</v>
      </c>
      <c r="S108" s="10">
        <f t="shared" si="291"/>
        <v>11.794609180071367</v>
      </c>
      <c r="T108" s="10">
        <f t="shared" si="291"/>
        <v>9.8379522386478637</v>
      </c>
      <c r="U108" s="10">
        <f t="shared" si="291"/>
        <v>7.9429441794255498</v>
      </c>
      <c r="V108" s="10">
        <f t="shared" si="291"/>
        <v>6.1081792628775355</v>
      </c>
      <c r="W108" s="10">
        <f t="shared" si="291"/>
        <v>4.3317950230053661</v>
      </c>
      <c r="X108" s="10">
        <f t="shared" si="291"/>
        <v>2.6117030965274979</v>
      </c>
      <c r="Y108" s="10">
        <f t="shared" si="291"/>
        <v>0.94572141576331736</v>
      </c>
      <c r="Z108" s="10">
        <f t="shared" si="291"/>
        <v>0</v>
      </c>
      <c r="AA108" s="10">
        <f t="shared" si="291"/>
        <v>0</v>
      </c>
      <c r="AB108" s="10">
        <f t="shared" si="291"/>
        <v>0</v>
      </c>
      <c r="AC108" s="10">
        <f t="shared" si="291"/>
        <v>2.0227168431434556E-3</v>
      </c>
      <c r="AD108" s="10">
        <f t="shared" si="291"/>
        <v>8.3223051778680973E-4</v>
      </c>
      <c r="AE108" s="10">
        <f t="shared" si="291"/>
        <v>6.2507297059539492E-4</v>
      </c>
      <c r="AF108" s="10">
        <f t="shared" si="291"/>
        <v>3.347988640106268E-4</v>
      </c>
      <c r="AG108" s="10">
        <f t="shared" si="291"/>
        <v>2.1693201390158442E-4</v>
      </c>
      <c r="AH108" s="10">
        <f t="shared" si="291"/>
        <v>0</v>
      </c>
      <c r="AI108" s="10">
        <f t="shared" si="291"/>
        <v>0</v>
      </c>
      <c r="AJ108" s="10">
        <f t="shared" ref="AJ108:BO108" si="292">$W6*AJ65</f>
        <v>0</v>
      </c>
      <c r="AK108" s="10">
        <f t="shared" si="292"/>
        <v>0</v>
      </c>
      <c r="AL108" s="10">
        <f t="shared" si="292"/>
        <v>0</v>
      </c>
      <c r="AM108" s="10">
        <f t="shared" si="292"/>
        <v>0</v>
      </c>
      <c r="AN108" s="10">
        <f t="shared" si="292"/>
        <v>0</v>
      </c>
      <c r="AO108" s="10">
        <f t="shared" si="292"/>
        <v>0</v>
      </c>
      <c r="AP108" s="10">
        <f t="shared" si="292"/>
        <v>0</v>
      </c>
      <c r="AQ108" s="10">
        <f t="shared" si="292"/>
        <v>0</v>
      </c>
      <c r="AR108" s="10">
        <f t="shared" si="292"/>
        <v>0</v>
      </c>
      <c r="AS108" s="10">
        <f t="shared" si="292"/>
        <v>0</v>
      </c>
      <c r="AT108" s="10">
        <f t="shared" si="292"/>
        <v>0</v>
      </c>
      <c r="AU108" s="10">
        <f t="shared" si="292"/>
        <v>0</v>
      </c>
      <c r="AV108" s="10">
        <f t="shared" si="292"/>
        <v>0</v>
      </c>
      <c r="AW108" s="10">
        <f t="shared" si="292"/>
        <v>0</v>
      </c>
      <c r="AX108" s="10">
        <f t="shared" si="292"/>
        <v>0</v>
      </c>
      <c r="AY108" s="10">
        <f t="shared" si="292"/>
        <v>0</v>
      </c>
      <c r="AZ108" s="10">
        <f t="shared" si="292"/>
        <v>0</v>
      </c>
      <c r="BA108" s="10">
        <f t="shared" si="292"/>
        <v>0</v>
      </c>
      <c r="BB108" s="10">
        <f t="shared" si="292"/>
        <v>0</v>
      </c>
      <c r="BC108" s="10">
        <f t="shared" si="292"/>
        <v>0</v>
      </c>
      <c r="BD108" s="10">
        <f t="shared" si="292"/>
        <v>0</v>
      </c>
      <c r="BE108" s="10">
        <f t="shared" si="292"/>
        <v>0</v>
      </c>
      <c r="BF108" s="10">
        <f t="shared" si="292"/>
        <v>0</v>
      </c>
      <c r="BG108" s="10">
        <f t="shared" si="292"/>
        <v>0</v>
      </c>
      <c r="BH108" s="10">
        <f t="shared" si="292"/>
        <v>0</v>
      </c>
      <c r="BI108" s="10">
        <f t="shared" si="292"/>
        <v>0</v>
      </c>
      <c r="BJ108" s="10">
        <f t="shared" si="292"/>
        <v>0</v>
      </c>
      <c r="BK108" s="10">
        <f t="shared" si="292"/>
        <v>0</v>
      </c>
      <c r="BL108" s="10">
        <f t="shared" si="292"/>
        <v>0</v>
      </c>
      <c r="BM108" s="10">
        <f t="shared" si="292"/>
        <v>0</v>
      </c>
      <c r="BN108" s="10">
        <f t="shared" si="292"/>
        <v>0</v>
      </c>
      <c r="BO108" s="10">
        <f t="shared" si="292"/>
        <v>0</v>
      </c>
      <c r="BP108" s="10">
        <f t="shared" ref="BP108:CV108" si="293">$W6*BP65</f>
        <v>0</v>
      </c>
      <c r="BQ108" s="10">
        <f t="shared" si="293"/>
        <v>0</v>
      </c>
      <c r="BR108" s="10">
        <f t="shared" si="293"/>
        <v>0</v>
      </c>
      <c r="BS108" s="10">
        <f t="shared" si="293"/>
        <v>0</v>
      </c>
      <c r="BT108" s="10">
        <f t="shared" si="293"/>
        <v>0</v>
      </c>
      <c r="BU108" s="10">
        <f t="shared" si="293"/>
        <v>0</v>
      </c>
      <c r="BV108" s="10">
        <f t="shared" si="293"/>
        <v>0</v>
      </c>
      <c r="BW108" s="10">
        <f t="shared" si="293"/>
        <v>0</v>
      </c>
      <c r="BX108" s="10">
        <f t="shared" si="293"/>
        <v>0</v>
      </c>
      <c r="BY108" s="10">
        <f t="shared" si="293"/>
        <v>0</v>
      </c>
      <c r="BZ108" s="10">
        <f t="shared" si="293"/>
        <v>0</v>
      </c>
      <c r="CA108" s="10">
        <f t="shared" si="293"/>
        <v>0</v>
      </c>
      <c r="CB108" s="10">
        <f t="shared" si="293"/>
        <v>0</v>
      </c>
      <c r="CC108" s="10">
        <f t="shared" si="293"/>
        <v>0</v>
      </c>
      <c r="CD108" s="10">
        <f t="shared" si="293"/>
        <v>0</v>
      </c>
      <c r="CE108" s="10">
        <f t="shared" si="293"/>
        <v>0</v>
      </c>
      <c r="CF108" s="10">
        <f t="shared" si="293"/>
        <v>0</v>
      </c>
      <c r="CG108" s="10">
        <f t="shared" si="293"/>
        <v>0</v>
      </c>
      <c r="CH108" s="10">
        <f t="shared" si="293"/>
        <v>0</v>
      </c>
      <c r="CI108" s="10">
        <f t="shared" si="293"/>
        <v>0</v>
      </c>
      <c r="CJ108" s="10">
        <f t="shared" si="293"/>
        <v>0</v>
      </c>
      <c r="CK108" s="10">
        <f t="shared" si="293"/>
        <v>0</v>
      </c>
      <c r="CL108" s="10">
        <f t="shared" si="293"/>
        <v>0</v>
      </c>
      <c r="CM108" s="10">
        <f t="shared" si="293"/>
        <v>0</v>
      </c>
      <c r="CN108" s="10">
        <f t="shared" si="293"/>
        <v>0</v>
      </c>
      <c r="CO108" s="10">
        <f t="shared" si="293"/>
        <v>0</v>
      </c>
      <c r="CP108" s="10">
        <f t="shared" si="293"/>
        <v>0</v>
      </c>
      <c r="CQ108" s="10">
        <f t="shared" si="293"/>
        <v>0</v>
      </c>
      <c r="CR108" s="10">
        <f t="shared" si="293"/>
        <v>0</v>
      </c>
      <c r="CS108" s="10">
        <f t="shared" si="293"/>
        <v>0</v>
      </c>
      <c r="CT108" s="10">
        <f t="shared" si="293"/>
        <v>0</v>
      </c>
      <c r="CU108" s="10">
        <f t="shared" si="293"/>
        <v>0</v>
      </c>
      <c r="CV108" s="10">
        <f t="shared" si="293"/>
        <v>0</v>
      </c>
    </row>
    <row r="109" spans="2:100" hidden="1" outlineLevel="1" x14ac:dyDescent="0.25">
      <c r="B109" s="5"/>
      <c r="C109" s="13">
        <v>90</v>
      </c>
      <c r="D109" s="10">
        <f t="shared" ref="D109:AI109" si="294">$W7*D66</f>
        <v>0</v>
      </c>
      <c r="E109" s="10">
        <f t="shared" si="294"/>
        <v>0</v>
      </c>
      <c r="F109" s="10">
        <f t="shared" si="294"/>
        <v>0</v>
      </c>
      <c r="G109" s="10">
        <f t="shared" si="294"/>
        <v>31.980339063325701</v>
      </c>
      <c r="H109" s="10">
        <f t="shared" si="294"/>
        <v>42.734451794146537</v>
      </c>
      <c r="I109" s="10">
        <f t="shared" si="294"/>
        <v>49.051883289494945</v>
      </c>
      <c r="J109" s="10">
        <f t="shared" si="294"/>
        <v>50.471883772925928</v>
      </c>
      <c r="K109" s="10">
        <f t="shared" si="294"/>
        <v>49.813316992860535</v>
      </c>
      <c r="L109" s="10">
        <f t="shared" si="294"/>
        <v>47.642115343597595</v>
      </c>
      <c r="M109" s="10">
        <f t="shared" si="294"/>
        <v>44.634055118381511</v>
      </c>
      <c r="N109" s="10">
        <f t="shared" si="294"/>
        <v>41.194742625068265</v>
      </c>
      <c r="O109" s="10">
        <f t="shared" si="294"/>
        <v>37.567662048711917</v>
      </c>
      <c r="P109" s="10">
        <f t="shared" si="294"/>
        <v>33.886693317881694</v>
      </c>
      <c r="Q109" s="10">
        <f t="shared" si="294"/>
        <v>30.228302605281836</v>
      </c>
      <c r="R109" s="10">
        <f t="shared" si="294"/>
        <v>26.634245051998661</v>
      </c>
      <c r="S109" s="10">
        <f t="shared" si="294"/>
        <v>23.126732823012535</v>
      </c>
      <c r="T109" s="10">
        <f t="shared" si="294"/>
        <v>19.716557890283156</v>
      </c>
      <c r="U109" s="10">
        <f t="shared" si="294"/>
        <v>16.408009137163685</v>
      </c>
      <c r="V109" s="10">
        <f t="shared" si="294"/>
        <v>13.20166024995217</v>
      </c>
      <c r="W109" s="10">
        <f t="shared" si="294"/>
        <v>10.096004897887696</v>
      </c>
      <c r="X109" s="10">
        <f t="shared" si="294"/>
        <v>7.0883969972475356</v>
      </c>
      <c r="Y109" s="10">
        <f t="shared" si="294"/>
        <v>4.1755955676069254</v>
      </c>
      <c r="Z109" s="10">
        <f t="shared" si="294"/>
        <v>1.3540777589242159</v>
      </c>
      <c r="AA109" s="10">
        <f t="shared" si="294"/>
        <v>0</v>
      </c>
      <c r="AB109" s="10">
        <f t="shared" si="294"/>
        <v>0</v>
      </c>
      <c r="AC109" s="10">
        <f t="shared" si="294"/>
        <v>1.3935122673020056E-3</v>
      </c>
      <c r="AD109" s="10">
        <f t="shared" si="294"/>
        <v>4.4636757386827802E-3</v>
      </c>
      <c r="AE109" s="10">
        <f t="shared" si="294"/>
        <v>1.8041735365972587E-3</v>
      </c>
      <c r="AF109" s="10">
        <f t="shared" si="294"/>
        <v>1.4034067546907119E-3</v>
      </c>
      <c r="AG109" s="10">
        <f t="shared" si="294"/>
        <v>7.532218398214036E-4</v>
      </c>
      <c r="AH109" s="10">
        <f t="shared" si="294"/>
        <v>4.9013577267332891E-4</v>
      </c>
      <c r="AI109" s="10">
        <f t="shared" si="294"/>
        <v>0</v>
      </c>
      <c r="AJ109" s="10">
        <f t="shared" ref="AJ109:BO109" si="295">$W7*AJ66</f>
        <v>0</v>
      </c>
      <c r="AK109" s="10">
        <f t="shared" si="295"/>
        <v>0</v>
      </c>
      <c r="AL109" s="10">
        <f t="shared" si="295"/>
        <v>0</v>
      </c>
      <c r="AM109" s="10">
        <f t="shared" si="295"/>
        <v>0</v>
      </c>
      <c r="AN109" s="10">
        <f t="shared" si="295"/>
        <v>0</v>
      </c>
      <c r="AO109" s="10">
        <f t="shared" si="295"/>
        <v>0</v>
      </c>
      <c r="AP109" s="10">
        <f t="shared" si="295"/>
        <v>0</v>
      </c>
      <c r="AQ109" s="10">
        <f t="shared" si="295"/>
        <v>0</v>
      </c>
      <c r="AR109" s="10">
        <f t="shared" si="295"/>
        <v>0</v>
      </c>
      <c r="AS109" s="10">
        <f t="shared" si="295"/>
        <v>0</v>
      </c>
      <c r="AT109" s="10">
        <f t="shared" si="295"/>
        <v>0</v>
      </c>
      <c r="AU109" s="10">
        <f t="shared" si="295"/>
        <v>0</v>
      </c>
      <c r="AV109" s="10">
        <f t="shared" si="295"/>
        <v>0</v>
      </c>
      <c r="AW109" s="10">
        <f t="shared" si="295"/>
        <v>0</v>
      </c>
      <c r="AX109" s="10">
        <f t="shared" si="295"/>
        <v>0</v>
      </c>
      <c r="AY109" s="10">
        <f t="shared" si="295"/>
        <v>0</v>
      </c>
      <c r="AZ109" s="10">
        <f t="shared" si="295"/>
        <v>0</v>
      </c>
      <c r="BA109" s="10">
        <f t="shared" si="295"/>
        <v>0</v>
      </c>
      <c r="BB109" s="10">
        <f t="shared" si="295"/>
        <v>0</v>
      </c>
      <c r="BC109" s="10">
        <f t="shared" si="295"/>
        <v>0</v>
      </c>
      <c r="BD109" s="10">
        <f t="shared" si="295"/>
        <v>0</v>
      </c>
      <c r="BE109" s="10">
        <f t="shared" si="295"/>
        <v>0</v>
      </c>
      <c r="BF109" s="10">
        <f t="shared" si="295"/>
        <v>0</v>
      </c>
      <c r="BG109" s="10">
        <f t="shared" si="295"/>
        <v>0</v>
      </c>
      <c r="BH109" s="10">
        <f t="shared" si="295"/>
        <v>0</v>
      </c>
      <c r="BI109" s="10">
        <f t="shared" si="295"/>
        <v>0</v>
      </c>
      <c r="BJ109" s="10">
        <f t="shared" si="295"/>
        <v>0</v>
      </c>
      <c r="BK109" s="10">
        <f t="shared" si="295"/>
        <v>0</v>
      </c>
      <c r="BL109" s="10">
        <f t="shared" si="295"/>
        <v>0</v>
      </c>
      <c r="BM109" s="10">
        <f t="shared" si="295"/>
        <v>0</v>
      </c>
      <c r="BN109" s="10">
        <f t="shared" si="295"/>
        <v>0</v>
      </c>
      <c r="BO109" s="10">
        <f t="shared" si="295"/>
        <v>0</v>
      </c>
      <c r="BP109" s="10">
        <f t="shared" ref="BP109:CV109" si="296">$W7*BP66</f>
        <v>0</v>
      </c>
      <c r="BQ109" s="10">
        <f t="shared" si="296"/>
        <v>0</v>
      </c>
      <c r="BR109" s="10">
        <f t="shared" si="296"/>
        <v>0</v>
      </c>
      <c r="BS109" s="10">
        <f t="shared" si="296"/>
        <v>0</v>
      </c>
      <c r="BT109" s="10">
        <f t="shared" si="296"/>
        <v>0</v>
      </c>
      <c r="BU109" s="10">
        <f t="shared" si="296"/>
        <v>0</v>
      </c>
      <c r="BV109" s="10">
        <f t="shared" si="296"/>
        <v>0</v>
      </c>
      <c r="BW109" s="10">
        <f t="shared" si="296"/>
        <v>0</v>
      </c>
      <c r="BX109" s="10">
        <f t="shared" si="296"/>
        <v>0</v>
      </c>
      <c r="BY109" s="10">
        <f t="shared" si="296"/>
        <v>0</v>
      </c>
      <c r="BZ109" s="10">
        <f t="shared" si="296"/>
        <v>0</v>
      </c>
      <c r="CA109" s="10">
        <f t="shared" si="296"/>
        <v>0</v>
      </c>
      <c r="CB109" s="10">
        <f t="shared" si="296"/>
        <v>0</v>
      </c>
      <c r="CC109" s="10">
        <f t="shared" si="296"/>
        <v>0</v>
      </c>
      <c r="CD109" s="10">
        <f t="shared" si="296"/>
        <v>0</v>
      </c>
      <c r="CE109" s="10">
        <f t="shared" si="296"/>
        <v>0</v>
      </c>
      <c r="CF109" s="10">
        <f t="shared" si="296"/>
        <v>0</v>
      </c>
      <c r="CG109" s="10">
        <f t="shared" si="296"/>
        <v>0</v>
      </c>
      <c r="CH109" s="10">
        <f t="shared" si="296"/>
        <v>0</v>
      </c>
      <c r="CI109" s="10">
        <f t="shared" si="296"/>
        <v>0</v>
      </c>
      <c r="CJ109" s="10">
        <f t="shared" si="296"/>
        <v>0</v>
      </c>
      <c r="CK109" s="10">
        <f t="shared" si="296"/>
        <v>0</v>
      </c>
      <c r="CL109" s="10">
        <f t="shared" si="296"/>
        <v>0</v>
      </c>
      <c r="CM109" s="10">
        <f t="shared" si="296"/>
        <v>0</v>
      </c>
      <c r="CN109" s="10">
        <f t="shared" si="296"/>
        <v>0</v>
      </c>
      <c r="CO109" s="10">
        <f t="shared" si="296"/>
        <v>0</v>
      </c>
      <c r="CP109" s="10">
        <f t="shared" si="296"/>
        <v>0</v>
      </c>
      <c r="CQ109" s="10">
        <f t="shared" si="296"/>
        <v>0</v>
      </c>
      <c r="CR109" s="10">
        <f t="shared" si="296"/>
        <v>0</v>
      </c>
      <c r="CS109" s="10">
        <f t="shared" si="296"/>
        <v>0</v>
      </c>
      <c r="CT109" s="10">
        <f t="shared" si="296"/>
        <v>0</v>
      </c>
      <c r="CU109" s="10">
        <f t="shared" si="296"/>
        <v>0</v>
      </c>
      <c r="CV109" s="10">
        <f t="shared" si="296"/>
        <v>0</v>
      </c>
    </row>
    <row r="110" spans="2:100" hidden="1" outlineLevel="1" x14ac:dyDescent="0.25">
      <c r="B110" s="5"/>
      <c r="C110" s="13">
        <v>120</v>
      </c>
      <c r="D110" s="10">
        <f t="shared" ref="D110:AI110" si="297">$W8*D67</f>
        <v>0</v>
      </c>
      <c r="E110" s="10">
        <f t="shared" si="297"/>
        <v>0</v>
      </c>
      <c r="F110" s="10">
        <f t="shared" si="297"/>
        <v>0</v>
      </c>
      <c r="G110" s="10">
        <f t="shared" si="297"/>
        <v>0</v>
      </c>
      <c r="H110" s="10">
        <f t="shared" si="297"/>
        <v>33.005115175454335</v>
      </c>
      <c r="I110" s="10">
        <f t="shared" si="297"/>
        <v>46.034975900753075</v>
      </c>
      <c r="J110" s="10">
        <f t="shared" si="297"/>
        <v>54.255066681814199</v>
      </c>
      <c r="K110" s="10">
        <f t="shared" si="297"/>
        <v>56.568959408840151</v>
      </c>
      <c r="L110" s="10">
        <f t="shared" si="297"/>
        <v>56.231475531349297</v>
      </c>
      <c r="M110" s="10">
        <f t="shared" si="297"/>
        <v>53.997825036607829</v>
      </c>
      <c r="N110" s="10">
        <f t="shared" si="297"/>
        <v>50.705168047956207</v>
      </c>
      <c r="O110" s="10">
        <f t="shared" si="297"/>
        <v>46.847341137626763</v>
      </c>
      <c r="P110" s="10">
        <f t="shared" si="297"/>
        <v>42.730452862871545</v>
      </c>
      <c r="Q110" s="10">
        <f t="shared" si="297"/>
        <v>38.526185177537819</v>
      </c>
      <c r="R110" s="10">
        <f t="shared" si="297"/>
        <v>34.333061798382019</v>
      </c>
      <c r="S110" s="10">
        <f t="shared" si="297"/>
        <v>30.205308734955398</v>
      </c>
      <c r="T110" s="10">
        <f t="shared" si="297"/>
        <v>26.172069568680268</v>
      </c>
      <c r="U110" s="10">
        <f t="shared" si="297"/>
        <v>22.247844001265722</v>
      </c>
      <c r="V110" s="10">
        <f t="shared" si="297"/>
        <v>18.438773843619146</v>
      </c>
      <c r="W110" s="10">
        <f t="shared" si="297"/>
        <v>14.746219253303899</v>
      </c>
      <c r="X110" s="10">
        <f t="shared" si="297"/>
        <v>11.16885292307385</v>
      </c>
      <c r="Y110" s="10">
        <f t="shared" si="297"/>
        <v>7.703865681003383</v>
      </c>
      <c r="Z110" s="10">
        <f t="shared" si="297"/>
        <v>4.3476650326689592</v>
      </c>
      <c r="AA110" s="10">
        <f t="shared" si="297"/>
        <v>1.0962768873715962</v>
      </c>
      <c r="AB110" s="10">
        <f t="shared" si="297"/>
        <v>0</v>
      </c>
      <c r="AC110" s="10">
        <f t="shared" si="297"/>
        <v>2.2201797343883656E-2</v>
      </c>
      <c r="AD110" s="10">
        <f t="shared" si="297"/>
        <v>3.2659007890696434E-3</v>
      </c>
      <c r="AE110" s="10">
        <f t="shared" si="297"/>
        <v>5.5092249215673997E-3</v>
      </c>
      <c r="AF110" s="10">
        <f t="shared" si="297"/>
        <v>2.3187092364656248E-3</v>
      </c>
      <c r="AG110" s="10">
        <f t="shared" si="297"/>
        <v>1.7648799232816777E-3</v>
      </c>
      <c r="AH110" s="10">
        <f t="shared" si="297"/>
        <v>9.6178325132644546E-4</v>
      </c>
      <c r="AI110" s="10">
        <f t="shared" si="297"/>
        <v>6.2148604016230207E-4</v>
      </c>
      <c r="AJ110" s="10">
        <f t="shared" ref="AJ110:BO110" si="298">$W8*AJ67</f>
        <v>0</v>
      </c>
      <c r="AK110" s="10">
        <f t="shared" si="298"/>
        <v>0</v>
      </c>
      <c r="AL110" s="10">
        <f t="shared" si="298"/>
        <v>0</v>
      </c>
      <c r="AM110" s="10">
        <f t="shared" si="298"/>
        <v>0</v>
      </c>
      <c r="AN110" s="10">
        <f t="shared" si="298"/>
        <v>0</v>
      </c>
      <c r="AO110" s="10">
        <f t="shared" si="298"/>
        <v>0</v>
      </c>
      <c r="AP110" s="10">
        <f t="shared" si="298"/>
        <v>0</v>
      </c>
      <c r="AQ110" s="10">
        <f t="shared" si="298"/>
        <v>0</v>
      </c>
      <c r="AR110" s="10">
        <f t="shared" si="298"/>
        <v>0</v>
      </c>
      <c r="AS110" s="10">
        <f t="shared" si="298"/>
        <v>0</v>
      </c>
      <c r="AT110" s="10">
        <f t="shared" si="298"/>
        <v>0</v>
      </c>
      <c r="AU110" s="10">
        <f t="shared" si="298"/>
        <v>0</v>
      </c>
      <c r="AV110" s="10">
        <f t="shared" si="298"/>
        <v>0</v>
      </c>
      <c r="AW110" s="10">
        <f t="shared" si="298"/>
        <v>0</v>
      </c>
      <c r="AX110" s="10">
        <f t="shared" si="298"/>
        <v>0</v>
      </c>
      <c r="AY110" s="10">
        <f t="shared" si="298"/>
        <v>0</v>
      </c>
      <c r="AZ110" s="10">
        <f t="shared" si="298"/>
        <v>0</v>
      </c>
      <c r="BA110" s="10">
        <f t="shared" si="298"/>
        <v>0</v>
      </c>
      <c r="BB110" s="10">
        <f t="shared" si="298"/>
        <v>0</v>
      </c>
      <c r="BC110" s="10">
        <f t="shared" si="298"/>
        <v>0</v>
      </c>
      <c r="BD110" s="10">
        <f t="shared" si="298"/>
        <v>0</v>
      </c>
      <c r="BE110" s="10">
        <f t="shared" si="298"/>
        <v>0</v>
      </c>
      <c r="BF110" s="10">
        <f t="shared" si="298"/>
        <v>0</v>
      </c>
      <c r="BG110" s="10">
        <f t="shared" si="298"/>
        <v>0</v>
      </c>
      <c r="BH110" s="10">
        <f t="shared" si="298"/>
        <v>0</v>
      </c>
      <c r="BI110" s="10">
        <f t="shared" si="298"/>
        <v>0</v>
      </c>
      <c r="BJ110" s="10">
        <f t="shared" si="298"/>
        <v>0</v>
      </c>
      <c r="BK110" s="10">
        <f t="shared" si="298"/>
        <v>0</v>
      </c>
      <c r="BL110" s="10">
        <f t="shared" si="298"/>
        <v>0</v>
      </c>
      <c r="BM110" s="10">
        <f t="shared" si="298"/>
        <v>0</v>
      </c>
      <c r="BN110" s="10">
        <f t="shared" si="298"/>
        <v>0</v>
      </c>
      <c r="BO110" s="10">
        <f t="shared" si="298"/>
        <v>0</v>
      </c>
      <c r="BP110" s="10">
        <f t="shared" ref="BP110:CV110" si="299">$W8*BP67</f>
        <v>0</v>
      </c>
      <c r="BQ110" s="10">
        <f t="shared" si="299"/>
        <v>0</v>
      </c>
      <c r="BR110" s="10">
        <f t="shared" si="299"/>
        <v>0</v>
      </c>
      <c r="BS110" s="10">
        <f t="shared" si="299"/>
        <v>0</v>
      </c>
      <c r="BT110" s="10">
        <f t="shared" si="299"/>
        <v>0</v>
      </c>
      <c r="BU110" s="10">
        <f t="shared" si="299"/>
        <v>0</v>
      </c>
      <c r="BV110" s="10">
        <f t="shared" si="299"/>
        <v>0</v>
      </c>
      <c r="BW110" s="10">
        <f t="shared" si="299"/>
        <v>0</v>
      </c>
      <c r="BX110" s="10">
        <f t="shared" si="299"/>
        <v>0</v>
      </c>
      <c r="BY110" s="10">
        <f t="shared" si="299"/>
        <v>0</v>
      </c>
      <c r="BZ110" s="10">
        <f t="shared" si="299"/>
        <v>0</v>
      </c>
      <c r="CA110" s="10">
        <f t="shared" si="299"/>
        <v>0</v>
      </c>
      <c r="CB110" s="10">
        <f t="shared" si="299"/>
        <v>0</v>
      </c>
      <c r="CC110" s="10">
        <f t="shared" si="299"/>
        <v>0</v>
      </c>
      <c r="CD110" s="10">
        <f t="shared" si="299"/>
        <v>0</v>
      </c>
      <c r="CE110" s="10">
        <f t="shared" si="299"/>
        <v>0</v>
      </c>
      <c r="CF110" s="10">
        <f t="shared" si="299"/>
        <v>0</v>
      </c>
      <c r="CG110" s="10">
        <f t="shared" si="299"/>
        <v>0</v>
      </c>
      <c r="CH110" s="10">
        <f t="shared" si="299"/>
        <v>0</v>
      </c>
      <c r="CI110" s="10">
        <f t="shared" si="299"/>
        <v>0</v>
      </c>
      <c r="CJ110" s="10">
        <f t="shared" si="299"/>
        <v>0</v>
      </c>
      <c r="CK110" s="10">
        <f t="shared" si="299"/>
        <v>0</v>
      </c>
      <c r="CL110" s="10">
        <f t="shared" si="299"/>
        <v>0</v>
      </c>
      <c r="CM110" s="10">
        <f t="shared" si="299"/>
        <v>0</v>
      </c>
      <c r="CN110" s="10">
        <f t="shared" si="299"/>
        <v>0</v>
      </c>
      <c r="CO110" s="10">
        <f t="shared" si="299"/>
        <v>0</v>
      </c>
      <c r="CP110" s="10">
        <f t="shared" si="299"/>
        <v>0</v>
      </c>
      <c r="CQ110" s="10">
        <f t="shared" si="299"/>
        <v>0</v>
      </c>
      <c r="CR110" s="10">
        <f t="shared" si="299"/>
        <v>0</v>
      </c>
      <c r="CS110" s="10">
        <f t="shared" si="299"/>
        <v>0</v>
      </c>
      <c r="CT110" s="10">
        <f t="shared" si="299"/>
        <v>0</v>
      </c>
      <c r="CU110" s="10">
        <f t="shared" si="299"/>
        <v>0</v>
      </c>
      <c r="CV110" s="10">
        <f t="shared" si="299"/>
        <v>0</v>
      </c>
    </row>
    <row r="111" spans="2:100" hidden="1" outlineLevel="1" x14ac:dyDescent="0.25">
      <c r="B111" s="5"/>
      <c r="C111" s="13">
        <v>150</v>
      </c>
      <c r="D111" s="10">
        <f t="shared" ref="D111:AI111" si="300">$W9*D68</f>
        <v>0</v>
      </c>
      <c r="E111" s="10">
        <f t="shared" si="300"/>
        <v>0</v>
      </c>
      <c r="F111" s="10">
        <f t="shared" si="300"/>
        <v>0</v>
      </c>
      <c r="G111" s="10">
        <f t="shared" si="300"/>
        <v>0</v>
      </c>
      <c r="H111" s="10">
        <f t="shared" si="300"/>
        <v>0</v>
      </c>
      <c r="I111" s="10">
        <f t="shared" si="300"/>
        <v>33.684990069647121</v>
      </c>
      <c r="J111" s="10">
        <f t="shared" si="300"/>
        <v>47.713066249793904</v>
      </c>
      <c r="K111" s="10">
        <f t="shared" si="300"/>
        <v>56.394022001921087</v>
      </c>
      <c r="L111" s="10">
        <f t="shared" si="300"/>
        <v>58.925478640732223</v>
      </c>
      <c r="M111" s="10">
        <f t="shared" si="300"/>
        <v>58.613112652090308</v>
      </c>
      <c r="N111" s="10">
        <f t="shared" si="300"/>
        <v>56.301308510870598</v>
      </c>
      <c r="O111" s="10">
        <f t="shared" si="300"/>
        <v>52.863536749593152</v>
      </c>
      <c r="P111" s="10">
        <f t="shared" si="300"/>
        <v>48.823890038636044</v>
      </c>
      <c r="Q111" s="10">
        <f t="shared" si="300"/>
        <v>44.506704358913353</v>
      </c>
      <c r="R111" s="10">
        <f t="shared" si="300"/>
        <v>40.094585138576697</v>
      </c>
      <c r="S111" s="10">
        <f t="shared" si="300"/>
        <v>35.692217438994135</v>
      </c>
      <c r="T111" s="10">
        <f t="shared" si="300"/>
        <v>31.357303053862427</v>
      </c>
      <c r="U111" s="10">
        <f t="shared" si="300"/>
        <v>27.120872341098654</v>
      </c>
      <c r="V111" s="10">
        <f t="shared" si="300"/>
        <v>22.998404227634833</v>
      </c>
      <c r="W111" s="10">
        <f t="shared" si="300"/>
        <v>18.996494527471281</v>
      </c>
      <c r="X111" s="10">
        <f t="shared" si="300"/>
        <v>15.11665805010788</v>
      </c>
      <c r="Y111" s="10">
        <f t="shared" si="300"/>
        <v>11.357552315371871</v>
      </c>
      <c r="Z111" s="10">
        <f t="shared" si="300"/>
        <v>7.7162585231408372</v>
      </c>
      <c r="AA111" s="10">
        <f t="shared" si="300"/>
        <v>4.1890235107487372</v>
      </c>
      <c r="AB111" s="10">
        <f t="shared" si="300"/>
        <v>0.77168654111522506</v>
      </c>
      <c r="AC111" s="10">
        <f t="shared" si="300"/>
        <v>1.7027420127276535E-2</v>
      </c>
      <c r="AD111" s="10">
        <f t="shared" si="300"/>
        <v>2.313476706699804E-2</v>
      </c>
      <c r="AE111" s="10">
        <f t="shared" si="300"/>
        <v>3.8583469240395167E-3</v>
      </c>
      <c r="AF111" s="10">
        <f t="shared" si="300"/>
        <v>5.7326394737485936E-3</v>
      </c>
      <c r="AG111" s="10">
        <f t="shared" si="300"/>
        <v>2.5033997651723837E-3</v>
      </c>
      <c r="AH111" s="10">
        <f t="shared" si="300"/>
        <v>1.8644157280328045E-3</v>
      </c>
      <c r="AI111" s="10">
        <f t="shared" si="300"/>
        <v>1.027062338039255E-3</v>
      </c>
      <c r="AJ111" s="10">
        <f t="shared" ref="AJ111:BO111" si="301">$W9*AJ68</f>
        <v>0</v>
      </c>
      <c r="AK111" s="10">
        <f t="shared" si="301"/>
        <v>0</v>
      </c>
      <c r="AL111" s="10">
        <f t="shared" si="301"/>
        <v>0</v>
      </c>
      <c r="AM111" s="10">
        <f t="shared" si="301"/>
        <v>0</v>
      </c>
      <c r="AN111" s="10">
        <f t="shared" si="301"/>
        <v>0</v>
      </c>
      <c r="AO111" s="10">
        <f t="shared" si="301"/>
        <v>0</v>
      </c>
      <c r="AP111" s="10">
        <f t="shared" si="301"/>
        <v>0</v>
      </c>
      <c r="AQ111" s="10">
        <f t="shared" si="301"/>
        <v>0</v>
      </c>
      <c r="AR111" s="10">
        <f t="shared" si="301"/>
        <v>0</v>
      </c>
      <c r="AS111" s="10">
        <f t="shared" si="301"/>
        <v>0</v>
      </c>
      <c r="AT111" s="10">
        <f t="shared" si="301"/>
        <v>0</v>
      </c>
      <c r="AU111" s="10">
        <f t="shared" si="301"/>
        <v>0</v>
      </c>
      <c r="AV111" s="10">
        <f t="shared" si="301"/>
        <v>0</v>
      </c>
      <c r="AW111" s="10">
        <f t="shared" si="301"/>
        <v>0</v>
      </c>
      <c r="AX111" s="10">
        <f t="shared" si="301"/>
        <v>0</v>
      </c>
      <c r="AY111" s="10">
        <f t="shared" si="301"/>
        <v>0</v>
      </c>
      <c r="AZ111" s="10">
        <f t="shared" si="301"/>
        <v>0</v>
      </c>
      <c r="BA111" s="10">
        <f t="shared" si="301"/>
        <v>0</v>
      </c>
      <c r="BB111" s="10">
        <f t="shared" si="301"/>
        <v>0</v>
      </c>
      <c r="BC111" s="10">
        <f t="shared" si="301"/>
        <v>0</v>
      </c>
      <c r="BD111" s="10">
        <f t="shared" si="301"/>
        <v>0</v>
      </c>
      <c r="BE111" s="10">
        <f t="shared" si="301"/>
        <v>0</v>
      </c>
      <c r="BF111" s="10">
        <f t="shared" si="301"/>
        <v>0</v>
      </c>
      <c r="BG111" s="10">
        <f t="shared" si="301"/>
        <v>0</v>
      </c>
      <c r="BH111" s="10">
        <f t="shared" si="301"/>
        <v>0</v>
      </c>
      <c r="BI111" s="10">
        <f t="shared" si="301"/>
        <v>0</v>
      </c>
      <c r="BJ111" s="10">
        <f t="shared" si="301"/>
        <v>0</v>
      </c>
      <c r="BK111" s="10">
        <f t="shared" si="301"/>
        <v>0</v>
      </c>
      <c r="BL111" s="10">
        <f t="shared" si="301"/>
        <v>0</v>
      </c>
      <c r="BM111" s="10">
        <f t="shared" si="301"/>
        <v>0</v>
      </c>
      <c r="BN111" s="10">
        <f t="shared" si="301"/>
        <v>0</v>
      </c>
      <c r="BO111" s="10">
        <f t="shared" si="301"/>
        <v>0</v>
      </c>
      <c r="BP111" s="10">
        <f t="shared" ref="BP111:CV111" si="302">$W9*BP68</f>
        <v>0</v>
      </c>
      <c r="BQ111" s="10">
        <f t="shared" si="302"/>
        <v>0</v>
      </c>
      <c r="BR111" s="10">
        <f t="shared" si="302"/>
        <v>0</v>
      </c>
      <c r="BS111" s="10">
        <f t="shared" si="302"/>
        <v>0</v>
      </c>
      <c r="BT111" s="10">
        <f t="shared" si="302"/>
        <v>0</v>
      </c>
      <c r="BU111" s="10">
        <f t="shared" si="302"/>
        <v>0</v>
      </c>
      <c r="BV111" s="10">
        <f t="shared" si="302"/>
        <v>0</v>
      </c>
      <c r="BW111" s="10">
        <f t="shared" si="302"/>
        <v>0</v>
      </c>
      <c r="BX111" s="10">
        <f t="shared" si="302"/>
        <v>0</v>
      </c>
      <c r="BY111" s="10">
        <f t="shared" si="302"/>
        <v>0</v>
      </c>
      <c r="BZ111" s="10">
        <f t="shared" si="302"/>
        <v>0</v>
      </c>
      <c r="CA111" s="10">
        <f t="shared" si="302"/>
        <v>0</v>
      </c>
      <c r="CB111" s="10">
        <f t="shared" si="302"/>
        <v>0</v>
      </c>
      <c r="CC111" s="10">
        <f t="shared" si="302"/>
        <v>0</v>
      </c>
      <c r="CD111" s="10">
        <f t="shared" si="302"/>
        <v>0</v>
      </c>
      <c r="CE111" s="10">
        <f t="shared" si="302"/>
        <v>0</v>
      </c>
      <c r="CF111" s="10">
        <f t="shared" si="302"/>
        <v>0</v>
      </c>
      <c r="CG111" s="10">
        <f t="shared" si="302"/>
        <v>0</v>
      </c>
      <c r="CH111" s="10">
        <f t="shared" si="302"/>
        <v>0</v>
      </c>
      <c r="CI111" s="10">
        <f t="shared" si="302"/>
        <v>0</v>
      </c>
      <c r="CJ111" s="10">
        <f t="shared" si="302"/>
        <v>0</v>
      </c>
      <c r="CK111" s="10">
        <f t="shared" si="302"/>
        <v>0</v>
      </c>
      <c r="CL111" s="10">
        <f t="shared" si="302"/>
        <v>0</v>
      </c>
      <c r="CM111" s="10">
        <f t="shared" si="302"/>
        <v>0</v>
      </c>
      <c r="CN111" s="10">
        <f t="shared" si="302"/>
        <v>0</v>
      </c>
      <c r="CO111" s="10">
        <f t="shared" si="302"/>
        <v>0</v>
      </c>
      <c r="CP111" s="10">
        <f t="shared" si="302"/>
        <v>0</v>
      </c>
      <c r="CQ111" s="10">
        <f t="shared" si="302"/>
        <v>0</v>
      </c>
      <c r="CR111" s="10">
        <f t="shared" si="302"/>
        <v>0</v>
      </c>
      <c r="CS111" s="10">
        <f t="shared" si="302"/>
        <v>0</v>
      </c>
      <c r="CT111" s="10">
        <f t="shared" si="302"/>
        <v>0</v>
      </c>
      <c r="CU111" s="10">
        <f t="shared" si="302"/>
        <v>0</v>
      </c>
      <c r="CV111" s="10">
        <f t="shared" si="302"/>
        <v>0</v>
      </c>
    </row>
    <row r="112" spans="2:100" hidden="1" outlineLevel="1" x14ac:dyDescent="0.25">
      <c r="B112" s="5"/>
      <c r="C112" s="13">
        <v>180</v>
      </c>
      <c r="D112" s="10">
        <f t="shared" ref="D112:AI112" si="303">$W10*D69</f>
        <v>0</v>
      </c>
      <c r="E112" s="10">
        <f t="shared" si="303"/>
        <v>0</v>
      </c>
      <c r="F112" s="10">
        <f t="shared" si="303"/>
        <v>0</v>
      </c>
      <c r="G112" s="10">
        <f t="shared" si="303"/>
        <v>0</v>
      </c>
      <c r="H112" s="10">
        <f t="shared" si="303"/>
        <v>0</v>
      </c>
      <c r="I112" s="10">
        <f t="shared" si="303"/>
        <v>0</v>
      </c>
      <c r="J112" s="10">
        <f t="shared" si="303"/>
        <v>0</v>
      </c>
      <c r="K112" s="10">
        <f t="shared" si="303"/>
        <v>0</v>
      </c>
      <c r="L112" s="10">
        <f t="shared" si="303"/>
        <v>0</v>
      </c>
      <c r="M112" s="10">
        <f t="shared" si="303"/>
        <v>0</v>
      </c>
      <c r="N112" s="10">
        <f t="shared" si="303"/>
        <v>0</v>
      </c>
      <c r="O112" s="10">
        <f t="shared" si="303"/>
        <v>0</v>
      </c>
      <c r="P112" s="10">
        <f t="shared" si="303"/>
        <v>0</v>
      </c>
      <c r="Q112" s="10">
        <f t="shared" si="303"/>
        <v>0</v>
      </c>
      <c r="R112" s="10">
        <f t="shared" si="303"/>
        <v>0</v>
      </c>
      <c r="S112" s="10">
        <f t="shared" si="303"/>
        <v>0</v>
      </c>
      <c r="T112" s="10">
        <f t="shared" si="303"/>
        <v>0</v>
      </c>
      <c r="U112" s="10">
        <f t="shared" si="303"/>
        <v>0</v>
      </c>
      <c r="V112" s="10">
        <f t="shared" si="303"/>
        <v>0</v>
      </c>
      <c r="W112" s="10">
        <f t="shared" si="303"/>
        <v>0</v>
      </c>
      <c r="X112" s="10">
        <f t="shared" si="303"/>
        <v>0</v>
      </c>
      <c r="Y112" s="10">
        <f t="shared" si="303"/>
        <v>0</v>
      </c>
      <c r="Z112" s="10">
        <f t="shared" si="303"/>
        <v>0</v>
      </c>
      <c r="AA112" s="10">
        <f t="shared" si="303"/>
        <v>0</v>
      </c>
      <c r="AB112" s="10">
        <f t="shared" si="303"/>
        <v>0</v>
      </c>
      <c r="AC112" s="10">
        <f t="shared" si="303"/>
        <v>0</v>
      </c>
      <c r="AD112" s="10">
        <f t="shared" si="303"/>
        <v>0</v>
      </c>
      <c r="AE112" s="10">
        <f t="shared" si="303"/>
        <v>0</v>
      </c>
      <c r="AF112" s="10">
        <f t="shared" si="303"/>
        <v>0</v>
      </c>
      <c r="AG112" s="10">
        <f t="shared" si="303"/>
        <v>0</v>
      </c>
      <c r="AH112" s="10">
        <f t="shared" si="303"/>
        <v>0</v>
      </c>
      <c r="AI112" s="10">
        <f t="shared" si="303"/>
        <v>0</v>
      </c>
      <c r="AJ112" s="10">
        <f t="shared" ref="AJ112:BO112" si="304">$W10*AJ69</f>
        <v>0</v>
      </c>
      <c r="AK112" s="10">
        <f t="shared" si="304"/>
        <v>0</v>
      </c>
      <c r="AL112" s="10">
        <f t="shared" si="304"/>
        <v>0</v>
      </c>
      <c r="AM112" s="10">
        <f t="shared" si="304"/>
        <v>0</v>
      </c>
      <c r="AN112" s="10">
        <f t="shared" si="304"/>
        <v>0</v>
      </c>
      <c r="AO112" s="10">
        <f t="shared" si="304"/>
        <v>0</v>
      </c>
      <c r="AP112" s="10">
        <f t="shared" si="304"/>
        <v>0</v>
      </c>
      <c r="AQ112" s="10">
        <f t="shared" si="304"/>
        <v>0</v>
      </c>
      <c r="AR112" s="10">
        <f t="shared" si="304"/>
        <v>0</v>
      </c>
      <c r="AS112" s="10">
        <f t="shared" si="304"/>
        <v>0</v>
      </c>
      <c r="AT112" s="10">
        <f t="shared" si="304"/>
        <v>0</v>
      </c>
      <c r="AU112" s="10">
        <f t="shared" si="304"/>
        <v>0</v>
      </c>
      <c r="AV112" s="10">
        <f t="shared" si="304"/>
        <v>0</v>
      </c>
      <c r="AW112" s="10">
        <f t="shared" si="304"/>
        <v>0</v>
      </c>
      <c r="AX112" s="10">
        <f t="shared" si="304"/>
        <v>0</v>
      </c>
      <c r="AY112" s="10">
        <f t="shared" si="304"/>
        <v>0</v>
      </c>
      <c r="AZ112" s="10">
        <f t="shared" si="304"/>
        <v>0</v>
      </c>
      <c r="BA112" s="10">
        <f t="shared" si="304"/>
        <v>0</v>
      </c>
      <c r="BB112" s="10">
        <f t="shared" si="304"/>
        <v>0</v>
      </c>
      <c r="BC112" s="10">
        <f t="shared" si="304"/>
        <v>0</v>
      </c>
      <c r="BD112" s="10">
        <f t="shared" si="304"/>
        <v>0</v>
      </c>
      <c r="BE112" s="10">
        <f t="shared" si="304"/>
        <v>0</v>
      </c>
      <c r="BF112" s="10">
        <f t="shared" si="304"/>
        <v>0</v>
      </c>
      <c r="BG112" s="10">
        <f t="shared" si="304"/>
        <v>0</v>
      </c>
      <c r="BH112" s="10">
        <f t="shared" si="304"/>
        <v>0</v>
      </c>
      <c r="BI112" s="10">
        <f t="shared" si="304"/>
        <v>0</v>
      </c>
      <c r="BJ112" s="10">
        <f t="shared" si="304"/>
        <v>0</v>
      </c>
      <c r="BK112" s="10">
        <f t="shared" si="304"/>
        <v>0</v>
      </c>
      <c r="BL112" s="10">
        <f t="shared" si="304"/>
        <v>0</v>
      </c>
      <c r="BM112" s="10">
        <f t="shared" si="304"/>
        <v>0</v>
      </c>
      <c r="BN112" s="10">
        <f t="shared" si="304"/>
        <v>0</v>
      </c>
      <c r="BO112" s="10">
        <f t="shared" si="304"/>
        <v>0</v>
      </c>
      <c r="BP112" s="10">
        <f t="shared" ref="BP112:CV112" si="305">$W10*BP69</f>
        <v>0</v>
      </c>
      <c r="BQ112" s="10">
        <f t="shared" si="305"/>
        <v>0</v>
      </c>
      <c r="BR112" s="10">
        <f t="shared" si="305"/>
        <v>0</v>
      </c>
      <c r="BS112" s="10">
        <f t="shared" si="305"/>
        <v>0</v>
      </c>
      <c r="BT112" s="10">
        <f t="shared" si="305"/>
        <v>0</v>
      </c>
      <c r="BU112" s="10">
        <f t="shared" si="305"/>
        <v>0</v>
      </c>
      <c r="BV112" s="10">
        <f t="shared" si="305"/>
        <v>0</v>
      </c>
      <c r="BW112" s="10">
        <f t="shared" si="305"/>
        <v>0</v>
      </c>
      <c r="BX112" s="10">
        <f t="shared" si="305"/>
        <v>0</v>
      </c>
      <c r="BY112" s="10">
        <f t="shared" si="305"/>
        <v>0</v>
      </c>
      <c r="BZ112" s="10">
        <f t="shared" si="305"/>
        <v>0</v>
      </c>
      <c r="CA112" s="10">
        <f t="shared" si="305"/>
        <v>0</v>
      </c>
      <c r="CB112" s="10">
        <f t="shared" si="305"/>
        <v>0</v>
      </c>
      <c r="CC112" s="10">
        <f t="shared" si="305"/>
        <v>0</v>
      </c>
      <c r="CD112" s="10">
        <f t="shared" si="305"/>
        <v>0</v>
      </c>
      <c r="CE112" s="10">
        <f t="shared" si="305"/>
        <v>0</v>
      </c>
      <c r="CF112" s="10">
        <f t="shared" si="305"/>
        <v>0</v>
      </c>
      <c r="CG112" s="10">
        <f t="shared" si="305"/>
        <v>0</v>
      </c>
      <c r="CH112" s="10">
        <f t="shared" si="305"/>
        <v>0</v>
      </c>
      <c r="CI112" s="10">
        <f t="shared" si="305"/>
        <v>0</v>
      </c>
      <c r="CJ112" s="10">
        <f t="shared" si="305"/>
        <v>0</v>
      </c>
      <c r="CK112" s="10">
        <f t="shared" si="305"/>
        <v>0</v>
      </c>
      <c r="CL112" s="10">
        <f t="shared" si="305"/>
        <v>0</v>
      </c>
      <c r="CM112" s="10">
        <f t="shared" si="305"/>
        <v>0</v>
      </c>
      <c r="CN112" s="10">
        <f t="shared" si="305"/>
        <v>0</v>
      </c>
      <c r="CO112" s="10">
        <f t="shared" si="305"/>
        <v>0</v>
      </c>
      <c r="CP112" s="10">
        <f t="shared" si="305"/>
        <v>0</v>
      </c>
      <c r="CQ112" s="10">
        <f t="shared" si="305"/>
        <v>0</v>
      </c>
      <c r="CR112" s="10">
        <f t="shared" si="305"/>
        <v>0</v>
      </c>
      <c r="CS112" s="10">
        <f t="shared" si="305"/>
        <v>0</v>
      </c>
      <c r="CT112" s="10">
        <f t="shared" si="305"/>
        <v>0</v>
      </c>
      <c r="CU112" s="10">
        <f t="shared" si="305"/>
        <v>0</v>
      </c>
      <c r="CV112" s="10">
        <f t="shared" si="305"/>
        <v>0</v>
      </c>
    </row>
    <row r="113" spans="2:100" hidden="1" outlineLevel="1" x14ac:dyDescent="0.25">
      <c r="B113" s="5"/>
      <c r="C113" s="13">
        <v>210</v>
      </c>
      <c r="D113" s="10">
        <f t="shared" ref="D113:AI113" si="306">$W11*D70</f>
        <v>0</v>
      </c>
      <c r="E113" s="10">
        <f t="shared" si="306"/>
        <v>0</v>
      </c>
      <c r="F113" s="10">
        <f t="shared" si="306"/>
        <v>0</v>
      </c>
      <c r="G113" s="10">
        <f t="shared" si="306"/>
        <v>0</v>
      </c>
      <c r="H113" s="10">
        <f t="shared" si="306"/>
        <v>0</v>
      </c>
      <c r="I113" s="10">
        <f t="shared" si="306"/>
        <v>0</v>
      </c>
      <c r="J113" s="10">
        <f t="shared" si="306"/>
        <v>0</v>
      </c>
      <c r="K113" s="10">
        <f t="shared" si="306"/>
        <v>0</v>
      </c>
      <c r="L113" s="10">
        <f t="shared" si="306"/>
        <v>0</v>
      </c>
      <c r="M113" s="10">
        <f t="shared" si="306"/>
        <v>0</v>
      </c>
      <c r="N113" s="10">
        <f t="shared" si="306"/>
        <v>0</v>
      </c>
      <c r="O113" s="10">
        <f t="shared" si="306"/>
        <v>0</v>
      </c>
      <c r="P113" s="10">
        <f t="shared" si="306"/>
        <v>0</v>
      </c>
      <c r="Q113" s="10">
        <f t="shared" si="306"/>
        <v>0</v>
      </c>
      <c r="R113" s="10">
        <f t="shared" si="306"/>
        <v>0</v>
      </c>
      <c r="S113" s="10">
        <f t="shared" si="306"/>
        <v>0</v>
      </c>
      <c r="T113" s="10">
        <f t="shared" si="306"/>
        <v>0</v>
      </c>
      <c r="U113" s="10">
        <f t="shared" si="306"/>
        <v>0</v>
      </c>
      <c r="V113" s="10">
        <f t="shared" si="306"/>
        <v>0</v>
      </c>
      <c r="W113" s="10">
        <f t="shared" si="306"/>
        <v>0</v>
      </c>
      <c r="X113" s="10">
        <f t="shared" si="306"/>
        <v>0</v>
      </c>
      <c r="Y113" s="10">
        <f t="shared" si="306"/>
        <v>0</v>
      </c>
      <c r="Z113" s="10">
        <f t="shared" si="306"/>
        <v>0</v>
      </c>
      <c r="AA113" s="10">
        <f t="shared" si="306"/>
        <v>0</v>
      </c>
      <c r="AB113" s="10">
        <f t="shared" si="306"/>
        <v>0</v>
      </c>
      <c r="AC113" s="10">
        <f t="shared" si="306"/>
        <v>0</v>
      </c>
      <c r="AD113" s="10">
        <f t="shared" si="306"/>
        <v>0</v>
      </c>
      <c r="AE113" s="10">
        <f t="shared" si="306"/>
        <v>0</v>
      </c>
      <c r="AF113" s="10">
        <f t="shared" si="306"/>
        <v>0</v>
      </c>
      <c r="AG113" s="10">
        <f t="shared" si="306"/>
        <v>0</v>
      </c>
      <c r="AH113" s="10">
        <f t="shared" si="306"/>
        <v>0</v>
      </c>
      <c r="AI113" s="10">
        <f t="shared" si="306"/>
        <v>0</v>
      </c>
      <c r="AJ113" s="10">
        <f t="shared" ref="AJ113:BO113" si="307">$W11*AJ70</f>
        <v>0</v>
      </c>
      <c r="AK113" s="10">
        <f t="shared" si="307"/>
        <v>0</v>
      </c>
      <c r="AL113" s="10">
        <f t="shared" si="307"/>
        <v>0</v>
      </c>
      <c r="AM113" s="10">
        <f t="shared" si="307"/>
        <v>0</v>
      </c>
      <c r="AN113" s="10">
        <f t="shared" si="307"/>
        <v>0</v>
      </c>
      <c r="AO113" s="10">
        <f t="shared" si="307"/>
        <v>0</v>
      </c>
      <c r="AP113" s="10">
        <f t="shared" si="307"/>
        <v>0</v>
      </c>
      <c r="AQ113" s="10">
        <f t="shared" si="307"/>
        <v>0</v>
      </c>
      <c r="AR113" s="10">
        <f t="shared" si="307"/>
        <v>0</v>
      </c>
      <c r="AS113" s="10">
        <f t="shared" si="307"/>
        <v>0</v>
      </c>
      <c r="AT113" s="10">
        <f t="shared" si="307"/>
        <v>0</v>
      </c>
      <c r="AU113" s="10">
        <f t="shared" si="307"/>
        <v>0</v>
      </c>
      <c r="AV113" s="10">
        <f t="shared" si="307"/>
        <v>0</v>
      </c>
      <c r="AW113" s="10">
        <f t="shared" si="307"/>
        <v>0</v>
      </c>
      <c r="AX113" s="10">
        <f t="shared" si="307"/>
        <v>0</v>
      </c>
      <c r="AY113" s="10">
        <f t="shared" si="307"/>
        <v>0</v>
      </c>
      <c r="AZ113" s="10">
        <f t="shared" si="307"/>
        <v>0</v>
      </c>
      <c r="BA113" s="10">
        <f t="shared" si="307"/>
        <v>0</v>
      </c>
      <c r="BB113" s="10">
        <f t="shared" si="307"/>
        <v>0</v>
      </c>
      <c r="BC113" s="10">
        <f t="shared" si="307"/>
        <v>0</v>
      </c>
      <c r="BD113" s="10">
        <f t="shared" si="307"/>
        <v>0</v>
      </c>
      <c r="BE113" s="10">
        <f t="shared" si="307"/>
        <v>0</v>
      </c>
      <c r="BF113" s="10">
        <f t="shared" si="307"/>
        <v>0</v>
      </c>
      <c r="BG113" s="10">
        <f t="shared" si="307"/>
        <v>0</v>
      </c>
      <c r="BH113" s="10">
        <f t="shared" si="307"/>
        <v>0</v>
      </c>
      <c r="BI113" s="10">
        <f t="shared" si="307"/>
        <v>0</v>
      </c>
      <c r="BJ113" s="10">
        <f t="shared" si="307"/>
        <v>0</v>
      </c>
      <c r="BK113" s="10">
        <f t="shared" si="307"/>
        <v>0</v>
      </c>
      <c r="BL113" s="10">
        <f t="shared" si="307"/>
        <v>0</v>
      </c>
      <c r="BM113" s="10">
        <f t="shared" si="307"/>
        <v>0</v>
      </c>
      <c r="BN113" s="10">
        <f t="shared" si="307"/>
        <v>0</v>
      </c>
      <c r="BO113" s="10">
        <f t="shared" si="307"/>
        <v>0</v>
      </c>
      <c r="BP113" s="10">
        <f t="shared" ref="BP113:CV113" si="308">$W11*BP70</f>
        <v>0</v>
      </c>
      <c r="BQ113" s="10">
        <f t="shared" si="308"/>
        <v>0</v>
      </c>
      <c r="BR113" s="10">
        <f t="shared" si="308"/>
        <v>0</v>
      </c>
      <c r="BS113" s="10">
        <f t="shared" si="308"/>
        <v>0</v>
      </c>
      <c r="BT113" s="10">
        <f t="shared" si="308"/>
        <v>0</v>
      </c>
      <c r="BU113" s="10">
        <f t="shared" si="308"/>
        <v>0</v>
      </c>
      <c r="BV113" s="10">
        <f t="shared" si="308"/>
        <v>0</v>
      </c>
      <c r="BW113" s="10">
        <f t="shared" si="308"/>
        <v>0</v>
      </c>
      <c r="BX113" s="10">
        <f t="shared" si="308"/>
        <v>0</v>
      </c>
      <c r="BY113" s="10">
        <f t="shared" si="308"/>
        <v>0</v>
      </c>
      <c r="BZ113" s="10">
        <f t="shared" si="308"/>
        <v>0</v>
      </c>
      <c r="CA113" s="10">
        <f t="shared" si="308"/>
        <v>0</v>
      </c>
      <c r="CB113" s="10">
        <f t="shared" si="308"/>
        <v>0</v>
      </c>
      <c r="CC113" s="10">
        <f t="shared" si="308"/>
        <v>0</v>
      </c>
      <c r="CD113" s="10">
        <f t="shared" si="308"/>
        <v>0</v>
      </c>
      <c r="CE113" s="10">
        <f t="shared" si="308"/>
        <v>0</v>
      </c>
      <c r="CF113" s="10">
        <f t="shared" si="308"/>
        <v>0</v>
      </c>
      <c r="CG113" s="10">
        <f t="shared" si="308"/>
        <v>0</v>
      </c>
      <c r="CH113" s="10">
        <f t="shared" si="308"/>
        <v>0</v>
      </c>
      <c r="CI113" s="10">
        <f t="shared" si="308"/>
        <v>0</v>
      </c>
      <c r="CJ113" s="10">
        <f t="shared" si="308"/>
        <v>0</v>
      </c>
      <c r="CK113" s="10">
        <f t="shared" si="308"/>
        <v>0</v>
      </c>
      <c r="CL113" s="10">
        <f t="shared" si="308"/>
        <v>0</v>
      </c>
      <c r="CM113" s="10">
        <f t="shared" si="308"/>
        <v>0</v>
      </c>
      <c r="CN113" s="10">
        <f t="shared" si="308"/>
        <v>0</v>
      </c>
      <c r="CO113" s="10">
        <f t="shared" si="308"/>
        <v>0</v>
      </c>
      <c r="CP113" s="10">
        <f t="shared" si="308"/>
        <v>0</v>
      </c>
      <c r="CQ113" s="10">
        <f t="shared" si="308"/>
        <v>0</v>
      </c>
      <c r="CR113" s="10">
        <f t="shared" si="308"/>
        <v>0</v>
      </c>
      <c r="CS113" s="10">
        <f t="shared" si="308"/>
        <v>0</v>
      </c>
      <c r="CT113" s="10">
        <f t="shared" si="308"/>
        <v>0</v>
      </c>
      <c r="CU113" s="10">
        <f t="shared" si="308"/>
        <v>0</v>
      </c>
      <c r="CV113" s="10">
        <f t="shared" si="308"/>
        <v>0</v>
      </c>
    </row>
    <row r="114" spans="2:100" collapsed="1" x14ac:dyDescent="0.25"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  <c r="AP114" s="10"/>
      <c r="AQ114" s="10"/>
      <c r="AR114" s="10"/>
      <c r="AS114" s="10"/>
      <c r="AT114" s="10"/>
      <c r="AU114" s="10"/>
      <c r="AV114" s="10"/>
      <c r="AW114" s="10"/>
      <c r="AX114" s="10"/>
      <c r="AY114" s="10"/>
      <c r="AZ114" s="10"/>
      <c r="BA114" s="10"/>
      <c r="BB114" s="10"/>
      <c r="BC114" s="10"/>
      <c r="BD114" s="10"/>
      <c r="BE114" s="10"/>
      <c r="BF114" s="10"/>
      <c r="BG114" s="10"/>
      <c r="BH114" s="10"/>
      <c r="BI114" s="10"/>
      <c r="BJ114" s="10"/>
      <c r="BK114" s="10"/>
      <c r="BL114" s="10"/>
      <c r="BM114" s="10"/>
      <c r="BN114" s="10"/>
      <c r="BO114" s="10"/>
      <c r="BP114" s="10"/>
      <c r="BQ114" s="10"/>
      <c r="BR114" s="10"/>
      <c r="BS114" s="10"/>
      <c r="BT114" s="10"/>
      <c r="BU114" s="10"/>
      <c r="BV114" s="10"/>
      <c r="BW114" s="10"/>
      <c r="BX114" s="10"/>
      <c r="BY114" s="10"/>
      <c r="BZ114" s="10"/>
      <c r="CA114" s="10"/>
      <c r="CB114" s="10"/>
      <c r="CC114" s="10"/>
      <c r="CD114" s="10"/>
      <c r="CE114" s="10"/>
      <c r="CF114" s="10"/>
      <c r="CG114" s="10"/>
      <c r="CH114" s="10"/>
      <c r="CI114" s="10"/>
      <c r="CJ114" s="10"/>
      <c r="CK114" s="10"/>
      <c r="CL114" s="10"/>
      <c r="CM114" s="10"/>
      <c r="CN114" s="10"/>
      <c r="CO114" s="10"/>
      <c r="CP114" s="10"/>
      <c r="CQ114" s="10"/>
      <c r="CR114" s="10"/>
      <c r="CS114" s="10"/>
      <c r="CT114" s="10"/>
      <c r="CU114" s="10"/>
      <c r="CV114" s="10"/>
    </row>
    <row r="115" spans="2:100" x14ac:dyDescent="0.25"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</row>
    <row r="116" spans="2:100" x14ac:dyDescent="0.25">
      <c r="D116"/>
      <c r="E116" s="12"/>
      <c r="F116"/>
      <c r="G116"/>
      <c r="H116"/>
      <c r="I116"/>
      <c r="J116"/>
    </row>
    <row r="117" spans="2:100" x14ac:dyDescent="0.25">
      <c r="B117" s="3" t="s">
        <v>13</v>
      </c>
      <c r="C117" s="14"/>
      <c r="D117" s="3">
        <v>0</v>
      </c>
      <c r="E117" s="3">
        <f>D117+1</f>
        <v>1</v>
      </c>
      <c r="F117" s="3">
        <f t="shared" ref="F117:CV117" si="309">E117+1</f>
        <v>2</v>
      </c>
      <c r="G117" s="3">
        <f t="shared" si="309"/>
        <v>3</v>
      </c>
      <c r="H117" s="3">
        <f t="shared" si="309"/>
        <v>4</v>
      </c>
      <c r="I117" s="3">
        <f t="shared" si="309"/>
        <v>5</v>
      </c>
      <c r="J117" s="3">
        <f t="shared" si="309"/>
        <v>6</v>
      </c>
      <c r="K117" s="3">
        <f t="shared" si="309"/>
        <v>7</v>
      </c>
      <c r="L117" s="3">
        <f t="shared" si="309"/>
        <v>8</v>
      </c>
      <c r="M117" s="3">
        <f t="shared" si="309"/>
        <v>9</v>
      </c>
      <c r="N117" s="3">
        <f t="shared" si="309"/>
        <v>10</v>
      </c>
      <c r="O117" s="3">
        <f t="shared" si="309"/>
        <v>11</v>
      </c>
      <c r="P117" s="3">
        <f t="shared" si="309"/>
        <v>12</v>
      </c>
      <c r="Q117" s="3">
        <f t="shared" si="309"/>
        <v>13</v>
      </c>
      <c r="R117" s="3">
        <f t="shared" si="309"/>
        <v>14</v>
      </c>
      <c r="S117" s="3">
        <f t="shared" si="309"/>
        <v>15</v>
      </c>
      <c r="T117" s="3">
        <f t="shared" si="309"/>
        <v>16</v>
      </c>
      <c r="U117" s="3">
        <f t="shared" si="309"/>
        <v>17</v>
      </c>
      <c r="V117" s="3">
        <f t="shared" si="309"/>
        <v>18</v>
      </c>
      <c r="W117" s="3">
        <f t="shared" si="309"/>
        <v>19</v>
      </c>
      <c r="X117" s="3">
        <f t="shared" si="309"/>
        <v>20</v>
      </c>
      <c r="Y117" s="3">
        <f t="shared" si="309"/>
        <v>21</v>
      </c>
      <c r="Z117" s="3">
        <f t="shared" si="309"/>
        <v>22</v>
      </c>
      <c r="AA117" s="3">
        <f t="shared" si="309"/>
        <v>23</v>
      </c>
      <c r="AB117" s="3">
        <f t="shared" si="309"/>
        <v>24</v>
      </c>
      <c r="AC117" s="3">
        <f t="shared" si="309"/>
        <v>25</v>
      </c>
      <c r="AD117" s="3">
        <f t="shared" si="309"/>
        <v>26</v>
      </c>
      <c r="AE117" s="3">
        <f t="shared" si="309"/>
        <v>27</v>
      </c>
      <c r="AF117" s="3">
        <f t="shared" si="309"/>
        <v>28</v>
      </c>
      <c r="AG117" s="3">
        <f t="shared" si="309"/>
        <v>29</v>
      </c>
      <c r="AH117" s="3">
        <f t="shared" si="309"/>
        <v>30</v>
      </c>
      <c r="AI117" s="3">
        <f t="shared" si="309"/>
        <v>31</v>
      </c>
      <c r="AJ117" s="3">
        <f t="shared" si="309"/>
        <v>32</v>
      </c>
      <c r="AK117" s="3">
        <f t="shared" si="309"/>
        <v>33</v>
      </c>
      <c r="AL117" s="3">
        <f t="shared" si="309"/>
        <v>34</v>
      </c>
      <c r="AM117" s="3">
        <f t="shared" si="309"/>
        <v>35</v>
      </c>
      <c r="AN117" s="3">
        <f t="shared" si="309"/>
        <v>36</v>
      </c>
      <c r="AO117" s="3">
        <f t="shared" si="309"/>
        <v>37</v>
      </c>
      <c r="AP117" s="3">
        <f t="shared" si="309"/>
        <v>38</v>
      </c>
      <c r="AQ117" s="3">
        <f t="shared" si="309"/>
        <v>39</v>
      </c>
      <c r="AR117" s="3">
        <f t="shared" si="309"/>
        <v>40</v>
      </c>
      <c r="AS117" s="3">
        <f t="shared" si="309"/>
        <v>41</v>
      </c>
      <c r="AT117" s="3">
        <f t="shared" si="309"/>
        <v>42</v>
      </c>
      <c r="AU117" s="3">
        <f t="shared" si="309"/>
        <v>43</v>
      </c>
      <c r="AV117" s="3">
        <f t="shared" si="309"/>
        <v>44</v>
      </c>
      <c r="AW117" s="3">
        <f t="shared" si="309"/>
        <v>45</v>
      </c>
      <c r="AX117" s="3">
        <f t="shared" si="309"/>
        <v>46</v>
      </c>
      <c r="AY117" s="3">
        <f t="shared" si="309"/>
        <v>47</v>
      </c>
      <c r="AZ117" s="3">
        <f t="shared" si="309"/>
        <v>48</v>
      </c>
      <c r="BA117" s="3">
        <f t="shared" si="309"/>
        <v>49</v>
      </c>
      <c r="BB117" s="3">
        <f t="shared" si="309"/>
        <v>50</v>
      </c>
      <c r="BC117" s="3">
        <f t="shared" si="309"/>
        <v>51</v>
      </c>
      <c r="BD117" s="3">
        <f t="shared" si="309"/>
        <v>52</v>
      </c>
      <c r="BE117" s="3">
        <f t="shared" si="309"/>
        <v>53</v>
      </c>
      <c r="BF117" s="3">
        <f t="shared" si="309"/>
        <v>54</v>
      </c>
      <c r="BG117" s="3">
        <f t="shared" si="309"/>
        <v>55</v>
      </c>
      <c r="BH117" s="3">
        <f t="shared" si="309"/>
        <v>56</v>
      </c>
      <c r="BI117" s="3">
        <f t="shared" si="309"/>
        <v>57</v>
      </c>
      <c r="BJ117" s="3">
        <f t="shared" si="309"/>
        <v>58</v>
      </c>
      <c r="BK117" s="3">
        <f t="shared" si="309"/>
        <v>59</v>
      </c>
      <c r="BL117" s="3">
        <f t="shared" si="309"/>
        <v>60</v>
      </c>
      <c r="BM117" s="3">
        <f t="shared" si="309"/>
        <v>61</v>
      </c>
      <c r="BN117" s="3">
        <f t="shared" si="309"/>
        <v>62</v>
      </c>
      <c r="BO117" s="3">
        <f t="shared" si="309"/>
        <v>63</v>
      </c>
      <c r="BP117" s="3">
        <f t="shared" si="309"/>
        <v>64</v>
      </c>
      <c r="BQ117" s="3">
        <f t="shared" si="309"/>
        <v>65</v>
      </c>
      <c r="BR117" s="3">
        <f t="shared" si="309"/>
        <v>66</v>
      </c>
      <c r="BS117" s="3">
        <f t="shared" si="309"/>
        <v>67</v>
      </c>
      <c r="BT117" s="3">
        <f t="shared" si="309"/>
        <v>68</v>
      </c>
      <c r="BU117" s="3">
        <f t="shared" si="309"/>
        <v>69</v>
      </c>
      <c r="BV117" s="3">
        <f t="shared" si="309"/>
        <v>70</v>
      </c>
      <c r="BW117" s="3">
        <f t="shared" si="309"/>
        <v>71</v>
      </c>
      <c r="BX117" s="3">
        <f t="shared" si="309"/>
        <v>72</v>
      </c>
      <c r="BY117" s="3">
        <f t="shared" si="309"/>
        <v>73</v>
      </c>
      <c r="BZ117" s="3">
        <f t="shared" si="309"/>
        <v>74</v>
      </c>
      <c r="CA117" s="3">
        <f t="shared" si="309"/>
        <v>75</v>
      </c>
      <c r="CB117" s="3">
        <f t="shared" si="309"/>
        <v>76</v>
      </c>
      <c r="CC117" s="3">
        <f t="shared" si="309"/>
        <v>77</v>
      </c>
      <c r="CD117" s="3">
        <f t="shared" si="309"/>
        <v>78</v>
      </c>
      <c r="CE117" s="3">
        <f t="shared" si="309"/>
        <v>79</v>
      </c>
      <c r="CF117" s="3">
        <f t="shared" si="309"/>
        <v>80</v>
      </c>
      <c r="CG117" s="3">
        <f t="shared" si="309"/>
        <v>81</v>
      </c>
      <c r="CH117" s="3">
        <f t="shared" si="309"/>
        <v>82</v>
      </c>
      <c r="CI117" s="3">
        <f t="shared" si="309"/>
        <v>83</v>
      </c>
      <c r="CJ117" s="3">
        <f t="shared" si="309"/>
        <v>84</v>
      </c>
      <c r="CK117" s="3">
        <f t="shared" si="309"/>
        <v>85</v>
      </c>
      <c r="CL117" s="3">
        <f t="shared" si="309"/>
        <v>86</v>
      </c>
      <c r="CM117" s="3">
        <f t="shared" si="309"/>
        <v>87</v>
      </c>
      <c r="CN117" s="3">
        <f t="shared" si="309"/>
        <v>88</v>
      </c>
      <c r="CO117" s="3">
        <f t="shared" si="309"/>
        <v>89</v>
      </c>
      <c r="CP117" s="3">
        <f t="shared" si="309"/>
        <v>90</v>
      </c>
      <c r="CQ117" s="3">
        <f t="shared" si="309"/>
        <v>91</v>
      </c>
      <c r="CR117" s="3">
        <f t="shared" si="309"/>
        <v>92</v>
      </c>
      <c r="CS117" s="3">
        <f t="shared" si="309"/>
        <v>93</v>
      </c>
      <c r="CT117" s="3">
        <f t="shared" si="309"/>
        <v>94</v>
      </c>
      <c r="CU117" s="3">
        <f t="shared" si="309"/>
        <v>95</v>
      </c>
      <c r="CV117" s="3">
        <f t="shared" si="309"/>
        <v>96</v>
      </c>
    </row>
    <row r="118" spans="2:100" s="5" customFormat="1" x14ac:dyDescent="0.25">
      <c r="B118" s="17" t="s">
        <v>10</v>
      </c>
      <c r="C118" s="18"/>
      <c r="D118" s="17">
        <f>SUM(D119:D126)</f>
        <v>1</v>
      </c>
      <c r="E118" s="17">
        <f t="shared" ref="E118:AB118" si="310">SUM(E119:E126)</f>
        <v>0.99999999999999989</v>
      </c>
      <c r="F118" s="17">
        <f t="shared" si="310"/>
        <v>0.99999999999999989</v>
      </c>
      <c r="G118" s="17">
        <f t="shared" si="310"/>
        <v>1</v>
      </c>
      <c r="H118" s="17">
        <f t="shared" si="310"/>
        <v>0.99999999999999978</v>
      </c>
      <c r="I118" s="17">
        <f t="shared" si="310"/>
        <v>0.99999999999999978</v>
      </c>
      <c r="J118" s="17">
        <f t="shared" si="310"/>
        <v>0.99999999999999944</v>
      </c>
      <c r="K118" s="17">
        <f t="shared" si="310"/>
        <v>0.99999999999999944</v>
      </c>
      <c r="L118" s="17">
        <f t="shared" si="310"/>
        <v>0.99999999999999933</v>
      </c>
      <c r="M118" s="17">
        <f t="shared" si="310"/>
        <v>0.99999999999999922</v>
      </c>
      <c r="N118" s="17">
        <f t="shared" si="310"/>
        <v>0.99999999999999933</v>
      </c>
      <c r="O118" s="17">
        <f t="shared" si="310"/>
        <v>0.99999999999999933</v>
      </c>
      <c r="P118" s="17">
        <f t="shared" si="310"/>
        <v>0.99999999999999922</v>
      </c>
      <c r="Q118" s="17">
        <f t="shared" si="310"/>
        <v>0.99999999999999933</v>
      </c>
      <c r="R118" s="17">
        <f t="shared" si="310"/>
        <v>0.99999999999999933</v>
      </c>
      <c r="S118" s="17">
        <f t="shared" si="310"/>
        <v>0.99999999999999911</v>
      </c>
      <c r="T118" s="17">
        <f t="shared" si="310"/>
        <v>0.99999999999999922</v>
      </c>
      <c r="U118" s="17">
        <f t="shared" si="310"/>
        <v>0.99999999999999922</v>
      </c>
      <c r="V118" s="17">
        <f t="shared" si="310"/>
        <v>0.99999999999999911</v>
      </c>
      <c r="W118" s="17">
        <f t="shared" si="310"/>
        <v>0.99999999999999911</v>
      </c>
      <c r="X118" s="17">
        <f t="shared" si="310"/>
        <v>0.999999999999999</v>
      </c>
      <c r="Y118" s="17">
        <f t="shared" si="310"/>
        <v>0.999999999999999</v>
      </c>
      <c r="Z118" s="17">
        <f t="shared" si="310"/>
        <v>0.99999999999999889</v>
      </c>
      <c r="AA118" s="17">
        <f t="shared" si="310"/>
        <v>0.99999999999999889</v>
      </c>
      <c r="AB118" s="17">
        <f t="shared" si="310"/>
        <v>0.99999999999999878</v>
      </c>
      <c r="AC118" s="17">
        <f t="shared" ref="AC118" si="311">SUM(AC119:AC126)</f>
        <v>0.99999999999999889</v>
      </c>
      <c r="AD118" s="17">
        <f t="shared" ref="AD118" si="312">SUM(AD119:AD126)</f>
        <v>0.99999999999999845</v>
      </c>
      <c r="AE118" s="17">
        <f t="shared" ref="AE118" si="313">SUM(AE119:AE126)</f>
        <v>0.99999999999999867</v>
      </c>
      <c r="AF118" s="17">
        <f t="shared" ref="AF118" si="314">SUM(AF119:AF126)</f>
        <v>0.99999999999999845</v>
      </c>
      <c r="AG118" s="17">
        <f t="shared" ref="AG118" si="315">SUM(AG119:AG126)</f>
        <v>0.99999999999999856</v>
      </c>
      <c r="AH118" s="17">
        <f t="shared" ref="AH118" si="316">SUM(AH119:AH126)</f>
        <v>0.99999999999999856</v>
      </c>
      <c r="AI118" s="17">
        <f t="shared" ref="AI118" si="317">SUM(AI119:AI126)</f>
        <v>0.99999999999999822</v>
      </c>
      <c r="AJ118" s="17">
        <f t="shared" ref="AJ118" si="318">SUM(AJ119:AJ126)</f>
        <v>0.99999999999999822</v>
      </c>
      <c r="AK118" s="17">
        <f t="shared" ref="AK118" si="319">SUM(AK119:AK126)</f>
        <v>0.99999999999999811</v>
      </c>
      <c r="AL118" s="17">
        <f t="shared" ref="AL118" si="320">SUM(AL119:AL126)</f>
        <v>0.999999999999998</v>
      </c>
      <c r="AM118" s="17">
        <f t="shared" ref="AM118" si="321">SUM(AM119:AM126)</f>
        <v>0.99999999999999833</v>
      </c>
      <c r="AN118" s="17">
        <f t="shared" ref="AN118" si="322">SUM(AN119:AN126)</f>
        <v>0.99999999999999811</v>
      </c>
      <c r="AO118" s="17">
        <f t="shared" ref="AO118" si="323">SUM(AO119:AO126)</f>
        <v>0.99999999999999811</v>
      </c>
      <c r="AP118" s="17">
        <f t="shared" ref="AP118" si="324">SUM(AP119:AP126)</f>
        <v>0.99999999999999789</v>
      </c>
      <c r="AQ118" s="17">
        <f t="shared" ref="AQ118" si="325">SUM(AQ119:AQ126)</f>
        <v>0.999999999999998</v>
      </c>
      <c r="AR118" s="17">
        <f t="shared" ref="AR118" si="326">SUM(AR119:AR126)</f>
        <v>0.99999999999999756</v>
      </c>
      <c r="AS118" s="17">
        <f t="shared" ref="AS118" si="327">SUM(AS119:AS126)</f>
        <v>0.99999999999999767</v>
      </c>
      <c r="AT118" s="17">
        <f t="shared" ref="AT118" si="328">SUM(AT119:AT126)</f>
        <v>0.99999999999999756</v>
      </c>
      <c r="AU118" s="17">
        <f t="shared" ref="AU118" si="329">SUM(AU119:AU126)</f>
        <v>0.99999999999999756</v>
      </c>
      <c r="AV118" s="17">
        <f t="shared" ref="AV118" si="330">SUM(AV119:AV126)</f>
        <v>0.99999999999999734</v>
      </c>
      <c r="AW118" s="17">
        <f t="shared" ref="AW118" si="331">SUM(AW119:AW126)</f>
        <v>0.99999999999999756</v>
      </c>
      <c r="AX118" s="17">
        <f t="shared" ref="AX118" si="332">SUM(AX119:AX126)</f>
        <v>0.99999999999999756</v>
      </c>
      <c r="AY118" s="17">
        <f t="shared" ref="AY118" si="333">SUM(AY119:AY126)</f>
        <v>0.99999999999999745</v>
      </c>
      <c r="AZ118" s="17">
        <f t="shared" ref="AZ118" si="334">SUM(AZ119:AZ126)</f>
        <v>0.99999999999999745</v>
      </c>
      <c r="BA118" s="17">
        <f t="shared" ref="BA118" si="335">SUM(BA119:BA126)</f>
        <v>0.99999999999999745</v>
      </c>
      <c r="BB118" s="17">
        <f t="shared" ref="BB118" si="336">SUM(BB119:BB126)</f>
        <v>0.99999999999999711</v>
      </c>
      <c r="BC118" s="17">
        <f t="shared" ref="BC118" si="337">SUM(BC119:BC126)</f>
        <v>0.99999999999999711</v>
      </c>
      <c r="BD118" s="17">
        <f t="shared" ref="BD118" si="338">SUM(BD119:BD126)</f>
        <v>0.99999999999999711</v>
      </c>
      <c r="BE118" s="17">
        <f t="shared" ref="BE118" si="339">SUM(BE119:BE126)</f>
        <v>0.999999999999997</v>
      </c>
      <c r="BF118" s="17">
        <f t="shared" ref="BF118" si="340">SUM(BF119:BF126)</f>
        <v>0.999999999999997</v>
      </c>
      <c r="BG118" s="17">
        <f t="shared" ref="BG118" si="341">SUM(BG119:BG126)</f>
        <v>0.999999999999997</v>
      </c>
      <c r="BH118" s="17">
        <f t="shared" ref="BH118" si="342">SUM(BH119:BH126)</f>
        <v>0.99999999999999689</v>
      </c>
      <c r="BI118" s="17">
        <f t="shared" ref="BI118" si="343">SUM(BI119:BI126)</f>
        <v>0.99999999999999689</v>
      </c>
      <c r="BJ118" s="17">
        <f t="shared" ref="BJ118" si="344">SUM(BJ119:BJ126)</f>
        <v>0.99999999999999678</v>
      </c>
      <c r="BK118" s="17">
        <f t="shared" ref="BK118:BL118" si="345">SUM(BK119:BK126)</f>
        <v>0.99999999999999678</v>
      </c>
      <c r="BL118" s="17">
        <f t="shared" si="345"/>
        <v>0.99999999999999678</v>
      </c>
      <c r="BM118" s="17">
        <f t="shared" ref="BM118:BN118" si="346">SUM(BM119:BM126)</f>
        <v>0.99999999999999667</v>
      </c>
      <c r="BN118" s="17">
        <f t="shared" si="346"/>
        <v>0.99999999999999689</v>
      </c>
      <c r="BO118" s="17">
        <f t="shared" ref="BO118:CV118" si="347">SUM(BO119:BO126)</f>
        <v>0.99999999999999656</v>
      </c>
      <c r="BP118" s="17">
        <f t="shared" si="347"/>
        <v>0.99999999999999645</v>
      </c>
      <c r="BQ118" s="17">
        <f t="shared" si="347"/>
        <v>0.99999999999999645</v>
      </c>
      <c r="BR118" s="17">
        <f t="shared" si="347"/>
        <v>0.99999999999999645</v>
      </c>
      <c r="BS118" s="17">
        <f t="shared" si="347"/>
        <v>0.99999999999999645</v>
      </c>
      <c r="BT118" s="17">
        <f t="shared" si="347"/>
        <v>0.99999999999999645</v>
      </c>
      <c r="BU118" s="17">
        <f t="shared" si="347"/>
        <v>0.99999999999999645</v>
      </c>
      <c r="BV118" s="17">
        <f t="shared" si="347"/>
        <v>0.99999999999999656</v>
      </c>
      <c r="BW118" s="17">
        <f t="shared" si="347"/>
        <v>0.99999999999999645</v>
      </c>
      <c r="BX118" s="17">
        <f t="shared" si="347"/>
        <v>0.99999999999999645</v>
      </c>
      <c r="BY118" s="17">
        <f t="shared" si="347"/>
        <v>0.99999999999999645</v>
      </c>
      <c r="BZ118" s="17">
        <f t="shared" si="347"/>
        <v>0.99999999999999667</v>
      </c>
      <c r="CA118" s="17">
        <f t="shared" si="347"/>
        <v>0.99999999999999634</v>
      </c>
      <c r="CB118" s="17">
        <f t="shared" si="347"/>
        <v>0.99999999999999656</v>
      </c>
      <c r="CC118" s="17">
        <f t="shared" si="347"/>
        <v>0.99999999999999656</v>
      </c>
      <c r="CD118" s="17">
        <f t="shared" si="347"/>
        <v>0.99999999999999667</v>
      </c>
      <c r="CE118" s="17">
        <f t="shared" si="347"/>
        <v>0.99999999999999667</v>
      </c>
      <c r="CF118" s="17">
        <f t="shared" si="347"/>
        <v>0.99999999999999689</v>
      </c>
      <c r="CG118" s="17">
        <f t="shared" si="347"/>
        <v>0.99999999999999667</v>
      </c>
      <c r="CH118" s="17">
        <f t="shared" si="347"/>
        <v>0.99999999999999667</v>
      </c>
      <c r="CI118" s="17">
        <f t="shared" si="347"/>
        <v>0.99999999999999667</v>
      </c>
      <c r="CJ118" s="17">
        <f t="shared" si="347"/>
        <v>0.99999999999999667</v>
      </c>
      <c r="CK118" s="17">
        <f t="shared" si="347"/>
        <v>0.99999999999999667</v>
      </c>
      <c r="CL118" s="17">
        <f t="shared" si="347"/>
        <v>0.99999999999999667</v>
      </c>
      <c r="CM118" s="17">
        <f t="shared" si="347"/>
        <v>0.99999999999999667</v>
      </c>
      <c r="CN118" s="17">
        <f t="shared" si="347"/>
        <v>0.99999999999999656</v>
      </c>
      <c r="CO118" s="17">
        <f t="shared" si="347"/>
        <v>0.99999999999999656</v>
      </c>
      <c r="CP118" s="17">
        <f t="shared" si="347"/>
        <v>0.99999999999999645</v>
      </c>
      <c r="CQ118" s="17">
        <f t="shared" si="347"/>
        <v>0.99999999999999623</v>
      </c>
      <c r="CR118" s="17">
        <f t="shared" si="347"/>
        <v>0.99999999999999623</v>
      </c>
      <c r="CS118" s="17">
        <f t="shared" si="347"/>
        <v>0.999999999999996</v>
      </c>
      <c r="CT118" s="17">
        <f t="shared" si="347"/>
        <v>0.99999999999999623</v>
      </c>
      <c r="CU118" s="17">
        <f t="shared" si="347"/>
        <v>0.99999999999999589</v>
      </c>
      <c r="CV118" s="17">
        <f t="shared" si="347"/>
        <v>0.99999999999999611</v>
      </c>
    </row>
    <row r="119" spans="2:100" outlineLevel="1" x14ac:dyDescent="0.25">
      <c r="C119" s="13">
        <v>0</v>
      </c>
      <c r="D119" s="5">
        <v>1</v>
      </c>
      <c r="E119" s="5">
        <f t="array" ref="E119:E126">MMULT(TRANSPOSE($G$4:$N$11),D119:D126)</f>
        <v>0.96302398655271271</v>
      </c>
      <c r="F119" s="5">
        <f t="array" ref="F119:F126">MMULT(TRANSPOSE($G$4:$N$11),E119:E126)</f>
        <v>0.94233885247998972</v>
      </c>
      <c r="G119" s="5">
        <f t="array" ref="G119:G126">MMULT(TRANSPOSE($G$4:$N$11),F119:F126)</f>
        <v>0.92708796769994151</v>
      </c>
      <c r="H119" s="5">
        <f t="array" ref="H119:H126">MMULT(TRANSPOSE($G$4:$N$11),G119:G126)</f>
        <v>0.91465958839850503</v>
      </c>
      <c r="I119" s="5">
        <f t="array" ref="I119:I126">MMULT(TRANSPOSE($G$4:$N$11),H119:H126)</f>
        <v>0.90391302478043123</v>
      </c>
      <c r="J119" s="5">
        <f t="array" ref="J119:J126">MMULT(TRANSPOSE($G$4:$N$11),I119:I126)</f>
        <v>0.89425102023253344</v>
      </c>
      <c r="K119" s="5">
        <f t="array" ref="K119:K126">MMULT(TRANSPOSE($G$4:$N$11),J119:J126)</f>
        <v>0.88532695265184702</v>
      </c>
      <c r="L119" s="5">
        <f t="array" ref="L119:L126">MMULT(TRANSPOSE($G$4:$N$11),K119:K126)</f>
        <v>0.87693823820622663</v>
      </c>
      <c r="M119" s="5">
        <f t="array" ref="M119:M126">MMULT(TRANSPOSE($G$4:$N$11),L119:L126)</f>
        <v>0.86896317734757289</v>
      </c>
      <c r="N119" s="5">
        <f t="array" ref="N119:N126">MMULT(TRANSPOSE($G$4:$N$11),M119:M126)</f>
        <v>0.86132774578395832</v>
      </c>
      <c r="O119" s="5">
        <f t="array" ref="O119:O126">MMULT(TRANSPOSE($G$4:$N$11),N119:N126)</f>
        <v>0.85398559341857649</v>
      </c>
      <c r="P119" s="5">
        <f t="array" ref="P119:P126">MMULT(TRANSPOSE($G$4:$N$11),O119:O126)</f>
        <v>0.84690666857276986</v>
      </c>
      <c r="Q119" s="5">
        <f t="array" ref="Q119:Q126">MMULT(TRANSPOSE($G$4:$N$11),P119:P126)</f>
        <v>0.84007049941742684</v>
      </c>
      <c r="R119" s="5">
        <f t="array" ref="R119:R126">MMULT(TRANSPOSE($G$4:$N$11),Q119:Q126)</f>
        <v>0.83346230137153243</v>
      </c>
      <c r="S119" s="5">
        <f t="array" ref="S119:S126">MMULT(TRANSPOSE($G$4:$N$11),R119:R126)</f>
        <v>0.82707069510542885</v>
      </c>
      <c r="T119" s="5">
        <f t="array" ref="T119:T126">MMULT(TRANSPOSE($G$4:$N$11),S119:S126)</f>
        <v>0.82088637581316592</v>
      </c>
      <c r="U119" s="5">
        <f t="array" ref="U119:U126">MMULT(TRANSPOSE($G$4:$N$11),T119:T126)</f>
        <v>0.81490133341006632</v>
      </c>
      <c r="V119" s="5">
        <f t="array" ref="V119:V126">MMULT(TRANSPOSE($G$4:$N$11),U119:U126)</f>
        <v>0.80910839537013857</v>
      </c>
      <c r="W119" s="5">
        <f t="array" ref="W119:W126">MMULT(TRANSPOSE($G$4:$N$11),V119:V126)</f>
        <v>0.80350095739094529</v>
      </c>
      <c r="X119" s="5">
        <f t="array" ref="X119:X126">MMULT(TRANSPOSE($G$4:$N$11),W119:W126)</f>
        <v>0.79807282381188938</v>
      </c>
      <c r="Y119" s="5">
        <f t="array" ref="Y119:Y126">MMULT(TRANSPOSE($G$4:$N$11),X119:X126)</f>
        <v>0.79281811207500763</v>
      </c>
      <c r="Z119" s="5">
        <f t="array" ref="Z119:Z126">MMULT(TRANSPOSE($G$4:$N$11),Y119:Y126)</f>
        <v>0.78773119462627983</v>
      </c>
      <c r="AA119" s="5">
        <f t="array" ref="AA119:AA126">MMULT(TRANSPOSE($G$4:$N$11),Z119:Z126)</f>
        <v>0.78280666272265631</v>
      </c>
      <c r="AB119" s="5">
        <f t="array" ref="AB119:AB126">MMULT(TRANSPOSE($G$4:$N$11),AA119:AA126)</f>
        <v>0.77803930308906633</v>
      </c>
      <c r="AC119" s="5">
        <f t="array" ref="AC119:AC126">MMULT(TRANSPOSE($G$4:$N$11),AB119:AB126)</f>
        <v>0.77342408214002512</v>
      </c>
      <c r="AD119" s="5">
        <f t="array" ref="AD119:AD126">MMULT(TRANSPOSE($G$4:$N$11),AC119:AC126)</f>
        <v>0.76895613468193813</v>
      </c>
      <c r="AE119" s="5">
        <f t="array" ref="AE119:AE126">MMULT(TRANSPOSE($G$4:$N$11),AD119:AD126)</f>
        <v>0.76463075529524793</v>
      </c>
      <c r="AF119" s="5">
        <f t="array" ref="AF119:AF126">MMULT(TRANSPOSE($G$4:$N$11),AE119:AE126)</f>
        <v>0.76044339134414973</v>
      </c>
      <c r="AG119" s="5">
        <f t="array" ref="AG119:AG126">MMULT(TRANSPOSE($G$4:$N$11),AF119:AF126)</f>
        <v>0.75638963699813999</v>
      </c>
      <c r="AH119" s="5">
        <f t="array" ref="AH119:AH126">MMULT(TRANSPOSE($G$4:$N$11),AG119:AG126)</f>
        <v>0.75246522790431869</v>
      </c>
      <c r="AI119" s="5">
        <f t="array" ref="AI119:AI126">MMULT(TRANSPOSE($G$4:$N$11),AH119:AH126)</f>
        <v>0.74866603629794193</v>
      </c>
      <c r="AJ119" s="5">
        <f t="array" ref="AJ119:AJ126">MMULT(TRANSPOSE($G$4:$N$11),AI119:AI126)</f>
        <v>0.74498806642542303</v>
      </c>
      <c r="AK119" s="5">
        <f t="array" ref="AK119:AK126">MMULT(TRANSPOSE($G$4:$N$11),AJ119:AJ126)</f>
        <v>0.74142745020460288</v>
      </c>
      <c r="AL119" s="5">
        <f t="array" ref="AL119:AL126">MMULT(TRANSPOSE($G$4:$N$11),AK119:AK126)</f>
        <v>0.73798044307669197</v>
      </c>
      <c r="AM119" s="5">
        <f t="array" ref="AM119:AM126">MMULT(TRANSPOSE($G$4:$N$11),AL119:AL126)</f>
        <v>0.73464342002159222</v>
      </c>
      <c r="AN119" s="5">
        <f t="array" ref="AN119:AN126">MMULT(TRANSPOSE($G$4:$N$11),AM119:AM126)</f>
        <v>0.73141287171844993</v>
      </c>
      <c r="AO119" s="5">
        <f t="array" ref="AO119:AO126">MMULT(TRANSPOSE($G$4:$N$11),AN119:AN126)</f>
        <v>0.72828540083926896</v>
      </c>
      <c r="AP119" s="5">
        <f t="array" ref="AP119:AP126">MMULT(TRANSPOSE($G$4:$N$11),AO119:AO126)</f>
        <v>0.72525771846693576</v>
      </c>
      <c r="AQ119" s="5">
        <f t="array" ref="AQ119:AQ126">MMULT(TRANSPOSE($G$4:$N$11),AP119:AP126)</f>
        <v>0.72232664063112229</v>
      </c>
      <c r="AR119" s="5">
        <f t="array" ref="AR119:AR126">MMULT(TRANSPOSE($G$4:$N$11),AQ119:AQ126)</f>
        <v>0.71948908495681319</v>
      </c>
      <c r="AS119" s="5">
        <f t="array" ref="AS119:AS126">MMULT(TRANSPOSE($G$4:$N$11),AR119:AR126)</f>
        <v>0.71674206742098756</v>
      </c>
      <c r="AT119" s="5">
        <f t="array" ref="AT119:AT126">MMULT(TRANSPOSE($G$4:$N$11),AS119:AS126)</f>
        <v>0.71408269921349743</v>
      </c>
      <c r="AU119" s="5">
        <f t="array" ref="AU119:AU126">MMULT(TRANSPOSE($G$4:$N$11),AT119:AT126)</f>
        <v>0.71150818369852209</v>
      </c>
      <c r="AV119" s="5">
        <f t="array" ref="AV119:AV126">MMULT(TRANSPOSE($G$4:$N$11),AU119:AU126)</f>
        <v>0.70901581347321496</v>
      </c>
      <c r="AW119" s="5">
        <f t="array" ref="AW119:AW126">MMULT(TRANSPOSE($G$4:$N$11),AV119:AV126)</f>
        <v>0.70660296752034246</v>
      </c>
      <c r="AX119" s="5">
        <f t="array" ref="AX119:AX126">MMULT(TRANSPOSE($G$4:$N$11),AW119:AW126)</f>
        <v>0.70426710845185458</v>
      </c>
      <c r="AY119" s="5">
        <f t="array" ref="AY119:AY126">MMULT(TRANSPOSE($G$4:$N$11),AX119:AX126)</f>
        <v>0.7020057798404552</v>
      </c>
      <c r="AZ119" s="5">
        <f t="array" ref="AZ119:AZ126">MMULT(TRANSPOSE($G$4:$N$11),AY119:AY126)</f>
        <v>0.69981660363634057</v>
      </c>
      <c r="BA119" s="5">
        <f t="array" ref="BA119:BA126">MMULT(TRANSPOSE($G$4:$N$11),AZ119:AZ126)</f>
        <v>0.69769727766637968</v>
      </c>
      <c r="BB119" s="5">
        <f t="array" ref="BB119:BB126">MMULT(TRANSPOSE($G$4:$N$11),BA119:BA126)</f>
        <v>0.69564557321309617</v>
      </c>
      <c r="BC119" s="5">
        <f t="array" ref="BC119:BC126">MMULT(TRANSPOSE($G$4:$N$11),BB119:BB126)</f>
        <v>0.69365933267090618</v>
      </c>
      <c r="BD119" s="5">
        <f t="array" ref="BD119:BD126">MMULT(TRANSPOSE($G$4:$N$11),BC119:BC126)</f>
        <v>0.69173646727713922</v>
      </c>
      <c r="BE119" s="5">
        <f t="array" ref="BE119:BE126">MMULT(TRANSPOSE($G$4:$N$11),BD119:BD126)</f>
        <v>0.68987495491545958</v>
      </c>
      <c r="BF119" s="5">
        <f t="array" ref="BF119:BF126">MMULT(TRANSPOSE($G$4:$N$11),BE119:BE126)</f>
        <v>0.68807283798937402</v>
      </c>
      <c r="BG119" s="5">
        <f t="array" ref="BG119:BG126">MMULT(TRANSPOSE($G$4:$N$11),BF119:BF126)</f>
        <v>0.68632822136359117</v>
      </c>
      <c r="BH119" s="5">
        <f t="array" ref="BH119:BH126">MMULT(TRANSPOSE($G$4:$N$11),BG119:BG126)</f>
        <v>0.68463927037106531</v>
      </c>
      <c r="BI119" s="5">
        <f t="array" ref="BI119:BI126">MMULT(TRANSPOSE($G$4:$N$11),BH119:BH126)</f>
        <v>0.68300420888363089</v>
      </c>
      <c r="BJ119" s="5">
        <f t="array" ref="BJ119:BJ126">MMULT(TRANSPOSE($G$4:$N$11),BI119:BI126)</f>
        <v>0.68142131744419743</v>
      </c>
      <c r="BK119" s="5">
        <f t="array" ref="BK119:BK126">MMULT(TRANSPOSE($G$4:$N$11),BJ119:BJ126)</f>
        <v>0.67988893145854079</v>
      </c>
      <c r="BL119" s="5">
        <f t="array" ref="BL119:BL126">MMULT(TRANSPOSE($G$4:$N$11),BK119:BK126)</f>
        <v>0.67840543944478771</v>
      </c>
      <c r="BM119" s="5">
        <f t="array" ref="BM119:BM126">MMULT(TRANSPOSE($G$4:$N$11),BL119:BL126)</f>
        <v>0.67696928133875667</v>
      </c>
      <c r="BN119" s="5">
        <f t="array" ref="BN119:BN126">MMULT(TRANSPOSE($G$4:$N$11),BM119:BM126)</f>
        <v>0.67557894685336872</v>
      </c>
      <c r="BO119" s="5">
        <f t="array" ref="BO119:BO126">MMULT(TRANSPOSE($G$4:$N$11),BN119:BN126)</f>
        <v>0.67423297389040471</v>
      </c>
      <c r="BP119" s="5">
        <f t="array" ref="BP119:BP126">MMULT(TRANSPOSE($G$4:$N$11),BO119:BO126)</f>
        <v>0.67292994700294007</v>
      </c>
      <c r="BQ119" s="5">
        <f t="array" ref="BQ119:BQ126">MMULT(TRANSPOSE($G$4:$N$11),BP119:BP126)</f>
        <v>0.6716684959068373</v>
      </c>
      <c r="BR119" s="5">
        <f t="array" ref="BR119:BR126">MMULT(TRANSPOSE($G$4:$N$11),BQ119:BQ126)</f>
        <v>0.67044729403973258</v>
      </c>
      <c r="BS119" s="5">
        <f t="array" ref="BS119:BS126">MMULT(TRANSPOSE($G$4:$N$11),BR119:BR126)</f>
        <v>0.66926505716600293</v>
      </c>
      <c r="BT119" s="5">
        <f t="array" ref="BT119:BT126">MMULT(TRANSPOSE($G$4:$N$11),BS119:BS126)</f>
        <v>0.66812054202624127</v>
      </c>
      <c r="BU119" s="5">
        <f t="array" ref="BU119:BU126">MMULT(TRANSPOSE($G$4:$N$11),BT119:BT126)</f>
        <v>0.66701254502982643</v>
      </c>
      <c r="BV119" s="5">
        <f t="array" ref="BV119:BV126">MMULT(TRANSPOSE($G$4:$N$11),BU119:BU126)</f>
        <v>0.66593990098920652</v>
      </c>
      <c r="BW119" s="5">
        <f t="array" ref="BW119:BW126">MMULT(TRANSPOSE($G$4:$N$11),BV119:BV126)</f>
        <v>0.66490148189456988</v>
      </c>
      <c r="BX119" s="5">
        <f t="array" ref="BX119:BX126">MMULT(TRANSPOSE($G$4:$N$11),BW119:BW126)</f>
        <v>0.66389619572761105</v>
      </c>
      <c r="BY119" s="5">
        <f t="array" ref="BY119:BY126">MMULT(TRANSPOSE($G$4:$N$11),BX119:BX126)</f>
        <v>0.66292298531314697</v>
      </c>
      <c r="BZ119" s="5">
        <f t="array" ref="BZ119:BZ126">MMULT(TRANSPOSE($G$4:$N$11),BY119:BY126)</f>
        <v>0.66198082720737439</v>
      </c>
      <c r="CA119" s="5">
        <f t="array" ref="CA119:CA126">MMULT(TRANSPOSE($G$4:$N$11),BZ119:BZ126)</f>
        <v>0.66106873062159954</v>
      </c>
      <c r="CB119" s="5">
        <f t="array" ref="CB119:CB126">MMULT(TRANSPOSE($G$4:$N$11),CA119:CA126)</f>
        <v>0.66018573638030953</v>
      </c>
      <c r="CC119" s="5">
        <f t="array" ref="CC119:CC126">MMULT(TRANSPOSE($G$4:$N$11),CB119:CB126)</f>
        <v>0.65933091591248694</v>
      </c>
      <c r="CD119" s="5">
        <f t="array" ref="CD119:CD126">MMULT(TRANSPOSE($G$4:$N$11),CC119:CC126)</f>
        <v>0.65850337027511008</v>
      </c>
      <c r="CE119" s="5">
        <f t="array" ref="CE119:CE126">MMULT(TRANSPOSE($G$4:$N$11),CD119:CD126)</f>
        <v>0.65770222920780996</v>
      </c>
      <c r="CF119" s="5">
        <f t="array" ref="CF119:CF126">MMULT(TRANSPOSE($G$4:$N$11),CE119:CE126)</f>
        <v>0.65692665021769026</v>
      </c>
      <c r="CG119" s="5">
        <f t="array" ref="CG119:CG126">MMULT(TRANSPOSE($G$4:$N$11),CF119:CF126)</f>
        <v>0.65617581769334765</v>
      </c>
      <c r="CH119" s="5">
        <f t="array" ref="CH119:CH126">MMULT(TRANSPOSE($G$4:$N$11),CG119:CG126)</f>
        <v>0.65544894204716331</v>
      </c>
      <c r="CI119" s="5">
        <f t="array" ref="CI119:CI126">MMULT(TRANSPOSE($G$4:$N$11),CH119:CH126)</f>
        <v>0.65474525888495783</v>
      </c>
      <c r="CJ119" s="5">
        <f t="array" ref="CJ119:CJ126">MMULT(TRANSPOSE($G$4:$N$11),CI119:CI126)</f>
        <v>0.65406402820214316</v>
      </c>
      <c r="CK119" s="5">
        <f t="array" ref="CK119:CK126">MMULT(TRANSPOSE($G$4:$N$11),CJ119:CJ126)</f>
        <v>0.65340453360552175</v>
      </c>
      <c r="CL119" s="5">
        <f t="array" ref="CL119:CL126">MMULT(TRANSPOSE($G$4:$N$11),CK119:CK126)</f>
        <v>0.65276608155991522</v>
      </c>
      <c r="CM119" s="5">
        <f t="array" ref="CM119:CM126">MMULT(TRANSPOSE($G$4:$N$11),CL119:CL126)</f>
        <v>0.65214800065883216</v>
      </c>
      <c r="CN119" s="5">
        <f t="array" ref="CN119:CN126">MMULT(TRANSPOSE($G$4:$N$11),CM119:CM126)</f>
        <v>0.65154964091840617</v>
      </c>
      <c r="CO119" s="5">
        <f t="array" ref="CO119:CO126">MMULT(TRANSPOSE($G$4:$N$11),CN119:CN126)</f>
        <v>0.65097037309386185</v>
      </c>
      <c r="CP119" s="5">
        <f t="array" ref="CP119:CP126">MMULT(TRANSPOSE($G$4:$N$11),CO119:CO126)</f>
        <v>0.65040958801779158</v>
      </c>
      <c r="CQ119" s="5">
        <f t="array" ref="CQ119:CQ126">MMULT(TRANSPOSE($G$4:$N$11),CP119:CP126)</f>
        <v>0.64986669595954416</v>
      </c>
      <c r="CR119" s="5">
        <f t="array" ref="CR119:CR126">MMULT(TRANSPOSE($G$4:$N$11),CQ119:CQ126)</f>
        <v>0.64934112600505611</v>
      </c>
      <c r="CS119" s="5">
        <f t="array" ref="CS119:CS126">MMULT(TRANSPOSE($G$4:$N$11),CR119:CR126)</f>
        <v>0.64883232545646741</v>
      </c>
      <c r="CT119" s="5">
        <f t="array" ref="CT119:CT126">MMULT(TRANSPOSE($G$4:$N$11),CS119:CS126)</f>
        <v>0.64833975925089693</v>
      </c>
      <c r="CU119" s="5">
        <f t="array" ref="CU119:CU126">MMULT(TRANSPOSE($G$4:$N$11),CT119:CT126)</f>
        <v>0.64786290939776048</v>
      </c>
      <c r="CV119" s="5">
        <f t="array" ref="CV119:CV126">MMULT(TRANSPOSE($G$4:$N$11),CU119:CU126)</f>
        <v>0.64740127443404472</v>
      </c>
    </row>
    <row r="120" spans="2:100" outlineLevel="1" x14ac:dyDescent="0.25">
      <c r="C120" s="13">
        <v>30</v>
      </c>
      <c r="D120" s="5">
        <v>0</v>
      </c>
      <c r="E120" s="5">
        <v>3.697601344728723E-2</v>
      </c>
      <c r="F120" s="5">
        <v>4.1622986619916376E-2</v>
      </c>
      <c r="G120" s="5">
        <v>4.3666155589774575E-2</v>
      </c>
      <c r="H120" s="5">
        <v>4.4369766135542228E-2</v>
      </c>
      <c r="I120" s="5">
        <v>4.4597014210533303E-2</v>
      </c>
      <c r="J120" s="5">
        <v>4.4545817599759778E-2</v>
      </c>
      <c r="K120" s="5">
        <v>4.4358734832479645E-2</v>
      </c>
      <c r="L120" s="5">
        <v>4.4093640437757008E-2</v>
      </c>
      <c r="M120" s="5">
        <v>4.3789690161780588E-2</v>
      </c>
      <c r="N120" s="5">
        <v>4.3467372128268185E-2</v>
      </c>
      <c r="O120" s="5">
        <v>4.3139135693208097E-2</v>
      </c>
      <c r="P120" s="5">
        <v>4.2811871607828851E-2</v>
      </c>
      <c r="Q120" s="5">
        <v>4.2489526148146037E-2</v>
      </c>
      <c r="R120" s="5">
        <v>4.2174239177633764E-2</v>
      </c>
      <c r="S120" s="5">
        <v>4.1867132232963948E-2</v>
      </c>
      <c r="T120" s="5">
        <v>4.1568727311483158E-2</v>
      </c>
      <c r="U120" s="5">
        <v>4.1279204153426875E-2</v>
      </c>
      <c r="V120" s="5">
        <v>4.0998545855236684E-2</v>
      </c>
      <c r="W120" s="5">
        <v>4.0726625054654957E-2</v>
      </c>
      <c r="X120" s="5">
        <v>4.0463253613794332E-2</v>
      </c>
      <c r="Y120" s="5">
        <v>4.0208211620644703E-2</v>
      </c>
      <c r="Z120" s="5">
        <v>3.9961264138014853E-2</v>
      </c>
      <c r="AA120" s="5">
        <v>3.9722170874415805E-2</v>
      </c>
      <c r="AB120" s="5">
        <v>3.9490691710143203E-2</v>
      </c>
      <c r="AC120" s="5">
        <v>3.9266589816422066E-2</v>
      </c>
      <c r="AD120" s="5">
        <v>3.9049633372067794E-2</v>
      </c>
      <c r="AE120" s="5">
        <v>3.8839596466218991E-2</v>
      </c>
      <c r="AF120" s="5">
        <v>3.863625952932518E-2</v>
      </c>
      <c r="AG120" s="5">
        <v>3.843940949214604E-2</v>
      </c>
      <c r="AH120" s="5">
        <v>3.8248839789057638E-2</v>
      </c>
      <c r="AI120" s="5">
        <v>3.8064350273423836E-2</v>
      </c>
      <c r="AJ120" s="5">
        <v>3.7885747084446086E-2</v>
      </c>
      <c r="AK120" s="5">
        <v>3.7712842488391476E-2</v>
      </c>
      <c r="AL120" s="5">
        <v>3.754545470746691E-2</v>
      </c>
      <c r="AM120" s="5">
        <v>3.7383407743994922E-2</v>
      </c>
      <c r="AN120" s="5">
        <v>3.7226531204275326E-2</v>
      </c>
      <c r="AO120" s="5">
        <v>3.7074660124612115E-2</v>
      </c>
      <c r="AP120" s="5">
        <v>3.692763480087654E-2</v>
      </c>
      <c r="AQ120" s="5">
        <v>3.6785300622333532E-2</v>
      </c>
      <c r="AR120" s="5">
        <v>3.6647507910084913E-2</v>
      </c>
      <c r="AS120" s="5">
        <v>3.6514111760267885E-2</v>
      </c>
      <c r="AT120" s="5">
        <v>3.6384971892023617E-2</v>
      </c>
      <c r="AU120" s="5">
        <v>3.6259952500180756E-2</v>
      </c>
      <c r="AV120" s="5">
        <v>3.6138922112560146E-2</v>
      </c>
      <c r="AW120" s="5">
        <v>3.6021753451786313E-2</v>
      </c>
      <c r="AX120" s="5">
        <v>3.5908323301481297E-2</v>
      </c>
      <c r="AY120" s="5">
        <v>3.5798512376711916E-2</v>
      </c>
      <c r="AZ120" s="5">
        <v>3.5692205198561734E-2</v>
      </c>
      <c r="BA120" s="5">
        <v>3.5589289972699618E-2</v>
      </c>
      <c r="BB120" s="5">
        <v>3.5489658471819667E-2</v>
      </c>
      <c r="BC120" s="5">
        <v>3.539320592183047E-2</v>
      </c>
      <c r="BD120" s="5">
        <v>3.5299830891674468E-2</v>
      </c>
      <c r="BE120" s="5">
        <v>3.5209435186662419E-2</v>
      </c>
      <c r="BF120" s="5">
        <v>3.5121923745210795E-2</v>
      </c>
      <c r="BG120" s="5">
        <v>3.5037204538873809E-2</v>
      </c>
      <c r="BH120" s="5">
        <v>3.4955188475565009E-2</v>
      </c>
      <c r="BI120" s="5">
        <v>3.4875789305866683E-2</v>
      </c>
      <c r="BJ120" s="5">
        <v>3.4798923532328635E-2</v>
      </c>
      <c r="BK120" s="5">
        <v>3.4724510321661017E-2</v>
      </c>
      <c r="BL120" s="5">
        <v>3.465247141972868E-2</v>
      </c>
      <c r="BM120" s="5">
        <v>3.4582731069257876E-2</v>
      </c>
      <c r="BN120" s="5">
        <v>3.4515215930168763E-2</v>
      </c>
      <c r="BO120" s="5">
        <v>3.4449855002449757E-2</v>
      </c>
      <c r="BP120" s="5">
        <v>3.4386579551492713E-2</v>
      </c>
      <c r="BQ120" s="5">
        <v>3.4325323035810623E-2</v>
      </c>
      <c r="BR120" s="5">
        <v>3.4266021037061417E-2</v>
      </c>
      <c r="BS120" s="5">
        <v>3.4208611192304603E-2</v>
      </c>
      <c r="BT120" s="5">
        <v>3.4153033128419441E-2</v>
      </c>
      <c r="BU120" s="5">
        <v>3.4099228398615573E-2</v>
      </c>
      <c r="BV120" s="5">
        <v>3.4047140420969409E-2</v>
      </c>
      <c r="BW120" s="5">
        <v>3.3996714418921679E-2</v>
      </c>
      <c r="BX120" s="5">
        <v>3.3947897363673513E-2</v>
      </c>
      <c r="BY120" s="5">
        <v>3.3900637918420518E-2</v>
      </c>
      <c r="BZ120" s="5">
        <v>3.3854886384366151E-2</v>
      </c>
      <c r="CA120" s="5">
        <v>3.3810594648457634E-2</v>
      </c>
      <c r="CB120" s="5">
        <v>3.3767716132789539E-2</v>
      </c>
      <c r="CC120" s="5">
        <v>3.3726205745621671E-2</v>
      </c>
      <c r="CD120" s="5">
        <v>3.3686019833959913E-2</v>
      </c>
      <c r="CE120" s="5">
        <v>3.3647116137649959E-2</v>
      </c>
      <c r="CF120" s="5">
        <v>3.3609453744935923E-2</v>
      </c>
      <c r="CG120" s="5">
        <v>3.3572993049436832E-2</v>
      </c>
      <c r="CH120" s="5">
        <v>3.3537695708495914E-2</v>
      </c>
      <c r="CI120" s="5">
        <v>3.3503524602858908E-2</v>
      </c>
      <c r="CJ120" s="5">
        <v>3.3470443797638721E-2</v>
      </c>
      <c r="CK120" s="5">
        <v>3.3438418504525884E-2</v>
      </c>
      <c r="CL120" s="5">
        <v>3.3407415045204482E-2</v>
      </c>
      <c r="CM120" s="5">
        <v>3.3377400815935536E-2</v>
      </c>
      <c r="CN120" s="5">
        <v>3.3348344253270379E-2</v>
      </c>
      <c r="CO120" s="5">
        <v>3.3320214800858033E-2</v>
      </c>
      <c r="CP120" s="5">
        <v>3.3292982877311632E-2</v>
      </c>
      <c r="CQ120" s="5">
        <v>3.3266619845100209E-2</v>
      </c>
      <c r="CR120" s="5">
        <v>3.324109798043292E-2</v>
      </c>
      <c r="CS120" s="5">
        <v>3.3216390444104349E-2</v>
      </c>
      <c r="CT120" s="5">
        <v>3.3192471253269906E-2</v>
      </c>
      <c r="CU120" s="5">
        <v>3.3169315254121867E-2</v>
      </c>
      <c r="CV120" s="5">
        <v>3.3146898095437208E-2</v>
      </c>
    </row>
    <row r="121" spans="2:100" outlineLevel="1" x14ac:dyDescent="0.25">
      <c r="C121" s="13">
        <v>60</v>
      </c>
      <c r="D121" s="5">
        <v>0</v>
      </c>
      <c r="E121" s="5">
        <v>0</v>
      </c>
      <c r="F121" s="5">
        <v>1.6038160900093835E-2</v>
      </c>
      <c r="G121" s="5">
        <v>2.0840805514196929E-2</v>
      </c>
      <c r="H121" s="5">
        <v>2.3496364631152719E-2</v>
      </c>
      <c r="I121" s="5">
        <v>2.4682002333871588E-2</v>
      </c>
      <c r="J121" s="5">
        <v>2.5326361290712706E-2</v>
      </c>
      <c r="K121" s="5">
        <v>2.5586757703865419E-2</v>
      </c>
      <c r="L121" s="5">
        <v>2.5653543369519832E-2</v>
      </c>
      <c r="M121" s="5">
        <v>2.5602113067412103E-2</v>
      </c>
      <c r="N121" s="5">
        <v>2.5487339633077682E-2</v>
      </c>
      <c r="O121" s="5">
        <v>2.5337465973967806E-2</v>
      </c>
      <c r="P121" s="5">
        <v>2.5170053338596034E-2</v>
      </c>
      <c r="Q121" s="5">
        <v>2.4994873474470002E-2</v>
      </c>
      <c r="R121" s="5">
        <v>2.4817668340742331E-2</v>
      </c>
      <c r="S121" s="5">
        <v>2.464166688374823E-2</v>
      </c>
      <c r="T121" s="5">
        <v>2.4468688932454501E-2</v>
      </c>
      <c r="U121" s="5">
        <v>2.4299717488449304E-2</v>
      </c>
      <c r="V121" s="5">
        <v>2.4135255595351762E-2</v>
      </c>
      <c r="W121" s="5">
        <v>2.3975526833260926E-2</v>
      </c>
      <c r="X121" s="5">
        <v>2.3820594621470952E-2</v>
      </c>
      <c r="Y121" s="5">
        <v>2.3670430923981425E-2</v>
      </c>
      <c r="Z121" s="5">
        <v>2.3524956507516542E-2</v>
      </c>
      <c r="AA121" s="5">
        <v>2.3384064268322756E-2</v>
      </c>
      <c r="AB121" s="5">
        <v>2.3247632799039929E-2</v>
      </c>
      <c r="AC121" s="5">
        <v>2.3115534229587086E-2</v>
      </c>
      <c r="AD121" s="5">
        <v>2.2987638742616247E-2</v>
      </c>
      <c r="AE121" s="5">
        <v>2.2863817147748058E-2</v>
      </c>
      <c r="AF121" s="5">
        <v>2.2743942326849852E-2</v>
      </c>
      <c r="AG121" s="5">
        <v>2.2627890022327981E-2</v>
      </c>
      <c r="AH121" s="5">
        <v>2.2515539244155287E-2</v>
      </c>
      <c r="AI121" s="5">
        <v>2.2406772456195285E-2</v>
      </c>
      <c r="AJ121" s="5">
        <v>2.2301475635461018E-2</v>
      </c>
      <c r="AK121" s="5">
        <v>2.2199538258845037E-2</v>
      </c>
      <c r="AL121" s="5">
        <v>2.2100853249080187E-2</v>
      </c>
      <c r="AM121" s="5">
        <v>2.2005316898401871E-2</v>
      </c>
      <c r="AN121" s="5">
        <v>2.1912828780636839E-2</v>
      </c>
      <c r="AO121" s="5">
        <v>2.1823291657927148E-2</v>
      </c>
      <c r="AP121" s="5">
        <v>2.1736611385665981E-2</v>
      </c>
      <c r="AQ121" s="5">
        <v>2.165269681768817E-2</v>
      </c>
      <c r="AR121" s="5">
        <v>2.1571459712865591E-2</v>
      </c>
      <c r="AS121" s="5">
        <v>2.1492814643737885E-2</v>
      </c>
      <c r="AT121" s="5">
        <v>2.1416678907507421E-2</v>
      </c>
      <c r="AU121" s="5">
        <v>2.1342972439552892E-2</v>
      </c>
      <c r="AV121" s="5">
        <v>2.1271617729514952E-2</v>
      </c>
      <c r="AW121" s="5">
        <v>2.1202539739950059E-2</v>
      </c>
      <c r="AX121" s="5">
        <v>2.1135665827516099E-2</v>
      </c>
      <c r="AY121" s="5">
        <v>2.1070925666635619E-2</v>
      </c>
      <c r="AZ121" s="5">
        <v>2.1008251175572978E-2</v>
      </c>
      <c r="BA121" s="5">
        <v>2.0947576444857643E-2</v>
      </c>
      <c r="BB121" s="5">
        <v>2.0888837667983797E-2</v>
      </c>
      <c r="BC121" s="5">
        <v>2.0831973074316886E-2</v>
      </c>
      <c r="BD121" s="5">
        <v>2.0776922864138455E-2</v>
      </c>
      <c r="BE121" s="5">
        <v>2.0723629145761931E-2</v>
      </c>
      <c r="BF121" s="5">
        <v>2.0672035874654122E-2</v>
      </c>
      <c r="BG121" s="5">
        <v>2.0622088794498623E-2</v>
      </c>
      <c r="BH121" s="5">
        <v>2.057373538013943E-2</v>
      </c>
      <c r="BI121" s="5">
        <v>2.0526924782344899E-2</v>
      </c>
      <c r="BJ121" s="5">
        <v>2.0481607774334016E-2</v>
      </c>
      <c r="BK121" s="5">
        <v>2.0437736700008785E-2</v>
      </c>
      <c r="BL121" s="5">
        <v>2.0395265423838415E-2</v>
      </c>
      <c r="BM121" s="5">
        <v>2.0354149282342401E-2</v>
      </c>
      <c r="BN121" s="5">
        <v>2.0314345037121758E-2</v>
      </c>
      <c r="BO121" s="5">
        <v>2.0275810829388823E-2</v>
      </c>
      <c r="BP121" s="5">
        <v>2.0238506135947878E-2</v>
      </c>
      <c r="BQ121" s="5">
        <v>2.0202391726580268E-2</v>
      </c>
      <c r="BR121" s="5">
        <v>2.0167429622789373E-2</v>
      </c>
      <c r="BS121" s="5">
        <v>2.0133583057861677E-2</v>
      </c>
      <c r="BT121" s="5">
        <v>2.0100816438202402E-2</v>
      </c>
      <c r="BU121" s="5">
        <v>2.0069095305904661E-2</v>
      </c>
      <c r="BV121" s="5">
        <v>2.0038386302512964E-2</v>
      </c>
      <c r="BW121" s="5">
        <v>2.0008657133942967E-2</v>
      </c>
      <c r="BX121" s="5">
        <v>1.9979876536520433E-2</v>
      </c>
      <c r="BY121" s="5">
        <v>1.9952014244103894E-2</v>
      </c>
      <c r="BZ121" s="5">
        <v>1.9925040956256263E-2</v>
      </c>
      <c r="CA121" s="5">
        <v>1.9898928307432038E-2</v>
      </c>
      <c r="CB121" s="5">
        <v>1.9873648837147612E-2</v>
      </c>
      <c r="CC121" s="5">
        <v>1.9849175961103405E-2</v>
      </c>
      <c r="CD121" s="5">
        <v>1.9825483943227373E-2</v>
      </c>
      <c r="CE121" s="5">
        <v>1.9802547868610548E-2</v>
      </c>
      <c r="CF121" s="5">
        <v>1.9780343617306129E-2</v>
      </c>
      <c r="CG121" s="5">
        <v>1.9758847838964508E-2</v>
      </c>
      <c r="CH121" s="5">
        <v>1.9738037928277729E-2</v>
      </c>
      <c r="CI121" s="5">
        <v>1.9717892001207313E-2</v>
      </c>
      <c r="CJ121" s="5">
        <v>1.9698388871970715E-2</v>
      </c>
      <c r="CK121" s="5">
        <v>1.9679508030761968E-2</v>
      </c>
      <c r="CL121" s="5">
        <v>1.9661229622183259E-2</v>
      </c>
      <c r="CM121" s="5">
        <v>1.9643534424364676E-2</v>
      </c>
      <c r="CN121" s="5">
        <v>1.9626403828750149E-2</v>
      </c>
      <c r="CO121" s="5">
        <v>1.9609819820528417E-2</v>
      </c>
      <c r="CP121" s="5">
        <v>1.9593764959688374E-2</v>
      </c>
      <c r="CQ121" s="5">
        <v>1.9578222362678834E-2</v>
      </c>
      <c r="CR121" s="5">
        <v>1.9563175684653558E-2</v>
      </c>
      <c r="CS121" s="5">
        <v>1.9548609102282694E-2</v>
      </c>
      <c r="CT121" s="5">
        <v>1.9534507297112771E-2</v>
      </c>
      <c r="CU121" s="5">
        <v>1.9520855439457526E-2</v>
      </c>
      <c r="CV121" s="5">
        <v>1.9507639172802765E-2</v>
      </c>
    </row>
    <row r="122" spans="2:100" outlineLevel="1" x14ac:dyDescent="0.25">
      <c r="C122" s="13">
        <v>90</v>
      </c>
      <c r="D122" s="5">
        <v>0</v>
      </c>
      <c r="E122" s="5">
        <v>0</v>
      </c>
      <c r="F122" s="5">
        <v>0</v>
      </c>
      <c r="G122" s="5">
        <v>8.4050711960869592E-3</v>
      </c>
      <c r="H122" s="5">
        <v>1.163855958574821E-2</v>
      </c>
      <c r="I122" s="5">
        <v>1.3892347430880057E-2</v>
      </c>
      <c r="J122" s="5">
        <v>1.4982644786151512E-2</v>
      </c>
      <c r="K122" s="5">
        <v>1.5613074865092906E-2</v>
      </c>
      <c r="L122" s="5">
        <v>1.5909295171710015E-2</v>
      </c>
      <c r="M122" s="5">
        <v>1.6034692393967487E-2</v>
      </c>
      <c r="N122" s="5">
        <v>1.6054937410301472E-2</v>
      </c>
      <c r="O122" s="5">
        <v>1.6017846171049146E-2</v>
      </c>
      <c r="P122" s="5">
        <v>1.5948132401946622E-2</v>
      </c>
      <c r="Q122" s="5">
        <v>1.586117107076691E-2</v>
      </c>
      <c r="R122" s="5">
        <v>1.5765550091217811E-2</v>
      </c>
      <c r="S122" s="5">
        <v>1.566633759391118E-2</v>
      </c>
      <c r="T122" s="5">
        <v>1.5566408628379226E-2</v>
      </c>
      <c r="U122" s="5">
        <v>1.5467406921805572E-2</v>
      </c>
      <c r="V122" s="5">
        <v>1.5370244535285337E-2</v>
      </c>
      <c r="W122" s="5">
        <v>1.5275413090319137E-2</v>
      </c>
      <c r="X122" s="5">
        <v>1.5183158757065262E-2</v>
      </c>
      <c r="Y122" s="5">
        <v>1.5093586362397441E-2</v>
      </c>
      <c r="Z122" s="5">
        <v>1.5006719378174131E-2</v>
      </c>
      <c r="AA122" s="5">
        <v>1.4922535087289995E-2</v>
      </c>
      <c r="AB122" s="5">
        <v>1.4840984980901134E-2</v>
      </c>
      <c r="AC122" s="5">
        <v>1.476200663989421E-2</v>
      </c>
      <c r="AD122" s="5">
        <v>1.4685530620270247E-2</v>
      </c>
      <c r="AE122" s="5">
        <v>1.4611484436229671E-2</v>
      </c>
      <c r="AF122" s="5">
        <v>1.4539794848541059E-2</v>
      </c>
      <c r="AG122" s="5">
        <v>1.447038916674567E-2</v>
      </c>
      <c r="AH122" s="5">
        <v>1.4403195976951713E-2</v>
      </c>
      <c r="AI122" s="5">
        <v>1.4338145535768848E-2</v>
      </c>
      <c r="AJ122" s="5">
        <v>1.4275169970482756E-2</v>
      </c>
      <c r="AK122" s="5">
        <v>1.4214203367189406E-2</v>
      </c>
      <c r="AL122" s="5">
        <v>1.4155181794499627E-2</v>
      </c>
      <c r="AM122" s="5">
        <v>1.4098043290555013E-2</v>
      </c>
      <c r="AN122" s="5">
        <v>1.4042727829503046E-2</v>
      </c>
      <c r="AO122" s="5">
        <v>1.3989177276821719E-2</v>
      </c>
      <c r="AP122" s="5">
        <v>1.393733533894303E-2</v>
      </c>
      <c r="AQ122" s="5">
        <v>1.3887147510328011E-2</v>
      </c>
      <c r="AR122" s="5">
        <v>1.3838561019806654E-2</v>
      </c>
      <c r="AS122" s="5">
        <v>1.3791524777216728E-2</v>
      </c>
      <c r="AT122" s="5">
        <v>1.3745989320920866E-2</v>
      </c>
      <c r="AU122" s="5">
        <v>1.3701906766517556E-2</v>
      </c>
      <c r="AV122" s="5">
        <v>1.3659230756908359E-2</v>
      </c>
      <c r="AW122" s="5">
        <v>1.3617916413794793E-2</v>
      </c>
      <c r="AX122" s="5">
        <v>1.3577920290627524E-2</v>
      </c>
      <c r="AY122" s="5">
        <v>1.3539200327001188E-2</v>
      </c>
      <c r="AZ122" s="5">
        <v>1.3501715804471955E-2</v>
      </c>
      <c r="BA122" s="5">
        <v>1.3465427303765888E-2</v>
      </c>
      <c r="BB122" s="5">
        <v>1.343029666334164E-2</v>
      </c>
      <c r="BC122" s="5">
        <v>1.339628693926888E-2</v>
      </c>
      <c r="BD122" s="5">
        <v>1.3363362366383091E-2</v>
      </c>
      <c r="BE122" s="5">
        <v>1.3331488320677692E-2</v>
      </c>
      <c r="BF122" s="5">
        <v>1.3300631282894755E-2</v>
      </c>
      <c r="BG122" s="5">
        <v>1.327075880327676E-2</v>
      </c>
      <c r="BH122" s="5">
        <v>1.3241839467442547E-2</v>
      </c>
      <c r="BI122" s="5">
        <v>1.3213842863351833E-2</v>
      </c>
      <c r="BJ122" s="5">
        <v>1.3186739549323645E-2</v>
      </c>
      <c r="BK122" s="5">
        <v>1.3160501023075095E-2</v>
      </c>
      <c r="BL122" s="5">
        <v>1.313509969174799E-2</v>
      </c>
      <c r="BM122" s="5">
        <v>1.3110508842891805E-2</v>
      </c>
      <c r="BN122" s="5">
        <v>1.3086702616372421E-2</v>
      </c>
      <c r="BO122" s="5">
        <v>1.3063655977177254E-2</v>
      </c>
      <c r="BP122" s="5">
        <v>1.3041344689088005E-2</v>
      </c>
      <c r="BQ122" s="5">
        <v>1.3019745289193483E-2</v>
      </c>
      <c r="BR122" s="5">
        <v>1.2998835063215608E-2</v>
      </c>
      <c r="BS122" s="5">
        <v>1.297859202162276E-2</v>
      </c>
      <c r="BT122" s="5">
        <v>1.295899487650517E-2</v>
      </c>
      <c r="BU122" s="5">
        <v>1.2940023019188264E-2</v>
      </c>
      <c r="BV122" s="5">
        <v>1.2921656498560216E-2</v>
      </c>
      <c r="BW122" s="5">
        <v>1.2903876000091045E-2</v>
      </c>
      <c r="BX122" s="5">
        <v>1.2886662825521155E-2</v>
      </c>
      <c r="BY122" s="5">
        <v>1.2869998873197921E-2</v>
      </c>
      <c r="BZ122" s="5">
        <v>1.2853866619039719E-2</v>
      </c>
      <c r="CA122" s="5">
        <v>1.2838249098107306E-2</v>
      </c>
      <c r="CB122" s="5">
        <v>1.2823129886763226E-2</v>
      </c>
      <c r="CC122" s="5">
        <v>1.2808493085400429E-2</v>
      </c>
      <c r="CD122" s="5">
        <v>1.2794323301722005E-2</v>
      </c>
      <c r="CE122" s="5">
        <v>1.2780605634554394E-2</v>
      </c>
      <c r="CF122" s="5">
        <v>1.2767325658177058E-2</v>
      </c>
      <c r="CG122" s="5">
        <v>1.2754469407152184E-2</v>
      </c>
      <c r="CH122" s="5">
        <v>1.2742023361638372E-2</v>
      </c>
      <c r="CI122" s="5">
        <v>1.2729974433172985E-2</v>
      </c>
      <c r="CJ122" s="5">
        <v>1.2718309950908072E-2</v>
      </c>
      <c r="CK122" s="5">
        <v>1.2707017648285539E-2</v>
      </c>
      <c r="CL122" s="5">
        <v>1.2696085650137414E-2</v>
      </c>
      <c r="CM122" s="5">
        <v>1.2685502460197732E-2</v>
      </c>
      <c r="CN122" s="5">
        <v>1.2675256949012888E-2</v>
      </c>
      <c r="CO122" s="5">
        <v>1.2665338342237703E-2</v>
      </c>
      <c r="CP122" s="5">
        <v>1.2655736209304956E-2</v>
      </c>
      <c r="CQ122" s="5">
        <v>1.2646440452456449E-2</v>
      </c>
      <c r="CR122" s="5">
        <v>1.2637441296124019E-2</v>
      </c>
      <c r="CS122" s="5">
        <v>1.26287292766494E-2</v>
      </c>
      <c r="CT122" s="5">
        <v>1.2620295232332083E-2</v>
      </c>
      <c r="CU122" s="5">
        <v>1.2612130293794734E-2</v>
      </c>
      <c r="CV122" s="5">
        <v>1.2604225874656013E-2</v>
      </c>
    </row>
    <row r="123" spans="2:100" outlineLevel="1" x14ac:dyDescent="0.25">
      <c r="C123" s="13">
        <v>120</v>
      </c>
      <c r="D123" s="5">
        <v>0</v>
      </c>
      <c r="E123" s="5">
        <v>0</v>
      </c>
      <c r="F123" s="5">
        <v>0</v>
      </c>
      <c r="G123" s="5">
        <v>0</v>
      </c>
      <c r="H123" s="5">
        <v>5.8357212490516511E-3</v>
      </c>
      <c r="I123" s="5">
        <v>8.4289646037191759E-3</v>
      </c>
      <c r="J123" s="5">
        <v>1.0320633430064226E-2</v>
      </c>
      <c r="K123" s="5">
        <v>1.1289913438728124E-2</v>
      </c>
      <c r="L123" s="5">
        <v>1.1871719755578252E-2</v>
      </c>
      <c r="M123" s="5">
        <v>1.2176833626356605E-2</v>
      </c>
      <c r="N123" s="5">
        <v>1.2337561910550066E-2</v>
      </c>
      <c r="O123" s="5">
        <v>1.2409403875336615E-2</v>
      </c>
      <c r="P123" s="5">
        <v>1.2431799285760199E-2</v>
      </c>
      <c r="Q123" s="5">
        <v>1.2425429690525935E-2</v>
      </c>
      <c r="R123" s="5">
        <v>1.2403084192882708E-2</v>
      </c>
      <c r="S123" s="5">
        <v>1.2371958233782614E-2</v>
      </c>
      <c r="T123" s="5">
        <v>1.2336308056888587E-2</v>
      </c>
      <c r="U123" s="5">
        <v>1.2298571659313542E-2</v>
      </c>
      <c r="V123" s="5">
        <v>1.2260161348697042E-2</v>
      </c>
      <c r="W123" s="5">
        <v>1.2221880771624423E-2</v>
      </c>
      <c r="X123" s="5">
        <v>1.2184182774085778E-2</v>
      </c>
      <c r="Y123" s="5">
        <v>1.2147314987423675E-2</v>
      </c>
      <c r="Z123" s="5">
        <v>1.2111406264584939E-2</v>
      </c>
      <c r="AA123" s="5">
        <v>1.2076516566112156E-2</v>
      </c>
      <c r="AB123" s="5">
        <v>1.2042666200281889E-2</v>
      </c>
      <c r="AC123" s="5">
        <v>1.2009852806308693E-2</v>
      </c>
      <c r="AD123" s="5">
        <v>1.1978061260850078E-2</v>
      </c>
      <c r="AE123" s="5">
        <v>1.1947269435086815E-2</v>
      </c>
      <c r="AF123" s="5">
        <v>1.1917451539917027E-2</v>
      </c>
      <c r="AG123" s="5">
        <v>1.1888580062627514E-2</v>
      </c>
      <c r="AH123" s="5">
        <v>1.1860626883379162E-2</v>
      </c>
      <c r="AI123" s="5">
        <v>1.1833563913546183E-2</v>
      </c>
      <c r="AJ123" s="5">
        <v>1.1807363455703544E-2</v>
      </c>
      <c r="AK123" s="5">
        <v>1.1781998401653037E-2</v>
      </c>
      <c r="AL123" s="5">
        <v>1.1757442336386953E-2</v>
      </c>
      <c r="AM123" s="5">
        <v>1.173366958756205E-2</v>
      </c>
      <c r="AN123" s="5">
        <v>1.1710655243553676E-2</v>
      </c>
      <c r="AO123" s="5">
        <v>1.1688375153530911E-2</v>
      </c>
      <c r="AP123" s="5">
        <v>1.1666805917380613E-2</v>
      </c>
      <c r="AQ123" s="5">
        <v>1.164592487003446E-2</v>
      </c>
      <c r="AR123" s="5">
        <v>1.1625710062844649E-2</v>
      </c>
      <c r="AS123" s="5">
        <v>1.1606140243540976E-2</v>
      </c>
      <c r="AT123" s="5">
        <v>1.1587194835653718E-2</v>
      </c>
      <c r="AU123" s="5">
        <v>1.1568853917908472E-2</v>
      </c>
      <c r="AV123" s="5">
        <v>1.1551098203879282E-2</v>
      </c>
      <c r="AW123" s="5">
        <v>1.1533909022058189E-2</v>
      </c>
      <c r="AX123" s="5">
        <v>1.1517268296424906E-2</v>
      </c>
      <c r="AY123" s="5">
        <v>1.1501158527557329E-2</v>
      </c>
      <c r="AZ123" s="5">
        <v>1.1485562774298538E-2</v>
      </c>
      <c r="BA123" s="5">
        <v>1.1470464635981874E-2</v>
      </c>
      <c r="BB123" s="5">
        <v>1.1455848235207431E-2</v>
      </c>
      <c r="BC123" s="5">
        <v>1.1441698201158947E-2</v>
      </c>
      <c r="BD123" s="5">
        <v>1.1427999653447672E-2</v>
      </c>
      <c r="BE123" s="5">
        <v>1.1414738186468593E-2</v>
      </c>
      <c r="BF123" s="5">
        <v>1.1401899854254051E-2</v>
      </c>
      <c r="BG123" s="5">
        <v>1.1389471155809487E-2</v>
      </c>
      <c r="BH123" s="5">
        <v>1.1377439020916544E-2</v>
      </c>
      <c r="BI123" s="5">
        <v>1.1365790796388732E-2</v>
      </c>
      <c r="BJ123" s="5">
        <v>1.1354514232765473E-2</v>
      </c>
      <c r="BK123" s="5">
        <v>1.1343597471430544E-2</v>
      </c>
      <c r="BL123" s="5">
        <v>1.1333029032141477E-2</v>
      </c>
      <c r="BM123" s="5">
        <v>1.1322797800956796E-2</v>
      </c>
      <c r="BN123" s="5">
        <v>1.131289301854849E-2</v>
      </c>
      <c r="BO123" s="5">
        <v>1.1303304268887296E-2</v>
      </c>
      <c r="BP123" s="5">
        <v>1.1294021468289115E-2</v>
      </c>
      <c r="BQ123" s="5">
        <v>1.1285034854810791E-2</v>
      </c>
      <c r="BR123" s="5">
        <v>1.1276334977984342E-2</v>
      </c>
      <c r="BS123" s="5">
        <v>1.1267912688878664E-2</v>
      </c>
      <c r="BT123" s="5">
        <v>1.1259759130478402E-2</v>
      </c>
      <c r="BU123" s="5">
        <v>1.1251865728369741E-2</v>
      </c>
      <c r="BV123" s="5">
        <v>1.1244224181723435E-2</v>
      </c>
      <c r="BW123" s="5">
        <v>1.1236826454565509E-2</v>
      </c>
      <c r="BX123" s="5">
        <v>1.1229664767326498E-2</v>
      </c>
      <c r="BY123" s="5">
        <v>1.1222731588660349E-2</v>
      </c>
      <c r="BZ123" s="5">
        <v>1.1216019627524295E-2</v>
      </c>
      <c r="CA123" s="5">
        <v>1.1209521825511515E-2</v>
      </c>
      <c r="CB123" s="5">
        <v>1.1203231349428376E-2</v>
      </c>
      <c r="CC123" s="5">
        <v>1.119714158410855E-2</v>
      </c>
      <c r="CD123" s="5">
        <v>1.119124612545639E-2</v>
      </c>
      <c r="CE123" s="5">
        <v>1.1185538773712275E-2</v>
      </c>
      <c r="CF123" s="5">
        <v>1.1180013526932858E-2</v>
      </c>
      <c r="CG123" s="5">
        <v>1.1174664574679308E-2</v>
      </c>
      <c r="CH123" s="5">
        <v>1.1169486291906981E-2</v>
      </c>
      <c r="CI123" s="5">
        <v>1.1164473233050001E-2</v>
      </c>
      <c r="CJ123" s="5">
        <v>1.1159620126294649E-2</v>
      </c>
      <c r="CK123" s="5">
        <v>1.1154921868035406E-2</v>
      </c>
      <c r="CL123" s="5">
        <v>1.1150373517507943E-2</v>
      </c>
      <c r="CM123" s="5">
        <v>1.1145970291593324E-2</v>
      </c>
      <c r="CN123" s="5">
        <v>1.1141707559788001E-2</v>
      </c>
      <c r="CO123" s="5">
        <v>1.1137580839334306E-2</v>
      </c>
      <c r="CP123" s="5">
        <v>1.1133585790506304E-2</v>
      </c>
      <c r="CQ123" s="5">
        <v>1.1129718212046063E-2</v>
      </c>
      <c r="CR123" s="5">
        <v>1.112597403674556E-2</v>
      </c>
      <c r="CS123" s="5">
        <v>1.1122349327169531E-2</v>
      </c>
      <c r="CT123" s="5">
        <v>1.1118840271514789E-2</v>
      </c>
      <c r="CU123" s="5">
        <v>1.1115443179601687E-2</v>
      </c>
      <c r="CV123" s="5">
        <v>1.1112154478993457E-2</v>
      </c>
    </row>
    <row r="124" spans="2:100" outlineLevel="1" x14ac:dyDescent="0.25">
      <c r="C124" s="13">
        <v>150</v>
      </c>
      <c r="D124" s="5">
        <v>0</v>
      </c>
      <c r="E124" s="5">
        <v>0</v>
      </c>
      <c r="F124" s="5">
        <v>0</v>
      </c>
      <c r="G124" s="5">
        <v>0</v>
      </c>
      <c r="H124" s="5">
        <v>0</v>
      </c>
      <c r="I124" s="5">
        <v>4.486646640564293E-3</v>
      </c>
      <c r="J124" s="5">
        <v>6.5793949542174704E-3</v>
      </c>
      <c r="K124" s="5">
        <v>8.114483909667616E-3</v>
      </c>
      <c r="L124" s="5">
        <v>8.9430069781175729E-3</v>
      </c>
      <c r="M124" s="5">
        <v>9.4681135930845799E-3</v>
      </c>
      <c r="N124" s="5">
        <v>9.7780735432519642E-3</v>
      </c>
      <c r="O124" s="5">
        <v>9.9740676173849276E-3</v>
      </c>
      <c r="P124" s="5">
        <v>1.0099277591823479E-2</v>
      </c>
      <c r="Q124" s="5">
        <v>1.0184098505502493E-2</v>
      </c>
      <c r="R124" s="5">
        <v>1.0244585114393523E-2</v>
      </c>
      <c r="S124" s="5">
        <v>1.0290660163911995E-2</v>
      </c>
      <c r="T124" s="5">
        <v>1.0327943517829374E-2</v>
      </c>
      <c r="U124" s="5">
        <v>1.0359781415487742E-2</v>
      </c>
      <c r="V124" s="5">
        <v>1.0388117062204967E-2</v>
      </c>
      <c r="W124" s="5">
        <v>1.0414100075597092E-2</v>
      </c>
      <c r="X124" s="5">
        <v>1.0438408833361E-2</v>
      </c>
      <c r="Y124" s="5">
        <v>1.0461449221425237E-2</v>
      </c>
      <c r="Z124" s="5">
        <v>1.0483467051538804E-2</v>
      </c>
      <c r="AA124" s="5">
        <v>1.0504614766500626E-2</v>
      </c>
      <c r="AB124" s="5">
        <v>1.052498998050381E-2</v>
      </c>
      <c r="AC124" s="5">
        <v>1.0544658084078866E-2</v>
      </c>
      <c r="AD124" s="5">
        <v>1.0563665396436718E-2</v>
      </c>
      <c r="AE124" s="5">
        <v>1.0582046856836261E-2</v>
      </c>
      <c r="AF124" s="5">
        <v>1.0599830514163945E-2</v>
      </c>
      <c r="AG124" s="5">
        <v>1.0617040154534765E-2</v>
      </c>
      <c r="AH124" s="5">
        <v>1.0633696841005865E-2</v>
      </c>
      <c r="AI124" s="5">
        <v>1.0649819819196257E-2</v>
      </c>
      <c r="AJ124" s="5">
        <v>1.0665427052692553E-2</v>
      </c>
      <c r="AK124" s="5">
        <v>1.0680535542384564E-2</v>
      </c>
      <c r="AL124" s="5">
        <v>1.0695161519549218E-2</v>
      </c>
      <c r="AM124" s="5">
        <v>1.0709320565095829E-2</v>
      </c>
      <c r="AN124" s="5">
        <v>1.0723027685536795E-2</v>
      </c>
      <c r="AO124" s="5">
        <v>1.0736297363517392E-2</v>
      </c>
      <c r="AP124" s="5">
        <v>1.0749143593310279E-2</v>
      </c>
      <c r="AQ124" s="5">
        <v>1.0761579907349684E-2</v>
      </c>
      <c r="AR124" s="5">
        <v>1.0773619397353957E-2</v>
      </c>
      <c r="AS124" s="5">
        <v>1.0785274732112091E-2</v>
      </c>
      <c r="AT124" s="5">
        <v>1.0796558173150103E-2</v>
      </c>
      <c r="AU124" s="5">
        <v>1.0807481588992345E-2</v>
      </c>
      <c r="AV124" s="5">
        <v>1.0818056468439665E-2</v>
      </c>
      <c r="AW124" s="5">
        <v>1.0828293933116087E-2</v>
      </c>
      <c r="AX124" s="5">
        <v>1.0838204749435545E-2</v>
      </c>
      <c r="AY124" s="5">
        <v>1.084779934008211E-2</v>
      </c>
      <c r="AZ124" s="5">
        <v>1.0857087795062857E-2</v>
      </c>
      <c r="BA124" s="5">
        <v>1.0866079882372414E-2</v>
      </c>
      <c r="BB124" s="5">
        <v>1.0874785058296513E-2</v>
      </c>
      <c r="BC124" s="5">
        <v>1.0883212477374666E-2</v>
      </c>
      <c r="BD124" s="5">
        <v>1.0891371002037869E-2</v>
      </c>
      <c r="BE124" s="5">
        <v>1.0899269211934706E-2</v>
      </c>
      <c r="BF124" s="5">
        <v>1.0906915412957466E-2</v>
      </c>
      <c r="BG124" s="5">
        <v>1.0914317645978892E-2</v>
      </c>
      <c r="BH124" s="5">
        <v>1.0921483695309294E-2</v>
      </c>
      <c r="BI124" s="5">
        <v>1.0928421096883391E-2</v>
      </c>
      <c r="BJ124" s="5">
        <v>1.0935137146185632E-2</v>
      </c>
      <c r="BK124" s="5">
        <v>1.0941638905922511E-2</v>
      </c>
      <c r="BL124" s="5">
        <v>1.0947933213449937E-2</v>
      </c>
      <c r="BM124" s="5">
        <v>1.0954026687963622E-2</v>
      </c>
      <c r="BN124" s="5">
        <v>1.0959925737459946E-2</v>
      </c>
      <c r="BO124" s="5">
        <v>1.0965636565474784E-2</v>
      </c>
      <c r="BP124" s="5">
        <v>1.0971165177607205E-2</v>
      </c>
      <c r="BQ124" s="5">
        <v>1.0976517387835125E-2</v>
      </c>
      <c r="BR124" s="5">
        <v>1.0981698824629342E-2</v>
      </c>
      <c r="BS124" s="5">
        <v>1.0986714936872557E-2</v>
      </c>
      <c r="BT124" s="5">
        <v>1.099157099958948E-2</v>
      </c>
      <c r="BU124" s="5">
        <v>1.0996272119494169E-2</v>
      </c>
      <c r="BV124" s="5">
        <v>1.1000823240360308E-2</v>
      </c>
      <c r="BW124" s="5">
        <v>1.1005229148220165E-2</v>
      </c>
      <c r="BX124" s="5">
        <v>1.1009494476397669E-2</v>
      </c>
      <c r="BY124" s="5">
        <v>1.1013623710380869E-2</v>
      </c>
      <c r="BZ124" s="5">
        <v>1.1017621192538983E-2</v>
      </c>
      <c r="CA124" s="5">
        <v>1.1021491126688853E-2</v>
      </c>
      <c r="CB124" s="5">
        <v>1.1025237582515793E-2</v>
      </c>
      <c r="CC124" s="5">
        <v>1.1028864499853307E-2</v>
      </c>
      <c r="CD124" s="5">
        <v>1.10323756928263E-2</v>
      </c>
      <c r="CE124" s="5">
        <v>1.1035774853862057E-2</v>
      </c>
      <c r="CF124" s="5">
        <v>1.1039065557573264E-2</v>
      </c>
      <c r="CG124" s="5">
        <v>1.1042251264517139E-2</v>
      </c>
      <c r="CH124" s="5">
        <v>1.1045335324834598E-2</v>
      </c>
      <c r="CI124" s="5">
        <v>1.1048320981773328E-2</v>
      </c>
      <c r="CJ124" s="5">
        <v>1.1051211375098423E-2</v>
      </c>
      <c r="CK124" s="5">
        <v>1.1054009544394228E-2</v>
      </c>
      <c r="CL124" s="5">
        <v>1.10567184322608E-2</v>
      </c>
      <c r="CM124" s="5">
        <v>1.1059340887408413E-2</v>
      </c>
      <c r="CN124" s="5">
        <v>1.1061879667653289E-2</v>
      </c>
      <c r="CO124" s="5">
        <v>1.1064337442817767E-2</v>
      </c>
      <c r="CP124" s="5">
        <v>1.1066716797537948E-2</v>
      </c>
      <c r="CQ124" s="5">
        <v>1.1069020233981711E-2</v>
      </c>
      <c r="CR124" s="5">
        <v>1.1071250174480055E-2</v>
      </c>
      <c r="CS124" s="5">
        <v>1.1073408964074449E-2</v>
      </c>
      <c r="CT124" s="5">
        <v>1.1075498872982937E-2</v>
      </c>
      <c r="CU124" s="5">
        <v>1.1077522098987502E-2</v>
      </c>
      <c r="CV124" s="5">
        <v>1.1079480769745314E-2</v>
      </c>
    </row>
    <row r="125" spans="2:100" outlineLevel="1" x14ac:dyDescent="0.25">
      <c r="C125" s="13">
        <v>180</v>
      </c>
      <c r="D125" s="5">
        <v>0</v>
      </c>
      <c r="E125" s="5">
        <v>0</v>
      </c>
      <c r="F125" s="5">
        <v>0</v>
      </c>
      <c r="G125" s="5">
        <v>0</v>
      </c>
      <c r="H125" s="5">
        <v>0</v>
      </c>
      <c r="I125" s="5">
        <v>0</v>
      </c>
      <c r="J125" s="5">
        <v>3.9941277065603477E-3</v>
      </c>
      <c r="K125" s="5">
        <v>9.7100825983187436E-3</v>
      </c>
      <c r="L125" s="5">
        <v>1.6590556081090092E-2</v>
      </c>
      <c r="M125" s="5">
        <v>2.3965379809825084E-2</v>
      </c>
      <c r="N125" s="5">
        <v>3.1546969590591591E-2</v>
      </c>
      <c r="O125" s="5">
        <v>3.9136487250476248E-2</v>
      </c>
      <c r="P125" s="5">
        <v>4.6632197201274248E-2</v>
      </c>
      <c r="Q125" s="5">
        <v>5.3974401693160999E-2</v>
      </c>
      <c r="R125" s="5">
        <v>6.1132571711596778E-2</v>
      </c>
      <c r="S125" s="5">
        <v>6.8091549786252356E-2</v>
      </c>
      <c r="T125" s="5">
        <v>7.4845547739798429E-2</v>
      </c>
      <c r="U125" s="5">
        <v>8.139398495144981E-2</v>
      </c>
      <c r="V125" s="5">
        <v>8.7739280233084804E-2</v>
      </c>
      <c r="W125" s="5">
        <v>9.3885496783597325E-2</v>
      </c>
      <c r="X125" s="5">
        <v>9.9837577588332435E-2</v>
      </c>
      <c r="Y125" s="5">
        <v>0.10560089480911883</v>
      </c>
      <c r="Z125" s="5">
        <v>0.1111809920338899</v>
      </c>
      <c r="AA125" s="5">
        <v>0.11658343571470121</v>
      </c>
      <c r="AB125" s="5">
        <v>0.12181373124006245</v>
      </c>
      <c r="AC125" s="5">
        <v>0.12687727628368267</v>
      </c>
      <c r="AD125" s="5">
        <v>0.13177933592581928</v>
      </c>
      <c r="AE125" s="5">
        <v>0.13652503036263081</v>
      </c>
      <c r="AF125" s="5">
        <v>0.14111932989705167</v>
      </c>
      <c r="AG125" s="5">
        <v>0.14556705410347648</v>
      </c>
      <c r="AH125" s="5">
        <v>0.14987287336113006</v>
      </c>
      <c r="AI125" s="5">
        <v>0.15404131170392596</v>
      </c>
      <c r="AJ125" s="5">
        <v>0.15807675037578922</v>
      </c>
      <c r="AK125" s="5">
        <v>0.16198343173693175</v>
      </c>
      <c r="AL125" s="5">
        <v>0.16576546331632316</v>
      </c>
      <c r="AM125" s="5">
        <v>0.16942682189279631</v>
      </c>
      <c r="AN125" s="5">
        <v>0.17297135753804257</v>
      </c>
      <c r="AO125" s="5">
        <v>0.17640279758431973</v>
      </c>
      <c r="AP125" s="5">
        <v>0.17972475049688574</v>
      </c>
      <c r="AQ125" s="5">
        <v>0.18294070964114167</v>
      </c>
      <c r="AR125" s="5">
        <v>0.18605405694022875</v>
      </c>
      <c r="AS125" s="5">
        <v>0.18906806642213456</v>
      </c>
      <c r="AT125" s="5">
        <v>0.19198590765724446</v>
      </c>
      <c r="AU125" s="5">
        <v>0.19481064908832346</v>
      </c>
      <c r="AV125" s="5">
        <v>0.19754526125548011</v>
      </c>
      <c r="AW125" s="5">
        <v>0.20019261991894968</v>
      </c>
      <c r="AX125" s="5">
        <v>0.20275550908265763</v>
      </c>
      <c r="AY125" s="5">
        <v>0.20523662392155417</v>
      </c>
      <c r="AZ125" s="5">
        <v>0.20763857361568872</v>
      </c>
      <c r="BA125" s="5">
        <v>0.20996388409394029</v>
      </c>
      <c r="BB125" s="5">
        <v>0.21221500069025201</v>
      </c>
      <c r="BC125" s="5">
        <v>0.21439429071514118</v>
      </c>
      <c r="BD125" s="5">
        <v>0.21650404594517636</v>
      </c>
      <c r="BE125" s="5">
        <v>0.21854648503303212</v>
      </c>
      <c r="BF125" s="5">
        <v>0.22052375584065168</v>
      </c>
      <c r="BG125" s="5">
        <v>0.22243793769796813</v>
      </c>
      <c r="BH125" s="5">
        <v>0.22429104358955879</v>
      </c>
      <c r="BI125" s="5">
        <v>0.22608502227153046</v>
      </c>
      <c r="BJ125" s="5">
        <v>0.22782176032086188</v>
      </c>
      <c r="BK125" s="5">
        <v>0.22950308411935808</v>
      </c>
      <c r="BL125" s="5">
        <v>0.23113076177430258</v>
      </c>
      <c r="BM125" s="5">
        <v>0.23270650497782755</v>
      </c>
      <c r="BN125" s="5">
        <v>0.23423197080695662</v>
      </c>
      <c r="BO125" s="5">
        <v>0.23570876346621394</v>
      </c>
      <c r="BP125" s="5">
        <v>0.2371384359746315</v>
      </c>
      <c r="BQ125" s="5">
        <v>0.23852249179892898</v>
      </c>
      <c r="BR125" s="5">
        <v>0.23986238643458374</v>
      </c>
      <c r="BS125" s="5">
        <v>0.24115952893645329</v>
      </c>
      <c r="BT125" s="5">
        <v>0.24241528340056023</v>
      </c>
      <c r="BU125" s="5">
        <v>0.24363097039859763</v>
      </c>
      <c r="BV125" s="5">
        <v>0.24480786836666357</v>
      </c>
      <c r="BW125" s="5">
        <v>0.24594721494968516</v>
      </c>
      <c r="BX125" s="5">
        <v>0.24705020830294608</v>
      </c>
      <c r="BY125" s="5">
        <v>0.24811800835208592</v>
      </c>
      <c r="BZ125" s="5">
        <v>0.24915173801289678</v>
      </c>
      <c r="CA125" s="5">
        <v>0.25015248437219961</v>
      </c>
      <c r="CB125" s="5">
        <v>0.25112129983104248</v>
      </c>
      <c r="CC125" s="5">
        <v>0.25205920321142228</v>
      </c>
      <c r="CD125" s="5">
        <v>0.25296718082769448</v>
      </c>
      <c r="CE125" s="5">
        <v>0.25384618752379734</v>
      </c>
      <c r="CF125" s="5">
        <v>0.25469714767738122</v>
      </c>
      <c r="CG125" s="5">
        <v>0.25552095617189891</v>
      </c>
      <c r="CH125" s="5">
        <v>0.25631847933767971</v>
      </c>
      <c r="CI125" s="5">
        <v>0.25709055586297624</v>
      </c>
      <c r="CJ125" s="5">
        <v>0.25783799767594279</v>
      </c>
      <c r="CK125" s="5">
        <v>0.2585615907984718</v>
      </c>
      <c r="CL125" s="5">
        <v>0.25926209617278745</v>
      </c>
      <c r="CM125" s="5">
        <v>0.25994025046166469</v>
      </c>
      <c r="CN125" s="5">
        <v>0.26059676682311572</v>
      </c>
      <c r="CO125" s="5">
        <v>0.26123233566035842</v>
      </c>
      <c r="CP125" s="5">
        <v>0.26184762534785572</v>
      </c>
      <c r="CQ125" s="5">
        <v>0.26244328293418878</v>
      </c>
      <c r="CR125" s="5">
        <v>0.26301993482250396</v>
      </c>
      <c r="CS125" s="5">
        <v>0.26357818742924821</v>
      </c>
      <c r="CT125" s="5">
        <v>0.26411862782188672</v>
      </c>
      <c r="CU125" s="5">
        <v>0.26464182433627226</v>
      </c>
      <c r="CV125" s="5">
        <v>0.26514832717431658</v>
      </c>
    </row>
    <row r="126" spans="2:100" outlineLevel="1" x14ac:dyDescent="0.25">
      <c r="C126" s="13">
        <v>210</v>
      </c>
      <c r="D126" s="5">
        <v>0</v>
      </c>
      <c r="E126" s="5">
        <v>0</v>
      </c>
      <c r="F126" s="5">
        <v>0</v>
      </c>
      <c r="G126" s="5">
        <v>0</v>
      </c>
      <c r="H126" s="5">
        <v>0</v>
      </c>
      <c r="I126" s="5">
        <v>0</v>
      </c>
      <c r="J126" s="5">
        <v>0</v>
      </c>
      <c r="K126" s="5">
        <v>0</v>
      </c>
      <c r="L126" s="5">
        <v>0</v>
      </c>
      <c r="M126" s="5">
        <v>0</v>
      </c>
      <c r="N126" s="5">
        <v>0</v>
      </c>
      <c r="O126" s="5">
        <v>0</v>
      </c>
      <c r="P126" s="5">
        <v>0</v>
      </c>
      <c r="Q126" s="5">
        <v>0</v>
      </c>
      <c r="R126" s="5">
        <v>0</v>
      </c>
      <c r="S126" s="5">
        <v>0</v>
      </c>
      <c r="T126" s="5">
        <v>0</v>
      </c>
      <c r="U126" s="5">
        <v>0</v>
      </c>
      <c r="V126" s="5">
        <v>0</v>
      </c>
      <c r="W126" s="5">
        <v>0</v>
      </c>
      <c r="X126" s="5">
        <v>0</v>
      </c>
      <c r="Y126" s="5">
        <v>0</v>
      </c>
      <c r="Z126" s="5">
        <v>0</v>
      </c>
      <c r="AA126" s="5">
        <v>0</v>
      </c>
      <c r="AB126" s="5">
        <v>0</v>
      </c>
      <c r="AC126" s="5">
        <v>0</v>
      </c>
      <c r="AD126" s="5">
        <v>0</v>
      </c>
      <c r="AE126" s="5">
        <v>0</v>
      </c>
      <c r="AF126" s="5">
        <v>0</v>
      </c>
      <c r="AG126" s="5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5">
        <v>0</v>
      </c>
      <c r="AN126" s="5">
        <v>0</v>
      </c>
      <c r="AO126" s="5">
        <v>0</v>
      </c>
      <c r="AP126" s="5">
        <v>0</v>
      </c>
      <c r="AQ126" s="5">
        <v>0</v>
      </c>
      <c r="AR126" s="5">
        <v>0</v>
      </c>
      <c r="AS126" s="5">
        <v>0</v>
      </c>
      <c r="AT126" s="5">
        <v>0</v>
      </c>
      <c r="AU126" s="5">
        <v>0</v>
      </c>
      <c r="AV126" s="5">
        <v>0</v>
      </c>
      <c r="AW126" s="5">
        <v>0</v>
      </c>
      <c r="AX126" s="5">
        <v>0</v>
      </c>
      <c r="AY126" s="5">
        <v>0</v>
      </c>
      <c r="AZ126" s="5">
        <v>0</v>
      </c>
      <c r="BA126" s="5">
        <v>0</v>
      </c>
      <c r="BB126" s="5">
        <v>0</v>
      </c>
      <c r="BC126" s="5">
        <v>0</v>
      </c>
      <c r="BD126" s="5">
        <v>0</v>
      </c>
      <c r="BE126" s="5">
        <v>0</v>
      </c>
      <c r="BF126" s="5">
        <v>0</v>
      </c>
      <c r="BG126" s="5">
        <v>0</v>
      </c>
      <c r="BH126" s="5">
        <v>0</v>
      </c>
      <c r="BI126" s="5">
        <v>0</v>
      </c>
      <c r="BJ126" s="5">
        <v>0</v>
      </c>
      <c r="BK126" s="5">
        <v>0</v>
      </c>
      <c r="BL126" s="5">
        <v>0</v>
      </c>
      <c r="BM126" s="5">
        <v>0</v>
      </c>
      <c r="BN126" s="5">
        <v>0</v>
      </c>
      <c r="BO126" s="5">
        <v>0</v>
      </c>
      <c r="BP126" s="5">
        <v>0</v>
      </c>
      <c r="BQ126" s="5">
        <v>0</v>
      </c>
      <c r="BR126" s="5">
        <v>0</v>
      </c>
      <c r="BS126" s="5">
        <v>0</v>
      </c>
      <c r="BT126" s="5">
        <v>0</v>
      </c>
      <c r="BU126" s="5">
        <v>0</v>
      </c>
      <c r="BV126" s="5">
        <v>0</v>
      </c>
      <c r="BW126" s="5">
        <v>0</v>
      </c>
      <c r="BX126" s="5">
        <v>0</v>
      </c>
      <c r="BY126" s="5">
        <v>0</v>
      </c>
      <c r="BZ126" s="5">
        <v>0</v>
      </c>
      <c r="CA126" s="5">
        <v>0</v>
      </c>
      <c r="CB126" s="5">
        <v>0</v>
      </c>
      <c r="CC126" s="5">
        <v>0</v>
      </c>
      <c r="CD126" s="5">
        <v>0</v>
      </c>
      <c r="CE126" s="5">
        <v>0</v>
      </c>
      <c r="CF126" s="5">
        <v>0</v>
      </c>
      <c r="CG126" s="5">
        <v>0</v>
      </c>
      <c r="CH126" s="5">
        <v>0</v>
      </c>
      <c r="CI126" s="5">
        <v>0</v>
      </c>
      <c r="CJ126" s="5">
        <v>0</v>
      </c>
      <c r="CK126" s="5">
        <v>0</v>
      </c>
      <c r="CL126" s="5">
        <v>0</v>
      </c>
      <c r="CM126" s="5">
        <v>0</v>
      </c>
      <c r="CN126" s="5">
        <v>0</v>
      </c>
      <c r="CO126" s="5">
        <v>0</v>
      </c>
      <c r="CP126" s="5">
        <v>0</v>
      </c>
      <c r="CQ126" s="5">
        <v>0</v>
      </c>
      <c r="CR126" s="5">
        <v>0</v>
      </c>
      <c r="CS126" s="5">
        <v>0</v>
      </c>
      <c r="CT126" s="5">
        <v>0</v>
      </c>
      <c r="CU126" s="5">
        <v>0</v>
      </c>
      <c r="CV126" s="5">
        <v>0</v>
      </c>
    </row>
    <row r="127" spans="2:100" x14ac:dyDescent="0.25">
      <c r="D127"/>
      <c r="E127"/>
      <c r="F127"/>
      <c r="G127"/>
      <c r="H127"/>
      <c r="I127"/>
      <c r="J127"/>
    </row>
    <row r="128" spans="2:100" x14ac:dyDescent="0.25">
      <c r="D128" s="5"/>
      <c r="E128"/>
      <c r="F128"/>
      <c r="G128"/>
      <c r="H128"/>
      <c r="I128"/>
      <c r="J128"/>
    </row>
    <row r="129" spans="2:100" x14ac:dyDescent="0.25">
      <c r="D129"/>
      <c r="E129"/>
      <c r="F129"/>
      <c r="G129"/>
      <c r="H129"/>
      <c r="I129"/>
      <c r="J129"/>
    </row>
    <row r="130" spans="2:100" x14ac:dyDescent="0.25">
      <c r="B130" s="3" t="s">
        <v>26</v>
      </c>
      <c r="C130" s="14"/>
      <c r="D130" s="3">
        <v>0</v>
      </c>
      <c r="E130" s="3">
        <f>D130+1</f>
        <v>1</v>
      </c>
      <c r="F130" s="3">
        <f t="shared" ref="F130" si="348">E130+1</f>
        <v>2</v>
      </c>
      <c r="G130" s="3">
        <f t="shared" ref="G130" si="349">F130+1</f>
        <v>3</v>
      </c>
      <c r="H130" s="3">
        <f t="shared" ref="H130" si="350">G130+1</f>
        <v>4</v>
      </c>
      <c r="I130" s="3">
        <f t="shared" ref="I130" si="351">H130+1</f>
        <v>5</v>
      </c>
      <c r="J130" s="3">
        <f t="shared" ref="J130" si="352">I130+1</f>
        <v>6</v>
      </c>
      <c r="K130" s="3">
        <f t="shared" ref="K130" si="353">J130+1</f>
        <v>7</v>
      </c>
      <c r="L130" s="3">
        <f t="shared" ref="L130" si="354">K130+1</f>
        <v>8</v>
      </c>
      <c r="M130" s="3">
        <f t="shared" ref="M130" si="355">L130+1</f>
        <v>9</v>
      </c>
      <c r="N130" s="3">
        <f t="shared" ref="N130" si="356">M130+1</f>
        <v>10</v>
      </c>
      <c r="O130" s="3">
        <f t="shared" ref="O130" si="357">N130+1</f>
        <v>11</v>
      </c>
      <c r="P130" s="3">
        <f t="shared" ref="P130" si="358">O130+1</f>
        <v>12</v>
      </c>
      <c r="Q130" s="3">
        <f t="shared" ref="Q130" si="359">P130+1</f>
        <v>13</v>
      </c>
      <c r="R130" s="3">
        <f t="shared" ref="R130" si="360">Q130+1</f>
        <v>14</v>
      </c>
      <c r="S130" s="3">
        <f t="shared" ref="S130" si="361">R130+1</f>
        <v>15</v>
      </c>
      <c r="T130" s="3">
        <f t="shared" ref="T130" si="362">S130+1</f>
        <v>16</v>
      </c>
      <c r="U130" s="3">
        <f t="shared" ref="U130" si="363">T130+1</f>
        <v>17</v>
      </c>
      <c r="V130" s="3">
        <f t="shared" ref="V130" si="364">U130+1</f>
        <v>18</v>
      </c>
      <c r="W130" s="3">
        <f t="shared" ref="W130" si="365">V130+1</f>
        <v>19</v>
      </c>
      <c r="X130" s="3">
        <f t="shared" ref="X130" si="366">W130+1</f>
        <v>20</v>
      </c>
      <c r="Y130" s="3">
        <f t="shared" ref="Y130" si="367">X130+1</f>
        <v>21</v>
      </c>
      <c r="Z130" s="3">
        <f t="shared" ref="Z130" si="368">Y130+1</f>
        <v>22</v>
      </c>
      <c r="AA130" s="3">
        <f t="shared" ref="AA130" si="369">Z130+1</f>
        <v>23</v>
      </c>
      <c r="AB130" s="3">
        <f t="shared" ref="AB130" si="370">AA130+1</f>
        <v>24</v>
      </c>
      <c r="AC130" s="3">
        <f t="shared" ref="AC130" si="371">AB130+1</f>
        <v>25</v>
      </c>
      <c r="AD130" s="3">
        <f t="shared" ref="AD130" si="372">AC130+1</f>
        <v>26</v>
      </c>
      <c r="AE130" s="3">
        <f t="shared" ref="AE130" si="373">AD130+1</f>
        <v>27</v>
      </c>
      <c r="AF130" s="3">
        <f t="shared" ref="AF130" si="374">AE130+1</f>
        <v>28</v>
      </c>
      <c r="AG130" s="3">
        <f t="shared" ref="AG130" si="375">AF130+1</f>
        <v>29</v>
      </c>
      <c r="AH130" s="3">
        <f t="shared" ref="AH130" si="376">AG130+1</f>
        <v>30</v>
      </c>
      <c r="AI130" s="3">
        <f t="shared" ref="AI130" si="377">AH130+1</f>
        <v>31</v>
      </c>
      <c r="AJ130" s="3">
        <f t="shared" ref="AJ130" si="378">AI130+1</f>
        <v>32</v>
      </c>
      <c r="AK130" s="3">
        <f t="shared" ref="AK130" si="379">AJ130+1</f>
        <v>33</v>
      </c>
      <c r="AL130" s="3">
        <f t="shared" ref="AL130" si="380">AK130+1</f>
        <v>34</v>
      </c>
      <c r="AM130" s="3">
        <f t="shared" ref="AM130" si="381">AL130+1</f>
        <v>35</v>
      </c>
      <c r="AN130" s="3">
        <f t="shared" ref="AN130" si="382">AM130+1</f>
        <v>36</v>
      </c>
      <c r="AO130" s="3">
        <f t="shared" ref="AO130" si="383">AN130+1</f>
        <v>37</v>
      </c>
      <c r="AP130" s="3">
        <f t="shared" ref="AP130" si="384">AO130+1</f>
        <v>38</v>
      </c>
      <c r="AQ130" s="3">
        <f t="shared" ref="AQ130" si="385">AP130+1</f>
        <v>39</v>
      </c>
      <c r="AR130" s="3">
        <f t="shared" ref="AR130" si="386">AQ130+1</f>
        <v>40</v>
      </c>
      <c r="AS130" s="3">
        <f t="shared" ref="AS130" si="387">AR130+1</f>
        <v>41</v>
      </c>
      <c r="AT130" s="3">
        <f t="shared" ref="AT130" si="388">AS130+1</f>
        <v>42</v>
      </c>
      <c r="AU130" s="3">
        <f t="shared" ref="AU130" si="389">AT130+1</f>
        <v>43</v>
      </c>
      <c r="AV130" s="3">
        <f t="shared" ref="AV130" si="390">AU130+1</f>
        <v>44</v>
      </c>
      <c r="AW130" s="3">
        <f t="shared" ref="AW130" si="391">AV130+1</f>
        <v>45</v>
      </c>
      <c r="AX130" s="3">
        <f t="shared" ref="AX130" si="392">AW130+1</f>
        <v>46</v>
      </c>
      <c r="AY130" s="3">
        <f t="shared" ref="AY130" si="393">AX130+1</f>
        <v>47</v>
      </c>
      <c r="AZ130" s="3">
        <f t="shared" ref="AZ130" si="394">AY130+1</f>
        <v>48</v>
      </c>
      <c r="BA130" s="3">
        <f t="shared" ref="BA130" si="395">AZ130+1</f>
        <v>49</v>
      </c>
      <c r="BB130" s="3">
        <f t="shared" ref="BB130" si="396">BA130+1</f>
        <v>50</v>
      </c>
      <c r="BC130" s="3">
        <f t="shared" ref="BC130" si="397">BB130+1</f>
        <v>51</v>
      </c>
      <c r="BD130" s="3">
        <f t="shared" ref="BD130" si="398">BC130+1</f>
        <v>52</v>
      </c>
      <c r="BE130" s="3">
        <f t="shared" ref="BE130" si="399">BD130+1</f>
        <v>53</v>
      </c>
      <c r="BF130" s="3">
        <f t="shared" ref="BF130" si="400">BE130+1</f>
        <v>54</v>
      </c>
      <c r="BG130" s="3">
        <f t="shared" ref="BG130" si="401">BF130+1</f>
        <v>55</v>
      </c>
      <c r="BH130" s="3">
        <f t="shared" ref="BH130" si="402">BG130+1</f>
        <v>56</v>
      </c>
      <c r="BI130" s="3">
        <f t="shared" ref="BI130" si="403">BH130+1</f>
        <v>57</v>
      </c>
      <c r="BJ130" s="3">
        <f t="shared" ref="BJ130" si="404">BI130+1</f>
        <v>58</v>
      </c>
      <c r="BK130" s="3">
        <f t="shared" ref="BK130:CV130" si="405">BJ130+1</f>
        <v>59</v>
      </c>
      <c r="BL130" s="3">
        <f t="shared" si="405"/>
        <v>60</v>
      </c>
      <c r="BM130" s="3">
        <f t="shared" si="405"/>
        <v>61</v>
      </c>
      <c r="BN130" s="3">
        <f t="shared" si="405"/>
        <v>62</v>
      </c>
      <c r="BO130" s="3">
        <f t="shared" si="405"/>
        <v>63</v>
      </c>
      <c r="BP130" s="3">
        <f t="shared" si="405"/>
        <v>64</v>
      </c>
      <c r="BQ130" s="3">
        <f t="shared" si="405"/>
        <v>65</v>
      </c>
      <c r="BR130" s="3">
        <f t="shared" si="405"/>
        <v>66</v>
      </c>
      <c r="BS130" s="3">
        <f t="shared" si="405"/>
        <v>67</v>
      </c>
      <c r="BT130" s="3">
        <f t="shared" si="405"/>
        <v>68</v>
      </c>
      <c r="BU130" s="3">
        <f t="shared" si="405"/>
        <v>69</v>
      </c>
      <c r="BV130" s="3">
        <f t="shared" si="405"/>
        <v>70</v>
      </c>
      <c r="BW130" s="3">
        <f t="shared" si="405"/>
        <v>71</v>
      </c>
      <c r="BX130" s="3">
        <f t="shared" si="405"/>
        <v>72</v>
      </c>
      <c r="BY130" s="3">
        <f t="shared" si="405"/>
        <v>73</v>
      </c>
      <c r="BZ130" s="3">
        <f t="shared" si="405"/>
        <v>74</v>
      </c>
      <c r="CA130" s="3">
        <f t="shared" si="405"/>
        <v>75</v>
      </c>
      <c r="CB130" s="3">
        <f t="shared" si="405"/>
        <v>76</v>
      </c>
      <c r="CC130" s="3">
        <f t="shared" si="405"/>
        <v>77</v>
      </c>
      <c r="CD130" s="3">
        <f t="shared" si="405"/>
        <v>78</v>
      </c>
      <c r="CE130" s="3">
        <f t="shared" si="405"/>
        <v>79</v>
      </c>
      <c r="CF130" s="3">
        <f t="shared" si="405"/>
        <v>80</v>
      </c>
      <c r="CG130" s="3">
        <f t="shared" si="405"/>
        <v>81</v>
      </c>
      <c r="CH130" s="3">
        <f t="shared" si="405"/>
        <v>82</v>
      </c>
      <c r="CI130" s="3">
        <f t="shared" si="405"/>
        <v>83</v>
      </c>
      <c r="CJ130" s="3">
        <f t="shared" si="405"/>
        <v>84</v>
      </c>
      <c r="CK130" s="3">
        <f t="shared" si="405"/>
        <v>85</v>
      </c>
      <c r="CL130" s="3">
        <f t="shared" si="405"/>
        <v>86</v>
      </c>
      <c r="CM130" s="3">
        <f t="shared" si="405"/>
        <v>87</v>
      </c>
      <c r="CN130" s="3">
        <f t="shared" si="405"/>
        <v>88</v>
      </c>
      <c r="CO130" s="3">
        <f t="shared" si="405"/>
        <v>89</v>
      </c>
      <c r="CP130" s="3">
        <f t="shared" si="405"/>
        <v>90</v>
      </c>
      <c r="CQ130" s="3">
        <f t="shared" si="405"/>
        <v>91</v>
      </c>
      <c r="CR130" s="3">
        <f t="shared" si="405"/>
        <v>92</v>
      </c>
      <c r="CS130" s="3">
        <f t="shared" si="405"/>
        <v>93</v>
      </c>
      <c r="CT130" s="3">
        <f t="shared" si="405"/>
        <v>94</v>
      </c>
      <c r="CU130" s="3">
        <f t="shared" si="405"/>
        <v>95</v>
      </c>
      <c r="CV130" s="3">
        <f t="shared" si="405"/>
        <v>96</v>
      </c>
    </row>
    <row r="131" spans="2:100" x14ac:dyDescent="0.25">
      <c r="B131" t="s">
        <v>27</v>
      </c>
      <c r="D131" s="5">
        <v>0</v>
      </c>
      <c r="E131" s="5">
        <f t="shared" ref="E131:AJ131" si="406">ROUND(IF($AC$4&lt;=E$130,$AC$3,($AC$3/$AC$4)+D131),6)</f>
        <v>5.0000000000000001E-3</v>
      </c>
      <c r="F131" s="5">
        <f t="shared" si="406"/>
        <v>0.01</v>
      </c>
      <c r="G131" s="5">
        <f t="shared" si="406"/>
        <v>1.4999999999999999E-2</v>
      </c>
      <c r="H131" s="5">
        <f t="shared" si="406"/>
        <v>0.02</v>
      </c>
      <c r="I131" s="5">
        <f t="shared" si="406"/>
        <v>2.5000000000000001E-2</v>
      </c>
      <c r="J131" s="5">
        <f t="shared" si="406"/>
        <v>0.03</v>
      </c>
      <c r="K131" s="5">
        <f t="shared" si="406"/>
        <v>0.03</v>
      </c>
      <c r="L131" s="5">
        <f t="shared" si="406"/>
        <v>0.03</v>
      </c>
      <c r="M131" s="5">
        <f t="shared" si="406"/>
        <v>0.03</v>
      </c>
      <c r="N131" s="5">
        <f t="shared" si="406"/>
        <v>0.03</v>
      </c>
      <c r="O131" s="5">
        <f t="shared" si="406"/>
        <v>0.03</v>
      </c>
      <c r="P131" s="5">
        <f t="shared" si="406"/>
        <v>0.03</v>
      </c>
      <c r="Q131" s="5">
        <f t="shared" si="406"/>
        <v>0.03</v>
      </c>
      <c r="R131" s="5">
        <f t="shared" si="406"/>
        <v>0.03</v>
      </c>
      <c r="S131" s="5">
        <f t="shared" si="406"/>
        <v>0.03</v>
      </c>
      <c r="T131" s="5">
        <f t="shared" si="406"/>
        <v>0.03</v>
      </c>
      <c r="U131" s="5">
        <f t="shared" si="406"/>
        <v>0.03</v>
      </c>
      <c r="V131" s="5">
        <f t="shared" si="406"/>
        <v>0.03</v>
      </c>
      <c r="W131" s="5">
        <f t="shared" si="406"/>
        <v>0.03</v>
      </c>
      <c r="X131" s="5">
        <f t="shared" si="406"/>
        <v>0.03</v>
      </c>
      <c r="Y131" s="5">
        <f t="shared" si="406"/>
        <v>0.03</v>
      </c>
      <c r="Z131" s="5">
        <f t="shared" si="406"/>
        <v>0.03</v>
      </c>
      <c r="AA131" s="5">
        <f t="shared" si="406"/>
        <v>0.03</v>
      </c>
      <c r="AB131" s="5">
        <f t="shared" si="406"/>
        <v>0.03</v>
      </c>
      <c r="AC131" s="5">
        <f t="shared" si="406"/>
        <v>0.03</v>
      </c>
      <c r="AD131" s="5">
        <f t="shared" si="406"/>
        <v>0.03</v>
      </c>
      <c r="AE131" s="5">
        <f t="shared" si="406"/>
        <v>0.03</v>
      </c>
      <c r="AF131" s="5">
        <f t="shared" si="406"/>
        <v>0.03</v>
      </c>
      <c r="AG131" s="5">
        <f t="shared" si="406"/>
        <v>0.03</v>
      </c>
      <c r="AH131" s="5">
        <f t="shared" si="406"/>
        <v>0.03</v>
      </c>
      <c r="AI131" s="5">
        <f t="shared" si="406"/>
        <v>0.03</v>
      </c>
      <c r="AJ131" s="5">
        <f t="shared" si="406"/>
        <v>0.03</v>
      </c>
      <c r="AK131" s="5">
        <f t="shared" ref="AK131:BP131" si="407">ROUND(IF($AC$4&lt;=AK$130,$AC$3,($AC$3/$AC$4)+AJ131),6)</f>
        <v>0.03</v>
      </c>
      <c r="AL131" s="5">
        <f t="shared" si="407"/>
        <v>0.03</v>
      </c>
      <c r="AM131" s="5">
        <f t="shared" si="407"/>
        <v>0.03</v>
      </c>
      <c r="AN131" s="5">
        <f t="shared" si="407"/>
        <v>0.03</v>
      </c>
      <c r="AO131" s="5">
        <f t="shared" si="407"/>
        <v>0.03</v>
      </c>
      <c r="AP131" s="5">
        <f t="shared" si="407"/>
        <v>0.03</v>
      </c>
      <c r="AQ131" s="5">
        <f t="shared" si="407"/>
        <v>0.03</v>
      </c>
      <c r="AR131" s="5">
        <f t="shared" si="407"/>
        <v>0.03</v>
      </c>
      <c r="AS131" s="5">
        <f t="shared" si="407"/>
        <v>0.03</v>
      </c>
      <c r="AT131" s="5">
        <f t="shared" si="407"/>
        <v>0.03</v>
      </c>
      <c r="AU131" s="5">
        <f t="shared" si="407"/>
        <v>0.03</v>
      </c>
      <c r="AV131" s="5">
        <f t="shared" si="407"/>
        <v>0.03</v>
      </c>
      <c r="AW131" s="5">
        <f t="shared" si="407"/>
        <v>0.03</v>
      </c>
      <c r="AX131" s="5">
        <f t="shared" si="407"/>
        <v>0.03</v>
      </c>
      <c r="AY131" s="5">
        <f t="shared" si="407"/>
        <v>0.03</v>
      </c>
      <c r="AZ131" s="5">
        <f t="shared" si="407"/>
        <v>0.03</v>
      </c>
      <c r="BA131" s="5">
        <f t="shared" si="407"/>
        <v>0.03</v>
      </c>
      <c r="BB131" s="5">
        <f t="shared" si="407"/>
        <v>0.03</v>
      </c>
      <c r="BC131" s="5">
        <f t="shared" si="407"/>
        <v>0.03</v>
      </c>
      <c r="BD131" s="5">
        <f t="shared" si="407"/>
        <v>0.03</v>
      </c>
      <c r="BE131" s="5">
        <f t="shared" si="407"/>
        <v>0.03</v>
      </c>
      <c r="BF131" s="5">
        <f t="shared" si="407"/>
        <v>0.03</v>
      </c>
      <c r="BG131" s="5">
        <f t="shared" si="407"/>
        <v>0.03</v>
      </c>
      <c r="BH131" s="5">
        <f t="shared" si="407"/>
        <v>0.03</v>
      </c>
      <c r="BI131" s="5">
        <f t="shared" si="407"/>
        <v>0.03</v>
      </c>
      <c r="BJ131" s="5">
        <f t="shared" si="407"/>
        <v>0.03</v>
      </c>
      <c r="BK131" s="5">
        <f t="shared" si="407"/>
        <v>0.03</v>
      </c>
      <c r="BL131" s="5">
        <f t="shared" si="407"/>
        <v>0.03</v>
      </c>
      <c r="BM131" s="5">
        <f t="shared" si="407"/>
        <v>0.03</v>
      </c>
      <c r="BN131" s="5">
        <f t="shared" si="407"/>
        <v>0.03</v>
      </c>
      <c r="BO131" s="5">
        <f t="shared" si="407"/>
        <v>0.03</v>
      </c>
      <c r="BP131" s="5">
        <f t="shared" si="407"/>
        <v>0.03</v>
      </c>
      <c r="BQ131" s="5">
        <f t="shared" ref="BQ131:CV131" si="408">ROUND(IF($AC$4&lt;=BQ$130,$AC$3,($AC$3/$AC$4)+BP131),6)</f>
        <v>0.03</v>
      </c>
      <c r="BR131" s="5">
        <f t="shared" si="408"/>
        <v>0.03</v>
      </c>
      <c r="BS131" s="5">
        <f t="shared" si="408"/>
        <v>0.03</v>
      </c>
      <c r="BT131" s="5">
        <f t="shared" si="408"/>
        <v>0.03</v>
      </c>
      <c r="BU131" s="5">
        <f t="shared" si="408"/>
        <v>0.03</v>
      </c>
      <c r="BV131" s="5">
        <f t="shared" si="408"/>
        <v>0.03</v>
      </c>
      <c r="BW131" s="5">
        <f t="shared" si="408"/>
        <v>0.03</v>
      </c>
      <c r="BX131" s="5">
        <f t="shared" si="408"/>
        <v>0.03</v>
      </c>
      <c r="BY131" s="5">
        <f t="shared" si="408"/>
        <v>0.03</v>
      </c>
      <c r="BZ131" s="5">
        <f t="shared" si="408"/>
        <v>0.03</v>
      </c>
      <c r="CA131" s="5">
        <f t="shared" si="408"/>
        <v>0.03</v>
      </c>
      <c r="CB131" s="5">
        <f t="shared" si="408"/>
        <v>0.03</v>
      </c>
      <c r="CC131" s="5">
        <f t="shared" si="408"/>
        <v>0.03</v>
      </c>
      <c r="CD131" s="5">
        <f t="shared" si="408"/>
        <v>0.03</v>
      </c>
      <c r="CE131" s="5">
        <f t="shared" si="408"/>
        <v>0.03</v>
      </c>
      <c r="CF131" s="5">
        <f t="shared" si="408"/>
        <v>0.03</v>
      </c>
      <c r="CG131" s="5">
        <f t="shared" si="408"/>
        <v>0.03</v>
      </c>
      <c r="CH131" s="5">
        <f t="shared" si="408"/>
        <v>0.03</v>
      </c>
      <c r="CI131" s="5">
        <f t="shared" si="408"/>
        <v>0.03</v>
      </c>
      <c r="CJ131" s="5">
        <f t="shared" si="408"/>
        <v>0.03</v>
      </c>
      <c r="CK131" s="5">
        <f t="shared" si="408"/>
        <v>0.03</v>
      </c>
      <c r="CL131" s="5">
        <f t="shared" si="408"/>
        <v>0.03</v>
      </c>
      <c r="CM131" s="5">
        <f t="shared" si="408"/>
        <v>0.03</v>
      </c>
      <c r="CN131" s="5">
        <f t="shared" si="408"/>
        <v>0.03</v>
      </c>
      <c r="CO131" s="5">
        <f t="shared" si="408"/>
        <v>0.03</v>
      </c>
      <c r="CP131" s="5">
        <f t="shared" si="408"/>
        <v>0.03</v>
      </c>
      <c r="CQ131" s="5">
        <f t="shared" si="408"/>
        <v>0.03</v>
      </c>
      <c r="CR131" s="5">
        <f t="shared" si="408"/>
        <v>0.03</v>
      </c>
      <c r="CS131" s="5">
        <f t="shared" si="408"/>
        <v>0.03</v>
      </c>
      <c r="CT131" s="5">
        <f t="shared" si="408"/>
        <v>0.03</v>
      </c>
      <c r="CU131" s="5">
        <f t="shared" si="408"/>
        <v>0.03</v>
      </c>
      <c r="CV131" s="5">
        <f t="shared" si="408"/>
        <v>0.03</v>
      </c>
    </row>
    <row r="132" spans="2:100" x14ac:dyDescent="0.25">
      <c r="D132"/>
      <c r="E132"/>
      <c r="F132"/>
      <c r="G132"/>
      <c r="H132"/>
      <c r="I132"/>
      <c r="J132"/>
      <c r="Y132" s="27"/>
    </row>
    <row r="133" spans="2:100" x14ac:dyDescent="0.25">
      <c r="D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  <c r="P133" s="27"/>
      <c r="Q133" s="27"/>
      <c r="R133" s="27"/>
      <c r="Y133" s="27"/>
    </row>
    <row r="134" spans="2:100" x14ac:dyDescent="0.25">
      <c r="C134"/>
      <c r="D134"/>
      <c r="E134"/>
      <c r="F134"/>
      <c r="G134"/>
      <c r="H134"/>
      <c r="I134"/>
      <c r="J134"/>
    </row>
    <row r="135" spans="2:100" x14ac:dyDescent="0.25">
      <c r="B135" t="s">
        <v>41</v>
      </c>
      <c r="C135"/>
      <c r="D135" s="10">
        <v>100</v>
      </c>
      <c r="E135" s="10">
        <f>$D$135+CUMPRINC($C$3,$C$4,$D$135,$E$130,E130,0)</f>
        <v>96.418498623745549</v>
      </c>
      <c r="F135" s="10">
        <f t="shared" ref="F135:AB135" si="409">$D$135+CUMPRINC($C$3,$C$4,$D$135,$E$130,F130,0)</f>
        <v>92.790795879737416</v>
      </c>
      <c r="G135" s="10">
        <f t="shared" si="409"/>
        <v>89.116295770331575</v>
      </c>
      <c r="H135" s="10">
        <f t="shared" si="409"/>
        <v>85.394394609514407</v>
      </c>
      <c r="I135" s="10">
        <f t="shared" si="409"/>
        <v>81.624480923722686</v>
      </c>
      <c r="J135" s="10">
        <f t="shared" si="409"/>
        <v>77.805935351384264</v>
      </c>
      <c r="K135" s="10">
        <f t="shared" si="409"/>
        <v>73.938130541162678</v>
      </c>
      <c r="L135" s="10">
        <f t="shared" si="409"/>
        <v>70.020431048889208</v>
      </c>
      <c r="M135" s="10">
        <f t="shared" si="409"/>
        <v>66.05219323316544</v>
      </c>
      <c r="N135" s="10">
        <f t="shared" si="409"/>
        <v>62.032765149618818</v>
      </c>
      <c r="O135" s="10">
        <f t="shared" si="409"/>
        <v>57.961486443794449</v>
      </c>
      <c r="P135" s="10">
        <f t="shared" si="409"/>
        <v>53.837688242664939</v>
      </c>
      <c r="Q135" s="10">
        <f t="shared" si="409"/>
        <v>49.660693044740867</v>
      </c>
      <c r="R135" s="10">
        <f t="shared" si="409"/>
        <v>45.429814608763571</v>
      </c>
      <c r="S135" s="10">
        <f t="shared" si="409"/>
        <v>41.144357840962179</v>
      </c>
      <c r="T135" s="10">
        <f t="shared" si="409"/>
        <v>36.80361868085614</v>
      </c>
      <c r="U135" s="10">
        <f t="shared" si="409"/>
        <v>32.406883985584727</v>
      </c>
      <c r="V135" s="10">
        <f t="shared" si="409"/>
        <v>27.953431412744322</v>
      </c>
      <c r="W135" s="10">
        <f t="shared" si="409"/>
        <v>23.442529301714274</v>
      </c>
      <c r="X135" s="10">
        <f t="shared" si="409"/>
        <v>18.87343655345191</v>
      </c>
      <c r="Y135" s="10">
        <f t="shared" si="409"/>
        <v>14.24540250873703</v>
      </c>
      <c r="Z135" s="10">
        <f t="shared" si="409"/>
        <v>9.5576668248452705</v>
      </c>
      <c r="AA135" s="10">
        <f t="shared" si="409"/>
        <v>4.8094593506313146</v>
      </c>
      <c r="AB135" s="10">
        <f t="shared" si="409"/>
        <v>0</v>
      </c>
    </row>
    <row r="136" spans="2:100" x14ac:dyDescent="0.25">
      <c r="C136" s="13">
        <v>0</v>
      </c>
      <c r="D136" s="27">
        <f>D119*D$135</f>
        <v>100</v>
      </c>
      <c r="E136" s="27">
        <f t="shared" ref="E136:AB143" si="410">E119*E$135</f>
        <v>92.853326922066685</v>
      </c>
      <c r="F136" s="27">
        <f t="shared" si="410"/>
        <v>87.44037211001671</v>
      </c>
      <c r="G136" s="27">
        <f t="shared" si="410"/>
        <v>82.6186455346636</v>
      </c>
      <c r="H136" s="27">
        <f t="shared" si="410"/>
        <v>78.106801825077966</v>
      </c>
      <c r="I136" s="27">
        <f t="shared" si="410"/>
        <v>73.781431447894775</v>
      </c>
      <c r="J136" s="27">
        <f t="shared" si="410"/>
        <v>69.578037068121915</v>
      </c>
      <c r="K136" s="27">
        <f t="shared" si="410"/>
        <v>65.459419796782015</v>
      </c>
      <c r="L136" s="27">
        <f t="shared" si="410"/>
        <v>61.40359344245347</v>
      </c>
      <c r="M136" s="27">
        <f t="shared" si="410"/>
        <v>57.396923702667294</v>
      </c>
      <c r="N136" s="27">
        <f t="shared" si="410"/>
        <v>53.430541771066864</v>
      </c>
      <c r="O136" s="27">
        <f t="shared" si="410"/>
        <v>49.498274396126583</v>
      </c>
      <c r="P136" s="27">
        <f t="shared" si="410"/>
        <v>45.595497193254744</v>
      </c>
      <c r="Q136" s="27">
        <f t="shared" si="410"/>
        <v>41.718483207510992</v>
      </c>
      <c r="R136" s="27">
        <f t="shared" si="410"/>
        <v>37.864037834702152</v>
      </c>
      <c r="S136" s="27">
        <f t="shared" si="410"/>
        <v>34.029292639191091</v>
      </c>
      <c r="T136" s="27">
        <f t="shared" si="410"/>
        <v>30.211589155737727</v>
      </c>
      <c r="U136" s="27">
        <f t="shared" si="410"/>
        <v>26.40841297151832</v>
      </c>
      <c r="V136" s="27">
        <f t="shared" si="410"/>
        <v>22.617356035454783</v>
      </c>
      <c r="W136" s="27">
        <f t="shared" si="410"/>
        <v>18.836094737592706</v>
      </c>
      <c r="X136" s="27">
        <f t="shared" si="410"/>
        <v>15.062376805247899</v>
      </c>
      <c r="Y136" s="27">
        <f t="shared" si="410"/>
        <v>11.294013122725469</v>
      </c>
      <c r="Z136" s="27">
        <f t="shared" si="410"/>
        <v>7.5288723057753275</v>
      </c>
      <c r="AA136" s="27">
        <f t="shared" si="410"/>
        <v>3.7648768237679731</v>
      </c>
      <c r="AB136" s="27">
        <f t="shared" si="410"/>
        <v>0</v>
      </c>
    </row>
    <row r="137" spans="2:100" x14ac:dyDescent="0.25">
      <c r="C137" s="13">
        <v>30</v>
      </c>
      <c r="D137" s="27">
        <f t="shared" ref="D137:S143" si="411">D120*D$135</f>
        <v>0</v>
      </c>
      <c r="E137" s="27">
        <f t="shared" si="411"/>
        <v>3.5651717016788607</v>
      </c>
      <c r="F137" s="27">
        <f t="shared" si="411"/>
        <v>3.8622300553537019</v>
      </c>
      <c r="G137" s="27">
        <f t="shared" si="411"/>
        <v>3.8913660366916685</v>
      </c>
      <c r="H137" s="27">
        <f t="shared" si="411"/>
        <v>3.788929318110362</v>
      </c>
      <c r="I137" s="27">
        <f t="shared" si="411"/>
        <v>3.640208135682665</v>
      </c>
      <c r="J137" s="27">
        <f t="shared" si="411"/>
        <v>3.4659290043414646</v>
      </c>
      <c r="K137" s="27">
        <f t="shared" si="411"/>
        <v>3.2798019266847001</v>
      </c>
      <c r="L137" s="27">
        <f t="shared" si="411"/>
        <v>3.0874557099664774</v>
      </c>
      <c r="M137" s="27">
        <f t="shared" si="411"/>
        <v>2.8924050761863751</v>
      </c>
      <c r="N137" s="27">
        <f t="shared" si="411"/>
        <v>2.6964012869039471</v>
      </c>
      <c r="O137" s="27">
        <f t="shared" si="411"/>
        <v>2.5004084286788903</v>
      </c>
      <c r="P137" s="27">
        <f t="shared" si="411"/>
        <v>2.3048921967072884</v>
      </c>
      <c r="Q137" s="27">
        <f t="shared" si="411"/>
        <v>2.1100593156595711</v>
      </c>
      <c r="R137" s="27">
        <f t="shared" si="411"/>
        <v>1.9159678671055553</v>
      </c>
      <c r="S137" s="27">
        <f t="shared" si="411"/>
        <v>1.7225962703679507</v>
      </c>
      <c r="T137" s="27">
        <f t="shared" si="410"/>
        <v>1.5298795890203163</v>
      </c>
      <c r="U137" s="27">
        <f t="shared" si="410"/>
        <v>1.3377303800173719</v>
      </c>
      <c r="V137" s="27">
        <f t="shared" si="410"/>
        <v>1.1460500395866118</v>
      </c>
      <c r="W137" s="27">
        <f t="shared" si="410"/>
        <v>0.95473510120367955</v>
      </c>
      <c r="X137" s="27">
        <f t="shared" si="410"/>
        <v>0.763680649826181</v>
      </c>
      <c r="Y137" s="27">
        <f t="shared" si="410"/>
        <v>0.57278215869256144</v>
      </c>
      <c r="Z137" s="27">
        <f t="shared" si="410"/>
        <v>0.38193644853078357</v>
      </c>
      <c r="AA137" s="27">
        <f t="shared" si="410"/>
        <v>0.19104216613933395</v>
      </c>
      <c r="AB137" s="27">
        <f t="shared" si="410"/>
        <v>0</v>
      </c>
    </row>
    <row r="138" spans="2:100" x14ac:dyDescent="0.25">
      <c r="C138" s="13">
        <v>60</v>
      </c>
      <c r="D138" s="27">
        <f t="shared" si="411"/>
        <v>0</v>
      </c>
      <c r="E138" s="27">
        <f t="shared" si="410"/>
        <v>0</v>
      </c>
      <c r="F138" s="27">
        <f t="shared" si="410"/>
        <v>1.4881937143669928</v>
      </c>
      <c r="G138" s="27">
        <f t="shared" si="410"/>
        <v>1.8572553882951308</v>
      </c>
      <c r="H138" s="27">
        <f t="shared" si="410"/>
        <v>2.0064578332016927</v>
      </c>
      <c r="I138" s="27">
        <f t="shared" si="410"/>
        <v>2.0146556286603801</v>
      </c>
      <c r="J138" s="27">
        <f t="shared" si="410"/>
        <v>1.9705412292709936</v>
      </c>
      <c r="K138" s="27">
        <f t="shared" si="410"/>
        <v>1.8918370312335011</v>
      </c>
      <c r="L138" s="27">
        <f t="shared" si="410"/>
        <v>1.7962721646651523</v>
      </c>
      <c r="M138" s="27">
        <f t="shared" si="410"/>
        <v>1.6910757195060542</v>
      </c>
      <c r="N138" s="27">
        <f t="shared" si="410"/>
        <v>1.5810501537472796</v>
      </c>
      <c r="O138" s="27">
        <f t="shared" si="410"/>
        <v>1.4685971905702382</v>
      </c>
      <c r="P138" s="27">
        <f t="shared" si="410"/>
        <v>1.3550974846945811</v>
      </c>
      <c r="Q138" s="27">
        <f t="shared" si="410"/>
        <v>1.2412627393077904</v>
      </c>
      <c r="R138" s="27">
        <f t="shared" si="410"/>
        <v>1.1274620717417052</v>
      </c>
      <c r="S138" s="27">
        <f t="shared" si="410"/>
        <v>1.0138655600627247</v>
      </c>
      <c r="T138" s="27">
        <f t="shared" si="410"/>
        <v>0.90053629709054039</v>
      </c>
      <c r="U138" s="27">
        <f t="shared" si="410"/>
        <v>0.78747812553066088</v>
      </c>
      <c r="V138" s="27">
        <f t="shared" si="410"/>
        <v>0.67466321191371914</v>
      </c>
      <c r="W138" s="27">
        <f t="shared" si="410"/>
        <v>0.56204699031275607</v>
      </c>
      <c r="X138" s="27">
        <f t="shared" si="410"/>
        <v>0.44957648125382982</v>
      </c>
      <c r="Y138" s="27">
        <f t="shared" si="410"/>
        <v>0.33719481606737156</v>
      </c>
      <c r="Z138" s="27">
        <f t="shared" si="410"/>
        <v>0.2248436963678187</v>
      </c>
      <c r="AA138" s="27">
        <f t="shared" si="410"/>
        <v>0.11246470655104848</v>
      </c>
      <c r="AB138" s="27">
        <f t="shared" si="410"/>
        <v>0</v>
      </c>
    </row>
    <row r="139" spans="2:100" x14ac:dyDescent="0.25">
      <c r="C139" s="13">
        <v>90</v>
      </c>
      <c r="D139" s="27">
        <f t="shared" si="411"/>
        <v>0</v>
      </c>
      <c r="E139" s="27">
        <f t="shared" si="410"/>
        <v>0</v>
      </c>
      <c r="F139" s="27">
        <f t="shared" si="410"/>
        <v>0</v>
      </c>
      <c r="G139" s="27">
        <f t="shared" si="410"/>
        <v>0.74902881068117999</v>
      </c>
      <c r="H139" s="27">
        <f t="shared" si="410"/>
        <v>0.99386774995172922</v>
      </c>
      <c r="I139" s="27">
        <f t="shared" si="410"/>
        <v>1.1339556478575969</v>
      </c>
      <c r="J139" s="27">
        <f t="shared" si="410"/>
        <v>1.1657386916240591</v>
      </c>
      <c r="K139" s="27">
        <f t="shared" si="410"/>
        <v>1.1544015675241852</v>
      </c>
      <c r="L139" s="27">
        <f t="shared" si="410"/>
        <v>1.1139757056071471</v>
      </c>
      <c r="M139" s="27">
        <f t="shared" si="410"/>
        <v>1.0591266004407085</v>
      </c>
      <c r="N139" s="27">
        <f t="shared" si="410"/>
        <v>0.99593216186506051</v>
      </c>
      <c r="O139" s="27">
        <f t="shared" si="410"/>
        <v>0.92841817370204993</v>
      </c>
      <c r="P139" s="27">
        <f t="shared" si="410"/>
        <v>0.85861058030874537</v>
      </c>
      <c r="Q139" s="27">
        <f t="shared" si="410"/>
        <v>0.78767674787547937</v>
      </c>
      <c r="R139" s="27">
        <f t="shared" si="410"/>
        <v>0.7162260178492007</v>
      </c>
      <c r="S139" s="27">
        <f t="shared" si="410"/>
        <v>0.64458140002120001</v>
      </c>
      <c r="T139" s="27">
        <f t="shared" si="410"/>
        <v>0.57290016738925786</v>
      </c>
      <c r="U139" s="27">
        <f t="shared" si="410"/>
        <v>0.50125046167278331</v>
      </c>
      <c r="V139" s="27">
        <f t="shared" si="410"/>
        <v>0.42965107641420691</v>
      </c>
      <c r="W139" s="27">
        <f t="shared" si="410"/>
        <v>0.35809431896559618</v>
      </c>
      <c r="X139" s="27">
        <f t="shared" si="410"/>
        <v>0.28655838348245899</v>
      </c>
      <c r="Y139" s="27">
        <f t="shared" si="410"/>
        <v>0.21501421303273552</v>
      </c>
      <c r="Z139" s="27">
        <f t="shared" si="410"/>
        <v>0.14342922395053753</v>
      </c>
      <c r="AA139" s="27">
        <f t="shared" si="410"/>
        <v>7.1769325910690754E-2</v>
      </c>
      <c r="AB139" s="27">
        <f t="shared" si="410"/>
        <v>0</v>
      </c>
    </row>
    <row r="140" spans="2:100" x14ac:dyDescent="0.25">
      <c r="C140" s="13">
        <v>120</v>
      </c>
      <c r="D140" s="27">
        <f t="shared" si="411"/>
        <v>0</v>
      </c>
      <c r="E140" s="27">
        <f t="shared" si="410"/>
        <v>0</v>
      </c>
      <c r="F140" s="27">
        <f t="shared" si="410"/>
        <v>0</v>
      </c>
      <c r="G140" s="27">
        <f t="shared" si="410"/>
        <v>0</v>
      </c>
      <c r="H140" s="27">
        <f t="shared" si="410"/>
        <v>0.49833788317264499</v>
      </c>
      <c r="I140" s="27">
        <f t="shared" si="410"/>
        <v>0.68800986050300961</v>
      </c>
      <c r="J140" s="27">
        <f t="shared" si="410"/>
        <v>0.80300653744491246</v>
      </c>
      <c r="K140" s="27">
        <f t="shared" si="410"/>
        <v>0.83475509363110678</v>
      </c>
      <c r="L140" s="27">
        <f t="shared" si="410"/>
        <v>0.83126293457720279</v>
      </c>
      <c r="M140" s="27">
        <f t="shared" si="410"/>
        <v>0.80430656765621311</v>
      </c>
      <c r="N140" s="27">
        <f t="shared" si="410"/>
        <v>0.76533308051603466</v>
      </c>
      <c r="O140" s="27">
        <f t="shared" si="410"/>
        <v>0.71926749449589356</v>
      </c>
      <c r="P140" s="27">
        <f t="shared" si="410"/>
        <v>0.66929933424214227</v>
      </c>
      <c r="Q140" s="27">
        <f t="shared" si="410"/>
        <v>0.61705544981021798</v>
      </c>
      <c r="R140" s="27">
        <f t="shared" si="410"/>
        <v>0.56346981545954733</v>
      </c>
      <c r="S140" s="27">
        <f t="shared" si="410"/>
        <v>0.50903627676419028</v>
      </c>
      <c r="T140" s="27">
        <f t="shared" si="410"/>
        <v>0.45402077765530091</v>
      </c>
      <c r="U140" s="27">
        <f t="shared" si="410"/>
        <v>0.3985583849517742</v>
      </c>
      <c r="V140" s="27">
        <f t="shared" si="410"/>
        <v>0.3427135793699817</v>
      </c>
      <c r="W140" s="27">
        <f t="shared" si="410"/>
        <v>0.2865117981108638</v>
      </c>
      <c r="X140" s="27">
        <f t="shared" si="410"/>
        <v>0.22995740054236963</v>
      </c>
      <c r="Y140" s="27">
        <f t="shared" si="410"/>
        <v>0.17304339139626415</v>
      </c>
      <c r="Z140" s="27">
        <f t="shared" si="410"/>
        <v>0.11575678585724665</v>
      </c>
      <c r="AA140" s="27">
        <f t="shared" si="410"/>
        <v>5.808151552194208E-2</v>
      </c>
      <c r="AB140" s="27">
        <f t="shared" si="410"/>
        <v>0</v>
      </c>
    </row>
    <row r="141" spans="2:100" x14ac:dyDescent="0.25">
      <c r="C141" s="13">
        <v>150</v>
      </c>
      <c r="D141" s="27">
        <f t="shared" si="411"/>
        <v>0</v>
      </c>
      <c r="E141" s="27">
        <f t="shared" si="410"/>
        <v>0</v>
      </c>
      <c r="F141" s="27">
        <f t="shared" si="410"/>
        <v>0</v>
      </c>
      <c r="G141" s="27">
        <f t="shared" si="410"/>
        <v>0</v>
      </c>
      <c r="H141" s="27">
        <f t="shared" si="410"/>
        <v>0</v>
      </c>
      <c r="I141" s="27">
        <f t="shared" si="410"/>
        <v>0.3662202031242246</v>
      </c>
      <c r="J141" s="27">
        <f t="shared" si="410"/>
        <v>0.51191597845906833</v>
      </c>
      <c r="K141" s="27">
        <f t="shared" si="410"/>
        <v>0.59996977058716827</v>
      </c>
      <c r="L141" s="27">
        <f t="shared" si="410"/>
        <v>0.62619320348101659</v>
      </c>
      <c r="M141" s="27">
        <f t="shared" si="410"/>
        <v>0.62538966860398304</v>
      </c>
      <c r="N141" s="27">
        <f t="shared" si="410"/>
        <v>0.60656093972425029</v>
      </c>
      <c r="O141" s="27">
        <f t="shared" si="410"/>
        <v>0.57811178499454563</v>
      </c>
      <c r="P141" s="27">
        <f t="shared" si="410"/>
        <v>0.54372175846472437</v>
      </c>
      <c r="Q141" s="27">
        <f t="shared" si="410"/>
        <v>0.50574938981916351</v>
      </c>
      <c r="R141" s="27">
        <f t="shared" si="410"/>
        <v>0.46540960249059671</v>
      </c>
      <c r="S141" s="27">
        <f t="shared" si="410"/>
        <v>0.42340260420372966</v>
      </c>
      <c r="T141" s="27">
        <f t="shared" si="410"/>
        <v>0.38010569498761221</v>
      </c>
      <c r="U141" s="27">
        <f t="shared" si="410"/>
        <v>0.33572823444772798</v>
      </c>
      <c r="V141" s="27">
        <f t="shared" si="410"/>
        <v>0.2903835178059056</v>
      </c>
      <c r="W141" s="27">
        <f t="shared" si="410"/>
        <v>0.24413284617316966</v>
      </c>
      <c r="X141" s="27">
        <f t="shared" si="410"/>
        <v>0.19700864683543079</v>
      </c>
      <c r="Y141" s="27">
        <f t="shared" si="410"/>
        <v>0.14902755498391612</v>
      </c>
      <c r="Z141" s="27">
        <f t="shared" si="410"/>
        <v>0.1001974852478509</v>
      </c>
      <c r="AA141" s="27">
        <f t="shared" si="410"/>
        <v>5.0521517713526219E-2</v>
      </c>
      <c r="AB141" s="27">
        <f t="shared" si="410"/>
        <v>0</v>
      </c>
    </row>
    <row r="142" spans="2:100" x14ac:dyDescent="0.25">
      <c r="C142" s="13">
        <v>180</v>
      </c>
      <c r="D142" s="27">
        <f t="shared" si="411"/>
        <v>0</v>
      </c>
      <c r="E142" s="27">
        <f t="shared" si="410"/>
        <v>0</v>
      </c>
      <c r="F142" s="27">
        <f t="shared" si="410"/>
        <v>0</v>
      </c>
      <c r="G142" s="27">
        <f t="shared" si="410"/>
        <v>0</v>
      </c>
      <c r="H142" s="27">
        <f t="shared" si="410"/>
        <v>0</v>
      </c>
      <c r="I142" s="27">
        <f t="shared" si="410"/>
        <v>0</v>
      </c>
      <c r="J142" s="27">
        <f t="shared" si="410"/>
        <v>0.31076684212180711</v>
      </c>
      <c r="K142" s="27">
        <f t="shared" si="410"/>
        <v>0.71794535471996335</v>
      </c>
      <c r="L142" s="27">
        <f t="shared" si="410"/>
        <v>1.1616778881386984</v>
      </c>
      <c r="M142" s="27">
        <f t="shared" si="410"/>
        <v>1.5829658981047681</v>
      </c>
      <c r="N142" s="27">
        <f t="shared" si="410"/>
        <v>1.9569457557953347</v>
      </c>
      <c r="O142" s="27">
        <f t="shared" si="410"/>
        <v>2.2684089752262135</v>
      </c>
      <c r="P142" s="27">
        <f t="shared" si="410"/>
        <v>2.5105696949926752</v>
      </c>
      <c r="Q142" s="27">
        <f t="shared" si="410"/>
        <v>2.6804061947576101</v>
      </c>
      <c r="R142" s="27">
        <f t="shared" si="410"/>
        <v>2.7772413994147858</v>
      </c>
      <c r="S142" s="27">
        <f t="shared" si="410"/>
        <v>2.8015830903512589</v>
      </c>
      <c r="T142" s="27">
        <f t="shared" si="410"/>
        <v>2.7545869989753555</v>
      </c>
      <c r="U142" s="27">
        <f t="shared" si="410"/>
        <v>2.6377254274460631</v>
      </c>
      <c r="V142" s="27">
        <f t="shared" si="410"/>
        <v>2.4526139521990897</v>
      </c>
      <c r="W142" s="27">
        <f t="shared" si="410"/>
        <v>2.2009135093554812</v>
      </c>
      <c r="X142" s="27">
        <f t="shared" si="410"/>
        <v>1.8842781862637246</v>
      </c>
      <c r="Y142" s="27">
        <f t="shared" si="410"/>
        <v>1.5043272518386965</v>
      </c>
      <c r="Z142" s="27">
        <f t="shared" si="410"/>
        <v>1.0626308791156958</v>
      </c>
      <c r="AA142" s="27">
        <f t="shared" si="410"/>
        <v>0.5607032950267945</v>
      </c>
      <c r="AB142" s="27">
        <f t="shared" si="410"/>
        <v>0</v>
      </c>
    </row>
    <row r="143" spans="2:100" x14ac:dyDescent="0.25">
      <c r="C143" s="13">
        <v>210</v>
      </c>
      <c r="D143" s="27">
        <f t="shared" si="411"/>
        <v>0</v>
      </c>
      <c r="E143" s="27">
        <f t="shared" si="410"/>
        <v>0</v>
      </c>
      <c r="F143" s="27">
        <f t="shared" si="410"/>
        <v>0</v>
      </c>
      <c r="G143" s="27">
        <f t="shared" si="410"/>
        <v>0</v>
      </c>
      <c r="H143" s="27">
        <f t="shared" si="410"/>
        <v>0</v>
      </c>
      <c r="I143" s="27">
        <f t="shared" si="410"/>
        <v>0</v>
      </c>
      <c r="J143" s="27">
        <f t="shared" si="410"/>
        <v>0</v>
      </c>
      <c r="K143" s="27">
        <f t="shared" si="410"/>
        <v>0</v>
      </c>
      <c r="L143" s="27">
        <f t="shared" si="410"/>
        <v>0</v>
      </c>
      <c r="M143" s="27">
        <f t="shared" si="410"/>
        <v>0</v>
      </c>
      <c r="N143" s="27">
        <f t="shared" si="410"/>
        <v>0</v>
      </c>
      <c r="O143" s="27">
        <f t="shared" si="410"/>
        <v>0</v>
      </c>
      <c r="P143" s="27">
        <f t="shared" si="410"/>
        <v>0</v>
      </c>
      <c r="Q143" s="27">
        <f t="shared" si="410"/>
        <v>0</v>
      </c>
      <c r="R143" s="27">
        <f t="shared" si="410"/>
        <v>0</v>
      </c>
      <c r="S143" s="27">
        <f t="shared" si="410"/>
        <v>0</v>
      </c>
      <c r="T143" s="27">
        <f t="shared" si="410"/>
        <v>0</v>
      </c>
      <c r="U143" s="27">
        <f t="shared" si="410"/>
        <v>0</v>
      </c>
      <c r="V143" s="27">
        <f t="shared" si="410"/>
        <v>0</v>
      </c>
      <c r="W143" s="27">
        <f t="shared" si="410"/>
        <v>0</v>
      </c>
      <c r="X143" s="27">
        <f t="shared" si="410"/>
        <v>0</v>
      </c>
      <c r="Y143" s="27">
        <f t="shared" si="410"/>
        <v>0</v>
      </c>
      <c r="Z143" s="27">
        <f t="shared" si="410"/>
        <v>0</v>
      </c>
      <c r="AA143" s="27">
        <f t="shared" si="410"/>
        <v>0</v>
      </c>
      <c r="AB143" s="27">
        <f t="shared" si="410"/>
        <v>0</v>
      </c>
    </row>
    <row r="144" spans="2:100" x14ac:dyDescent="0.25">
      <c r="C144"/>
      <c r="D144"/>
      <c r="E144"/>
      <c r="F144"/>
      <c r="G144"/>
      <c r="H144"/>
      <c r="I144"/>
      <c r="J144"/>
    </row>
    <row r="145" spans="3:10" x14ac:dyDescent="0.25">
      <c r="C145"/>
      <c r="D145"/>
      <c r="E145"/>
      <c r="F145"/>
      <c r="G145"/>
      <c r="H145"/>
      <c r="I145"/>
      <c r="J145"/>
    </row>
    <row r="146" spans="3:10" x14ac:dyDescent="0.25">
      <c r="C146"/>
      <c r="D146"/>
      <c r="E146"/>
      <c r="F146"/>
      <c r="G146"/>
      <c r="H146"/>
      <c r="I146"/>
      <c r="J146"/>
    </row>
    <row r="147" spans="3:10" x14ac:dyDescent="0.25">
      <c r="C147"/>
      <c r="D147"/>
      <c r="E147"/>
      <c r="F147"/>
      <c r="G147"/>
      <c r="H147"/>
      <c r="I147"/>
      <c r="J147"/>
    </row>
    <row r="148" spans="3:10" x14ac:dyDescent="0.25">
      <c r="C148"/>
      <c r="D148"/>
      <c r="E148"/>
      <c r="F148"/>
      <c r="G148"/>
      <c r="H148"/>
      <c r="I148"/>
      <c r="J148"/>
    </row>
    <row r="149" spans="3:10" x14ac:dyDescent="0.25">
      <c r="C149"/>
      <c r="D149"/>
      <c r="E149"/>
      <c r="F149"/>
      <c r="G149"/>
      <c r="H149"/>
      <c r="I149"/>
      <c r="J149"/>
    </row>
    <row r="150" spans="3:10" x14ac:dyDescent="0.25">
      <c r="C150"/>
      <c r="D150"/>
      <c r="E150"/>
      <c r="F150"/>
      <c r="G150"/>
      <c r="H150"/>
      <c r="I150"/>
      <c r="J150"/>
    </row>
    <row r="151" spans="3:10" x14ac:dyDescent="0.25">
      <c r="C151"/>
      <c r="D151"/>
      <c r="E151"/>
      <c r="F151"/>
      <c r="G151"/>
      <c r="H151"/>
      <c r="I151"/>
      <c r="J151"/>
    </row>
    <row r="152" spans="3:10" x14ac:dyDescent="0.25">
      <c r="C152"/>
      <c r="D152"/>
      <c r="E152"/>
      <c r="F152"/>
      <c r="G152"/>
      <c r="H152"/>
      <c r="I152"/>
      <c r="J152"/>
    </row>
    <row r="153" spans="3:10" x14ac:dyDescent="0.25">
      <c r="C153"/>
      <c r="D153"/>
      <c r="E153"/>
      <c r="F153"/>
      <c r="G153"/>
      <c r="H153"/>
      <c r="I153"/>
      <c r="J153"/>
    </row>
    <row r="154" spans="3:10" x14ac:dyDescent="0.25">
      <c r="C154"/>
      <c r="D154"/>
      <c r="E154"/>
      <c r="F154"/>
      <c r="G154"/>
      <c r="H154"/>
      <c r="I154"/>
      <c r="J154"/>
    </row>
    <row r="155" spans="3:10" x14ac:dyDescent="0.25">
      <c r="C155"/>
      <c r="D155"/>
      <c r="E155"/>
      <c r="F155"/>
      <c r="G155"/>
      <c r="H155"/>
      <c r="I155"/>
      <c r="J155"/>
    </row>
    <row r="156" spans="3:10" x14ac:dyDescent="0.25">
      <c r="C156"/>
      <c r="D156"/>
      <c r="E156"/>
      <c r="F156"/>
      <c r="G156"/>
      <c r="H156"/>
      <c r="I156"/>
      <c r="J156"/>
    </row>
    <row r="157" spans="3:10" x14ac:dyDescent="0.25">
      <c r="C157"/>
      <c r="D157"/>
      <c r="E157"/>
      <c r="F157"/>
      <c r="G157"/>
      <c r="H157"/>
      <c r="I157"/>
      <c r="J157"/>
    </row>
    <row r="158" spans="3:10" x14ac:dyDescent="0.25">
      <c r="C158"/>
      <c r="D158"/>
      <c r="E158"/>
      <c r="F158"/>
      <c r="G158"/>
      <c r="H158"/>
      <c r="I158"/>
      <c r="J158"/>
    </row>
    <row r="159" spans="3:10" x14ac:dyDescent="0.25">
      <c r="C159"/>
      <c r="D159"/>
      <c r="E159"/>
      <c r="F159"/>
      <c r="G159"/>
      <c r="H159"/>
      <c r="I159"/>
      <c r="J159"/>
    </row>
    <row r="160" spans="3:10" x14ac:dyDescent="0.25">
      <c r="C160"/>
      <c r="D160"/>
      <c r="E160"/>
      <c r="F160"/>
      <c r="G160"/>
      <c r="H160"/>
      <c r="I160"/>
      <c r="J160"/>
    </row>
    <row r="161" spans="3:10" x14ac:dyDescent="0.25">
      <c r="C161"/>
      <c r="D161"/>
      <c r="E161"/>
      <c r="F161"/>
      <c r="G161"/>
      <c r="H161"/>
      <c r="I161"/>
      <c r="J161"/>
    </row>
    <row r="162" spans="3:10" x14ac:dyDescent="0.25">
      <c r="C162"/>
      <c r="D162"/>
      <c r="E162"/>
      <c r="F162"/>
      <c r="G162"/>
      <c r="H162"/>
      <c r="I162"/>
      <c r="J162"/>
    </row>
    <row r="163" spans="3:10" x14ac:dyDescent="0.25">
      <c r="D163" s="38"/>
      <c r="E163" s="35"/>
      <c r="F163" s="35"/>
      <c r="G163" s="35"/>
      <c r="H163" s="35"/>
      <c r="I163" s="35"/>
      <c r="J163" s="35"/>
    </row>
    <row r="164" spans="3:10" x14ac:dyDescent="0.25">
      <c r="D164" s="38"/>
      <c r="E164" s="35"/>
      <c r="F164" s="35"/>
      <c r="G164" s="35"/>
      <c r="H164" s="35"/>
      <c r="I164" s="35"/>
      <c r="J164" s="35"/>
    </row>
    <row r="165" spans="3:10" x14ac:dyDescent="0.25">
      <c r="E165" s="35"/>
      <c r="F165" s="35"/>
      <c r="G165" s="35"/>
      <c r="H165" s="35"/>
      <c r="I165" s="35"/>
      <c r="J165" s="35"/>
    </row>
  </sheetData>
  <mergeCells count="7">
    <mergeCell ref="F2:N2"/>
    <mergeCell ref="P2:Q3"/>
    <mergeCell ref="S2:T3"/>
    <mergeCell ref="AH2:AN2"/>
    <mergeCell ref="V2:W3"/>
    <mergeCell ref="Y2:Z3"/>
    <mergeCell ref="AB2:AC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7:J94"/>
  <sheetViews>
    <sheetView topLeftCell="A5" workbookViewId="0">
      <selection activeCell="E19" sqref="E19"/>
    </sheetView>
  </sheetViews>
  <sheetFormatPr baseColWidth="10" defaultRowHeight="15" x14ac:dyDescent="0.25"/>
  <cols>
    <col min="4" max="4" width="11.85546875" bestFit="1" customWidth="1"/>
  </cols>
  <sheetData>
    <row r="7" spans="3:10" x14ac:dyDescent="0.25">
      <c r="C7" s="19">
        <f>1-SUM(D7:J7)</f>
        <v>0.95</v>
      </c>
      <c r="D7" s="5">
        <v>0.05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</row>
    <row r="8" spans="3:10" x14ac:dyDescent="0.25">
      <c r="C8" s="5">
        <v>0.3</v>
      </c>
      <c r="D8" s="20">
        <f>1-C8-SUM(E8:J8)</f>
        <v>0.39999999999999997</v>
      </c>
      <c r="E8" s="5">
        <v>0.3</v>
      </c>
      <c r="F8" s="5">
        <v>0</v>
      </c>
      <c r="G8" s="5">
        <v>0</v>
      </c>
      <c r="H8" s="5">
        <v>0</v>
      </c>
      <c r="I8" s="5">
        <v>0</v>
      </c>
      <c r="J8" s="5">
        <v>0</v>
      </c>
    </row>
    <row r="9" spans="3:10" x14ac:dyDescent="0.25">
      <c r="C9" s="5">
        <v>0.2</v>
      </c>
      <c r="D9" s="5">
        <v>0</v>
      </c>
      <c r="E9" s="19">
        <f>1-SUM($C9:D9)-SUM(F9:$J9)</f>
        <v>0.4</v>
      </c>
      <c r="F9" s="5">
        <v>0.4</v>
      </c>
      <c r="G9" s="5">
        <v>0</v>
      </c>
      <c r="H9" s="5">
        <v>0</v>
      </c>
      <c r="I9" s="5">
        <v>0</v>
      </c>
      <c r="J9" s="5">
        <v>0</v>
      </c>
    </row>
    <row r="10" spans="3:10" x14ac:dyDescent="0.25">
      <c r="C10" s="5">
        <v>0.1</v>
      </c>
      <c r="D10" s="5">
        <v>0</v>
      </c>
      <c r="E10" s="5">
        <v>0</v>
      </c>
      <c r="F10" s="19">
        <f>1-SUM($C10:E10)-SUM(G10:$J10)</f>
        <v>0.4</v>
      </c>
      <c r="G10" s="5">
        <v>0.5</v>
      </c>
      <c r="H10" s="5">
        <v>0</v>
      </c>
      <c r="I10" s="5">
        <v>0</v>
      </c>
      <c r="J10" s="5">
        <v>0</v>
      </c>
    </row>
    <row r="11" spans="3:10" x14ac:dyDescent="0.25">
      <c r="C11" s="5">
        <v>0.1</v>
      </c>
      <c r="D11" s="5">
        <v>0</v>
      </c>
      <c r="E11" s="5">
        <v>0</v>
      </c>
      <c r="F11" s="5">
        <v>0</v>
      </c>
      <c r="G11" s="19">
        <f>1-SUM($C11:F11)-SUM(H11:$J11)</f>
        <v>0.30000000000000004</v>
      </c>
      <c r="H11" s="5">
        <v>0.6</v>
      </c>
      <c r="I11" s="5">
        <v>0</v>
      </c>
      <c r="J11" s="5">
        <v>0</v>
      </c>
    </row>
    <row r="12" spans="3:10" x14ac:dyDescent="0.25">
      <c r="C12" s="5">
        <v>0.05</v>
      </c>
      <c r="D12" s="5">
        <v>0</v>
      </c>
      <c r="E12" s="5">
        <v>0</v>
      </c>
      <c r="F12" s="5">
        <v>0</v>
      </c>
      <c r="G12" s="5">
        <v>0</v>
      </c>
      <c r="H12" s="19">
        <f>1-SUM($C12:G12)-SUM(I12:$J12)</f>
        <v>0.25</v>
      </c>
      <c r="I12" s="5">
        <v>0.7</v>
      </c>
      <c r="J12" s="5">
        <v>0</v>
      </c>
    </row>
    <row r="13" spans="3:10" x14ac:dyDescent="0.25">
      <c r="C13" s="5">
        <v>0.05</v>
      </c>
      <c r="D13" s="5">
        <v>0</v>
      </c>
      <c r="E13" s="5">
        <v>0</v>
      </c>
      <c r="F13" s="5">
        <v>0</v>
      </c>
      <c r="G13" s="5">
        <v>0</v>
      </c>
      <c r="H13" s="5">
        <v>0</v>
      </c>
      <c r="I13" s="19">
        <f>1-SUM($C13:H13)-SUM(J13:$J13)</f>
        <v>0.14999999999999991</v>
      </c>
      <c r="J13" s="5">
        <v>0.8</v>
      </c>
    </row>
    <row r="14" spans="3:10" x14ac:dyDescent="0.25">
      <c r="C14" s="5">
        <v>0.05</v>
      </c>
      <c r="D14" s="5">
        <v>0</v>
      </c>
      <c r="E14" s="5">
        <v>0</v>
      </c>
      <c r="F14" s="5">
        <v>0</v>
      </c>
      <c r="G14" s="5">
        <v>0</v>
      </c>
      <c r="H14" s="5">
        <v>0</v>
      </c>
      <c r="I14" s="5">
        <v>0</v>
      </c>
      <c r="J14" s="19">
        <f>1-SUM(C14:I14)</f>
        <v>0.95</v>
      </c>
    </row>
    <row r="18" spans="3:6" x14ac:dyDescent="0.25">
      <c r="D18" t="s">
        <v>32</v>
      </c>
      <c r="E18">
        <v>6</v>
      </c>
    </row>
    <row r="20" spans="3:6" x14ac:dyDescent="0.25">
      <c r="C20" t="s">
        <v>30</v>
      </c>
      <c r="D20" t="s">
        <v>31</v>
      </c>
      <c r="E20" t="s">
        <v>33</v>
      </c>
      <c r="F20" t="s">
        <v>34</v>
      </c>
    </row>
    <row r="21" spans="3:6" x14ac:dyDescent="0.25">
      <c r="C21" s="38">
        <v>42766</v>
      </c>
      <c r="D21">
        <f>MONTH(C21)</f>
        <v>1</v>
      </c>
      <c r="E21">
        <v>0</v>
      </c>
      <c r="F21">
        <f>MOD(E21,$E$18)</f>
        <v>0</v>
      </c>
    </row>
    <row r="22" spans="3:6" x14ac:dyDescent="0.25">
      <c r="C22" s="38">
        <f>EOMONTH(C21,1)</f>
        <v>42794</v>
      </c>
      <c r="D22">
        <f t="shared" ref="D22:D85" si="0">MONTH(C22)</f>
        <v>2</v>
      </c>
      <c r="E22">
        <v>1</v>
      </c>
      <c r="F22">
        <f t="shared" ref="F22:F85" si="1">MOD(E22,$E$18)</f>
        <v>1</v>
      </c>
    </row>
    <row r="23" spans="3:6" x14ac:dyDescent="0.25">
      <c r="C23" s="38">
        <f t="shared" ref="C23:C86" si="2">EOMONTH(C22,1)</f>
        <v>42825</v>
      </c>
      <c r="D23">
        <f t="shared" si="0"/>
        <v>3</v>
      </c>
      <c r="E23">
        <v>2</v>
      </c>
      <c r="F23">
        <f t="shared" si="1"/>
        <v>2</v>
      </c>
    </row>
    <row r="24" spans="3:6" x14ac:dyDescent="0.25">
      <c r="C24" s="38">
        <f t="shared" si="2"/>
        <v>42855</v>
      </c>
      <c r="D24">
        <f t="shared" si="0"/>
        <v>4</v>
      </c>
      <c r="E24">
        <v>3</v>
      </c>
      <c r="F24">
        <f t="shared" si="1"/>
        <v>3</v>
      </c>
    </row>
    <row r="25" spans="3:6" x14ac:dyDescent="0.25">
      <c r="C25" s="38">
        <f t="shared" si="2"/>
        <v>42886</v>
      </c>
      <c r="D25">
        <f t="shared" si="0"/>
        <v>5</v>
      </c>
      <c r="E25">
        <f>E24+1</f>
        <v>4</v>
      </c>
      <c r="F25">
        <f t="shared" si="1"/>
        <v>4</v>
      </c>
    </row>
    <row r="26" spans="3:6" x14ac:dyDescent="0.25">
      <c r="C26" s="38">
        <f t="shared" si="2"/>
        <v>42916</v>
      </c>
      <c r="D26">
        <f t="shared" si="0"/>
        <v>6</v>
      </c>
      <c r="E26">
        <f t="shared" ref="E26:E89" si="3">E25+1</f>
        <v>5</v>
      </c>
      <c r="F26">
        <f t="shared" si="1"/>
        <v>5</v>
      </c>
    </row>
    <row r="27" spans="3:6" x14ac:dyDescent="0.25">
      <c r="C27" s="38">
        <f t="shared" si="2"/>
        <v>42947</v>
      </c>
      <c r="D27">
        <f t="shared" si="0"/>
        <v>7</v>
      </c>
      <c r="E27">
        <f t="shared" si="3"/>
        <v>6</v>
      </c>
      <c r="F27">
        <f t="shared" si="1"/>
        <v>0</v>
      </c>
    </row>
    <row r="28" spans="3:6" x14ac:dyDescent="0.25">
      <c r="C28" s="38">
        <f t="shared" si="2"/>
        <v>42978</v>
      </c>
      <c r="D28">
        <f t="shared" si="0"/>
        <v>8</v>
      </c>
      <c r="E28">
        <f t="shared" si="3"/>
        <v>7</v>
      </c>
      <c r="F28">
        <f t="shared" si="1"/>
        <v>1</v>
      </c>
    </row>
    <row r="29" spans="3:6" x14ac:dyDescent="0.25">
      <c r="C29" s="38">
        <f t="shared" si="2"/>
        <v>43008</v>
      </c>
      <c r="D29">
        <f t="shared" si="0"/>
        <v>9</v>
      </c>
      <c r="E29">
        <f t="shared" si="3"/>
        <v>8</v>
      </c>
      <c r="F29">
        <f t="shared" si="1"/>
        <v>2</v>
      </c>
    </row>
    <row r="30" spans="3:6" x14ac:dyDescent="0.25">
      <c r="C30" s="38">
        <f t="shared" si="2"/>
        <v>43039</v>
      </c>
      <c r="D30">
        <f t="shared" si="0"/>
        <v>10</v>
      </c>
      <c r="E30">
        <f t="shared" si="3"/>
        <v>9</v>
      </c>
      <c r="F30">
        <f t="shared" si="1"/>
        <v>3</v>
      </c>
    </row>
    <row r="31" spans="3:6" x14ac:dyDescent="0.25">
      <c r="C31" s="38">
        <f t="shared" si="2"/>
        <v>43069</v>
      </c>
      <c r="D31">
        <f t="shared" si="0"/>
        <v>11</v>
      </c>
      <c r="E31">
        <f t="shared" si="3"/>
        <v>10</v>
      </c>
      <c r="F31">
        <f t="shared" si="1"/>
        <v>4</v>
      </c>
    </row>
    <row r="32" spans="3:6" x14ac:dyDescent="0.25">
      <c r="C32" s="38">
        <f t="shared" si="2"/>
        <v>43100</v>
      </c>
      <c r="D32">
        <f t="shared" si="0"/>
        <v>12</v>
      </c>
      <c r="E32">
        <f t="shared" si="3"/>
        <v>11</v>
      </c>
      <c r="F32">
        <f t="shared" si="1"/>
        <v>5</v>
      </c>
    </row>
    <row r="33" spans="3:6" x14ac:dyDescent="0.25">
      <c r="C33" s="38">
        <f t="shared" si="2"/>
        <v>43131</v>
      </c>
      <c r="D33">
        <f t="shared" si="0"/>
        <v>1</v>
      </c>
      <c r="E33">
        <f t="shared" si="3"/>
        <v>12</v>
      </c>
      <c r="F33">
        <f t="shared" si="1"/>
        <v>0</v>
      </c>
    </row>
    <row r="34" spans="3:6" x14ac:dyDescent="0.25">
      <c r="C34" s="38">
        <f t="shared" si="2"/>
        <v>43159</v>
      </c>
      <c r="D34">
        <f t="shared" si="0"/>
        <v>2</v>
      </c>
      <c r="E34">
        <f t="shared" si="3"/>
        <v>13</v>
      </c>
      <c r="F34">
        <f t="shared" si="1"/>
        <v>1</v>
      </c>
    </row>
    <row r="35" spans="3:6" x14ac:dyDescent="0.25">
      <c r="C35" s="38">
        <f t="shared" si="2"/>
        <v>43190</v>
      </c>
      <c r="D35">
        <f t="shared" si="0"/>
        <v>3</v>
      </c>
      <c r="E35">
        <f t="shared" si="3"/>
        <v>14</v>
      </c>
      <c r="F35">
        <f t="shared" si="1"/>
        <v>2</v>
      </c>
    </row>
    <row r="36" spans="3:6" x14ac:dyDescent="0.25">
      <c r="C36" s="38">
        <f t="shared" si="2"/>
        <v>43220</v>
      </c>
      <c r="D36">
        <f t="shared" si="0"/>
        <v>4</v>
      </c>
      <c r="E36">
        <f t="shared" si="3"/>
        <v>15</v>
      </c>
      <c r="F36">
        <f t="shared" si="1"/>
        <v>3</v>
      </c>
    </row>
    <row r="37" spans="3:6" x14ac:dyDescent="0.25">
      <c r="C37" s="38">
        <f t="shared" si="2"/>
        <v>43251</v>
      </c>
      <c r="D37">
        <f t="shared" si="0"/>
        <v>5</v>
      </c>
      <c r="E37">
        <f t="shared" si="3"/>
        <v>16</v>
      </c>
      <c r="F37">
        <f t="shared" si="1"/>
        <v>4</v>
      </c>
    </row>
    <row r="38" spans="3:6" x14ac:dyDescent="0.25">
      <c r="C38" s="38">
        <f t="shared" si="2"/>
        <v>43281</v>
      </c>
      <c r="D38">
        <f t="shared" si="0"/>
        <v>6</v>
      </c>
      <c r="E38">
        <f t="shared" si="3"/>
        <v>17</v>
      </c>
      <c r="F38">
        <f t="shared" si="1"/>
        <v>5</v>
      </c>
    </row>
    <row r="39" spans="3:6" x14ac:dyDescent="0.25">
      <c r="C39" s="38">
        <f t="shared" si="2"/>
        <v>43312</v>
      </c>
      <c r="D39">
        <f t="shared" si="0"/>
        <v>7</v>
      </c>
      <c r="E39">
        <f t="shared" si="3"/>
        <v>18</v>
      </c>
      <c r="F39">
        <f t="shared" si="1"/>
        <v>0</v>
      </c>
    </row>
    <row r="40" spans="3:6" x14ac:dyDescent="0.25">
      <c r="C40" s="38">
        <f t="shared" si="2"/>
        <v>43343</v>
      </c>
      <c r="D40">
        <f t="shared" si="0"/>
        <v>8</v>
      </c>
      <c r="E40">
        <f t="shared" si="3"/>
        <v>19</v>
      </c>
      <c r="F40">
        <f t="shared" si="1"/>
        <v>1</v>
      </c>
    </row>
    <row r="41" spans="3:6" x14ac:dyDescent="0.25">
      <c r="C41" s="38">
        <f t="shared" si="2"/>
        <v>43373</v>
      </c>
      <c r="D41">
        <f t="shared" si="0"/>
        <v>9</v>
      </c>
      <c r="E41">
        <f t="shared" si="3"/>
        <v>20</v>
      </c>
      <c r="F41">
        <f t="shared" si="1"/>
        <v>2</v>
      </c>
    </row>
    <row r="42" spans="3:6" x14ac:dyDescent="0.25">
      <c r="C42" s="38">
        <f t="shared" si="2"/>
        <v>43404</v>
      </c>
      <c r="D42">
        <f t="shared" si="0"/>
        <v>10</v>
      </c>
      <c r="E42">
        <f t="shared" si="3"/>
        <v>21</v>
      </c>
      <c r="F42">
        <f t="shared" si="1"/>
        <v>3</v>
      </c>
    </row>
    <row r="43" spans="3:6" x14ac:dyDescent="0.25">
      <c r="C43" s="38">
        <f t="shared" si="2"/>
        <v>43434</v>
      </c>
      <c r="D43">
        <f t="shared" si="0"/>
        <v>11</v>
      </c>
      <c r="E43">
        <f t="shared" si="3"/>
        <v>22</v>
      </c>
      <c r="F43">
        <f t="shared" si="1"/>
        <v>4</v>
      </c>
    </row>
    <row r="44" spans="3:6" x14ac:dyDescent="0.25">
      <c r="C44" s="38">
        <f t="shared" si="2"/>
        <v>43465</v>
      </c>
      <c r="D44">
        <f t="shared" si="0"/>
        <v>12</v>
      </c>
      <c r="E44">
        <f t="shared" si="3"/>
        <v>23</v>
      </c>
      <c r="F44">
        <f t="shared" si="1"/>
        <v>5</v>
      </c>
    </row>
    <row r="45" spans="3:6" x14ac:dyDescent="0.25">
      <c r="C45" s="38">
        <f t="shared" si="2"/>
        <v>43496</v>
      </c>
      <c r="D45">
        <f t="shared" si="0"/>
        <v>1</v>
      </c>
      <c r="E45">
        <f t="shared" si="3"/>
        <v>24</v>
      </c>
      <c r="F45">
        <f t="shared" si="1"/>
        <v>0</v>
      </c>
    </row>
    <row r="46" spans="3:6" x14ac:dyDescent="0.25">
      <c r="C46" s="38">
        <f t="shared" si="2"/>
        <v>43524</v>
      </c>
      <c r="D46">
        <f t="shared" si="0"/>
        <v>2</v>
      </c>
      <c r="E46">
        <f t="shared" si="3"/>
        <v>25</v>
      </c>
      <c r="F46">
        <f t="shared" si="1"/>
        <v>1</v>
      </c>
    </row>
    <row r="47" spans="3:6" x14ac:dyDescent="0.25">
      <c r="C47" s="38">
        <f t="shared" si="2"/>
        <v>43555</v>
      </c>
      <c r="D47">
        <f t="shared" si="0"/>
        <v>3</v>
      </c>
      <c r="E47">
        <f t="shared" si="3"/>
        <v>26</v>
      </c>
      <c r="F47">
        <f t="shared" si="1"/>
        <v>2</v>
      </c>
    </row>
    <row r="48" spans="3:6" x14ac:dyDescent="0.25">
      <c r="C48" s="38">
        <f t="shared" si="2"/>
        <v>43585</v>
      </c>
      <c r="D48">
        <f t="shared" si="0"/>
        <v>4</v>
      </c>
      <c r="E48">
        <f t="shared" si="3"/>
        <v>27</v>
      </c>
      <c r="F48">
        <f t="shared" si="1"/>
        <v>3</v>
      </c>
    </row>
    <row r="49" spans="3:6" x14ac:dyDescent="0.25">
      <c r="C49" s="38">
        <f t="shared" si="2"/>
        <v>43616</v>
      </c>
      <c r="D49">
        <f t="shared" si="0"/>
        <v>5</v>
      </c>
      <c r="E49">
        <f t="shared" si="3"/>
        <v>28</v>
      </c>
      <c r="F49">
        <f t="shared" si="1"/>
        <v>4</v>
      </c>
    </row>
    <row r="50" spans="3:6" x14ac:dyDescent="0.25">
      <c r="C50" s="38">
        <f t="shared" si="2"/>
        <v>43646</v>
      </c>
      <c r="D50">
        <f t="shared" si="0"/>
        <v>6</v>
      </c>
      <c r="E50">
        <f t="shared" si="3"/>
        <v>29</v>
      </c>
      <c r="F50">
        <f t="shared" si="1"/>
        <v>5</v>
      </c>
    </row>
    <row r="51" spans="3:6" x14ac:dyDescent="0.25">
      <c r="C51" s="38">
        <f t="shared" si="2"/>
        <v>43677</v>
      </c>
      <c r="D51">
        <f t="shared" si="0"/>
        <v>7</v>
      </c>
      <c r="E51">
        <f t="shared" si="3"/>
        <v>30</v>
      </c>
      <c r="F51">
        <f t="shared" si="1"/>
        <v>0</v>
      </c>
    </row>
    <row r="52" spans="3:6" x14ac:dyDescent="0.25">
      <c r="C52" s="38">
        <f t="shared" si="2"/>
        <v>43708</v>
      </c>
      <c r="D52">
        <f t="shared" si="0"/>
        <v>8</v>
      </c>
      <c r="E52">
        <f t="shared" si="3"/>
        <v>31</v>
      </c>
      <c r="F52">
        <f t="shared" si="1"/>
        <v>1</v>
      </c>
    </row>
    <row r="53" spans="3:6" x14ac:dyDescent="0.25">
      <c r="C53" s="38">
        <f t="shared" si="2"/>
        <v>43738</v>
      </c>
      <c r="D53">
        <f t="shared" si="0"/>
        <v>9</v>
      </c>
      <c r="E53">
        <f t="shared" si="3"/>
        <v>32</v>
      </c>
      <c r="F53">
        <f t="shared" si="1"/>
        <v>2</v>
      </c>
    </row>
    <row r="54" spans="3:6" x14ac:dyDescent="0.25">
      <c r="C54" s="38">
        <f t="shared" si="2"/>
        <v>43769</v>
      </c>
      <c r="D54">
        <f t="shared" si="0"/>
        <v>10</v>
      </c>
      <c r="E54">
        <f t="shared" si="3"/>
        <v>33</v>
      </c>
      <c r="F54">
        <f t="shared" si="1"/>
        <v>3</v>
      </c>
    </row>
    <row r="55" spans="3:6" x14ac:dyDescent="0.25">
      <c r="C55" s="38">
        <f t="shared" si="2"/>
        <v>43799</v>
      </c>
      <c r="D55">
        <f t="shared" si="0"/>
        <v>11</v>
      </c>
      <c r="E55">
        <f t="shared" si="3"/>
        <v>34</v>
      </c>
      <c r="F55">
        <f t="shared" si="1"/>
        <v>4</v>
      </c>
    </row>
    <row r="56" spans="3:6" x14ac:dyDescent="0.25">
      <c r="C56" s="38">
        <f t="shared" si="2"/>
        <v>43830</v>
      </c>
      <c r="D56">
        <f t="shared" si="0"/>
        <v>12</v>
      </c>
      <c r="E56">
        <f t="shared" si="3"/>
        <v>35</v>
      </c>
      <c r="F56">
        <f t="shared" si="1"/>
        <v>5</v>
      </c>
    </row>
    <row r="57" spans="3:6" x14ac:dyDescent="0.25">
      <c r="C57" s="38">
        <f t="shared" si="2"/>
        <v>43861</v>
      </c>
      <c r="D57">
        <f t="shared" si="0"/>
        <v>1</v>
      </c>
      <c r="E57">
        <f t="shared" si="3"/>
        <v>36</v>
      </c>
      <c r="F57">
        <f t="shared" si="1"/>
        <v>0</v>
      </c>
    </row>
    <row r="58" spans="3:6" x14ac:dyDescent="0.25">
      <c r="C58" s="38">
        <f t="shared" si="2"/>
        <v>43890</v>
      </c>
      <c r="D58">
        <f t="shared" si="0"/>
        <v>2</v>
      </c>
      <c r="E58">
        <f t="shared" si="3"/>
        <v>37</v>
      </c>
      <c r="F58">
        <f t="shared" si="1"/>
        <v>1</v>
      </c>
    </row>
    <row r="59" spans="3:6" x14ac:dyDescent="0.25">
      <c r="C59" s="38">
        <f t="shared" si="2"/>
        <v>43921</v>
      </c>
      <c r="D59">
        <f t="shared" si="0"/>
        <v>3</v>
      </c>
      <c r="E59">
        <f t="shared" si="3"/>
        <v>38</v>
      </c>
      <c r="F59">
        <f t="shared" si="1"/>
        <v>2</v>
      </c>
    </row>
    <row r="60" spans="3:6" x14ac:dyDescent="0.25">
      <c r="C60" s="38">
        <f t="shared" si="2"/>
        <v>43951</v>
      </c>
      <c r="D60">
        <f t="shared" si="0"/>
        <v>4</v>
      </c>
      <c r="E60">
        <f t="shared" si="3"/>
        <v>39</v>
      </c>
      <c r="F60">
        <f t="shared" si="1"/>
        <v>3</v>
      </c>
    </row>
    <row r="61" spans="3:6" x14ac:dyDescent="0.25">
      <c r="C61" s="38">
        <f t="shared" si="2"/>
        <v>43982</v>
      </c>
      <c r="D61">
        <f t="shared" si="0"/>
        <v>5</v>
      </c>
      <c r="E61">
        <f t="shared" si="3"/>
        <v>40</v>
      </c>
      <c r="F61">
        <f t="shared" si="1"/>
        <v>4</v>
      </c>
    </row>
    <row r="62" spans="3:6" x14ac:dyDescent="0.25">
      <c r="C62" s="38">
        <f t="shared" si="2"/>
        <v>44012</v>
      </c>
      <c r="D62">
        <f t="shared" si="0"/>
        <v>6</v>
      </c>
      <c r="E62">
        <f t="shared" si="3"/>
        <v>41</v>
      </c>
      <c r="F62">
        <f t="shared" si="1"/>
        <v>5</v>
      </c>
    </row>
    <row r="63" spans="3:6" x14ac:dyDescent="0.25">
      <c r="C63" s="38">
        <f t="shared" si="2"/>
        <v>44043</v>
      </c>
      <c r="D63">
        <f t="shared" si="0"/>
        <v>7</v>
      </c>
      <c r="E63">
        <f t="shared" si="3"/>
        <v>42</v>
      </c>
      <c r="F63">
        <f t="shared" si="1"/>
        <v>0</v>
      </c>
    </row>
    <row r="64" spans="3:6" x14ac:dyDescent="0.25">
      <c r="C64" s="38">
        <f t="shared" si="2"/>
        <v>44074</v>
      </c>
      <c r="D64">
        <f t="shared" si="0"/>
        <v>8</v>
      </c>
      <c r="E64">
        <f t="shared" si="3"/>
        <v>43</v>
      </c>
      <c r="F64">
        <f t="shared" si="1"/>
        <v>1</v>
      </c>
    </row>
    <row r="65" spans="3:6" x14ac:dyDescent="0.25">
      <c r="C65" s="38">
        <f t="shared" si="2"/>
        <v>44104</v>
      </c>
      <c r="D65">
        <f t="shared" si="0"/>
        <v>9</v>
      </c>
      <c r="E65">
        <f t="shared" si="3"/>
        <v>44</v>
      </c>
      <c r="F65">
        <f t="shared" si="1"/>
        <v>2</v>
      </c>
    </row>
    <row r="66" spans="3:6" x14ac:dyDescent="0.25">
      <c r="C66" s="38">
        <f t="shared" si="2"/>
        <v>44135</v>
      </c>
      <c r="D66">
        <f t="shared" si="0"/>
        <v>10</v>
      </c>
      <c r="E66">
        <f t="shared" si="3"/>
        <v>45</v>
      </c>
      <c r="F66">
        <f t="shared" si="1"/>
        <v>3</v>
      </c>
    </row>
    <row r="67" spans="3:6" x14ac:dyDescent="0.25">
      <c r="C67" s="38">
        <f t="shared" si="2"/>
        <v>44165</v>
      </c>
      <c r="D67">
        <f t="shared" si="0"/>
        <v>11</v>
      </c>
      <c r="E67">
        <f t="shared" si="3"/>
        <v>46</v>
      </c>
      <c r="F67">
        <f t="shared" si="1"/>
        <v>4</v>
      </c>
    </row>
    <row r="68" spans="3:6" x14ac:dyDescent="0.25">
      <c r="C68" s="38">
        <f t="shared" si="2"/>
        <v>44196</v>
      </c>
      <c r="D68">
        <f t="shared" si="0"/>
        <v>12</v>
      </c>
      <c r="E68">
        <f t="shared" si="3"/>
        <v>47</v>
      </c>
      <c r="F68">
        <f t="shared" si="1"/>
        <v>5</v>
      </c>
    </row>
    <row r="69" spans="3:6" x14ac:dyDescent="0.25">
      <c r="C69" s="38">
        <f t="shared" si="2"/>
        <v>44227</v>
      </c>
      <c r="D69">
        <f t="shared" si="0"/>
        <v>1</v>
      </c>
      <c r="E69">
        <f t="shared" si="3"/>
        <v>48</v>
      </c>
      <c r="F69">
        <f t="shared" si="1"/>
        <v>0</v>
      </c>
    </row>
    <row r="70" spans="3:6" x14ac:dyDescent="0.25">
      <c r="C70" s="38">
        <f t="shared" si="2"/>
        <v>44255</v>
      </c>
      <c r="D70">
        <f t="shared" si="0"/>
        <v>2</v>
      </c>
      <c r="E70">
        <f t="shared" si="3"/>
        <v>49</v>
      </c>
      <c r="F70">
        <f t="shared" si="1"/>
        <v>1</v>
      </c>
    </row>
    <row r="71" spans="3:6" x14ac:dyDescent="0.25">
      <c r="C71" s="38">
        <f t="shared" si="2"/>
        <v>44286</v>
      </c>
      <c r="D71">
        <f t="shared" si="0"/>
        <v>3</v>
      </c>
      <c r="E71">
        <f t="shared" si="3"/>
        <v>50</v>
      </c>
      <c r="F71">
        <f t="shared" si="1"/>
        <v>2</v>
      </c>
    </row>
    <row r="72" spans="3:6" x14ac:dyDescent="0.25">
      <c r="C72" s="38">
        <f t="shared" si="2"/>
        <v>44316</v>
      </c>
      <c r="D72">
        <f t="shared" si="0"/>
        <v>4</v>
      </c>
      <c r="E72">
        <f t="shared" si="3"/>
        <v>51</v>
      </c>
      <c r="F72">
        <f t="shared" si="1"/>
        <v>3</v>
      </c>
    </row>
    <row r="73" spans="3:6" x14ac:dyDescent="0.25">
      <c r="C73" s="38">
        <f t="shared" si="2"/>
        <v>44347</v>
      </c>
      <c r="D73">
        <f t="shared" si="0"/>
        <v>5</v>
      </c>
      <c r="E73">
        <f t="shared" si="3"/>
        <v>52</v>
      </c>
      <c r="F73">
        <f t="shared" si="1"/>
        <v>4</v>
      </c>
    </row>
    <row r="74" spans="3:6" x14ac:dyDescent="0.25">
      <c r="C74" s="38">
        <f t="shared" si="2"/>
        <v>44377</v>
      </c>
      <c r="D74">
        <f t="shared" si="0"/>
        <v>6</v>
      </c>
      <c r="E74">
        <f t="shared" si="3"/>
        <v>53</v>
      </c>
      <c r="F74">
        <f t="shared" si="1"/>
        <v>5</v>
      </c>
    </row>
    <row r="75" spans="3:6" x14ac:dyDescent="0.25">
      <c r="C75" s="38">
        <f t="shared" si="2"/>
        <v>44408</v>
      </c>
      <c r="D75">
        <f t="shared" si="0"/>
        <v>7</v>
      </c>
      <c r="E75">
        <f t="shared" si="3"/>
        <v>54</v>
      </c>
      <c r="F75">
        <f t="shared" si="1"/>
        <v>0</v>
      </c>
    </row>
    <row r="76" spans="3:6" x14ac:dyDescent="0.25">
      <c r="C76" s="38">
        <f t="shared" si="2"/>
        <v>44439</v>
      </c>
      <c r="D76">
        <f t="shared" si="0"/>
        <v>8</v>
      </c>
      <c r="E76">
        <f t="shared" si="3"/>
        <v>55</v>
      </c>
      <c r="F76">
        <f t="shared" si="1"/>
        <v>1</v>
      </c>
    </row>
    <row r="77" spans="3:6" x14ac:dyDescent="0.25">
      <c r="C77" s="38">
        <f t="shared" si="2"/>
        <v>44469</v>
      </c>
      <c r="D77">
        <f t="shared" si="0"/>
        <v>9</v>
      </c>
      <c r="E77">
        <f t="shared" si="3"/>
        <v>56</v>
      </c>
      <c r="F77">
        <f t="shared" si="1"/>
        <v>2</v>
      </c>
    </row>
    <row r="78" spans="3:6" x14ac:dyDescent="0.25">
      <c r="C78" s="38">
        <f t="shared" si="2"/>
        <v>44500</v>
      </c>
      <c r="D78">
        <f t="shared" si="0"/>
        <v>10</v>
      </c>
      <c r="E78">
        <f t="shared" si="3"/>
        <v>57</v>
      </c>
      <c r="F78">
        <f t="shared" si="1"/>
        <v>3</v>
      </c>
    </row>
    <row r="79" spans="3:6" x14ac:dyDescent="0.25">
      <c r="C79" s="38">
        <f t="shared" si="2"/>
        <v>44530</v>
      </c>
      <c r="D79">
        <f t="shared" si="0"/>
        <v>11</v>
      </c>
      <c r="E79">
        <f t="shared" si="3"/>
        <v>58</v>
      </c>
      <c r="F79">
        <f t="shared" si="1"/>
        <v>4</v>
      </c>
    </row>
    <row r="80" spans="3:6" x14ac:dyDescent="0.25">
      <c r="C80" s="38">
        <f t="shared" si="2"/>
        <v>44561</v>
      </c>
      <c r="D80">
        <f t="shared" si="0"/>
        <v>12</v>
      </c>
      <c r="E80">
        <f t="shared" si="3"/>
        <v>59</v>
      </c>
      <c r="F80">
        <f t="shared" si="1"/>
        <v>5</v>
      </c>
    </row>
    <row r="81" spans="3:6" x14ac:dyDescent="0.25">
      <c r="C81" s="38">
        <f t="shared" si="2"/>
        <v>44592</v>
      </c>
      <c r="D81">
        <f t="shared" si="0"/>
        <v>1</v>
      </c>
      <c r="E81">
        <f t="shared" si="3"/>
        <v>60</v>
      </c>
      <c r="F81">
        <f t="shared" si="1"/>
        <v>0</v>
      </c>
    </row>
    <row r="82" spans="3:6" x14ac:dyDescent="0.25">
      <c r="C82" s="38">
        <f t="shared" si="2"/>
        <v>44620</v>
      </c>
      <c r="D82">
        <f t="shared" si="0"/>
        <v>2</v>
      </c>
      <c r="E82">
        <f t="shared" si="3"/>
        <v>61</v>
      </c>
      <c r="F82">
        <f t="shared" si="1"/>
        <v>1</v>
      </c>
    </row>
    <row r="83" spans="3:6" x14ac:dyDescent="0.25">
      <c r="C83" s="38">
        <f t="shared" si="2"/>
        <v>44651</v>
      </c>
      <c r="D83">
        <f t="shared" si="0"/>
        <v>3</v>
      </c>
      <c r="E83">
        <f t="shared" si="3"/>
        <v>62</v>
      </c>
      <c r="F83">
        <f t="shared" si="1"/>
        <v>2</v>
      </c>
    </row>
    <row r="84" spans="3:6" x14ac:dyDescent="0.25">
      <c r="C84" s="38">
        <f t="shared" si="2"/>
        <v>44681</v>
      </c>
      <c r="D84">
        <f t="shared" si="0"/>
        <v>4</v>
      </c>
      <c r="E84">
        <f t="shared" si="3"/>
        <v>63</v>
      </c>
      <c r="F84">
        <f t="shared" si="1"/>
        <v>3</v>
      </c>
    </row>
    <row r="85" spans="3:6" x14ac:dyDescent="0.25">
      <c r="C85" s="38">
        <f t="shared" si="2"/>
        <v>44712</v>
      </c>
      <c r="D85">
        <f t="shared" si="0"/>
        <v>5</v>
      </c>
      <c r="E85">
        <f t="shared" si="3"/>
        <v>64</v>
      </c>
      <c r="F85">
        <f t="shared" si="1"/>
        <v>4</v>
      </c>
    </row>
    <row r="86" spans="3:6" x14ac:dyDescent="0.25">
      <c r="C86" s="38">
        <f t="shared" si="2"/>
        <v>44742</v>
      </c>
      <c r="D86">
        <f t="shared" ref="D86:D94" si="4">MONTH(C86)</f>
        <v>6</v>
      </c>
      <c r="E86">
        <f t="shared" si="3"/>
        <v>65</v>
      </c>
      <c r="F86">
        <f t="shared" ref="F86:F94" si="5">MOD(E86,$E$18)</f>
        <v>5</v>
      </c>
    </row>
    <row r="87" spans="3:6" x14ac:dyDescent="0.25">
      <c r="C87" s="38">
        <f t="shared" ref="C87:C94" si="6">EOMONTH(C86,1)</f>
        <v>44773</v>
      </c>
      <c r="D87">
        <f t="shared" si="4"/>
        <v>7</v>
      </c>
      <c r="E87">
        <f t="shared" si="3"/>
        <v>66</v>
      </c>
      <c r="F87">
        <f t="shared" si="5"/>
        <v>0</v>
      </c>
    </row>
    <row r="88" spans="3:6" x14ac:dyDescent="0.25">
      <c r="C88" s="38">
        <f t="shared" si="6"/>
        <v>44804</v>
      </c>
      <c r="D88">
        <f t="shared" si="4"/>
        <v>8</v>
      </c>
      <c r="E88">
        <f t="shared" si="3"/>
        <v>67</v>
      </c>
      <c r="F88">
        <f t="shared" si="5"/>
        <v>1</v>
      </c>
    </row>
    <row r="89" spans="3:6" x14ac:dyDescent="0.25">
      <c r="C89" s="38">
        <f t="shared" si="6"/>
        <v>44834</v>
      </c>
      <c r="D89">
        <f t="shared" si="4"/>
        <v>9</v>
      </c>
      <c r="E89">
        <f t="shared" si="3"/>
        <v>68</v>
      </c>
      <c r="F89">
        <f t="shared" si="5"/>
        <v>2</v>
      </c>
    </row>
    <row r="90" spans="3:6" x14ac:dyDescent="0.25">
      <c r="C90" s="38">
        <f t="shared" si="6"/>
        <v>44865</v>
      </c>
      <c r="D90">
        <f t="shared" si="4"/>
        <v>10</v>
      </c>
      <c r="E90">
        <f t="shared" ref="E90:E94" si="7">E89+1</f>
        <v>69</v>
      </c>
      <c r="F90">
        <f t="shared" si="5"/>
        <v>3</v>
      </c>
    </row>
    <row r="91" spans="3:6" x14ac:dyDescent="0.25">
      <c r="C91" s="38">
        <f t="shared" si="6"/>
        <v>44895</v>
      </c>
      <c r="D91">
        <f t="shared" si="4"/>
        <v>11</v>
      </c>
      <c r="E91">
        <f t="shared" si="7"/>
        <v>70</v>
      </c>
      <c r="F91">
        <f t="shared" si="5"/>
        <v>4</v>
      </c>
    </row>
    <row r="92" spans="3:6" x14ac:dyDescent="0.25">
      <c r="C92" s="38">
        <f t="shared" si="6"/>
        <v>44926</v>
      </c>
      <c r="D92">
        <f t="shared" si="4"/>
        <v>12</v>
      </c>
      <c r="E92">
        <f t="shared" si="7"/>
        <v>71</v>
      </c>
      <c r="F92">
        <f t="shared" si="5"/>
        <v>5</v>
      </c>
    </row>
    <row r="93" spans="3:6" x14ac:dyDescent="0.25">
      <c r="C93" s="38">
        <f t="shared" si="6"/>
        <v>44957</v>
      </c>
      <c r="D93">
        <f t="shared" si="4"/>
        <v>1</v>
      </c>
      <c r="E93">
        <f t="shared" si="7"/>
        <v>72</v>
      </c>
      <c r="F93">
        <f t="shared" si="5"/>
        <v>0</v>
      </c>
    </row>
    <row r="94" spans="3:6" x14ac:dyDescent="0.25">
      <c r="C94" s="38">
        <f t="shared" si="6"/>
        <v>44985</v>
      </c>
      <c r="D94">
        <f t="shared" si="4"/>
        <v>2</v>
      </c>
      <c r="E94">
        <f t="shared" si="7"/>
        <v>73</v>
      </c>
      <c r="F94">
        <f t="shared" si="5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Historic</vt:lpstr>
      <vt:lpstr>Forecast</vt:lpstr>
      <vt:lpstr>Hoja3</vt:lpstr>
      <vt:lpstr>repricing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Garcia</dc:creator>
  <cp:lastModifiedBy>Javier Garcia</cp:lastModifiedBy>
  <dcterms:created xsi:type="dcterms:W3CDTF">2017-05-25T16:31:14Z</dcterms:created>
  <dcterms:modified xsi:type="dcterms:W3CDTF">2017-07-07T21:55:58Z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9056680d-bd7c-4736-8c5c-13f37356b47b</vt:lpwstr>
  </property>
</Properties>
</file>