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gar119\PycharmProjects\banking\data\"/>
    </mc:Choice>
  </mc:AlternateContent>
  <bookViews>
    <workbookView xWindow="0" yWindow="0" windowWidth="19620" windowHeight="6120" activeTab="1"/>
  </bookViews>
  <sheets>
    <sheet name="Historic" sheetId="3" r:id="rId1"/>
    <sheet name="Forecast" sheetId="1" r:id="rId2"/>
    <sheet name="Hoja3" sheetId="4" r:id="rId3"/>
    <sheet name="repricing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V26" i="1" l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K21" i="3" l="1"/>
  <c r="K22" i="3" s="1"/>
  <c r="K23" i="3" s="1"/>
  <c r="H20" i="3"/>
  <c r="H21" i="3" s="1"/>
  <c r="H22" i="3" s="1"/>
  <c r="F11" i="3"/>
  <c r="F12" i="3"/>
  <c r="F13" i="3"/>
  <c r="F14" i="3"/>
  <c r="F15" i="3"/>
  <c r="F16" i="3"/>
  <c r="F17" i="3"/>
  <c r="F18" i="3"/>
  <c r="F19" i="3"/>
  <c r="F20" i="3"/>
  <c r="F21" i="3"/>
  <c r="F10" i="3"/>
  <c r="E20" i="3"/>
  <c r="E21" i="3"/>
  <c r="E19" i="3"/>
  <c r="F22" i="2" l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21" i="2"/>
  <c r="E26" i="2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25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21" i="2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D46" i="1" l="1"/>
  <c r="D47" i="1"/>
  <c r="D48" i="1"/>
  <c r="D49" i="1"/>
  <c r="D50" i="1"/>
  <c r="D51" i="1"/>
  <c r="D52" i="1"/>
  <c r="D45" i="1"/>
  <c r="E130" i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BH130" i="1" s="1"/>
  <c r="BI130" i="1" s="1"/>
  <c r="BJ130" i="1" s="1"/>
  <c r="BK130" i="1" s="1"/>
  <c r="BK131" i="1" l="1"/>
  <c r="BL130" i="1"/>
  <c r="P131" i="1"/>
  <c r="T131" i="1"/>
  <c r="X131" i="1"/>
  <c r="AB131" i="1"/>
  <c r="AF131" i="1"/>
  <c r="AJ131" i="1"/>
  <c r="AN131" i="1"/>
  <c r="AR131" i="1"/>
  <c r="AV131" i="1"/>
  <c r="AZ131" i="1"/>
  <c r="BD131" i="1"/>
  <c r="BH131" i="1"/>
  <c r="U131" i="1"/>
  <c r="AC131" i="1"/>
  <c r="AK131" i="1"/>
  <c r="AW131" i="1"/>
  <c r="BE131" i="1"/>
  <c r="E131" i="1"/>
  <c r="R131" i="1"/>
  <c r="V131" i="1"/>
  <c r="Z131" i="1"/>
  <c r="AD131" i="1"/>
  <c r="AH131" i="1"/>
  <c r="AL131" i="1"/>
  <c r="AP131" i="1"/>
  <c r="AT131" i="1"/>
  <c r="AX131" i="1"/>
  <c r="BB131" i="1"/>
  <c r="BF131" i="1"/>
  <c r="BJ131" i="1"/>
  <c r="Q131" i="1"/>
  <c r="Y131" i="1"/>
  <c r="AG131" i="1"/>
  <c r="AO131" i="1"/>
  <c r="AS131" i="1"/>
  <c r="BA131" i="1"/>
  <c r="BI131" i="1"/>
  <c r="F131" i="1"/>
  <c r="G131" i="1" s="1"/>
  <c r="H131" i="1" s="1"/>
  <c r="I131" i="1" s="1"/>
  <c r="J131" i="1" s="1"/>
  <c r="K131" i="1" s="1"/>
  <c r="L131" i="1" s="1"/>
  <c r="M131" i="1" s="1"/>
  <c r="N131" i="1" s="1"/>
  <c r="O131" i="1" s="1"/>
  <c r="S131" i="1"/>
  <c r="W131" i="1"/>
  <c r="AA131" i="1"/>
  <c r="AE131" i="1"/>
  <c r="AI131" i="1"/>
  <c r="AM131" i="1"/>
  <c r="AQ131" i="1"/>
  <c r="AU131" i="1"/>
  <c r="AY131" i="1"/>
  <c r="BC131" i="1"/>
  <c r="BG131" i="1"/>
  <c r="D44" i="1"/>
  <c r="BL131" i="1" l="1"/>
  <c r="BM130" i="1"/>
  <c r="D78" i="1"/>
  <c r="BM131" i="1" l="1"/>
  <c r="BN130" i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J14" i="2"/>
  <c r="I13" i="2"/>
  <c r="H12" i="2"/>
  <c r="G11" i="2"/>
  <c r="F10" i="2"/>
  <c r="E9" i="2"/>
  <c r="D8" i="2"/>
  <c r="C7" i="2"/>
  <c r="D118" i="1"/>
  <c r="E117" i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BH117" i="1" s="1"/>
  <c r="BI117" i="1" s="1"/>
  <c r="BJ117" i="1" s="1"/>
  <c r="BK117" i="1" s="1"/>
  <c r="BL117" i="1" s="1"/>
  <c r="BM117" i="1" s="1"/>
  <c r="BN117" i="1" s="1"/>
  <c r="BO117" i="1" s="1"/>
  <c r="BP117" i="1" s="1"/>
  <c r="BQ117" i="1" s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I117" i="1" s="1"/>
  <c r="CJ117" i="1" s="1"/>
  <c r="CK117" i="1" s="1"/>
  <c r="CL117" i="1" s="1"/>
  <c r="CM117" i="1" s="1"/>
  <c r="CN117" i="1" s="1"/>
  <c r="CO117" i="1" s="1"/>
  <c r="CP117" i="1" s="1"/>
  <c r="CQ117" i="1" s="1"/>
  <c r="CR117" i="1" s="1"/>
  <c r="CS117" i="1" s="1"/>
  <c r="CT117" i="1" s="1"/>
  <c r="CU117" i="1" s="1"/>
  <c r="CV117" i="1" s="1"/>
  <c r="E77" i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BK77" i="1" s="1"/>
  <c r="BL77" i="1" s="1"/>
  <c r="BM77" i="1" s="1"/>
  <c r="BN77" i="1" s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I77" i="1" s="1"/>
  <c r="CJ77" i="1" s="1"/>
  <c r="CK77" i="1" s="1"/>
  <c r="CL77" i="1" s="1"/>
  <c r="CM77" i="1" s="1"/>
  <c r="CN77" i="1" s="1"/>
  <c r="CO77" i="1" s="1"/>
  <c r="CP77" i="1" s="1"/>
  <c r="CQ77" i="1" s="1"/>
  <c r="CR77" i="1" s="1"/>
  <c r="CS77" i="1" s="1"/>
  <c r="CT77" i="1" s="1"/>
  <c r="CU77" i="1" s="1"/>
  <c r="CV77" i="1" s="1"/>
  <c r="D61" i="1"/>
  <c r="D60" i="1"/>
  <c r="D59" i="1"/>
  <c r="D58" i="1"/>
  <c r="D57" i="1"/>
  <c r="D56" i="1"/>
  <c r="D55" i="1"/>
  <c r="D54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AA15" i="1"/>
  <c r="AM15" i="1" s="1"/>
  <c r="AY15" i="1" s="1"/>
  <c r="BK15" i="1" s="1"/>
  <c r="BW15" i="1" s="1"/>
  <c r="CI15" i="1" s="1"/>
  <c r="CU15" i="1" s="1"/>
  <c r="Z15" i="1"/>
  <c r="AL15" i="1" s="1"/>
  <c r="AX15" i="1" s="1"/>
  <c r="BJ15" i="1" s="1"/>
  <c r="BV15" i="1" s="1"/>
  <c r="CH15" i="1" s="1"/>
  <c r="CT15" i="1" s="1"/>
  <c r="Y15" i="1"/>
  <c r="AK15" i="1" s="1"/>
  <c r="AW15" i="1" s="1"/>
  <c r="BI15" i="1" s="1"/>
  <c r="BU15" i="1" s="1"/>
  <c r="CG15" i="1" s="1"/>
  <c r="CS15" i="1" s="1"/>
  <c r="X15" i="1"/>
  <c r="AJ15" i="1" s="1"/>
  <c r="AV15" i="1" s="1"/>
  <c r="BH15" i="1" s="1"/>
  <c r="BT15" i="1" s="1"/>
  <c r="CF15" i="1" s="1"/>
  <c r="CR15" i="1" s="1"/>
  <c r="W15" i="1"/>
  <c r="AI15" i="1" s="1"/>
  <c r="AU15" i="1" s="1"/>
  <c r="BG15" i="1" s="1"/>
  <c r="BS15" i="1" s="1"/>
  <c r="CE15" i="1" s="1"/>
  <c r="CQ15" i="1" s="1"/>
  <c r="V15" i="1"/>
  <c r="AH15" i="1" s="1"/>
  <c r="AT15" i="1" s="1"/>
  <c r="BF15" i="1" s="1"/>
  <c r="BR15" i="1" s="1"/>
  <c r="CD15" i="1" s="1"/>
  <c r="CP15" i="1" s="1"/>
  <c r="U15" i="1"/>
  <c r="AG15" i="1" s="1"/>
  <c r="AS15" i="1" s="1"/>
  <c r="BE15" i="1" s="1"/>
  <c r="BQ15" i="1" s="1"/>
  <c r="CC15" i="1" s="1"/>
  <c r="CO15" i="1" s="1"/>
  <c r="T15" i="1"/>
  <c r="AF15" i="1" s="1"/>
  <c r="AR15" i="1" s="1"/>
  <c r="BD15" i="1" s="1"/>
  <c r="BP15" i="1" s="1"/>
  <c r="CB15" i="1" s="1"/>
  <c r="CN15" i="1" s="1"/>
  <c r="S15" i="1"/>
  <c r="AE15" i="1" s="1"/>
  <c r="AQ15" i="1" s="1"/>
  <c r="BC15" i="1" s="1"/>
  <c r="BO15" i="1" s="1"/>
  <c r="CA15" i="1" s="1"/>
  <c r="CM15" i="1" s="1"/>
  <c r="R15" i="1"/>
  <c r="AD15" i="1" s="1"/>
  <c r="AP15" i="1" s="1"/>
  <c r="BB15" i="1" s="1"/>
  <c r="BN15" i="1" s="1"/>
  <c r="BZ15" i="1" s="1"/>
  <c r="CL15" i="1" s="1"/>
  <c r="Q15" i="1"/>
  <c r="AC15" i="1" s="1"/>
  <c r="AO15" i="1" s="1"/>
  <c r="BA15" i="1" s="1"/>
  <c r="BM15" i="1" s="1"/>
  <c r="BY15" i="1" s="1"/>
  <c r="CK15" i="1" s="1"/>
  <c r="P15" i="1"/>
  <c r="N11" i="1"/>
  <c r="AO4" i="1"/>
  <c r="H3" i="1"/>
  <c r="I3" i="1" s="1"/>
  <c r="J3" i="1" s="1"/>
  <c r="K3" i="1" s="1"/>
  <c r="L3" i="1" s="1"/>
  <c r="M3" i="1" s="1"/>
  <c r="N3" i="1" s="1"/>
  <c r="BN131" i="1" l="1"/>
  <c r="BO130" i="1"/>
  <c r="D43" i="1"/>
  <c r="D39" i="1"/>
  <c r="D66" i="1" s="1"/>
  <c r="D37" i="1"/>
  <c r="D64" i="1" s="1"/>
  <c r="D107" i="1" s="1"/>
  <c r="D36" i="1"/>
  <c r="D63" i="1" s="1"/>
  <c r="D42" i="1"/>
  <c r="D69" i="1" s="1"/>
  <c r="D112" i="1" s="1"/>
  <c r="D38" i="1"/>
  <c r="D65" i="1" s="1"/>
  <c r="D108" i="1" s="1"/>
  <c r="D41" i="1"/>
  <c r="D68" i="1" s="1"/>
  <c r="D111" i="1" s="1"/>
  <c r="D40" i="1"/>
  <c r="D67" i="1" s="1"/>
  <c r="D110" i="1" s="1"/>
  <c r="D70" i="1"/>
  <c r="D113" i="1" s="1"/>
  <c r="D97" i="1"/>
  <c r="D101" i="1"/>
  <c r="D98" i="1"/>
  <c r="D102" i="1"/>
  <c r="D99" i="1"/>
  <c r="D103" i="1"/>
  <c r="D100" i="1"/>
  <c r="D104" i="1"/>
  <c r="E119" i="1" a="1"/>
  <c r="E123" i="1" s="1"/>
  <c r="AB15" i="1"/>
  <c r="AN15" i="1" s="1"/>
  <c r="AZ15" i="1" s="1"/>
  <c r="BL15" i="1" s="1"/>
  <c r="BX15" i="1" s="1"/>
  <c r="CJ15" i="1" s="1"/>
  <c r="CV15" i="1" s="1"/>
  <c r="D53" i="1"/>
  <c r="D109" i="1" l="1"/>
  <c r="E82" i="1" s="1"/>
  <c r="D73" i="1"/>
  <c r="D106" i="1"/>
  <c r="E79" i="1" s="1"/>
  <c r="D72" i="1"/>
  <c r="AJ5" i="1"/>
  <c r="BO131" i="1"/>
  <c r="BP130" i="1"/>
  <c r="D89" i="1"/>
  <c r="AN5" i="1"/>
  <c r="D35" i="1"/>
  <c r="E124" i="1"/>
  <c r="E125" i="1"/>
  <c r="E120" i="1"/>
  <c r="E84" i="1"/>
  <c r="D93" i="1"/>
  <c r="E119" i="1"/>
  <c r="E121" i="1"/>
  <c r="E85" i="1"/>
  <c r="D94" i="1"/>
  <c r="E83" i="1"/>
  <c r="D92" i="1"/>
  <c r="E86" i="1"/>
  <c r="D95" i="1"/>
  <c r="E122" i="1"/>
  <c r="AL5" i="1"/>
  <c r="E81" i="1"/>
  <c r="D90" i="1"/>
  <c r="D96" i="1"/>
  <c r="E126" i="1"/>
  <c r="E80" i="1"/>
  <c r="AM5" i="1"/>
  <c r="AK5" i="1"/>
  <c r="E18" i="1" a="1"/>
  <c r="E21" i="1" s="1"/>
  <c r="D62" i="1"/>
  <c r="D74" i="1" s="1"/>
  <c r="D91" i="1" l="1"/>
  <c r="D88" i="1"/>
  <c r="D87" i="1" s="1"/>
  <c r="D105" i="1"/>
  <c r="BP131" i="1"/>
  <c r="BQ130" i="1"/>
  <c r="E48" i="1"/>
  <c r="F119" i="1" a="1"/>
  <c r="F120" i="1" s="1"/>
  <c r="E118" i="1"/>
  <c r="E57" i="1"/>
  <c r="E100" i="1" s="1"/>
  <c r="E18" i="1"/>
  <c r="E24" i="1"/>
  <c r="E25" i="1"/>
  <c r="E19" i="1"/>
  <c r="E20" i="1"/>
  <c r="E22" i="1"/>
  <c r="E23" i="1"/>
  <c r="BQ131" i="1" l="1"/>
  <c r="BR130" i="1"/>
  <c r="E39" i="1"/>
  <c r="E50" i="1"/>
  <c r="E46" i="1"/>
  <c r="E52" i="1"/>
  <c r="E49" i="1"/>
  <c r="E51" i="1"/>
  <c r="E47" i="1"/>
  <c r="E45" i="1"/>
  <c r="F124" i="1"/>
  <c r="F126" i="1"/>
  <c r="F119" i="1"/>
  <c r="F123" i="1"/>
  <c r="F121" i="1"/>
  <c r="F125" i="1"/>
  <c r="F122" i="1"/>
  <c r="E58" i="1"/>
  <c r="E60" i="1"/>
  <c r="E103" i="1" s="1"/>
  <c r="E56" i="1"/>
  <c r="E99" i="1" s="1"/>
  <c r="E54" i="1"/>
  <c r="E97" i="1" s="1"/>
  <c r="E55" i="1"/>
  <c r="E98" i="1" s="1"/>
  <c r="E59" i="1"/>
  <c r="E102" i="1" s="1"/>
  <c r="E61" i="1"/>
  <c r="E104" i="1" s="1"/>
  <c r="E17" i="1"/>
  <c r="BR131" i="1" l="1"/>
  <c r="BS130" i="1"/>
  <c r="E40" i="1"/>
  <c r="E67" i="1" s="1"/>
  <c r="E44" i="1"/>
  <c r="E36" i="1"/>
  <c r="E63" i="1" s="1"/>
  <c r="E37" i="1"/>
  <c r="E38" i="1"/>
  <c r="E65" i="1" s="1"/>
  <c r="E43" i="1"/>
  <c r="E42" i="1"/>
  <c r="E69" i="1" s="1"/>
  <c r="E41" i="1"/>
  <c r="E68" i="1" s="1"/>
  <c r="E66" i="1"/>
  <c r="G119" i="1" a="1"/>
  <c r="G124" i="1" s="1"/>
  <c r="F118" i="1"/>
  <c r="E101" i="1"/>
  <c r="E53" i="1"/>
  <c r="E109" i="1" l="1"/>
  <c r="F82" i="1" s="1"/>
  <c r="BS131" i="1"/>
  <c r="BT130" i="1"/>
  <c r="E64" i="1"/>
  <c r="E70" i="1"/>
  <c r="E113" i="1" s="1"/>
  <c r="G119" i="1"/>
  <c r="G126" i="1"/>
  <c r="G123" i="1"/>
  <c r="G122" i="1"/>
  <c r="G125" i="1"/>
  <c r="G120" i="1"/>
  <c r="G121" i="1"/>
  <c r="E35" i="1"/>
  <c r="E96" i="1"/>
  <c r="E111" i="1"/>
  <c r="E108" i="1"/>
  <c r="E106" i="1"/>
  <c r="E112" i="1"/>
  <c r="E110" i="1"/>
  <c r="E91" i="1" l="1"/>
  <c r="E73" i="1"/>
  <c r="E107" i="1"/>
  <c r="E105" i="1" s="1"/>
  <c r="E72" i="1"/>
  <c r="BU130" i="1"/>
  <c r="BT131" i="1"/>
  <c r="E78" i="1"/>
  <c r="G118" i="1"/>
  <c r="E95" i="1"/>
  <c r="F86" i="1"/>
  <c r="E89" i="1"/>
  <c r="H119" i="1" a="1"/>
  <c r="H122" i="1" s="1"/>
  <c r="F83" i="1"/>
  <c r="E92" i="1"/>
  <c r="F79" i="1"/>
  <c r="E88" i="1"/>
  <c r="F81" i="1"/>
  <c r="E90" i="1"/>
  <c r="F84" i="1"/>
  <c r="E93" i="1"/>
  <c r="F85" i="1"/>
  <c r="E94" i="1"/>
  <c r="F18" i="1" a="1"/>
  <c r="F23" i="1" s="1"/>
  <c r="E62" i="1"/>
  <c r="E74" i="1" s="1"/>
  <c r="F80" i="1" l="1"/>
  <c r="BU131" i="1"/>
  <c r="BV130" i="1"/>
  <c r="F50" i="1"/>
  <c r="H125" i="1"/>
  <c r="H119" i="1"/>
  <c r="H121" i="1"/>
  <c r="H124" i="1"/>
  <c r="H126" i="1"/>
  <c r="H123" i="1"/>
  <c r="H120" i="1"/>
  <c r="F18" i="1"/>
  <c r="F19" i="1"/>
  <c r="F22" i="1"/>
  <c r="F24" i="1"/>
  <c r="F25" i="1"/>
  <c r="F20" i="1"/>
  <c r="F21" i="1"/>
  <c r="E87" i="1"/>
  <c r="F59" i="1"/>
  <c r="F102" i="1" s="1"/>
  <c r="BV131" i="1" l="1"/>
  <c r="BW130" i="1"/>
  <c r="F41" i="1"/>
  <c r="F45" i="1"/>
  <c r="F51" i="1"/>
  <c r="F48" i="1"/>
  <c r="F49" i="1"/>
  <c r="F47" i="1"/>
  <c r="F46" i="1"/>
  <c r="F52" i="1"/>
  <c r="I119" i="1" a="1"/>
  <c r="I122" i="1" s="1"/>
  <c r="F57" i="1"/>
  <c r="F100" i="1" s="1"/>
  <c r="F58" i="1"/>
  <c r="F101" i="1" s="1"/>
  <c r="F56" i="1"/>
  <c r="F99" i="1" s="1"/>
  <c r="F55" i="1"/>
  <c r="F98" i="1" s="1"/>
  <c r="F61" i="1"/>
  <c r="F104" i="1" s="1"/>
  <c r="F60" i="1"/>
  <c r="F103" i="1" s="1"/>
  <c r="H118" i="1"/>
  <c r="F17" i="1"/>
  <c r="F54" i="1"/>
  <c r="F97" i="1" s="1"/>
  <c r="BW131" i="1" l="1"/>
  <c r="BX130" i="1"/>
  <c r="F37" i="1"/>
  <c r="F64" i="1" s="1"/>
  <c r="F44" i="1"/>
  <c r="F40" i="1"/>
  <c r="F67" i="1" s="1"/>
  <c r="F110" i="1" s="1"/>
  <c r="I121" i="1"/>
  <c r="I120" i="1"/>
  <c r="F38" i="1"/>
  <c r="F65" i="1" s="1"/>
  <c r="F108" i="1" s="1"/>
  <c r="I125" i="1"/>
  <c r="F43" i="1"/>
  <c r="F70" i="1" s="1"/>
  <c r="F113" i="1" s="1"/>
  <c r="I126" i="1"/>
  <c r="F42" i="1"/>
  <c r="F69" i="1" s="1"/>
  <c r="F112" i="1" s="1"/>
  <c r="F36" i="1"/>
  <c r="F63" i="1" s="1"/>
  <c r="F39" i="1"/>
  <c r="F66" i="1" s="1"/>
  <c r="I123" i="1"/>
  <c r="I119" i="1"/>
  <c r="I124" i="1"/>
  <c r="F68" i="1"/>
  <c r="F111" i="1" s="1"/>
  <c r="F53" i="1"/>
  <c r="F96" i="1"/>
  <c r="F107" i="1" l="1"/>
  <c r="G80" i="1" s="1"/>
  <c r="F109" i="1"/>
  <c r="F91" i="1" s="1"/>
  <c r="F73" i="1"/>
  <c r="F72" i="1"/>
  <c r="BX131" i="1"/>
  <c r="BY130" i="1"/>
  <c r="J119" i="1" a="1"/>
  <c r="J122" i="1" s="1"/>
  <c r="I118" i="1"/>
  <c r="F92" i="1"/>
  <c r="G83" i="1"/>
  <c r="G86" i="1"/>
  <c r="F95" i="1"/>
  <c r="F93" i="1"/>
  <c r="G84" i="1"/>
  <c r="F35" i="1"/>
  <c r="G81" i="1"/>
  <c r="F90" i="1"/>
  <c r="G85" i="1"/>
  <c r="F94" i="1"/>
  <c r="F106" i="1"/>
  <c r="F88" i="1" s="1"/>
  <c r="F62" i="1"/>
  <c r="F74" i="1" s="1"/>
  <c r="G18" i="1" a="1"/>
  <c r="G82" i="1" l="1"/>
  <c r="F89" i="1"/>
  <c r="F87" i="1" s="1"/>
  <c r="BY131" i="1"/>
  <c r="BZ130" i="1"/>
  <c r="J119" i="1"/>
  <c r="J120" i="1"/>
  <c r="J126" i="1"/>
  <c r="J121" i="1"/>
  <c r="J124" i="1"/>
  <c r="J125" i="1"/>
  <c r="F78" i="1"/>
  <c r="J123" i="1"/>
  <c r="F105" i="1"/>
  <c r="G79" i="1"/>
  <c r="G18" i="1"/>
  <c r="G19" i="1"/>
  <c r="G21" i="1"/>
  <c r="G24" i="1"/>
  <c r="G22" i="1"/>
  <c r="G25" i="1"/>
  <c r="G23" i="1"/>
  <c r="G20" i="1"/>
  <c r="BZ131" i="1" l="1"/>
  <c r="CA130" i="1"/>
  <c r="K119" i="1" a="1"/>
  <c r="K123" i="1" s="1"/>
  <c r="J118" i="1"/>
  <c r="G48" i="1"/>
  <c r="G50" i="1"/>
  <c r="G52" i="1"/>
  <c r="G46" i="1"/>
  <c r="G45" i="1"/>
  <c r="G49" i="1"/>
  <c r="G47" i="1"/>
  <c r="G51" i="1"/>
  <c r="G58" i="1"/>
  <c r="G101" i="1" s="1"/>
  <c r="G55" i="1"/>
  <c r="G98" i="1" s="1"/>
  <c r="G56" i="1"/>
  <c r="G99" i="1" s="1"/>
  <c r="G60" i="1"/>
  <c r="G103" i="1" s="1"/>
  <c r="G59" i="1"/>
  <c r="G102" i="1" s="1"/>
  <c r="G61" i="1"/>
  <c r="G17" i="1"/>
  <c r="G54" i="1"/>
  <c r="G97" i="1" s="1"/>
  <c r="G57" i="1"/>
  <c r="G100" i="1" s="1"/>
  <c r="K126" i="1" l="1"/>
  <c r="K120" i="1"/>
  <c r="L119" i="1" s="1" a="1"/>
  <c r="CA131" i="1"/>
  <c r="CB130" i="1"/>
  <c r="K122" i="1"/>
  <c r="K124" i="1"/>
  <c r="K125" i="1"/>
  <c r="K119" i="1"/>
  <c r="K121" i="1"/>
  <c r="G43" i="1"/>
  <c r="G44" i="1"/>
  <c r="G41" i="1"/>
  <c r="G38" i="1"/>
  <c r="G39" i="1"/>
  <c r="G66" i="1" s="1"/>
  <c r="G42" i="1"/>
  <c r="G40" i="1"/>
  <c r="G37" i="1"/>
  <c r="G64" i="1" s="1"/>
  <c r="G36" i="1"/>
  <c r="G63" i="1" s="1"/>
  <c r="G104" i="1"/>
  <c r="G68" i="1"/>
  <c r="G53" i="1"/>
  <c r="K118" i="1" l="1"/>
  <c r="CB131" i="1"/>
  <c r="CC130" i="1"/>
  <c r="G69" i="1"/>
  <c r="G112" i="1" s="1"/>
  <c r="G67" i="1"/>
  <c r="G110" i="1" s="1"/>
  <c r="G65" i="1"/>
  <c r="G108" i="1" s="1"/>
  <c r="G70" i="1"/>
  <c r="G113" i="1" s="1"/>
  <c r="G96" i="1"/>
  <c r="G109" i="1"/>
  <c r="G106" i="1"/>
  <c r="G111" i="1"/>
  <c r="G35" i="1"/>
  <c r="G107" i="1"/>
  <c r="L123" i="1"/>
  <c r="L125" i="1"/>
  <c r="L120" i="1"/>
  <c r="L124" i="1"/>
  <c r="L119" i="1"/>
  <c r="L122" i="1"/>
  <c r="L126" i="1"/>
  <c r="L121" i="1"/>
  <c r="G73" i="1" l="1"/>
  <c r="G72" i="1"/>
  <c r="CC131" i="1"/>
  <c r="CD130" i="1"/>
  <c r="G78" i="1"/>
  <c r="H86" i="1"/>
  <c r="G95" i="1"/>
  <c r="H81" i="1"/>
  <c r="G90" i="1"/>
  <c r="H83" i="1"/>
  <c r="G92" i="1"/>
  <c r="H85" i="1"/>
  <c r="G94" i="1"/>
  <c r="H84" i="1"/>
  <c r="G93" i="1"/>
  <c r="H79" i="1"/>
  <c r="G88" i="1"/>
  <c r="H80" i="1"/>
  <c r="G89" i="1"/>
  <c r="H82" i="1"/>
  <c r="G91" i="1"/>
  <c r="H18" i="1" a="1"/>
  <c r="H18" i="1" s="1"/>
  <c r="G62" i="1"/>
  <c r="G74" i="1" s="1"/>
  <c r="G105" i="1"/>
  <c r="L118" i="1"/>
  <c r="M119" i="1" a="1"/>
  <c r="CD131" i="1" l="1"/>
  <c r="CE130" i="1"/>
  <c r="H45" i="1"/>
  <c r="H54" i="1"/>
  <c r="H97" i="1" s="1"/>
  <c r="G87" i="1"/>
  <c r="H25" i="1"/>
  <c r="H23" i="1"/>
  <c r="H24" i="1"/>
  <c r="H21" i="1"/>
  <c r="H22" i="1"/>
  <c r="H58" i="1" s="1"/>
  <c r="H101" i="1" s="1"/>
  <c r="H20" i="1"/>
  <c r="H19" i="1"/>
  <c r="H57" i="1"/>
  <c r="H100" i="1" s="1"/>
  <c r="M126" i="1"/>
  <c r="M122" i="1"/>
  <c r="M119" i="1"/>
  <c r="M121" i="1"/>
  <c r="M125" i="1"/>
  <c r="M120" i="1"/>
  <c r="M124" i="1"/>
  <c r="M123" i="1"/>
  <c r="CF130" i="1" l="1"/>
  <c r="CE131" i="1"/>
  <c r="H36" i="1"/>
  <c r="H63" i="1" s="1"/>
  <c r="H50" i="1"/>
  <c r="H52" i="1"/>
  <c r="H48" i="1"/>
  <c r="H39" i="1" s="1"/>
  <c r="H66" i="1" s="1"/>
  <c r="H46" i="1"/>
  <c r="H51" i="1"/>
  <c r="H47" i="1"/>
  <c r="H49" i="1"/>
  <c r="H40" i="1" s="1"/>
  <c r="H55" i="1"/>
  <c r="H98" i="1" s="1"/>
  <c r="H60" i="1"/>
  <c r="H103" i="1" s="1"/>
  <c r="H61" i="1"/>
  <c r="H104" i="1" s="1"/>
  <c r="H56" i="1"/>
  <c r="H99" i="1" s="1"/>
  <c r="H59" i="1"/>
  <c r="H102" i="1" s="1"/>
  <c r="H17" i="1"/>
  <c r="N119" i="1" a="1"/>
  <c r="M118" i="1"/>
  <c r="H106" i="1" l="1"/>
  <c r="I79" i="1" s="1"/>
  <c r="CF131" i="1"/>
  <c r="CG130" i="1"/>
  <c r="H38" i="1"/>
  <c r="H65" i="1" s="1"/>
  <c r="H108" i="1" s="1"/>
  <c r="H44" i="1"/>
  <c r="H42" i="1"/>
  <c r="H69" i="1" s="1"/>
  <c r="H112" i="1" s="1"/>
  <c r="H43" i="1"/>
  <c r="H70" i="1" s="1"/>
  <c r="H37" i="1"/>
  <c r="H64" i="1" s="1"/>
  <c r="H41" i="1"/>
  <c r="H68" i="1" s="1"/>
  <c r="H111" i="1" s="1"/>
  <c r="I84" i="1" s="1"/>
  <c r="H53" i="1"/>
  <c r="H67" i="1"/>
  <c r="H110" i="1" s="1"/>
  <c r="H92" i="1" s="1"/>
  <c r="H96" i="1"/>
  <c r="H109" i="1"/>
  <c r="N125" i="1"/>
  <c r="N121" i="1"/>
  <c r="N123" i="1"/>
  <c r="N119" i="1"/>
  <c r="N122" i="1"/>
  <c r="N126" i="1"/>
  <c r="N120" i="1"/>
  <c r="N124" i="1"/>
  <c r="H88" i="1" l="1"/>
  <c r="H73" i="1"/>
  <c r="H107" i="1"/>
  <c r="H89" i="1" s="1"/>
  <c r="H72" i="1"/>
  <c r="CG131" i="1"/>
  <c r="CH130" i="1"/>
  <c r="I80" i="1"/>
  <c r="H93" i="1"/>
  <c r="I83" i="1"/>
  <c r="H35" i="1"/>
  <c r="I85" i="1"/>
  <c r="H94" i="1"/>
  <c r="I81" i="1"/>
  <c r="H90" i="1"/>
  <c r="I82" i="1"/>
  <c r="H91" i="1"/>
  <c r="H113" i="1"/>
  <c r="H95" i="1" s="1"/>
  <c r="I18" i="1" a="1"/>
  <c r="H62" i="1"/>
  <c r="H74" i="1" s="1"/>
  <c r="O119" i="1" a="1"/>
  <c r="N118" i="1"/>
  <c r="CH131" i="1" l="1"/>
  <c r="CI130" i="1"/>
  <c r="H78" i="1"/>
  <c r="H87" i="1"/>
  <c r="H105" i="1"/>
  <c r="I86" i="1"/>
  <c r="I18" i="1"/>
  <c r="I23" i="1"/>
  <c r="I19" i="1"/>
  <c r="I22" i="1"/>
  <c r="I25" i="1"/>
  <c r="I20" i="1"/>
  <c r="I24" i="1"/>
  <c r="I21" i="1"/>
  <c r="O124" i="1"/>
  <c r="O120" i="1"/>
  <c r="O125" i="1"/>
  <c r="O123" i="1"/>
  <c r="O119" i="1"/>
  <c r="O122" i="1"/>
  <c r="O126" i="1"/>
  <c r="O121" i="1"/>
  <c r="CI131" i="1" l="1"/>
  <c r="CJ130" i="1"/>
  <c r="I51" i="1"/>
  <c r="I45" i="1"/>
  <c r="I52" i="1"/>
  <c r="I48" i="1"/>
  <c r="I49" i="1"/>
  <c r="I46" i="1"/>
  <c r="I47" i="1"/>
  <c r="I50" i="1"/>
  <c r="I55" i="1"/>
  <c r="I98" i="1" s="1"/>
  <c r="I59" i="1"/>
  <c r="I102" i="1" s="1"/>
  <c r="I61" i="1"/>
  <c r="I43" i="1" s="1"/>
  <c r="I54" i="1"/>
  <c r="I97" i="1" s="1"/>
  <c r="I17" i="1"/>
  <c r="I57" i="1"/>
  <c r="I100" i="1" s="1"/>
  <c r="I58" i="1"/>
  <c r="I101" i="1" s="1"/>
  <c r="I60" i="1"/>
  <c r="I103" i="1" s="1"/>
  <c r="I56" i="1"/>
  <c r="I99" i="1" s="1"/>
  <c r="P119" i="1" a="1"/>
  <c r="O118" i="1"/>
  <c r="CJ131" i="1" l="1"/>
  <c r="CK130" i="1"/>
  <c r="I38" i="1"/>
  <c r="I65" i="1" s="1"/>
  <c r="I37" i="1"/>
  <c r="I64" i="1" s="1"/>
  <c r="I40" i="1"/>
  <c r="I67" i="1" s="1"/>
  <c r="I44" i="1"/>
  <c r="I41" i="1"/>
  <c r="I39" i="1"/>
  <c r="I36" i="1"/>
  <c r="I63" i="1" s="1"/>
  <c r="I42" i="1"/>
  <c r="I69" i="1" s="1"/>
  <c r="I104" i="1"/>
  <c r="I53" i="1"/>
  <c r="P123" i="1"/>
  <c r="P126" i="1"/>
  <c r="P121" i="1"/>
  <c r="P125" i="1"/>
  <c r="P120" i="1"/>
  <c r="P124" i="1"/>
  <c r="P119" i="1"/>
  <c r="P122" i="1"/>
  <c r="I72" i="1" l="1"/>
  <c r="CK131" i="1"/>
  <c r="CL130" i="1"/>
  <c r="I66" i="1"/>
  <c r="I68" i="1"/>
  <c r="I111" i="1" s="1"/>
  <c r="I70" i="1"/>
  <c r="I113" i="1" s="1"/>
  <c r="I96" i="1"/>
  <c r="I108" i="1"/>
  <c r="I107" i="1"/>
  <c r="I112" i="1"/>
  <c r="I110" i="1"/>
  <c r="I35" i="1"/>
  <c r="P118" i="1"/>
  <c r="Q119" i="1" a="1"/>
  <c r="I109" i="1" l="1"/>
  <c r="J82" i="1" s="1"/>
  <c r="I73" i="1"/>
  <c r="CL131" i="1"/>
  <c r="CM130" i="1"/>
  <c r="I78" i="1"/>
  <c r="J84" i="1"/>
  <c r="I93" i="1"/>
  <c r="J86" i="1"/>
  <c r="I95" i="1"/>
  <c r="J81" i="1"/>
  <c r="I90" i="1"/>
  <c r="J83" i="1"/>
  <c r="I92" i="1"/>
  <c r="J85" i="1"/>
  <c r="I94" i="1"/>
  <c r="J80" i="1"/>
  <c r="I89" i="1"/>
  <c r="I106" i="1"/>
  <c r="I88" i="1" s="1"/>
  <c r="J18" i="1" a="1"/>
  <c r="I62" i="1"/>
  <c r="I74" i="1" s="1"/>
  <c r="Q126" i="1"/>
  <c r="Q122" i="1"/>
  <c r="Q119" i="1"/>
  <c r="Q123" i="1"/>
  <c r="Q121" i="1"/>
  <c r="Q125" i="1"/>
  <c r="Q120" i="1"/>
  <c r="Q124" i="1"/>
  <c r="I91" i="1" l="1"/>
  <c r="I87" i="1" s="1"/>
  <c r="CN130" i="1"/>
  <c r="CM131" i="1"/>
  <c r="I105" i="1"/>
  <c r="J79" i="1"/>
  <c r="J21" i="1"/>
  <c r="J20" i="1"/>
  <c r="J19" i="1"/>
  <c r="J18" i="1"/>
  <c r="J25" i="1"/>
  <c r="J24" i="1"/>
  <c r="J23" i="1"/>
  <c r="J22" i="1"/>
  <c r="R119" i="1" a="1"/>
  <c r="Q118" i="1"/>
  <c r="CN131" i="1" l="1"/>
  <c r="CO130" i="1"/>
  <c r="J52" i="1"/>
  <c r="J48" i="1"/>
  <c r="J50" i="1"/>
  <c r="J49" i="1"/>
  <c r="J45" i="1"/>
  <c r="J46" i="1"/>
  <c r="J51" i="1"/>
  <c r="J47" i="1"/>
  <c r="J58" i="1"/>
  <c r="J101" i="1" s="1"/>
  <c r="J17" i="1"/>
  <c r="J54" i="1"/>
  <c r="J97" i="1" s="1"/>
  <c r="J59" i="1"/>
  <c r="J102" i="1" s="1"/>
  <c r="J55" i="1"/>
  <c r="J98" i="1" s="1"/>
  <c r="J60" i="1"/>
  <c r="J56" i="1"/>
  <c r="J99" i="1" s="1"/>
  <c r="J61" i="1"/>
  <c r="J57" i="1"/>
  <c r="J100" i="1" s="1"/>
  <c r="R125" i="1"/>
  <c r="R121" i="1"/>
  <c r="R124" i="1"/>
  <c r="R123" i="1"/>
  <c r="R119" i="1"/>
  <c r="R122" i="1"/>
  <c r="R126" i="1"/>
  <c r="R120" i="1"/>
  <c r="CO131" i="1" l="1"/>
  <c r="CP130" i="1"/>
  <c r="J43" i="1"/>
  <c r="J42" i="1"/>
  <c r="J44" i="1"/>
  <c r="J38" i="1"/>
  <c r="J41" i="1"/>
  <c r="J37" i="1"/>
  <c r="J64" i="1" s="1"/>
  <c r="J39" i="1"/>
  <c r="J66" i="1" s="1"/>
  <c r="J40" i="1"/>
  <c r="J36" i="1"/>
  <c r="J103" i="1"/>
  <c r="J104" i="1"/>
  <c r="J65" i="1"/>
  <c r="J53" i="1"/>
  <c r="S119" i="1" a="1"/>
  <c r="R118" i="1"/>
  <c r="CP131" i="1" l="1"/>
  <c r="CQ130" i="1"/>
  <c r="J70" i="1"/>
  <c r="J113" i="1" s="1"/>
  <c r="J63" i="1"/>
  <c r="J68" i="1"/>
  <c r="J111" i="1" s="1"/>
  <c r="J69" i="1"/>
  <c r="J112" i="1" s="1"/>
  <c r="J67" i="1"/>
  <c r="J110" i="1" s="1"/>
  <c r="J96" i="1"/>
  <c r="J108" i="1"/>
  <c r="J109" i="1"/>
  <c r="J35" i="1"/>
  <c r="J107" i="1"/>
  <c r="S124" i="1"/>
  <c r="S120" i="1"/>
  <c r="S126" i="1"/>
  <c r="S121" i="1"/>
  <c r="S125" i="1"/>
  <c r="S123" i="1"/>
  <c r="S119" i="1"/>
  <c r="S122" i="1"/>
  <c r="J106" i="1" l="1"/>
  <c r="J88" i="1" s="1"/>
  <c r="J72" i="1"/>
  <c r="J73" i="1"/>
  <c r="CQ131" i="1"/>
  <c r="CR130" i="1"/>
  <c r="J78" i="1"/>
  <c r="K86" i="1"/>
  <c r="J95" i="1"/>
  <c r="J93" i="1"/>
  <c r="K84" i="1"/>
  <c r="K83" i="1"/>
  <c r="J92" i="1"/>
  <c r="K85" i="1"/>
  <c r="J94" i="1"/>
  <c r="K81" i="1"/>
  <c r="J90" i="1"/>
  <c r="K80" i="1"/>
  <c r="J89" i="1"/>
  <c r="K82" i="1"/>
  <c r="J91" i="1"/>
  <c r="K18" i="1" a="1"/>
  <c r="K22" i="1" s="1"/>
  <c r="J62" i="1"/>
  <c r="J74" i="1" s="1"/>
  <c r="T119" i="1" a="1"/>
  <c r="S118" i="1"/>
  <c r="J105" i="1" l="1"/>
  <c r="K79" i="1"/>
  <c r="CR131" i="1"/>
  <c r="CS130" i="1"/>
  <c r="K49" i="1"/>
  <c r="K58" i="1"/>
  <c r="K101" i="1" s="1"/>
  <c r="J87" i="1"/>
  <c r="K21" i="1"/>
  <c r="K19" i="1"/>
  <c r="K24" i="1"/>
  <c r="K18" i="1"/>
  <c r="K20" i="1"/>
  <c r="K23" i="1"/>
  <c r="K25" i="1"/>
  <c r="T123" i="1"/>
  <c r="T122" i="1"/>
  <c r="T126" i="1"/>
  <c r="T121" i="1"/>
  <c r="T125" i="1"/>
  <c r="T120" i="1"/>
  <c r="T124" i="1"/>
  <c r="T119" i="1"/>
  <c r="CS131" i="1" l="1"/>
  <c r="CT130" i="1"/>
  <c r="K40" i="1"/>
  <c r="K50" i="1"/>
  <c r="K45" i="1"/>
  <c r="K52" i="1"/>
  <c r="K51" i="1"/>
  <c r="K46" i="1"/>
  <c r="K47" i="1"/>
  <c r="K48" i="1"/>
  <c r="K54" i="1"/>
  <c r="K57" i="1"/>
  <c r="K100" i="1" s="1"/>
  <c r="K61" i="1"/>
  <c r="K104" i="1" s="1"/>
  <c r="K60" i="1"/>
  <c r="K103" i="1" s="1"/>
  <c r="K59" i="1"/>
  <c r="K102" i="1" s="1"/>
  <c r="K56" i="1"/>
  <c r="K99" i="1" s="1"/>
  <c r="K17" i="1"/>
  <c r="K55" i="1"/>
  <c r="K98" i="1" s="1"/>
  <c r="T118" i="1"/>
  <c r="U119" i="1" a="1"/>
  <c r="CU130" i="1" l="1"/>
  <c r="CT131" i="1"/>
  <c r="K36" i="1"/>
  <c r="K63" i="1" s="1"/>
  <c r="K44" i="1"/>
  <c r="K38" i="1"/>
  <c r="K65" i="1" s="1"/>
  <c r="K108" i="1" s="1"/>
  <c r="K39" i="1"/>
  <c r="K66" i="1" s="1"/>
  <c r="K37" i="1"/>
  <c r="K42" i="1"/>
  <c r="K69" i="1" s="1"/>
  <c r="K112" i="1" s="1"/>
  <c r="K41" i="1"/>
  <c r="K68" i="1" s="1"/>
  <c r="K111" i="1" s="1"/>
  <c r="K43" i="1"/>
  <c r="K70" i="1" s="1"/>
  <c r="K113" i="1" s="1"/>
  <c r="K67" i="1"/>
  <c r="K110" i="1" s="1"/>
  <c r="K97" i="1"/>
  <c r="K96" i="1" s="1"/>
  <c r="K53" i="1"/>
  <c r="U126" i="1"/>
  <c r="U122" i="1"/>
  <c r="U119" i="1"/>
  <c r="U124" i="1"/>
  <c r="U123" i="1"/>
  <c r="U121" i="1"/>
  <c r="U125" i="1"/>
  <c r="U120" i="1"/>
  <c r="K106" i="1" l="1"/>
  <c r="L79" i="1" s="1"/>
  <c r="K109" i="1"/>
  <c r="K91" i="1" s="1"/>
  <c r="K73" i="1"/>
  <c r="CV130" i="1"/>
  <c r="CV131" i="1" s="1"/>
  <c r="CU131" i="1"/>
  <c r="K92" i="1"/>
  <c r="L83" i="1"/>
  <c r="L86" i="1"/>
  <c r="K95" i="1"/>
  <c r="L81" i="1"/>
  <c r="K90" i="1"/>
  <c r="K94" i="1"/>
  <c r="L85" i="1"/>
  <c r="K35" i="1"/>
  <c r="K64" i="1"/>
  <c r="L84" i="1"/>
  <c r="K93" i="1"/>
  <c r="V119" i="1" a="1"/>
  <c r="U118" i="1"/>
  <c r="K88" i="1" l="1"/>
  <c r="L82" i="1"/>
  <c r="K107" i="1"/>
  <c r="K89" i="1" s="1"/>
  <c r="K72" i="1"/>
  <c r="K78" i="1"/>
  <c r="L18" i="1" a="1"/>
  <c r="L19" i="1" s="1"/>
  <c r="L80" i="1"/>
  <c r="K62" i="1"/>
  <c r="K74" i="1" s="1"/>
  <c r="V125" i="1"/>
  <c r="V121" i="1"/>
  <c r="V126" i="1"/>
  <c r="V120" i="1"/>
  <c r="V124" i="1"/>
  <c r="V123" i="1"/>
  <c r="V119" i="1"/>
  <c r="V122" i="1"/>
  <c r="K87" i="1" l="1"/>
  <c r="K105" i="1"/>
  <c r="L46" i="1"/>
  <c r="L55" i="1"/>
  <c r="L98" i="1" s="1"/>
  <c r="L25" i="1"/>
  <c r="L23" i="1"/>
  <c r="L21" i="1"/>
  <c r="L18" i="1"/>
  <c r="L20" i="1"/>
  <c r="L22" i="1"/>
  <c r="L24" i="1"/>
  <c r="V118" i="1"/>
  <c r="W119" i="1" a="1"/>
  <c r="L37" i="1" l="1"/>
  <c r="L64" i="1" s="1"/>
  <c r="L48" i="1"/>
  <c r="L47" i="1"/>
  <c r="L51" i="1"/>
  <c r="L49" i="1"/>
  <c r="L52" i="1"/>
  <c r="L45" i="1"/>
  <c r="L50" i="1"/>
  <c r="L58" i="1"/>
  <c r="L40" i="1" s="1"/>
  <c r="L59" i="1"/>
  <c r="L56" i="1"/>
  <c r="L61" i="1"/>
  <c r="L54" i="1"/>
  <c r="L97" i="1" s="1"/>
  <c r="L60" i="1"/>
  <c r="L103" i="1" s="1"/>
  <c r="L57" i="1"/>
  <c r="L17" i="1"/>
  <c r="W124" i="1"/>
  <c r="W120" i="1"/>
  <c r="W122" i="1"/>
  <c r="W126" i="1"/>
  <c r="W121" i="1"/>
  <c r="W125" i="1"/>
  <c r="W123" i="1"/>
  <c r="W119" i="1"/>
  <c r="L107" i="1" l="1"/>
  <c r="M80" i="1" s="1"/>
  <c r="L39" i="1"/>
  <c r="L66" i="1" s="1"/>
  <c r="L41" i="1"/>
  <c r="L68" i="1" s="1"/>
  <c r="L111" i="1" s="1"/>
  <c r="M84" i="1" s="1"/>
  <c r="L44" i="1"/>
  <c r="L38" i="1"/>
  <c r="L43" i="1"/>
  <c r="L36" i="1"/>
  <c r="L63" i="1" s="1"/>
  <c r="L42" i="1"/>
  <c r="L102" i="1"/>
  <c r="L104" i="1"/>
  <c r="L53" i="1"/>
  <c r="L100" i="1"/>
  <c r="L99" i="1"/>
  <c r="L101" i="1"/>
  <c r="L67" i="1"/>
  <c r="L110" i="1" s="1"/>
  <c r="X119" i="1" a="1"/>
  <c r="W118" i="1"/>
  <c r="L89" i="1" l="1"/>
  <c r="L106" i="1"/>
  <c r="L88" i="1" s="1"/>
  <c r="L109" i="1"/>
  <c r="M82" i="1" s="1"/>
  <c r="L93" i="1"/>
  <c r="L65" i="1"/>
  <c r="L69" i="1"/>
  <c r="L112" i="1" s="1"/>
  <c r="L92" i="1"/>
  <c r="M83" i="1"/>
  <c r="L96" i="1"/>
  <c r="L70" i="1"/>
  <c r="L113" i="1" s="1"/>
  <c r="L91" i="1"/>
  <c r="L35" i="1"/>
  <c r="X123" i="1"/>
  <c r="X124" i="1"/>
  <c r="X119" i="1"/>
  <c r="X122" i="1"/>
  <c r="X126" i="1"/>
  <c r="X121" i="1"/>
  <c r="X125" i="1"/>
  <c r="X120" i="1"/>
  <c r="M79" i="1" l="1"/>
  <c r="L73" i="1"/>
  <c r="L72" i="1"/>
  <c r="L78" i="1"/>
  <c r="L95" i="1"/>
  <c r="M86" i="1"/>
  <c r="M85" i="1"/>
  <c r="L94" i="1"/>
  <c r="M18" i="1" a="1"/>
  <c r="L62" i="1"/>
  <c r="L74" i="1" s="1"/>
  <c r="L108" i="1"/>
  <c r="X118" i="1"/>
  <c r="Y119" i="1" a="1"/>
  <c r="M81" i="1" l="1"/>
  <c r="L90" i="1"/>
  <c r="L87" i="1" s="1"/>
  <c r="L105" i="1"/>
  <c r="M24" i="1"/>
  <c r="M21" i="1"/>
  <c r="M18" i="1"/>
  <c r="M20" i="1"/>
  <c r="M25" i="1"/>
  <c r="M23" i="1"/>
  <c r="M22" i="1"/>
  <c r="M19" i="1"/>
  <c r="Y126" i="1"/>
  <c r="Y122" i="1"/>
  <c r="Y119" i="1"/>
  <c r="Y125" i="1"/>
  <c r="Y120" i="1"/>
  <c r="Y124" i="1"/>
  <c r="Y123" i="1"/>
  <c r="Y121" i="1"/>
  <c r="M52" i="1" l="1"/>
  <c r="M51" i="1"/>
  <c r="M46" i="1"/>
  <c r="M47" i="1"/>
  <c r="M49" i="1"/>
  <c r="M45" i="1"/>
  <c r="M50" i="1"/>
  <c r="M48" i="1"/>
  <c r="M61" i="1"/>
  <c r="M43" i="1" s="1"/>
  <c r="M60" i="1"/>
  <c r="M42" i="1" s="1"/>
  <c r="M55" i="1"/>
  <c r="M98" i="1" s="1"/>
  <c r="M56" i="1"/>
  <c r="M99" i="1" s="1"/>
  <c r="M58" i="1"/>
  <c r="M101" i="1" s="1"/>
  <c r="M17" i="1"/>
  <c r="M54" i="1"/>
  <c r="M59" i="1"/>
  <c r="M57" i="1"/>
  <c r="Z119" i="1" a="1"/>
  <c r="Y118" i="1"/>
  <c r="M36" i="1" l="1"/>
  <c r="M39" i="1"/>
  <c r="M66" i="1" s="1"/>
  <c r="M44" i="1"/>
  <c r="M41" i="1"/>
  <c r="M38" i="1"/>
  <c r="M40" i="1"/>
  <c r="M67" i="1" s="1"/>
  <c r="M110" i="1" s="1"/>
  <c r="N83" i="1" s="1"/>
  <c r="M37" i="1"/>
  <c r="M64" i="1" s="1"/>
  <c r="M100" i="1"/>
  <c r="M104" i="1"/>
  <c r="M70" i="1"/>
  <c r="M113" i="1" s="1"/>
  <c r="M102" i="1"/>
  <c r="M97" i="1"/>
  <c r="M53" i="1"/>
  <c r="M103" i="1"/>
  <c r="Z126" i="1"/>
  <c r="Z122" i="1"/>
  <c r="Z121" i="1"/>
  <c r="Z123" i="1"/>
  <c r="Z120" i="1"/>
  <c r="Z125" i="1"/>
  <c r="Z124" i="1"/>
  <c r="Z119" i="1"/>
  <c r="M107" i="1" l="1"/>
  <c r="N80" i="1" s="1"/>
  <c r="M109" i="1"/>
  <c r="N82" i="1" s="1"/>
  <c r="M92" i="1"/>
  <c r="M96" i="1"/>
  <c r="M68" i="1"/>
  <c r="M111" i="1" s="1"/>
  <c r="M65" i="1"/>
  <c r="M108" i="1" s="1"/>
  <c r="M63" i="1"/>
  <c r="M35" i="1"/>
  <c r="M69" i="1"/>
  <c r="M112" i="1" s="1"/>
  <c r="N86" i="1"/>
  <c r="M95" i="1"/>
  <c r="AA119" i="1" a="1"/>
  <c r="Z118" i="1"/>
  <c r="M89" i="1" l="1"/>
  <c r="M72" i="1"/>
  <c r="M73" i="1"/>
  <c r="M91" i="1"/>
  <c r="M78" i="1"/>
  <c r="N81" i="1"/>
  <c r="M90" i="1"/>
  <c r="N85" i="1"/>
  <c r="M94" i="1"/>
  <c r="M62" i="1"/>
  <c r="M74" i="1" s="1"/>
  <c r="N18" i="1" a="1"/>
  <c r="M106" i="1"/>
  <c r="N84" i="1"/>
  <c r="M93" i="1"/>
  <c r="AA125" i="1"/>
  <c r="AA121" i="1"/>
  <c r="AA123" i="1"/>
  <c r="AA119" i="1"/>
  <c r="AA120" i="1"/>
  <c r="AA126" i="1"/>
  <c r="AA124" i="1"/>
  <c r="AA122" i="1"/>
  <c r="M88" i="1" l="1"/>
  <c r="M87" i="1" s="1"/>
  <c r="M105" i="1"/>
  <c r="N79" i="1"/>
  <c r="N22" i="1"/>
  <c r="N19" i="1"/>
  <c r="N25" i="1"/>
  <c r="N21" i="1"/>
  <c r="N24" i="1"/>
  <c r="N23" i="1"/>
  <c r="N20" i="1"/>
  <c r="N18" i="1"/>
  <c r="AB119" i="1" a="1"/>
  <c r="AA118" i="1"/>
  <c r="N52" i="1" l="1"/>
  <c r="N49" i="1"/>
  <c r="N47" i="1"/>
  <c r="N46" i="1"/>
  <c r="N51" i="1"/>
  <c r="N45" i="1"/>
  <c r="N48" i="1"/>
  <c r="N50" i="1"/>
  <c r="N60" i="1"/>
  <c r="N58" i="1"/>
  <c r="N40" i="1" s="1"/>
  <c r="N54" i="1"/>
  <c r="N17" i="1"/>
  <c r="N57" i="1"/>
  <c r="N56" i="1"/>
  <c r="N99" i="1" s="1"/>
  <c r="N61" i="1"/>
  <c r="N104" i="1" s="1"/>
  <c r="N59" i="1"/>
  <c r="N41" i="1" s="1"/>
  <c r="N55" i="1"/>
  <c r="AB124" i="1"/>
  <c r="AB120" i="1"/>
  <c r="AB125" i="1"/>
  <c r="AB126" i="1"/>
  <c r="AB119" i="1"/>
  <c r="AB123" i="1"/>
  <c r="AB122" i="1"/>
  <c r="AB121" i="1"/>
  <c r="N37" i="1" l="1"/>
  <c r="N44" i="1"/>
  <c r="N39" i="1"/>
  <c r="N66" i="1" s="1"/>
  <c r="N42" i="1"/>
  <c r="N38" i="1"/>
  <c r="N65" i="1" s="1"/>
  <c r="N108" i="1" s="1"/>
  <c r="N36" i="1"/>
  <c r="N63" i="1" s="1"/>
  <c r="N43" i="1"/>
  <c r="N102" i="1"/>
  <c r="N68" i="1"/>
  <c r="N111" i="1" s="1"/>
  <c r="O84" i="1" s="1"/>
  <c r="N100" i="1"/>
  <c r="N98" i="1"/>
  <c r="N97" i="1"/>
  <c r="N53" i="1"/>
  <c r="N103" i="1"/>
  <c r="N101" i="1"/>
  <c r="AC119" i="1" a="1"/>
  <c r="AB118" i="1"/>
  <c r="N109" i="1" l="1"/>
  <c r="O82" i="1" s="1"/>
  <c r="N106" i="1"/>
  <c r="N88" i="1" s="1"/>
  <c r="N93" i="1"/>
  <c r="N64" i="1"/>
  <c r="N35" i="1"/>
  <c r="N96" i="1"/>
  <c r="N69" i="1"/>
  <c r="N112" i="1" s="1"/>
  <c r="N70" i="1"/>
  <c r="N113" i="1" s="1"/>
  <c r="O81" i="1"/>
  <c r="N90" i="1"/>
  <c r="N67" i="1"/>
  <c r="N110" i="1" s="1"/>
  <c r="AC123" i="1"/>
  <c r="AC126" i="1"/>
  <c r="AC121" i="1"/>
  <c r="AC124" i="1"/>
  <c r="AC122" i="1"/>
  <c r="AC120" i="1"/>
  <c r="AC125" i="1"/>
  <c r="AC119" i="1"/>
  <c r="N91" i="1" l="1"/>
  <c r="O79" i="1"/>
  <c r="N72" i="1"/>
  <c r="N73" i="1"/>
  <c r="N78" i="1"/>
  <c r="O85" i="1"/>
  <c r="N94" i="1"/>
  <c r="O83" i="1"/>
  <c r="N92" i="1"/>
  <c r="O86" i="1"/>
  <c r="N95" i="1"/>
  <c r="N107" i="1"/>
  <c r="N62" i="1"/>
  <c r="N74" i="1" s="1"/>
  <c r="O18" i="1" a="1"/>
  <c r="AD119" i="1" a="1"/>
  <c r="AC118" i="1"/>
  <c r="O80" i="1" l="1"/>
  <c r="N89" i="1"/>
  <c r="N87" i="1" s="1"/>
  <c r="N105" i="1"/>
  <c r="O24" i="1"/>
  <c r="O25" i="1"/>
  <c r="O23" i="1"/>
  <c r="O20" i="1"/>
  <c r="O22" i="1"/>
  <c r="O18" i="1"/>
  <c r="O19" i="1"/>
  <c r="O21" i="1"/>
  <c r="AD126" i="1"/>
  <c r="AD122" i="1"/>
  <c r="AD119" i="1"/>
  <c r="AD123" i="1"/>
  <c r="AD121" i="1"/>
  <c r="AD120" i="1"/>
  <c r="AD125" i="1"/>
  <c r="AD124" i="1"/>
  <c r="O49" i="1" l="1"/>
  <c r="O51" i="1"/>
  <c r="O48" i="1"/>
  <c r="O47" i="1"/>
  <c r="O46" i="1"/>
  <c r="O50" i="1"/>
  <c r="O45" i="1"/>
  <c r="O52" i="1"/>
  <c r="O55" i="1"/>
  <c r="O37" i="1" s="1"/>
  <c r="O59" i="1"/>
  <c r="O102" i="1" s="1"/>
  <c r="O58" i="1"/>
  <c r="O60" i="1"/>
  <c r="O57" i="1"/>
  <c r="O56" i="1"/>
  <c r="O17" i="1"/>
  <c r="O54" i="1"/>
  <c r="O61" i="1"/>
  <c r="AE119" i="1" a="1"/>
  <c r="AD118" i="1"/>
  <c r="O43" i="1" l="1"/>
  <c r="O40" i="1"/>
  <c r="O67" i="1" s="1"/>
  <c r="O110" i="1" s="1"/>
  <c r="O38" i="1"/>
  <c r="O36" i="1"/>
  <c r="O42" i="1"/>
  <c r="O44" i="1"/>
  <c r="O39" i="1"/>
  <c r="O41" i="1"/>
  <c r="O68" i="1" s="1"/>
  <c r="O111" i="1" s="1"/>
  <c r="O97" i="1"/>
  <c r="O53" i="1"/>
  <c r="O99" i="1"/>
  <c r="O103" i="1"/>
  <c r="O100" i="1"/>
  <c r="O98" i="1"/>
  <c r="O104" i="1"/>
  <c r="O101" i="1"/>
  <c r="AE125" i="1"/>
  <c r="AE121" i="1"/>
  <c r="AE124" i="1"/>
  <c r="AE120" i="1"/>
  <c r="AE126" i="1"/>
  <c r="AE119" i="1"/>
  <c r="AE123" i="1"/>
  <c r="AE122" i="1"/>
  <c r="O92" i="1" l="1"/>
  <c r="P83" i="1"/>
  <c r="P84" i="1"/>
  <c r="O93" i="1"/>
  <c r="O66" i="1"/>
  <c r="O96" i="1"/>
  <c r="O69" i="1"/>
  <c r="O112" i="1" s="1"/>
  <c r="O35" i="1"/>
  <c r="O63" i="1"/>
  <c r="O64" i="1"/>
  <c r="O70" i="1"/>
  <c r="O113" i="1" s="1"/>
  <c r="O65" i="1"/>
  <c r="O108" i="1" s="1"/>
  <c r="AE118" i="1"/>
  <c r="AF119" i="1" a="1"/>
  <c r="O107" i="1" l="1"/>
  <c r="O89" i="1" s="1"/>
  <c r="O72" i="1"/>
  <c r="O109" i="1"/>
  <c r="P82" i="1" s="1"/>
  <c r="O73" i="1"/>
  <c r="O78" i="1"/>
  <c r="P81" i="1"/>
  <c r="O90" i="1"/>
  <c r="P85" i="1"/>
  <c r="O94" i="1"/>
  <c r="P86" i="1"/>
  <c r="O95" i="1"/>
  <c r="O106" i="1"/>
  <c r="P18" i="1" a="1"/>
  <c r="O62" i="1"/>
  <c r="O74" i="1" s="1"/>
  <c r="AF124" i="1"/>
  <c r="AF120" i="1"/>
  <c r="AF126" i="1"/>
  <c r="AF121" i="1"/>
  <c r="AF125" i="1"/>
  <c r="AF119" i="1"/>
  <c r="AF123" i="1"/>
  <c r="AF122" i="1"/>
  <c r="P80" i="1" l="1"/>
  <c r="O91" i="1"/>
  <c r="P18" i="1"/>
  <c r="P25" i="1"/>
  <c r="P22" i="1"/>
  <c r="P21" i="1"/>
  <c r="P19" i="1"/>
  <c r="P23" i="1"/>
  <c r="P24" i="1"/>
  <c r="P20" i="1"/>
  <c r="O88" i="1"/>
  <c r="O105" i="1"/>
  <c r="P79" i="1"/>
  <c r="AG119" i="1" a="1"/>
  <c r="AF118" i="1"/>
  <c r="O87" i="1" l="1"/>
  <c r="P47" i="1"/>
  <c r="P48" i="1"/>
  <c r="P52" i="1"/>
  <c r="P51" i="1"/>
  <c r="P49" i="1"/>
  <c r="P50" i="1"/>
  <c r="P46" i="1"/>
  <c r="P45" i="1"/>
  <c r="P60" i="1"/>
  <c r="P58" i="1"/>
  <c r="P59" i="1"/>
  <c r="P61" i="1"/>
  <c r="P56" i="1"/>
  <c r="P99" i="1" s="1"/>
  <c r="P57" i="1"/>
  <c r="P100" i="1" s="1"/>
  <c r="P55" i="1"/>
  <c r="P37" i="1" s="1"/>
  <c r="P54" i="1"/>
  <c r="P36" i="1" s="1"/>
  <c r="P17" i="1"/>
  <c r="AG123" i="1"/>
  <c r="AG122" i="1"/>
  <c r="AG124" i="1"/>
  <c r="AG121" i="1"/>
  <c r="AG126" i="1"/>
  <c r="AG120" i="1"/>
  <c r="AG125" i="1"/>
  <c r="AG119" i="1"/>
  <c r="P41" i="1" l="1"/>
  <c r="P42" i="1"/>
  <c r="P43" i="1"/>
  <c r="P44" i="1"/>
  <c r="P40" i="1"/>
  <c r="P67" i="1" s="1"/>
  <c r="P110" i="1" s="1"/>
  <c r="P39" i="1"/>
  <c r="P66" i="1" s="1"/>
  <c r="P38" i="1"/>
  <c r="P65" i="1" s="1"/>
  <c r="P108" i="1" s="1"/>
  <c r="P98" i="1"/>
  <c r="P64" i="1"/>
  <c r="P104" i="1"/>
  <c r="P101" i="1"/>
  <c r="P102" i="1"/>
  <c r="P68" i="1"/>
  <c r="P111" i="1" s="1"/>
  <c r="Q84" i="1" s="1"/>
  <c r="P103" i="1"/>
  <c r="P97" i="1"/>
  <c r="P53" i="1"/>
  <c r="AH119" i="1" a="1"/>
  <c r="AG118" i="1"/>
  <c r="P109" i="1" l="1"/>
  <c r="P91" i="1" s="1"/>
  <c r="P107" i="1"/>
  <c r="Q80" i="1" s="1"/>
  <c r="AJ7" i="1"/>
  <c r="P93" i="1"/>
  <c r="P35" i="1"/>
  <c r="P63" i="1"/>
  <c r="P72" i="1" s="1"/>
  <c r="Q81" i="1"/>
  <c r="P90" i="1"/>
  <c r="P96" i="1"/>
  <c r="P70" i="1"/>
  <c r="P113" i="1" s="1"/>
  <c r="P69" i="1"/>
  <c r="P112" i="1" s="1"/>
  <c r="Q83" i="1"/>
  <c r="P92" i="1"/>
  <c r="AH126" i="1"/>
  <c r="AH122" i="1"/>
  <c r="AH119" i="1"/>
  <c r="AH124" i="1"/>
  <c r="AH121" i="1"/>
  <c r="AH120" i="1"/>
  <c r="AH125" i="1"/>
  <c r="AH123" i="1"/>
  <c r="Q82" i="1" l="1"/>
  <c r="P89" i="1"/>
  <c r="P73" i="1"/>
  <c r="P78" i="1"/>
  <c r="Q86" i="1"/>
  <c r="P95" i="1"/>
  <c r="P94" i="1"/>
  <c r="Q85" i="1"/>
  <c r="P62" i="1"/>
  <c r="P74" i="1" s="1"/>
  <c r="P106" i="1"/>
  <c r="Q18" i="1" a="1"/>
  <c r="AI119" i="1" a="1"/>
  <c r="AH118" i="1"/>
  <c r="Q22" i="1" l="1"/>
  <c r="Q49" i="1" s="1"/>
  <c r="Q20" i="1"/>
  <c r="Q47" i="1" s="1"/>
  <c r="Q21" i="1"/>
  <c r="Q48" i="1" s="1"/>
  <c r="Q23" i="1"/>
  <c r="Q50" i="1" s="1"/>
  <c r="Q24" i="1"/>
  <c r="Q51" i="1" s="1"/>
  <c r="Q25" i="1"/>
  <c r="Q52" i="1" s="1"/>
  <c r="Q18" i="1"/>
  <c r="Q45" i="1" s="1"/>
  <c r="Q19" i="1"/>
  <c r="Q46" i="1" s="1"/>
  <c r="P88" i="1"/>
  <c r="P87" i="1" s="1"/>
  <c r="P105" i="1"/>
  <c r="Q79" i="1"/>
  <c r="AI125" i="1"/>
  <c r="AI121" i="1"/>
  <c r="AI126" i="1"/>
  <c r="AI120" i="1"/>
  <c r="AI124" i="1"/>
  <c r="AI119" i="1"/>
  <c r="AI123" i="1"/>
  <c r="AI122" i="1"/>
  <c r="Q44" i="1" l="1"/>
  <c r="Q60" i="1"/>
  <c r="Q103" i="1" s="1"/>
  <c r="Q58" i="1"/>
  <c r="Q40" i="1" s="1"/>
  <c r="Q55" i="1"/>
  <c r="Q37" i="1" s="1"/>
  <c r="Q59" i="1"/>
  <c r="Q41" i="1" s="1"/>
  <c r="Q54" i="1"/>
  <c r="Q36" i="1" s="1"/>
  <c r="Q17" i="1"/>
  <c r="Q57" i="1"/>
  <c r="Q39" i="1" s="1"/>
  <c r="Q61" i="1"/>
  <c r="Q43" i="1" s="1"/>
  <c r="Q56" i="1"/>
  <c r="Q38" i="1" s="1"/>
  <c r="AI118" i="1"/>
  <c r="AJ119" i="1" a="1"/>
  <c r="Q42" i="1" l="1"/>
  <c r="Q69" i="1" s="1"/>
  <c r="Q112" i="1" s="1"/>
  <c r="Q63" i="1"/>
  <c r="Q104" i="1"/>
  <c r="Q102" i="1"/>
  <c r="Q101" i="1"/>
  <c r="Q67" i="1"/>
  <c r="Q110" i="1" s="1"/>
  <c r="R83" i="1" s="1"/>
  <c r="Q99" i="1"/>
  <c r="Q97" i="1"/>
  <c r="Q53" i="1"/>
  <c r="Q100" i="1"/>
  <c r="Q66" i="1"/>
  <c r="Q98" i="1"/>
  <c r="Q64" i="1"/>
  <c r="AJ124" i="1"/>
  <c r="AJ120" i="1"/>
  <c r="AJ122" i="1"/>
  <c r="AJ125" i="1"/>
  <c r="AJ119" i="1"/>
  <c r="AJ123" i="1"/>
  <c r="AJ121" i="1"/>
  <c r="AJ126" i="1"/>
  <c r="Q109" i="1" l="1"/>
  <c r="R82" i="1" s="1"/>
  <c r="Q106" i="1"/>
  <c r="Q88" i="1" s="1"/>
  <c r="Q107" i="1"/>
  <c r="R80" i="1" s="1"/>
  <c r="Q92" i="1"/>
  <c r="Q91" i="1"/>
  <c r="R85" i="1"/>
  <c r="Q94" i="1"/>
  <c r="Q70" i="1"/>
  <c r="Q113" i="1" s="1"/>
  <c r="Q35" i="1"/>
  <c r="Q68" i="1"/>
  <c r="Q111" i="1" s="1"/>
  <c r="Q65" i="1"/>
  <c r="Q72" i="1" s="1"/>
  <c r="Q96" i="1"/>
  <c r="AK119" i="1" a="1"/>
  <c r="AJ118" i="1"/>
  <c r="R79" i="1" l="1"/>
  <c r="Q89" i="1"/>
  <c r="Q73" i="1"/>
  <c r="Q78" i="1"/>
  <c r="R84" i="1"/>
  <c r="Q93" i="1"/>
  <c r="R86" i="1"/>
  <c r="Q95" i="1"/>
  <c r="Q62" i="1"/>
  <c r="Q74" i="1" s="1"/>
  <c r="R18" i="1" a="1"/>
  <c r="Q108" i="1"/>
  <c r="AK123" i="1"/>
  <c r="AK124" i="1"/>
  <c r="AK119" i="1"/>
  <c r="AK122" i="1"/>
  <c r="AK121" i="1"/>
  <c r="AK126" i="1"/>
  <c r="AK120" i="1"/>
  <c r="AK125" i="1"/>
  <c r="R81" i="1" l="1"/>
  <c r="Q90" i="1"/>
  <c r="Q87" i="1" s="1"/>
  <c r="Q105" i="1"/>
  <c r="R20" i="1"/>
  <c r="R47" i="1" s="1"/>
  <c r="R19" i="1"/>
  <c r="R46" i="1" s="1"/>
  <c r="R21" i="1"/>
  <c r="R48" i="1" s="1"/>
  <c r="R22" i="1"/>
  <c r="R49" i="1" s="1"/>
  <c r="R25" i="1"/>
  <c r="R52" i="1" s="1"/>
  <c r="R23" i="1"/>
  <c r="R50" i="1" s="1"/>
  <c r="R18" i="1"/>
  <c r="R45" i="1" s="1"/>
  <c r="R24" i="1"/>
  <c r="R51" i="1" s="1"/>
  <c r="AL119" i="1" a="1"/>
  <c r="AK118" i="1"/>
  <c r="R44" i="1" l="1"/>
  <c r="R59" i="1"/>
  <c r="R102" i="1" s="1"/>
  <c r="R55" i="1"/>
  <c r="R98" i="1" s="1"/>
  <c r="R61" i="1"/>
  <c r="R43" i="1" s="1"/>
  <c r="R56" i="1"/>
  <c r="R99" i="1" s="1"/>
  <c r="R60" i="1"/>
  <c r="R103" i="1" s="1"/>
  <c r="R58" i="1"/>
  <c r="R40" i="1" s="1"/>
  <c r="R17" i="1"/>
  <c r="R54" i="1"/>
  <c r="R36" i="1" s="1"/>
  <c r="R57" i="1"/>
  <c r="R39" i="1" s="1"/>
  <c r="AL126" i="1"/>
  <c r="AL122" i="1"/>
  <c r="AL119" i="1"/>
  <c r="AL125" i="1"/>
  <c r="AL120" i="1"/>
  <c r="AL124" i="1"/>
  <c r="AL123" i="1"/>
  <c r="AL121" i="1"/>
  <c r="R37" i="1" l="1"/>
  <c r="R64" i="1" s="1"/>
  <c r="R42" i="1"/>
  <c r="R41" i="1"/>
  <c r="R68" i="1" s="1"/>
  <c r="R111" i="1" s="1"/>
  <c r="R38" i="1"/>
  <c r="R63" i="1"/>
  <c r="R97" i="1"/>
  <c r="R53" i="1"/>
  <c r="R70" i="1"/>
  <c r="R113" i="1" s="1"/>
  <c r="R104" i="1"/>
  <c r="R100" i="1"/>
  <c r="R66" i="1"/>
  <c r="R101" i="1"/>
  <c r="R67" i="1"/>
  <c r="R110" i="1" s="1"/>
  <c r="S83" i="1" s="1"/>
  <c r="AL118" i="1"/>
  <c r="AM119" i="1" a="1"/>
  <c r="R109" i="1" l="1"/>
  <c r="S82" i="1" s="1"/>
  <c r="R106" i="1"/>
  <c r="R88" i="1" s="1"/>
  <c r="R107" i="1"/>
  <c r="S80" i="1" s="1"/>
  <c r="R65" i="1"/>
  <c r="R108" i="1" s="1"/>
  <c r="R93" i="1"/>
  <c r="S84" i="1"/>
  <c r="R92" i="1"/>
  <c r="S86" i="1"/>
  <c r="R95" i="1"/>
  <c r="R69" i="1"/>
  <c r="R112" i="1" s="1"/>
  <c r="R96" i="1"/>
  <c r="R35" i="1"/>
  <c r="AM125" i="1"/>
  <c r="AM121" i="1"/>
  <c r="AM122" i="1"/>
  <c r="AM126" i="1"/>
  <c r="AM120" i="1"/>
  <c r="AM124" i="1"/>
  <c r="AM123" i="1"/>
  <c r="AM119" i="1"/>
  <c r="R91" i="1" l="1"/>
  <c r="R72" i="1"/>
  <c r="R89" i="1"/>
  <c r="S79" i="1"/>
  <c r="R73" i="1"/>
  <c r="R78" i="1"/>
  <c r="S85" i="1"/>
  <c r="R94" i="1"/>
  <c r="R105" i="1"/>
  <c r="R90" i="1"/>
  <c r="S81" i="1"/>
  <c r="S18" i="1" a="1"/>
  <c r="R62" i="1"/>
  <c r="R74" i="1" s="1"/>
  <c r="AN119" i="1" a="1"/>
  <c r="AM118" i="1"/>
  <c r="R87" i="1" l="1"/>
  <c r="S19" i="1"/>
  <c r="S46" i="1" s="1"/>
  <c r="S23" i="1"/>
  <c r="S50" i="1" s="1"/>
  <c r="S22" i="1"/>
  <c r="S49" i="1" s="1"/>
  <c r="S25" i="1"/>
  <c r="S52" i="1" s="1"/>
  <c r="S24" i="1"/>
  <c r="S51" i="1" s="1"/>
  <c r="S18" i="1"/>
  <c r="S45" i="1" s="1"/>
  <c r="S21" i="1"/>
  <c r="S48" i="1" s="1"/>
  <c r="S20" i="1"/>
  <c r="S47" i="1" s="1"/>
  <c r="AN124" i="1"/>
  <c r="AN120" i="1"/>
  <c r="AN123" i="1"/>
  <c r="AN119" i="1"/>
  <c r="AN122" i="1"/>
  <c r="AN126" i="1"/>
  <c r="AN125" i="1"/>
  <c r="AN121" i="1"/>
  <c r="S44" i="1" l="1"/>
  <c r="S56" i="1"/>
  <c r="S99" i="1" s="1"/>
  <c r="S61" i="1"/>
  <c r="S104" i="1" s="1"/>
  <c r="S57" i="1"/>
  <c r="S100" i="1" s="1"/>
  <c r="S58" i="1"/>
  <c r="S40" i="1" s="1"/>
  <c r="S17" i="1"/>
  <c r="S54" i="1"/>
  <c r="S36" i="1" s="1"/>
  <c r="S59" i="1"/>
  <c r="S41" i="1" s="1"/>
  <c r="S60" i="1"/>
  <c r="S42" i="1" s="1"/>
  <c r="S55" i="1"/>
  <c r="S37" i="1" s="1"/>
  <c r="AO119" i="1" a="1"/>
  <c r="AN118" i="1"/>
  <c r="S43" i="1" l="1"/>
  <c r="S70" i="1" s="1"/>
  <c r="S113" i="1" s="1"/>
  <c r="T86" i="1" s="1"/>
  <c r="S38" i="1"/>
  <c r="S65" i="1" s="1"/>
  <c r="S108" i="1" s="1"/>
  <c r="S90" i="1" s="1"/>
  <c r="S39" i="1"/>
  <c r="S66" i="1" s="1"/>
  <c r="S98" i="1"/>
  <c r="S97" i="1"/>
  <c r="S53" i="1"/>
  <c r="S101" i="1"/>
  <c r="S103" i="1"/>
  <c r="S102" i="1"/>
  <c r="S63" i="1"/>
  <c r="AO123" i="1"/>
  <c r="AO125" i="1"/>
  <c r="AO120" i="1"/>
  <c r="AO124" i="1"/>
  <c r="AO119" i="1"/>
  <c r="AO126" i="1"/>
  <c r="AO122" i="1"/>
  <c r="AO121" i="1"/>
  <c r="S109" i="1" l="1"/>
  <c r="T82" i="1" s="1"/>
  <c r="S106" i="1"/>
  <c r="S88" i="1" s="1"/>
  <c r="S95" i="1"/>
  <c r="T81" i="1"/>
  <c r="S96" i="1"/>
  <c r="S68" i="1"/>
  <c r="S111" i="1" s="1"/>
  <c r="S67" i="1"/>
  <c r="S110" i="1" s="1"/>
  <c r="S64" i="1"/>
  <c r="S35" i="1"/>
  <c r="S69" i="1"/>
  <c r="S112" i="1" s="1"/>
  <c r="AP119" i="1" a="1"/>
  <c r="AO118" i="1"/>
  <c r="S72" i="1" l="1"/>
  <c r="T79" i="1"/>
  <c r="S91" i="1"/>
  <c r="S73" i="1"/>
  <c r="S78" i="1"/>
  <c r="T85" i="1"/>
  <c r="S94" i="1"/>
  <c r="T83" i="1"/>
  <c r="S92" i="1"/>
  <c r="T84" i="1"/>
  <c r="S93" i="1"/>
  <c r="S107" i="1"/>
  <c r="T18" i="1" a="1"/>
  <c r="S62" i="1"/>
  <c r="S74" i="1" s="1"/>
  <c r="AP126" i="1"/>
  <c r="AP122" i="1"/>
  <c r="AP119" i="1"/>
  <c r="AP121" i="1"/>
  <c r="AP125" i="1"/>
  <c r="AP120" i="1"/>
  <c r="AP124" i="1"/>
  <c r="AP123" i="1"/>
  <c r="T22" i="1" l="1"/>
  <c r="T49" i="1" s="1"/>
  <c r="T24" i="1"/>
  <c r="T51" i="1" s="1"/>
  <c r="T21" i="1"/>
  <c r="T48" i="1" s="1"/>
  <c r="T23" i="1"/>
  <c r="T50" i="1" s="1"/>
  <c r="T20" i="1"/>
  <c r="T47" i="1" s="1"/>
  <c r="T19" i="1"/>
  <c r="T46" i="1" s="1"/>
  <c r="T25" i="1"/>
  <c r="T52" i="1" s="1"/>
  <c r="T18" i="1"/>
  <c r="T45" i="1" s="1"/>
  <c r="S89" i="1"/>
  <c r="S87" i="1" s="1"/>
  <c r="T80" i="1"/>
  <c r="S105" i="1"/>
  <c r="AQ119" i="1" a="1"/>
  <c r="AP118" i="1"/>
  <c r="T44" i="1" l="1"/>
  <c r="T54" i="1"/>
  <c r="T36" i="1" s="1"/>
  <c r="T17" i="1"/>
  <c r="T59" i="1"/>
  <c r="T102" i="1" s="1"/>
  <c r="T61" i="1"/>
  <c r="T43" i="1" s="1"/>
  <c r="T57" i="1"/>
  <c r="T39" i="1" s="1"/>
  <c r="T55" i="1"/>
  <c r="T37" i="1" s="1"/>
  <c r="T60" i="1"/>
  <c r="T42" i="1" s="1"/>
  <c r="T56" i="1"/>
  <c r="T38" i="1" s="1"/>
  <c r="T58" i="1"/>
  <c r="T40" i="1" s="1"/>
  <c r="AQ125" i="1"/>
  <c r="AQ121" i="1"/>
  <c r="AQ123" i="1"/>
  <c r="AQ119" i="1"/>
  <c r="AQ122" i="1"/>
  <c r="AQ120" i="1"/>
  <c r="AQ126" i="1"/>
  <c r="AQ124" i="1"/>
  <c r="T41" i="1" l="1"/>
  <c r="T68" i="1" s="1"/>
  <c r="T111" i="1" s="1"/>
  <c r="T93" i="1" s="1"/>
  <c r="T101" i="1"/>
  <c r="T67" i="1"/>
  <c r="T110" i="1" s="1"/>
  <c r="U83" i="1" s="1"/>
  <c r="T103" i="1"/>
  <c r="T69" i="1"/>
  <c r="T112" i="1" s="1"/>
  <c r="T100" i="1"/>
  <c r="T66" i="1"/>
  <c r="T97" i="1"/>
  <c r="T53" i="1"/>
  <c r="T63" i="1"/>
  <c r="T99" i="1"/>
  <c r="T98" i="1"/>
  <c r="T104" i="1"/>
  <c r="AR119" i="1" a="1"/>
  <c r="AQ118" i="1"/>
  <c r="T109" i="1" l="1"/>
  <c r="T91" i="1" s="1"/>
  <c r="T106" i="1"/>
  <c r="U79" i="1" s="1"/>
  <c r="U84" i="1"/>
  <c r="T92" i="1"/>
  <c r="U82" i="1"/>
  <c r="T94" i="1"/>
  <c r="U85" i="1"/>
  <c r="T65" i="1"/>
  <c r="T108" i="1" s="1"/>
  <c r="T96" i="1"/>
  <c r="T70" i="1"/>
  <c r="T113" i="1" s="1"/>
  <c r="T64" i="1"/>
  <c r="T35" i="1"/>
  <c r="AR124" i="1"/>
  <c r="AR120" i="1"/>
  <c r="AR125" i="1"/>
  <c r="AR123" i="1"/>
  <c r="AR119" i="1"/>
  <c r="AR122" i="1"/>
  <c r="AR121" i="1"/>
  <c r="AR126" i="1"/>
  <c r="T88" i="1" l="1"/>
  <c r="T72" i="1"/>
  <c r="T107" i="1"/>
  <c r="T105" i="1" s="1"/>
  <c r="T73" i="1"/>
  <c r="T78" i="1"/>
  <c r="U81" i="1"/>
  <c r="T90" i="1"/>
  <c r="T95" i="1"/>
  <c r="U86" i="1"/>
  <c r="T62" i="1"/>
  <c r="T74" i="1" s="1"/>
  <c r="U18" i="1" a="1"/>
  <c r="AS119" i="1" a="1"/>
  <c r="AR118" i="1"/>
  <c r="U80" i="1" l="1"/>
  <c r="T89" i="1"/>
  <c r="T87" i="1" s="1"/>
  <c r="U21" i="1"/>
  <c r="U48" i="1" s="1"/>
  <c r="U22" i="1"/>
  <c r="U49" i="1" s="1"/>
  <c r="U25" i="1"/>
  <c r="U52" i="1" s="1"/>
  <c r="U24" i="1"/>
  <c r="U51" i="1" s="1"/>
  <c r="U18" i="1"/>
  <c r="U45" i="1" s="1"/>
  <c r="U23" i="1"/>
  <c r="U50" i="1" s="1"/>
  <c r="U19" i="1"/>
  <c r="U46" i="1" s="1"/>
  <c r="U20" i="1"/>
  <c r="U47" i="1" s="1"/>
  <c r="AS123" i="1"/>
  <c r="AS126" i="1"/>
  <c r="AS121" i="1"/>
  <c r="AS125" i="1"/>
  <c r="AS120" i="1"/>
  <c r="AS124" i="1"/>
  <c r="AS122" i="1"/>
  <c r="AS119" i="1"/>
  <c r="U44" i="1" l="1"/>
  <c r="U17" i="1"/>
  <c r="U54" i="1"/>
  <c r="U36" i="1" s="1"/>
  <c r="U57" i="1"/>
  <c r="U100" i="1" s="1"/>
  <c r="U60" i="1"/>
  <c r="U103" i="1" s="1"/>
  <c r="U59" i="1"/>
  <c r="U41" i="1" s="1"/>
  <c r="U58" i="1"/>
  <c r="U40" i="1" s="1"/>
  <c r="U56" i="1"/>
  <c r="U38" i="1" s="1"/>
  <c r="U55" i="1"/>
  <c r="U37" i="1" s="1"/>
  <c r="U61" i="1"/>
  <c r="U104" i="1" s="1"/>
  <c r="AT119" i="1" a="1"/>
  <c r="AS118" i="1"/>
  <c r="U39" i="1" l="1"/>
  <c r="U66" i="1" s="1"/>
  <c r="U42" i="1"/>
  <c r="U69" i="1" s="1"/>
  <c r="U112" i="1" s="1"/>
  <c r="U43" i="1"/>
  <c r="U63" i="1"/>
  <c r="U98" i="1"/>
  <c r="U64" i="1"/>
  <c r="U101" i="1"/>
  <c r="U99" i="1"/>
  <c r="U102" i="1"/>
  <c r="U97" i="1"/>
  <c r="U53" i="1"/>
  <c r="AT126" i="1"/>
  <c r="AT122" i="1"/>
  <c r="AT119" i="1"/>
  <c r="AT123" i="1"/>
  <c r="AT121" i="1"/>
  <c r="AT125" i="1"/>
  <c r="AT124" i="1"/>
  <c r="AT120" i="1"/>
  <c r="U106" i="1" l="1"/>
  <c r="V79" i="1" s="1"/>
  <c r="U107" i="1"/>
  <c r="U89" i="1" s="1"/>
  <c r="U109" i="1"/>
  <c r="U91" i="1" s="1"/>
  <c r="U65" i="1"/>
  <c r="U72" i="1" s="1"/>
  <c r="U96" i="1"/>
  <c r="V85" i="1"/>
  <c r="U94" i="1"/>
  <c r="U68" i="1"/>
  <c r="U111" i="1" s="1"/>
  <c r="U70" i="1"/>
  <c r="U113" i="1" s="1"/>
  <c r="U67" i="1"/>
  <c r="U110" i="1" s="1"/>
  <c r="U35" i="1"/>
  <c r="AU119" i="1" a="1"/>
  <c r="AT118" i="1"/>
  <c r="V80" i="1" l="1"/>
  <c r="U88" i="1"/>
  <c r="V82" i="1"/>
  <c r="U73" i="1"/>
  <c r="U78" i="1"/>
  <c r="U93" i="1"/>
  <c r="V84" i="1"/>
  <c r="V83" i="1"/>
  <c r="U92" i="1"/>
  <c r="V86" i="1"/>
  <c r="U95" i="1"/>
  <c r="V18" i="1" a="1"/>
  <c r="U108" i="1"/>
  <c r="U62" i="1"/>
  <c r="U74" i="1" s="1"/>
  <c r="AU125" i="1"/>
  <c r="AU121" i="1"/>
  <c r="AU124" i="1"/>
  <c r="AU123" i="1"/>
  <c r="AU119" i="1"/>
  <c r="AU126" i="1"/>
  <c r="AU122" i="1"/>
  <c r="AU120" i="1"/>
  <c r="V21" i="1" l="1"/>
  <c r="V48" i="1" s="1"/>
  <c r="V23" i="1"/>
  <c r="V50" i="1" s="1"/>
  <c r="V22" i="1"/>
  <c r="V49" i="1" s="1"/>
  <c r="V20" i="1"/>
  <c r="V47" i="1" s="1"/>
  <c r="V19" i="1"/>
  <c r="V46" i="1" s="1"/>
  <c r="V25" i="1"/>
  <c r="V52" i="1" s="1"/>
  <c r="V24" i="1"/>
  <c r="V51" i="1" s="1"/>
  <c r="V18" i="1"/>
  <c r="V45" i="1" s="1"/>
  <c r="V81" i="1"/>
  <c r="U90" i="1"/>
  <c r="U87" i="1" s="1"/>
  <c r="U105" i="1"/>
  <c r="AV119" i="1" a="1"/>
  <c r="AU118" i="1"/>
  <c r="V44" i="1" l="1"/>
  <c r="V17" i="1"/>
  <c r="V54" i="1"/>
  <c r="V36" i="1" s="1"/>
  <c r="V56" i="1"/>
  <c r="V99" i="1" s="1"/>
  <c r="V60" i="1"/>
  <c r="V42" i="1" s="1"/>
  <c r="V58" i="1"/>
  <c r="V40" i="1" s="1"/>
  <c r="V61" i="1"/>
  <c r="V43" i="1" s="1"/>
  <c r="V59" i="1"/>
  <c r="V102" i="1" s="1"/>
  <c r="V55" i="1"/>
  <c r="V37" i="1" s="1"/>
  <c r="V57" i="1"/>
  <c r="V39" i="1" s="1"/>
  <c r="AV124" i="1"/>
  <c r="AV120" i="1"/>
  <c r="AV126" i="1"/>
  <c r="AV121" i="1"/>
  <c r="AV125" i="1"/>
  <c r="AV119" i="1"/>
  <c r="AV123" i="1"/>
  <c r="AV122" i="1"/>
  <c r="V41" i="1" l="1"/>
  <c r="V68" i="1" s="1"/>
  <c r="V111" i="1" s="1"/>
  <c r="V93" i="1" s="1"/>
  <c r="V38" i="1"/>
  <c r="V65" i="1" s="1"/>
  <c r="V108" i="1" s="1"/>
  <c r="V90" i="1" s="1"/>
  <c r="V63" i="1"/>
  <c r="V104" i="1"/>
  <c r="V103" i="1"/>
  <c r="V69" i="1"/>
  <c r="V112" i="1" s="1"/>
  <c r="W85" i="1" s="1"/>
  <c r="V97" i="1"/>
  <c r="V53" i="1"/>
  <c r="V100" i="1"/>
  <c r="V66" i="1"/>
  <c r="V101" i="1"/>
  <c r="V98" i="1"/>
  <c r="V64" i="1"/>
  <c r="AW119" i="1" a="1"/>
  <c r="AV118" i="1"/>
  <c r="V106" i="1" l="1"/>
  <c r="V88" i="1" s="1"/>
  <c r="V72" i="1"/>
  <c r="V109" i="1"/>
  <c r="W82" i="1" s="1"/>
  <c r="V107" i="1"/>
  <c r="V89" i="1" s="1"/>
  <c r="W84" i="1"/>
  <c r="W81" i="1"/>
  <c r="V94" i="1"/>
  <c r="V67" i="1"/>
  <c r="V70" i="1"/>
  <c r="V113" i="1" s="1"/>
  <c r="V96" i="1"/>
  <c r="V35" i="1"/>
  <c r="AW123" i="1"/>
  <c r="AW122" i="1"/>
  <c r="AW126" i="1"/>
  <c r="AW121" i="1"/>
  <c r="AW120" i="1"/>
  <c r="AW119" i="1"/>
  <c r="AW125" i="1"/>
  <c r="AW124" i="1"/>
  <c r="W79" i="1" l="1"/>
  <c r="W80" i="1"/>
  <c r="V73" i="1"/>
  <c r="V91" i="1"/>
  <c r="V78" i="1"/>
  <c r="W18" i="1" a="1"/>
  <c r="W20" i="1" s="1"/>
  <c r="W47" i="1" s="1"/>
  <c r="W86" i="1"/>
  <c r="V95" i="1"/>
  <c r="V62" i="1"/>
  <c r="V74" i="1" s="1"/>
  <c r="V110" i="1"/>
  <c r="AX119" i="1" a="1"/>
  <c r="AW118" i="1"/>
  <c r="W56" i="1" l="1"/>
  <c r="W99" i="1" s="1"/>
  <c r="W18" i="1"/>
  <c r="W45" i="1" s="1"/>
  <c r="W19" i="1"/>
  <c r="W46" i="1" s="1"/>
  <c r="W22" i="1"/>
  <c r="W49" i="1" s="1"/>
  <c r="W24" i="1"/>
  <c r="W51" i="1" s="1"/>
  <c r="W23" i="1"/>
  <c r="W50" i="1" s="1"/>
  <c r="W25" i="1"/>
  <c r="W52" i="1" s="1"/>
  <c r="W21" i="1"/>
  <c r="W48" i="1" s="1"/>
  <c r="W83" i="1"/>
  <c r="V92" i="1"/>
  <c r="V87" i="1" s="1"/>
  <c r="V105" i="1"/>
  <c r="AX126" i="1"/>
  <c r="AX122" i="1"/>
  <c r="AX119" i="1"/>
  <c r="AX124" i="1"/>
  <c r="AX123" i="1"/>
  <c r="AX121" i="1"/>
  <c r="AX120" i="1"/>
  <c r="AX125" i="1"/>
  <c r="W44" i="1" l="1"/>
  <c r="W38" i="1"/>
  <c r="W65" i="1" s="1"/>
  <c r="W108" i="1" s="1"/>
  <c r="W61" i="1"/>
  <c r="W104" i="1" s="1"/>
  <c r="W55" i="1"/>
  <c r="W98" i="1" s="1"/>
  <c r="W59" i="1"/>
  <c r="W102" i="1" s="1"/>
  <c r="W54" i="1"/>
  <c r="W97" i="1" s="1"/>
  <c r="W60" i="1"/>
  <c r="W103" i="1" s="1"/>
  <c r="W57" i="1"/>
  <c r="W100" i="1" s="1"/>
  <c r="W58" i="1"/>
  <c r="W101" i="1" s="1"/>
  <c r="W17" i="1"/>
  <c r="AY119" i="1" a="1"/>
  <c r="AX118" i="1"/>
  <c r="W36" i="1" l="1"/>
  <c r="W40" i="1"/>
  <c r="W67" i="1" s="1"/>
  <c r="W110" i="1" s="1"/>
  <c r="W92" i="1" s="1"/>
  <c r="W43" i="1"/>
  <c r="W70" i="1" s="1"/>
  <c r="W113" i="1" s="1"/>
  <c r="W95" i="1" s="1"/>
  <c r="W96" i="1"/>
  <c r="W42" i="1"/>
  <c r="W69" i="1" s="1"/>
  <c r="W112" i="1" s="1"/>
  <c r="X85" i="1" s="1"/>
  <c r="W41" i="1"/>
  <c r="W68" i="1" s="1"/>
  <c r="W111" i="1" s="1"/>
  <c r="X84" i="1" s="1"/>
  <c r="W53" i="1"/>
  <c r="W39" i="1"/>
  <c r="W66" i="1" s="1"/>
  <c r="W63" i="1"/>
  <c r="W37" i="1"/>
  <c r="W64" i="1" s="1"/>
  <c r="W90" i="1"/>
  <c r="X81" i="1"/>
  <c r="AY125" i="1"/>
  <c r="AY121" i="1"/>
  <c r="AY126" i="1"/>
  <c r="AY120" i="1"/>
  <c r="AY124" i="1"/>
  <c r="AY123" i="1"/>
  <c r="AY122" i="1"/>
  <c r="AY119" i="1"/>
  <c r="W109" i="1" l="1"/>
  <c r="X82" i="1" s="1"/>
  <c r="W73" i="1"/>
  <c r="W107" i="1"/>
  <c r="W89" i="1" s="1"/>
  <c r="W106" i="1"/>
  <c r="W88" i="1" s="1"/>
  <c r="W72" i="1"/>
  <c r="X83" i="1"/>
  <c r="X86" i="1"/>
  <c r="W93" i="1"/>
  <c r="W94" i="1"/>
  <c r="X18" i="1" a="1"/>
  <c r="X22" i="1" s="1"/>
  <c r="X49" i="1" s="1"/>
  <c r="W62" i="1"/>
  <c r="W74" i="1" s="1"/>
  <c r="W35" i="1"/>
  <c r="W91" i="1"/>
  <c r="AZ119" i="1" a="1"/>
  <c r="AY118" i="1"/>
  <c r="X79" i="1" l="1"/>
  <c r="W105" i="1"/>
  <c r="X80" i="1"/>
  <c r="W87" i="1"/>
  <c r="W78" i="1"/>
  <c r="X25" i="1"/>
  <c r="X18" i="1"/>
  <c r="X45" i="1" s="1"/>
  <c r="X23" i="1"/>
  <c r="X20" i="1"/>
  <c r="X21" i="1"/>
  <c r="X24" i="1"/>
  <c r="X19" i="1"/>
  <c r="X58" i="1"/>
  <c r="X101" i="1" s="1"/>
  <c r="AZ124" i="1"/>
  <c r="AZ120" i="1"/>
  <c r="AZ122" i="1"/>
  <c r="AZ126" i="1"/>
  <c r="AZ121" i="1"/>
  <c r="AZ125" i="1"/>
  <c r="AZ123" i="1"/>
  <c r="AZ119" i="1"/>
  <c r="X55" i="1" l="1"/>
  <c r="X98" i="1" s="1"/>
  <c r="X46" i="1"/>
  <c r="X59" i="1"/>
  <c r="X102" i="1" s="1"/>
  <c r="X50" i="1"/>
  <c r="X60" i="1"/>
  <c r="X103" i="1" s="1"/>
  <c r="X51" i="1"/>
  <c r="X42" i="1" s="1"/>
  <c r="X57" i="1"/>
  <c r="X100" i="1" s="1"/>
  <c r="X48" i="1"/>
  <c r="X61" i="1"/>
  <c r="X104" i="1" s="1"/>
  <c r="X52" i="1"/>
  <c r="X56" i="1"/>
  <c r="X99" i="1" s="1"/>
  <c r="X47" i="1"/>
  <c r="X54" i="1"/>
  <c r="X97" i="1" s="1"/>
  <c r="X17" i="1"/>
  <c r="X40" i="1"/>
  <c r="BA119" i="1" a="1"/>
  <c r="AZ118" i="1"/>
  <c r="X37" i="1" l="1"/>
  <c r="X64" i="1" s="1"/>
  <c r="X39" i="1"/>
  <c r="X66" i="1" s="1"/>
  <c r="X109" i="1" s="1"/>
  <c r="X38" i="1"/>
  <c r="X65" i="1" s="1"/>
  <c r="X108" i="1" s="1"/>
  <c r="X44" i="1"/>
  <c r="X41" i="1"/>
  <c r="X68" i="1" s="1"/>
  <c r="X111" i="1" s="1"/>
  <c r="X43" i="1"/>
  <c r="X70" i="1" s="1"/>
  <c r="X113" i="1" s="1"/>
  <c r="X36" i="1"/>
  <c r="X63" i="1" s="1"/>
  <c r="X53" i="1"/>
  <c r="X67" i="1"/>
  <c r="X110" i="1" s="1"/>
  <c r="X69" i="1"/>
  <c r="X112" i="1" s="1"/>
  <c r="X96" i="1"/>
  <c r="BA123" i="1"/>
  <c r="BA124" i="1"/>
  <c r="BA119" i="1"/>
  <c r="BA122" i="1"/>
  <c r="BA126" i="1"/>
  <c r="BA125" i="1"/>
  <c r="BA121" i="1"/>
  <c r="BA120" i="1"/>
  <c r="X107" i="1" l="1"/>
  <c r="X72" i="1"/>
  <c r="X73" i="1"/>
  <c r="X35" i="1"/>
  <c r="X78" i="1"/>
  <c r="Y83" i="1"/>
  <c r="X92" i="1"/>
  <c r="Y81" i="1"/>
  <c r="X90" i="1"/>
  <c r="Y86" i="1"/>
  <c r="X95" i="1"/>
  <c r="Y85" i="1"/>
  <c r="X94" i="1"/>
  <c r="Y84" i="1"/>
  <c r="X93" i="1"/>
  <c r="Y80" i="1"/>
  <c r="X89" i="1"/>
  <c r="Y82" i="1"/>
  <c r="X91" i="1"/>
  <c r="BB119" i="1" a="1"/>
  <c r="BA118" i="1"/>
  <c r="X106" i="1"/>
  <c r="X88" i="1" s="1"/>
  <c r="X62" i="1"/>
  <c r="X74" i="1" s="1"/>
  <c r="Y18" i="1" a="1"/>
  <c r="X87" i="1" l="1"/>
  <c r="X105" i="1"/>
  <c r="Y79" i="1"/>
  <c r="BB126" i="1"/>
  <c r="BB122" i="1"/>
  <c r="BB119" i="1"/>
  <c r="BB125" i="1"/>
  <c r="BB120" i="1"/>
  <c r="BB124" i="1"/>
  <c r="BB123" i="1"/>
  <c r="BB121" i="1"/>
  <c r="Y25" i="1"/>
  <c r="Y52" i="1" s="1"/>
  <c r="Y18" i="1"/>
  <c r="Y45" i="1" s="1"/>
  <c r="Y24" i="1"/>
  <c r="Y51" i="1" s="1"/>
  <c r="Y19" i="1"/>
  <c r="Y46" i="1" s="1"/>
  <c r="Y20" i="1"/>
  <c r="Y47" i="1" s="1"/>
  <c r="Y23" i="1"/>
  <c r="Y50" i="1" s="1"/>
  <c r="Y21" i="1"/>
  <c r="Y48" i="1" s="1"/>
  <c r="Y22" i="1"/>
  <c r="Y49" i="1" s="1"/>
  <c r="Y44" i="1" l="1"/>
  <c r="Y57" i="1"/>
  <c r="Y39" i="1" s="1"/>
  <c r="Y60" i="1"/>
  <c r="Y103" i="1" s="1"/>
  <c r="Y56" i="1"/>
  <c r="Y99" i="1" s="1"/>
  <c r="Y58" i="1"/>
  <c r="Y101" i="1" s="1"/>
  <c r="Y55" i="1"/>
  <c r="Y98" i="1" s="1"/>
  <c r="BC119" i="1" a="1"/>
  <c r="BB118" i="1"/>
  <c r="Y59" i="1"/>
  <c r="Y102" i="1" s="1"/>
  <c r="Y54" i="1"/>
  <c r="Y97" i="1" s="1"/>
  <c r="Y17" i="1"/>
  <c r="Y61" i="1"/>
  <c r="Y43" i="1" s="1"/>
  <c r="Y36" i="1" l="1"/>
  <c r="Y63" i="1" s="1"/>
  <c r="Y38" i="1"/>
  <c r="Y41" i="1"/>
  <c r="Y68" i="1" s="1"/>
  <c r="Y37" i="1"/>
  <c r="Y40" i="1"/>
  <c r="Y42" i="1"/>
  <c r="Y69" i="1" s="1"/>
  <c r="Y104" i="1"/>
  <c r="Y100" i="1"/>
  <c r="BC125" i="1"/>
  <c r="BC121" i="1"/>
  <c r="BC122" i="1"/>
  <c r="BC126" i="1"/>
  <c r="BC120" i="1"/>
  <c r="BC119" i="1"/>
  <c r="BC124" i="1"/>
  <c r="BC123" i="1"/>
  <c r="Y53" i="1"/>
  <c r="Y64" i="1" l="1"/>
  <c r="Y66" i="1"/>
  <c r="Y67" i="1"/>
  <c r="Y110" i="1" s="1"/>
  <c r="Y65" i="1"/>
  <c r="Y108" i="1" s="1"/>
  <c r="Y70" i="1"/>
  <c r="Y113" i="1" s="1"/>
  <c r="Y96" i="1"/>
  <c r="Y111" i="1"/>
  <c r="Y112" i="1"/>
  <c r="BD119" i="1" a="1"/>
  <c r="BC118" i="1"/>
  <c r="Y35" i="1"/>
  <c r="Y109" i="1" l="1"/>
  <c r="Z82" i="1" s="1"/>
  <c r="Y73" i="1"/>
  <c r="Y107" i="1"/>
  <c r="Z80" i="1" s="1"/>
  <c r="Y72" i="1"/>
  <c r="Y78" i="1"/>
  <c r="Z83" i="1"/>
  <c r="Y92" i="1"/>
  <c r="Z86" i="1"/>
  <c r="Y95" i="1"/>
  <c r="Z81" i="1"/>
  <c r="Y90" i="1"/>
  <c r="Z85" i="1"/>
  <c r="Y94" i="1"/>
  <c r="Z84" i="1"/>
  <c r="Y93" i="1"/>
  <c r="BD124" i="1"/>
  <c r="BD120" i="1"/>
  <c r="BD123" i="1"/>
  <c r="BD119" i="1"/>
  <c r="BD122" i="1"/>
  <c r="BD121" i="1"/>
  <c r="BD126" i="1"/>
  <c r="BD125" i="1"/>
  <c r="Y106" i="1"/>
  <c r="Y88" i="1" s="1"/>
  <c r="Z18" i="1" a="1"/>
  <c r="Y62" i="1"/>
  <c r="Y74" i="1" s="1"/>
  <c r="Y91" i="1" l="1"/>
  <c r="Y89" i="1"/>
  <c r="Y105" i="1"/>
  <c r="Z79" i="1"/>
  <c r="BE119" i="1" a="1"/>
  <c r="BD118" i="1"/>
  <c r="Z23" i="1"/>
  <c r="Z50" i="1" s="1"/>
  <c r="Z21" i="1"/>
  <c r="Z48" i="1" s="1"/>
  <c r="Z19" i="1"/>
  <c r="Z46" i="1" s="1"/>
  <c r="Z25" i="1"/>
  <c r="Z52" i="1" s="1"/>
  <c r="Z22" i="1"/>
  <c r="Z49" i="1" s="1"/>
  <c r="Z20" i="1"/>
  <c r="Z47" i="1" s="1"/>
  <c r="Z18" i="1"/>
  <c r="Z45" i="1" s="1"/>
  <c r="Z24" i="1"/>
  <c r="Z51" i="1" s="1"/>
  <c r="Z44" i="1" l="1"/>
  <c r="Y87" i="1"/>
  <c r="Z58" i="1"/>
  <c r="Z101" i="1" s="1"/>
  <c r="Z59" i="1"/>
  <c r="Z102" i="1" s="1"/>
  <c r="Z60" i="1"/>
  <c r="Z103" i="1" s="1"/>
  <c r="Z61" i="1"/>
  <c r="Z43" i="1" s="1"/>
  <c r="Z56" i="1"/>
  <c r="Z99" i="1" s="1"/>
  <c r="Z57" i="1"/>
  <c r="Z100" i="1" s="1"/>
  <c r="Z55" i="1"/>
  <c r="Z98" i="1" s="1"/>
  <c r="BE123" i="1"/>
  <c r="BE125" i="1"/>
  <c r="BE120" i="1"/>
  <c r="BE124" i="1"/>
  <c r="BE119" i="1"/>
  <c r="BE122" i="1"/>
  <c r="BE121" i="1"/>
  <c r="BE126" i="1"/>
  <c r="Z54" i="1"/>
  <c r="Z97" i="1" s="1"/>
  <c r="Z17" i="1"/>
  <c r="Z36" i="1" l="1"/>
  <c r="Z63" i="1" s="1"/>
  <c r="Z42" i="1"/>
  <c r="Z41" i="1"/>
  <c r="Z68" i="1" s="1"/>
  <c r="Z39" i="1"/>
  <c r="Z66" i="1" s="1"/>
  <c r="Z38" i="1"/>
  <c r="Z40" i="1"/>
  <c r="Z67" i="1" s="1"/>
  <c r="Z37" i="1"/>
  <c r="Z104" i="1"/>
  <c r="BF119" i="1" a="1"/>
  <c r="BE118" i="1"/>
  <c r="Z53" i="1"/>
  <c r="Z69" i="1" l="1"/>
  <c r="Z112" i="1" s="1"/>
  <c r="Z65" i="1"/>
  <c r="Z108" i="1" s="1"/>
  <c r="Z70" i="1"/>
  <c r="Z113" i="1" s="1"/>
  <c r="Z64" i="1"/>
  <c r="Z96" i="1"/>
  <c r="Z111" i="1"/>
  <c r="Z109" i="1"/>
  <c r="Z110" i="1"/>
  <c r="BF126" i="1"/>
  <c r="BF122" i="1"/>
  <c r="BF119" i="1"/>
  <c r="BF121" i="1"/>
  <c r="BF125" i="1"/>
  <c r="BF120" i="1"/>
  <c r="BF124" i="1"/>
  <c r="BF123" i="1"/>
  <c r="Z35" i="1"/>
  <c r="Z107" i="1" l="1"/>
  <c r="Z89" i="1" s="1"/>
  <c r="Z72" i="1"/>
  <c r="Z73" i="1"/>
  <c r="Z78" i="1"/>
  <c r="AA80" i="1"/>
  <c r="AA86" i="1"/>
  <c r="Z95" i="1"/>
  <c r="AA81" i="1"/>
  <c r="Z90" i="1"/>
  <c r="Z94" i="1"/>
  <c r="AA85" i="1"/>
  <c r="AA83" i="1"/>
  <c r="Z92" i="1"/>
  <c r="AA82" i="1"/>
  <c r="Z91" i="1"/>
  <c r="AA84" i="1"/>
  <c r="Z93" i="1"/>
  <c r="BF118" i="1"/>
  <c r="BG119" i="1" a="1"/>
  <c r="AA18" i="1" a="1"/>
  <c r="Z106" i="1"/>
  <c r="Z88" i="1" s="1"/>
  <c r="Z62" i="1"/>
  <c r="Z74" i="1" s="1"/>
  <c r="Z87" i="1" l="1"/>
  <c r="Z105" i="1"/>
  <c r="AA79" i="1"/>
  <c r="BG125" i="1"/>
  <c r="BG121" i="1"/>
  <c r="BG123" i="1"/>
  <c r="BG119" i="1"/>
  <c r="BG122" i="1"/>
  <c r="BG126" i="1"/>
  <c r="BG124" i="1"/>
  <c r="BG120" i="1"/>
  <c r="AA22" i="1"/>
  <c r="AA49" i="1" s="1"/>
  <c r="AA18" i="1"/>
  <c r="AA45" i="1" s="1"/>
  <c r="AA24" i="1"/>
  <c r="AA51" i="1" s="1"/>
  <c r="AA21" i="1"/>
  <c r="AA48" i="1" s="1"/>
  <c r="AA19" i="1"/>
  <c r="AA46" i="1" s="1"/>
  <c r="AA25" i="1"/>
  <c r="AA52" i="1" s="1"/>
  <c r="AA23" i="1"/>
  <c r="AA50" i="1" s="1"/>
  <c r="AA20" i="1"/>
  <c r="AA47" i="1" s="1"/>
  <c r="AA44" i="1" l="1"/>
  <c r="AA55" i="1"/>
  <c r="AA98" i="1" s="1"/>
  <c r="AA58" i="1"/>
  <c r="AA101" i="1" s="1"/>
  <c r="AA56" i="1"/>
  <c r="AA99" i="1" s="1"/>
  <c r="AA57" i="1"/>
  <c r="AA100" i="1" s="1"/>
  <c r="AA59" i="1"/>
  <c r="AA102" i="1" s="1"/>
  <c r="AA60" i="1"/>
  <c r="AA103" i="1" s="1"/>
  <c r="AA61" i="1"/>
  <c r="AA43" i="1" s="1"/>
  <c r="BH119" i="1" a="1"/>
  <c r="BG118" i="1"/>
  <c r="AA54" i="1"/>
  <c r="AA97" i="1" s="1"/>
  <c r="AA17" i="1"/>
  <c r="AA36" i="1" l="1"/>
  <c r="AA63" i="1" s="1"/>
  <c r="AA40" i="1"/>
  <c r="AA41" i="1"/>
  <c r="AA37" i="1"/>
  <c r="AA39" i="1"/>
  <c r="AA42" i="1"/>
  <c r="AA69" i="1" s="1"/>
  <c r="AA38" i="1"/>
  <c r="AA65" i="1" s="1"/>
  <c r="AA104" i="1"/>
  <c r="AA53" i="1"/>
  <c r="BH124" i="1"/>
  <c r="BH120" i="1"/>
  <c r="BH125" i="1"/>
  <c r="BH123" i="1"/>
  <c r="BH119" i="1"/>
  <c r="BH126" i="1"/>
  <c r="BH122" i="1"/>
  <c r="BH121" i="1"/>
  <c r="AA68" i="1" l="1"/>
  <c r="AA111" i="1" s="1"/>
  <c r="AA70" i="1"/>
  <c r="AA113" i="1" s="1"/>
  <c r="AA67" i="1"/>
  <c r="AA110" i="1" s="1"/>
  <c r="AA66" i="1"/>
  <c r="AA64" i="1"/>
  <c r="AA96" i="1"/>
  <c r="AA112" i="1"/>
  <c r="AA108" i="1"/>
  <c r="BI119" i="1" a="1"/>
  <c r="BH118" i="1"/>
  <c r="AA35" i="1"/>
  <c r="AA107" i="1" l="1"/>
  <c r="AB80" i="1" s="1"/>
  <c r="AA109" i="1"/>
  <c r="AB82" i="1" s="1"/>
  <c r="AA73" i="1"/>
  <c r="AA72" i="1"/>
  <c r="AA78" i="1"/>
  <c r="AB86" i="1"/>
  <c r="AA95" i="1"/>
  <c r="AB84" i="1"/>
  <c r="AA93" i="1"/>
  <c r="AB83" i="1"/>
  <c r="AA92" i="1"/>
  <c r="AB85" i="1"/>
  <c r="AA94" i="1"/>
  <c r="AB81" i="1"/>
  <c r="AA90" i="1"/>
  <c r="BI123" i="1"/>
  <c r="BI126" i="1"/>
  <c r="BI121" i="1"/>
  <c r="BI125" i="1"/>
  <c r="BI120" i="1"/>
  <c r="BI119" i="1"/>
  <c r="BI124" i="1"/>
  <c r="BI122" i="1"/>
  <c r="AB18" i="1" a="1"/>
  <c r="AA106" i="1"/>
  <c r="AA88" i="1" s="1"/>
  <c r="AA62" i="1"/>
  <c r="AA74" i="1" s="1"/>
  <c r="AA89" i="1" l="1"/>
  <c r="AA91" i="1"/>
  <c r="AA105" i="1"/>
  <c r="AB79" i="1"/>
  <c r="BJ119" i="1" a="1"/>
  <c r="BI118" i="1"/>
  <c r="AB20" i="1"/>
  <c r="AB47" i="1" s="1"/>
  <c r="AB22" i="1"/>
  <c r="AB49" i="1" s="1"/>
  <c r="AB25" i="1"/>
  <c r="AB52" i="1" s="1"/>
  <c r="AB24" i="1"/>
  <c r="AB51" i="1" s="1"/>
  <c r="AB21" i="1"/>
  <c r="AB48" i="1" s="1"/>
  <c r="AB19" i="1"/>
  <c r="AB46" i="1" s="1"/>
  <c r="AB18" i="1"/>
  <c r="AB45" i="1" s="1"/>
  <c r="AB23" i="1"/>
  <c r="AB50" i="1" s="1"/>
  <c r="AB44" i="1" l="1"/>
  <c r="AA87" i="1"/>
  <c r="AB57" i="1"/>
  <c r="AB100" i="1" s="1"/>
  <c r="AB59" i="1"/>
  <c r="AB102" i="1" s="1"/>
  <c r="AB55" i="1"/>
  <c r="AB98" i="1" s="1"/>
  <c r="AB58" i="1"/>
  <c r="AB101" i="1" s="1"/>
  <c r="AB56" i="1"/>
  <c r="AB99" i="1" s="1"/>
  <c r="AB60" i="1"/>
  <c r="AB103" i="1" s="1"/>
  <c r="BJ126" i="1"/>
  <c r="BJ122" i="1"/>
  <c r="BJ119" i="1"/>
  <c r="BJ123" i="1"/>
  <c r="BJ121" i="1"/>
  <c r="BJ120" i="1"/>
  <c r="BJ125" i="1"/>
  <c r="BJ124" i="1"/>
  <c r="AB54" i="1"/>
  <c r="AB97" i="1" s="1"/>
  <c r="AB17" i="1"/>
  <c r="AB61" i="1"/>
  <c r="AB104" i="1" s="1"/>
  <c r="AB36" i="1" l="1"/>
  <c r="AB39" i="1"/>
  <c r="AB66" i="1" s="1"/>
  <c r="AB41" i="1"/>
  <c r="AB42" i="1"/>
  <c r="AB69" i="1" s="1"/>
  <c r="AB40" i="1"/>
  <c r="AB67" i="1" s="1"/>
  <c r="AB110" i="1" s="1"/>
  <c r="AB37" i="1"/>
  <c r="AB64" i="1" s="1"/>
  <c r="AB38" i="1"/>
  <c r="AB43" i="1"/>
  <c r="AB63" i="1"/>
  <c r="BK119" i="1" a="1"/>
  <c r="BJ118" i="1"/>
  <c r="AB53" i="1"/>
  <c r="AB65" i="1" l="1"/>
  <c r="AB108" i="1" s="1"/>
  <c r="AB70" i="1"/>
  <c r="AB113" i="1" s="1"/>
  <c r="AB68" i="1"/>
  <c r="AB111" i="1" s="1"/>
  <c r="AC83" i="1"/>
  <c r="AB92" i="1"/>
  <c r="AB96" i="1"/>
  <c r="AB107" i="1"/>
  <c r="AB109" i="1"/>
  <c r="AB112" i="1"/>
  <c r="BK125" i="1"/>
  <c r="BK121" i="1"/>
  <c r="BK124" i="1"/>
  <c r="BK123" i="1"/>
  <c r="BK119" i="1"/>
  <c r="BK122" i="1"/>
  <c r="BK120" i="1"/>
  <c r="BK126" i="1"/>
  <c r="AB35" i="1"/>
  <c r="AB78" i="1" s="1"/>
  <c r="AB72" i="1" l="1"/>
  <c r="AB73" i="1"/>
  <c r="BL119" i="1" a="1"/>
  <c r="AB95" i="1"/>
  <c r="AC86" i="1"/>
  <c r="AC81" i="1"/>
  <c r="AB90" i="1"/>
  <c r="AC84" i="1"/>
  <c r="AB93" i="1"/>
  <c r="AC85" i="1"/>
  <c r="AB94" i="1"/>
  <c r="AC82" i="1"/>
  <c r="AB91" i="1"/>
  <c r="AC80" i="1"/>
  <c r="AB89" i="1"/>
  <c r="BK118" i="1"/>
  <c r="AB106" i="1"/>
  <c r="AB88" i="1" s="1"/>
  <c r="AB62" i="1"/>
  <c r="AB74" i="1" s="1"/>
  <c r="AC18" i="1" a="1"/>
  <c r="BL124" i="1" l="1"/>
  <c r="BL120" i="1"/>
  <c r="BL119" i="1"/>
  <c r="BL121" i="1"/>
  <c r="BL122" i="1"/>
  <c r="BL126" i="1"/>
  <c r="BL123" i="1"/>
  <c r="BL125" i="1"/>
  <c r="AB87" i="1"/>
  <c r="AB105" i="1"/>
  <c r="AC79" i="1"/>
  <c r="AC22" i="1"/>
  <c r="AC49" i="1" s="1"/>
  <c r="AC19" i="1"/>
  <c r="AC46" i="1" s="1"/>
  <c r="AC18" i="1"/>
  <c r="AC45" i="1" s="1"/>
  <c r="AC23" i="1"/>
  <c r="AC50" i="1" s="1"/>
  <c r="AC24" i="1"/>
  <c r="AC51" i="1" s="1"/>
  <c r="AC21" i="1"/>
  <c r="AC48" i="1" s="1"/>
  <c r="AC20" i="1"/>
  <c r="AC47" i="1" s="1"/>
  <c r="AC25" i="1"/>
  <c r="AC52" i="1" s="1"/>
  <c r="AC44" i="1" l="1"/>
  <c r="BM119" i="1" a="1"/>
  <c r="BL118" i="1"/>
  <c r="AC59" i="1"/>
  <c r="AC102" i="1" s="1"/>
  <c r="AC56" i="1"/>
  <c r="AC38" i="1" s="1"/>
  <c r="AC57" i="1"/>
  <c r="AC100" i="1" s="1"/>
  <c r="AC55" i="1"/>
  <c r="AC98" i="1" s="1"/>
  <c r="AC61" i="1"/>
  <c r="AC43" i="1" s="1"/>
  <c r="AC60" i="1"/>
  <c r="AC103" i="1" s="1"/>
  <c r="AC58" i="1"/>
  <c r="AC101" i="1" s="1"/>
  <c r="AC54" i="1"/>
  <c r="AC97" i="1" s="1"/>
  <c r="AC17" i="1"/>
  <c r="BM124" i="1" l="1"/>
  <c r="BM125" i="1"/>
  <c r="BM121" i="1"/>
  <c r="BM120" i="1"/>
  <c r="BM122" i="1"/>
  <c r="BM119" i="1"/>
  <c r="BM126" i="1"/>
  <c r="BM123" i="1"/>
  <c r="AC36" i="1"/>
  <c r="AC63" i="1" s="1"/>
  <c r="AC42" i="1"/>
  <c r="AC37" i="1"/>
  <c r="AC41" i="1"/>
  <c r="AC39" i="1"/>
  <c r="AC40" i="1"/>
  <c r="AC99" i="1"/>
  <c r="AC104" i="1"/>
  <c r="AC53" i="1"/>
  <c r="BN119" i="1" l="1" a="1"/>
  <c r="BM118" i="1"/>
  <c r="AC68" i="1"/>
  <c r="AC111" i="1" s="1"/>
  <c r="AD84" i="1" s="1"/>
  <c r="AC66" i="1"/>
  <c r="AC70" i="1"/>
  <c r="AC113" i="1" s="1"/>
  <c r="AD86" i="1" s="1"/>
  <c r="AC67" i="1"/>
  <c r="AC110" i="1" s="1"/>
  <c r="AC69" i="1"/>
  <c r="AC112" i="1" s="1"/>
  <c r="AC64" i="1"/>
  <c r="AC65" i="1"/>
  <c r="AC108" i="1" s="1"/>
  <c r="AC96" i="1"/>
  <c r="AC35" i="1"/>
  <c r="AC78" i="1" s="1"/>
  <c r="AC107" i="1" l="1"/>
  <c r="AD80" i="1" s="1"/>
  <c r="AC109" i="1"/>
  <c r="AD82" i="1" s="1"/>
  <c r="AC73" i="1"/>
  <c r="AC72" i="1"/>
  <c r="BN124" i="1"/>
  <c r="BN125" i="1"/>
  <c r="BN121" i="1"/>
  <c r="BN120" i="1"/>
  <c r="BN122" i="1"/>
  <c r="BN119" i="1"/>
  <c r="BN126" i="1"/>
  <c r="BN123" i="1"/>
  <c r="AC90" i="1"/>
  <c r="AD81" i="1"/>
  <c r="AC94" i="1"/>
  <c r="AD85" i="1"/>
  <c r="AC89" i="1"/>
  <c r="AD83" i="1"/>
  <c r="AC92" i="1"/>
  <c r="AC93" i="1"/>
  <c r="AC95" i="1"/>
  <c r="AC62" i="1"/>
  <c r="AC74" i="1" s="1"/>
  <c r="AC106" i="1"/>
  <c r="AC88" i="1" s="1"/>
  <c r="AD18" i="1" a="1"/>
  <c r="BO119" i="1" l="1" a="1"/>
  <c r="AC91" i="1"/>
  <c r="AC87" i="1" s="1"/>
  <c r="BN118" i="1"/>
  <c r="AC105" i="1"/>
  <c r="AD79" i="1"/>
  <c r="AD23" i="1"/>
  <c r="AD50" i="1" s="1"/>
  <c r="AD18" i="1"/>
  <c r="AD45" i="1" s="1"/>
  <c r="AD19" i="1"/>
  <c r="AD46" i="1" s="1"/>
  <c r="AD21" i="1"/>
  <c r="AD48" i="1" s="1"/>
  <c r="AD24" i="1"/>
  <c r="AD51" i="1" s="1"/>
  <c r="AD25" i="1"/>
  <c r="AD52" i="1" s="1"/>
  <c r="AD22" i="1"/>
  <c r="AD49" i="1" s="1"/>
  <c r="AD20" i="1"/>
  <c r="AD47" i="1" s="1"/>
  <c r="AD44" i="1" l="1"/>
  <c r="BO124" i="1"/>
  <c r="BO121" i="1"/>
  <c r="BO125" i="1"/>
  <c r="BO123" i="1"/>
  <c r="BO122" i="1"/>
  <c r="BO120" i="1"/>
  <c r="BO126" i="1"/>
  <c r="BO119" i="1"/>
  <c r="AD57" i="1"/>
  <c r="AD100" i="1" s="1"/>
  <c r="AD58" i="1"/>
  <c r="AD101" i="1" s="1"/>
  <c r="AD61" i="1"/>
  <c r="AD43" i="1" s="1"/>
  <c r="AD56" i="1"/>
  <c r="AD99" i="1" s="1"/>
  <c r="AD55" i="1"/>
  <c r="AD98" i="1" s="1"/>
  <c r="AD60" i="1"/>
  <c r="AD103" i="1" s="1"/>
  <c r="AD59" i="1"/>
  <c r="AD102" i="1" s="1"/>
  <c r="AD17" i="1"/>
  <c r="AD54" i="1"/>
  <c r="AD97" i="1" s="1"/>
  <c r="BP119" i="1" l="1" a="1"/>
  <c r="BO118" i="1"/>
  <c r="AD36" i="1"/>
  <c r="AD63" i="1" s="1"/>
  <c r="AD40" i="1"/>
  <c r="AD67" i="1" s="1"/>
  <c r="AD41" i="1"/>
  <c r="AD68" i="1" s="1"/>
  <c r="AD39" i="1"/>
  <c r="AD66" i="1" s="1"/>
  <c r="AD38" i="1"/>
  <c r="AD65" i="1" s="1"/>
  <c r="AD37" i="1"/>
  <c r="AD42" i="1"/>
  <c r="AD70" i="1"/>
  <c r="AD113" i="1" s="1"/>
  <c r="AD104" i="1"/>
  <c r="AD53" i="1"/>
  <c r="BP124" i="1" l="1"/>
  <c r="BP121" i="1"/>
  <c r="BP119" i="1"/>
  <c r="BP120" i="1"/>
  <c r="BP123" i="1"/>
  <c r="BP125" i="1"/>
  <c r="BP122" i="1"/>
  <c r="BP126" i="1"/>
  <c r="AD69" i="1"/>
  <c r="AD112" i="1" s="1"/>
  <c r="AD64" i="1"/>
  <c r="AE86" i="1"/>
  <c r="AD95" i="1"/>
  <c r="AD96" i="1"/>
  <c r="AD110" i="1"/>
  <c r="AD111" i="1"/>
  <c r="AD109" i="1"/>
  <c r="AD108" i="1"/>
  <c r="AD35" i="1"/>
  <c r="AD78" i="1" s="1"/>
  <c r="BQ119" i="1" l="1" a="1"/>
  <c r="BP118" i="1"/>
  <c r="AD107" i="1"/>
  <c r="AE80" i="1" s="1"/>
  <c r="AD72" i="1"/>
  <c r="AD73" i="1"/>
  <c r="AE85" i="1"/>
  <c r="AD94" i="1"/>
  <c r="AE82" i="1"/>
  <c r="AD91" i="1"/>
  <c r="AE84" i="1"/>
  <c r="AD93" i="1"/>
  <c r="AE83" i="1"/>
  <c r="AD92" i="1"/>
  <c r="AE81" i="1"/>
  <c r="AD90" i="1"/>
  <c r="AE18" i="1" a="1"/>
  <c r="AD106" i="1"/>
  <c r="AD88" i="1" s="1"/>
  <c r="AD62" i="1"/>
  <c r="AD74" i="1" s="1"/>
  <c r="AD89" i="1" l="1"/>
  <c r="AD87" i="1" s="1"/>
  <c r="BQ124" i="1"/>
  <c r="BQ126" i="1"/>
  <c r="BQ125" i="1"/>
  <c r="BQ119" i="1"/>
  <c r="BQ122" i="1"/>
  <c r="BQ123" i="1"/>
  <c r="BQ121" i="1"/>
  <c r="BQ120" i="1"/>
  <c r="AD105" i="1"/>
  <c r="AE79" i="1"/>
  <c r="AE24" i="1"/>
  <c r="AE51" i="1" s="1"/>
  <c r="AE21" i="1"/>
  <c r="AE48" i="1" s="1"/>
  <c r="AE22" i="1"/>
  <c r="AE49" i="1" s="1"/>
  <c r="AE19" i="1"/>
  <c r="AE46" i="1" s="1"/>
  <c r="AE25" i="1"/>
  <c r="AE52" i="1" s="1"/>
  <c r="AE23" i="1"/>
  <c r="AE50" i="1" s="1"/>
  <c r="AE20" i="1"/>
  <c r="AE47" i="1" s="1"/>
  <c r="AE18" i="1"/>
  <c r="AE45" i="1" s="1"/>
  <c r="AE44" i="1" l="1"/>
  <c r="BR119" i="1" a="1"/>
  <c r="BQ118" i="1"/>
  <c r="AE56" i="1"/>
  <c r="AE99" i="1" s="1"/>
  <c r="AE58" i="1"/>
  <c r="AE101" i="1" s="1"/>
  <c r="AE59" i="1"/>
  <c r="AE102" i="1" s="1"/>
  <c r="AE55" i="1"/>
  <c r="AE98" i="1" s="1"/>
  <c r="AE61" i="1"/>
  <c r="AE43" i="1" s="1"/>
  <c r="AE60" i="1"/>
  <c r="AE103" i="1" s="1"/>
  <c r="AE57" i="1"/>
  <c r="AE100" i="1" s="1"/>
  <c r="AE17" i="1"/>
  <c r="AE54" i="1"/>
  <c r="AE97" i="1" s="1"/>
  <c r="BR124" i="1" l="1"/>
  <c r="BR126" i="1"/>
  <c r="BR121" i="1"/>
  <c r="BR119" i="1"/>
  <c r="BR125" i="1"/>
  <c r="BR122" i="1"/>
  <c r="BR123" i="1"/>
  <c r="BR120" i="1"/>
  <c r="AE36" i="1"/>
  <c r="AE63" i="1" s="1"/>
  <c r="AE41" i="1"/>
  <c r="AE68" i="1" s="1"/>
  <c r="AE40" i="1"/>
  <c r="AE39" i="1"/>
  <c r="AE66" i="1" s="1"/>
  <c r="AE37" i="1"/>
  <c r="AE64" i="1" s="1"/>
  <c r="AE38" i="1"/>
  <c r="AE65" i="1" s="1"/>
  <c r="AE42" i="1"/>
  <c r="AE104" i="1"/>
  <c r="AE53" i="1"/>
  <c r="BS119" i="1" l="1" a="1"/>
  <c r="BR118" i="1"/>
  <c r="AE72" i="1"/>
  <c r="AE67" i="1"/>
  <c r="AE110" i="1" s="1"/>
  <c r="AE69" i="1"/>
  <c r="AE112" i="1" s="1"/>
  <c r="AE70" i="1"/>
  <c r="AE113" i="1" s="1"/>
  <c r="AE96" i="1"/>
  <c r="AE107" i="1"/>
  <c r="AE111" i="1"/>
  <c r="AE109" i="1"/>
  <c r="AE108" i="1"/>
  <c r="AE35" i="1"/>
  <c r="AE78" i="1" s="1"/>
  <c r="BS124" i="1" l="1"/>
  <c r="BS125" i="1"/>
  <c r="BS121" i="1"/>
  <c r="BS126" i="1"/>
  <c r="BS120" i="1"/>
  <c r="BS119" i="1"/>
  <c r="BS123" i="1"/>
  <c r="BS122" i="1"/>
  <c r="AE73" i="1"/>
  <c r="AF85" i="1"/>
  <c r="AE94" i="1"/>
  <c r="AF83" i="1"/>
  <c r="AE92" i="1"/>
  <c r="AF86" i="1"/>
  <c r="AE95" i="1"/>
  <c r="AF80" i="1"/>
  <c r="AE89" i="1"/>
  <c r="AF81" i="1"/>
  <c r="AE90" i="1"/>
  <c r="AF82" i="1"/>
  <c r="AE91" i="1"/>
  <c r="AF84" i="1"/>
  <c r="AE93" i="1"/>
  <c r="AE106" i="1"/>
  <c r="AE88" i="1" s="1"/>
  <c r="AE62" i="1"/>
  <c r="AE74" i="1" s="1"/>
  <c r="AF18" i="1" a="1"/>
  <c r="BS118" i="1" l="1"/>
  <c r="BT119" i="1" a="1"/>
  <c r="AE87" i="1"/>
  <c r="AE105" i="1"/>
  <c r="AF79" i="1"/>
  <c r="AF18" i="1"/>
  <c r="AF45" i="1" s="1"/>
  <c r="AF22" i="1"/>
  <c r="AF49" i="1" s="1"/>
  <c r="AF24" i="1"/>
  <c r="AF51" i="1" s="1"/>
  <c r="AF19" i="1"/>
  <c r="AF46" i="1" s="1"/>
  <c r="AF25" i="1"/>
  <c r="AF52" i="1" s="1"/>
  <c r="AF20" i="1"/>
  <c r="AF47" i="1" s="1"/>
  <c r="AF21" i="1"/>
  <c r="AF48" i="1" s="1"/>
  <c r="AF23" i="1"/>
  <c r="AF50" i="1" s="1"/>
  <c r="AF44" i="1" l="1"/>
  <c r="BT123" i="1"/>
  <c r="BT120" i="1"/>
  <c r="BT121" i="1"/>
  <c r="BT125" i="1"/>
  <c r="BT124" i="1"/>
  <c r="BT122" i="1"/>
  <c r="BT126" i="1"/>
  <c r="BT119" i="1"/>
  <c r="AF60" i="1"/>
  <c r="AF103" i="1" s="1"/>
  <c r="AF56" i="1"/>
  <c r="AF99" i="1" s="1"/>
  <c r="AF58" i="1"/>
  <c r="AF101" i="1" s="1"/>
  <c r="AF61" i="1"/>
  <c r="AF104" i="1" s="1"/>
  <c r="AF59" i="1"/>
  <c r="AF102" i="1" s="1"/>
  <c r="AF55" i="1"/>
  <c r="AF98" i="1" s="1"/>
  <c r="AF57" i="1"/>
  <c r="AF100" i="1" s="1"/>
  <c r="AF17" i="1"/>
  <c r="AF54" i="1"/>
  <c r="AF97" i="1" s="1"/>
  <c r="BU119" i="1" l="1" a="1"/>
  <c r="BT118" i="1"/>
  <c r="AF36" i="1"/>
  <c r="AF63" i="1" s="1"/>
  <c r="AF38" i="1"/>
  <c r="AF65" i="1" s="1"/>
  <c r="AF42" i="1"/>
  <c r="AF40" i="1"/>
  <c r="AF67" i="1" s="1"/>
  <c r="AF43" i="1"/>
  <c r="AF37" i="1"/>
  <c r="AF39" i="1"/>
  <c r="AF66" i="1" s="1"/>
  <c r="AF41" i="1"/>
  <c r="AF53" i="1"/>
  <c r="BU124" i="1" l="1"/>
  <c r="BU122" i="1"/>
  <c r="BU120" i="1"/>
  <c r="BU126" i="1"/>
  <c r="BU121" i="1"/>
  <c r="BU125" i="1"/>
  <c r="BU119" i="1"/>
  <c r="BU123" i="1"/>
  <c r="AF70" i="1"/>
  <c r="AF113" i="1" s="1"/>
  <c r="AF68" i="1"/>
  <c r="AF111" i="1" s="1"/>
  <c r="AF69" i="1"/>
  <c r="AF112" i="1" s="1"/>
  <c r="AF64" i="1"/>
  <c r="AF96" i="1"/>
  <c r="AF108" i="1"/>
  <c r="AF109" i="1"/>
  <c r="AF110" i="1"/>
  <c r="AF35" i="1"/>
  <c r="AF78" i="1" s="1"/>
  <c r="BV119" i="1" l="1" a="1"/>
  <c r="BU118" i="1"/>
  <c r="AF107" i="1"/>
  <c r="AG80" i="1" s="1"/>
  <c r="AF72" i="1"/>
  <c r="AF73" i="1"/>
  <c r="AG84" i="1"/>
  <c r="AF93" i="1"/>
  <c r="AF95" i="1"/>
  <c r="AG86" i="1"/>
  <c r="AF94" i="1"/>
  <c r="AG85" i="1"/>
  <c r="AG83" i="1"/>
  <c r="AF92" i="1"/>
  <c r="AG82" i="1"/>
  <c r="AF91" i="1"/>
  <c r="AG81" i="1"/>
  <c r="AF90" i="1"/>
  <c r="AF106" i="1"/>
  <c r="AF88" i="1" s="1"/>
  <c r="AF62" i="1"/>
  <c r="AF74" i="1" s="1"/>
  <c r="AG18" i="1" a="1"/>
  <c r="AF89" i="1" l="1"/>
  <c r="AF87" i="1" s="1"/>
  <c r="BV124" i="1"/>
  <c r="BV121" i="1"/>
  <c r="BV125" i="1"/>
  <c r="BV122" i="1"/>
  <c r="BV126" i="1"/>
  <c r="BV120" i="1"/>
  <c r="BV119" i="1"/>
  <c r="BV123" i="1"/>
  <c r="AF105" i="1"/>
  <c r="AG79" i="1"/>
  <c r="AG19" i="1"/>
  <c r="AG46" i="1" s="1"/>
  <c r="AG21" i="1"/>
  <c r="AG48" i="1" s="1"/>
  <c r="AG24" i="1"/>
  <c r="AG51" i="1" s="1"/>
  <c r="AG25" i="1"/>
  <c r="AG52" i="1" s="1"/>
  <c r="AG20" i="1"/>
  <c r="AG47" i="1" s="1"/>
  <c r="AG18" i="1"/>
  <c r="AG45" i="1" s="1"/>
  <c r="AG23" i="1"/>
  <c r="AG50" i="1" s="1"/>
  <c r="AG22" i="1"/>
  <c r="AG49" i="1" s="1"/>
  <c r="AG44" i="1" l="1"/>
  <c r="BV118" i="1"/>
  <c r="BW119" i="1" a="1"/>
  <c r="AG58" i="1"/>
  <c r="AG101" i="1" s="1"/>
  <c r="AG59" i="1"/>
  <c r="AG102" i="1" s="1"/>
  <c r="AG57" i="1"/>
  <c r="AG100" i="1" s="1"/>
  <c r="AG61" i="1"/>
  <c r="AG43" i="1" s="1"/>
  <c r="AG60" i="1"/>
  <c r="AG103" i="1" s="1"/>
  <c r="AG56" i="1"/>
  <c r="AG99" i="1" s="1"/>
  <c r="AG55" i="1"/>
  <c r="AG98" i="1" s="1"/>
  <c r="AG54" i="1"/>
  <c r="AG97" i="1" s="1"/>
  <c r="AG17" i="1"/>
  <c r="BW124" i="1" l="1"/>
  <c r="BW125" i="1"/>
  <c r="BW121" i="1"/>
  <c r="BW122" i="1"/>
  <c r="BW120" i="1"/>
  <c r="BW126" i="1"/>
  <c r="BW119" i="1"/>
  <c r="BW123" i="1"/>
  <c r="AG36" i="1"/>
  <c r="AG63" i="1" s="1"/>
  <c r="AG41" i="1"/>
  <c r="AG68" i="1" s="1"/>
  <c r="AG111" i="1" s="1"/>
  <c r="AG38" i="1"/>
  <c r="AG39" i="1"/>
  <c r="AG40" i="1"/>
  <c r="AG42" i="1"/>
  <c r="AG69" i="1" s="1"/>
  <c r="AG37" i="1"/>
  <c r="AG64" i="1" s="1"/>
  <c r="AG70" i="1"/>
  <c r="AG113" i="1" s="1"/>
  <c r="AG104" i="1"/>
  <c r="AG53" i="1"/>
  <c r="BX119" i="1" l="1" a="1"/>
  <c r="BW118" i="1"/>
  <c r="AG65" i="1"/>
  <c r="AG108" i="1" s="1"/>
  <c r="AG67" i="1"/>
  <c r="AG110" i="1" s="1"/>
  <c r="AG66" i="1"/>
  <c r="AH86" i="1"/>
  <c r="AG95" i="1"/>
  <c r="AH84" i="1"/>
  <c r="AG93" i="1"/>
  <c r="AG96" i="1"/>
  <c r="AG107" i="1"/>
  <c r="AG112" i="1"/>
  <c r="AG35" i="1"/>
  <c r="AG78" i="1" s="1"/>
  <c r="BX124" i="1" l="1"/>
  <c r="BX126" i="1"/>
  <c r="BX121" i="1"/>
  <c r="BX119" i="1"/>
  <c r="BX125" i="1"/>
  <c r="BX122" i="1"/>
  <c r="BX123" i="1"/>
  <c r="BX120" i="1"/>
  <c r="AG72" i="1"/>
  <c r="AG109" i="1"/>
  <c r="AG91" i="1" s="1"/>
  <c r="AG73" i="1"/>
  <c r="AH83" i="1"/>
  <c r="AG92" i="1"/>
  <c r="AH81" i="1"/>
  <c r="AG90" i="1"/>
  <c r="AH80" i="1"/>
  <c r="AG89" i="1"/>
  <c r="AH85" i="1"/>
  <c r="AG94" i="1"/>
  <c r="AG106" i="1"/>
  <c r="AG88" i="1" s="1"/>
  <c r="AH18" i="1" a="1"/>
  <c r="AG62" i="1"/>
  <c r="AG74" i="1" s="1"/>
  <c r="AH82" i="1" l="1"/>
  <c r="BY119" i="1" a="1"/>
  <c r="BX118" i="1"/>
  <c r="AG87" i="1"/>
  <c r="AG105" i="1"/>
  <c r="AH79" i="1"/>
  <c r="AH23" i="1"/>
  <c r="AH50" i="1" s="1"/>
  <c r="AH21" i="1"/>
  <c r="AH48" i="1" s="1"/>
  <c r="AH19" i="1"/>
  <c r="AH46" i="1" s="1"/>
  <c r="AH20" i="1"/>
  <c r="AH47" i="1" s="1"/>
  <c r="AH22" i="1"/>
  <c r="AH49" i="1" s="1"/>
  <c r="AH18" i="1"/>
  <c r="AH45" i="1" s="1"/>
  <c r="AH24" i="1"/>
  <c r="AH51" i="1" s="1"/>
  <c r="AH25" i="1"/>
  <c r="AH52" i="1" s="1"/>
  <c r="AH44" i="1" l="1"/>
  <c r="BY124" i="1"/>
  <c r="BY125" i="1"/>
  <c r="BY121" i="1"/>
  <c r="BY122" i="1"/>
  <c r="BY120" i="1"/>
  <c r="BY126" i="1"/>
  <c r="BY119" i="1"/>
  <c r="BY123" i="1"/>
  <c r="AH56" i="1"/>
  <c r="AH99" i="1" s="1"/>
  <c r="AH57" i="1"/>
  <c r="AH100" i="1" s="1"/>
  <c r="AH60" i="1"/>
  <c r="AH103" i="1" s="1"/>
  <c r="AH55" i="1"/>
  <c r="AH98" i="1" s="1"/>
  <c r="AH58" i="1"/>
  <c r="AH101" i="1" s="1"/>
  <c r="AH59" i="1"/>
  <c r="AH41" i="1" s="1"/>
  <c r="AH54" i="1"/>
  <c r="AH97" i="1" s="1"/>
  <c r="AH17" i="1"/>
  <c r="AH61" i="1"/>
  <c r="AH43" i="1" s="1"/>
  <c r="BZ119" i="1" l="1" a="1"/>
  <c r="BY118" i="1"/>
  <c r="AH36" i="1"/>
  <c r="AH63" i="1" s="1"/>
  <c r="AH42" i="1"/>
  <c r="AH40" i="1"/>
  <c r="AH67" i="1" s="1"/>
  <c r="AH39" i="1"/>
  <c r="AH38" i="1"/>
  <c r="AH65" i="1" s="1"/>
  <c r="AH37" i="1"/>
  <c r="AH64" i="1" s="1"/>
  <c r="AH102" i="1"/>
  <c r="AH104" i="1"/>
  <c r="AH53" i="1"/>
  <c r="BZ124" i="1" l="1"/>
  <c r="BZ119" i="1"/>
  <c r="BZ121" i="1"/>
  <c r="BZ123" i="1"/>
  <c r="BZ122" i="1"/>
  <c r="BZ120" i="1"/>
  <c r="BZ125" i="1"/>
  <c r="BZ126" i="1"/>
  <c r="AH72" i="1"/>
  <c r="AH70" i="1"/>
  <c r="AH113" i="1" s="1"/>
  <c r="AH69" i="1"/>
  <c r="AH112" i="1" s="1"/>
  <c r="AH68" i="1"/>
  <c r="AH111" i="1" s="1"/>
  <c r="AH66" i="1"/>
  <c r="AH96" i="1"/>
  <c r="AH108" i="1"/>
  <c r="AH110" i="1"/>
  <c r="AH107" i="1"/>
  <c r="AH35" i="1"/>
  <c r="AH78" i="1" s="1"/>
  <c r="CA119" i="1" l="1" a="1"/>
  <c r="BZ118" i="1"/>
  <c r="AH109" i="1"/>
  <c r="AI82" i="1" s="1"/>
  <c r="AH73" i="1"/>
  <c r="AH94" i="1"/>
  <c r="AI85" i="1"/>
  <c r="AH95" i="1"/>
  <c r="AI86" i="1"/>
  <c r="AI84" i="1"/>
  <c r="AH93" i="1"/>
  <c r="AH91" i="1"/>
  <c r="AI80" i="1"/>
  <c r="AH89" i="1"/>
  <c r="AI83" i="1"/>
  <c r="AH92" i="1"/>
  <c r="AI81" i="1"/>
  <c r="AH90" i="1"/>
  <c r="AH106" i="1"/>
  <c r="AH88" i="1" s="1"/>
  <c r="AI18" i="1" a="1"/>
  <c r="AH62" i="1"/>
  <c r="AH74" i="1" s="1"/>
  <c r="CA124" i="1" l="1"/>
  <c r="CA125" i="1"/>
  <c r="CA121" i="1"/>
  <c r="CA126" i="1"/>
  <c r="CA120" i="1"/>
  <c r="CA119" i="1"/>
  <c r="CA123" i="1"/>
  <c r="CA122" i="1"/>
  <c r="AH87" i="1"/>
  <c r="AH105" i="1"/>
  <c r="AI79" i="1"/>
  <c r="AI22" i="1"/>
  <c r="AI49" i="1" s="1"/>
  <c r="AI23" i="1"/>
  <c r="AI50" i="1" s="1"/>
  <c r="AI25" i="1"/>
  <c r="AI52" i="1" s="1"/>
  <c r="AI20" i="1"/>
  <c r="AI47" i="1" s="1"/>
  <c r="AI21" i="1"/>
  <c r="AI48" i="1" s="1"/>
  <c r="AI19" i="1"/>
  <c r="AI46" i="1" s="1"/>
  <c r="AI18" i="1"/>
  <c r="AI45" i="1" s="1"/>
  <c r="AI24" i="1"/>
  <c r="AI51" i="1" s="1"/>
  <c r="AI44" i="1" l="1"/>
  <c r="CA118" i="1"/>
  <c r="CB119" i="1" a="1"/>
  <c r="AI60" i="1"/>
  <c r="AI103" i="1" s="1"/>
  <c r="AI56" i="1"/>
  <c r="AI99" i="1" s="1"/>
  <c r="AI61" i="1"/>
  <c r="AI43" i="1" s="1"/>
  <c r="AI55" i="1"/>
  <c r="AI98" i="1" s="1"/>
  <c r="AI59" i="1"/>
  <c r="AI102" i="1" s="1"/>
  <c r="AI57" i="1"/>
  <c r="AI100" i="1" s="1"/>
  <c r="AI58" i="1"/>
  <c r="AI101" i="1" s="1"/>
  <c r="AI54" i="1"/>
  <c r="AI97" i="1" s="1"/>
  <c r="AI17" i="1"/>
  <c r="CB120" i="1" l="1"/>
  <c r="CB124" i="1"/>
  <c r="CB122" i="1"/>
  <c r="CB126" i="1"/>
  <c r="CB121" i="1"/>
  <c r="CB125" i="1"/>
  <c r="CB119" i="1"/>
  <c r="CB123" i="1"/>
  <c r="AI36" i="1"/>
  <c r="AI63" i="1" s="1"/>
  <c r="AI37" i="1"/>
  <c r="AI64" i="1" s="1"/>
  <c r="AI39" i="1"/>
  <c r="AI41" i="1"/>
  <c r="AI68" i="1" s="1"/>
  <c r="AI111" i="1" s="1"/>
  <c r="AI38" i="1"/>
  <c r="AI65" i="1" s="1"/>
  <c r="AI108" i="1" s="1"/>
  <c r="AI42" i="1"/>
  <c r="AI40" i="1"/>
  <c r="AI104" i="1"/>
  <c r="AI53" i="1"/>
  <c r="CC119" i="1" l="1" a="1"/>
  <c r="CB118" i="1"/>
  <c r="AI72" i="1"/>
  <c r="AI66" i="1"/>
  <c r="AI69" i="1"/>
  <c r="AI112" i="1" s="1"/>
  <c r="AI67" i="1"/>
  <c r="AI110" i="1" s="1"/>
  <c r="AI70" i="1"/>
  <c r="AI113" i="1" s="1"/>
  <c r="AJ86" i="1" s="1"/>
  <c r="AJ84" i="1"/>
  <c r="AI93" i="1"/>
  <c r="AJ81" i="1"/>
  <c r="AI90" i="1"/>
  <c r="AI96" i="1"/>
  <c r="AI107" i="1"/>
  <c r="AI35" i="1"/>
  <c r="AI78" i="1" s="1"/>
  <c r="CC123" i="1" l="1"/>
  <c r="CC120" i="1"/>
  <c r="CC125" i="1"/>
  <c r="CC124" i="1"/>
  <c r="CC121" i="1"/>
  <c r="CC126" i="1"/>
  <c r="CC119" i="1"/>
  <c r="CC122" i="1"/>
  <c r="AI109" i="1"/>
  <c r="AJ82" i="1" s="1"/>
  <c r="AI73" i="1"/>
  <c r="AI94" i="1"/>
  <c r="AJ85" i="1"/>
  <c r="AJ83" i="1"/>
  <c r="AI92" i="1"/>
  <c r="AI95" i="1"/>
  <c r="AJ80" i="1"/>
  <c r="AI89" i="1"/>
  <c r="AJ18" i="1" a="1"/>
  <c r="AI62" i="1"/>
  <c r="AI74" i="1" s="1"/>
  <c r="AI106" i="1"/>
  <c r="AI88" i="1" s="1"/>
  <c r="AI91" i="1" l="1"/>
  <c r="AI87" i="1" s="1"/>
  <c r="CD119" i="1" a="1"/>
  <c r="CC118" i="1"/>
  <c r="AI105" i="1"/>
  <c r="AJ79" i="1"/>
  <c r="AJ25" i="1"/>
  <c r="AJ52" i="1" s="1"/>
  <c r="AJ20" i="1"/>
  <c r="AJ47" i="1" s="1"/>
  <c r="AJ21" i="1"/>
  <c r="AJ48" i="1" s="1"/>
  <c r="AJ22" i="1"/>
  <c r="AJ49" i="1" s="1"/>
  <c r="AJ18" i="1"/>
  <c r="AJ45" i="1" s="1"/>
  <c r="AJ19" i="1"/>
  <c r="AJ46" i="1" s="1"/>
  <c r="AJ24" i="1"/>
  <c r="AJ51" i="1" s="1"/>
  <c r="AJ23" i="1"/>
  <c r="AJ50" i="1" s="1"/>
  <c r="AJ44" i="1" l="1"/>
  <c r="CD124" i="1"/>
  <c r="CD121" i="1"/>
  <c r="CD123" i="1"/>
  <c r="CD125" i="1"/>
  <c r="CD122" i="1"/>
  <c r="CD126" i="1"/>
  <c r="CD119" i="1"/>
  <c r="CD120" i="1"/>
  <c r="AJ60" i="1"/>
  <c r="AJ103" i="1" s="1"/>
  <c r="AJ57" i="1"/>
  <c r="AJ100" i="1" s="1"/>
  <c r="AJ55" i="1"/>
  <c r="AJ98" i="1" s="1"/>
  <c r="AJ56" i="1"/>
  <c r="AJ99" i="1" s="1"/>
  <c r="AJ59" i="1"/>
  <c r="AJ102" i="1" s="1"/>
  <c r="AJ58" i="1"/>
  <c r="AJ101" i="1" s="1"/>
  <c r="AJ61" i="1"/>
  <c r="AJ43" i="1" s="1"/>
  <c r="AJ54" i="1"/>
  <c r="AJ97" i="1" s="1"/>
  <c r="AJ17" i="1"/>
  <c r="CE119" i="1" l="1" a="1"/>
  <c r="CD118" i="1"/>
  <c r="AJ36" i="1"/>
  <c r="AJ63" i="1" s="1"/>
  <c r="AJ42" i="1"/>
  <c r="AJ38" i="1"/>
  <c r="AJ41" i="1"/>
  <c r="AJ37" i="1"/>
  <c r="AJ39" i="1"/>
  <c r="AJ40" i="1"/>
  <c r="AJ104" i="1"/>
  <c r="AJ53" i="1"/>
  <c r="CE123" i="1" l="1"/>
  <c r="CE124" i="1"/>
  <c r="CE120" i="1"/>
  <c r="CE125" i="1"/>
  <c r="CE121" i="1"/>
  <c r="CE122" i="1"/>
  <c r="CE126" i="1"/>
  <c r="CE119" i="1"/>
  <c r="AJ65" i="1"/>
  <c r="AJ108" i="1" s="1"/>
  <c r="AJ69" i="1"/>
  <c r="AJ112" i="1" s="1"/>
  <c r="AJ64" i="1"/>
  <c r="AJ68" i="1"/>
  <c r="AJ111" i="1" s="1"/>
  <c r="AJ66" i="1"/>
  <c r="AJ67" i="1"/>
  <c r="AJ110" i="1" s="1"/>
  <c r="AJ70" i="1"/>
  <c r="AJ113" i="1" s="1"/>
  <c r="AJ96" i="1"/>
  <c r="AJ35" i="1"/>
  <c r="AJ78" i="1" s="1"/>
  <c r="AJ106" i="1"/>
  <c r="AJ88" i="1" s="1"/>
  <c r="CF119" i="1" l="1" a="1"/>
  <c r="CE118" i="1"/>
  <c r="AJ107" i="1"/>
  <c r="AJ89" i="1" s="1"/>
  <c r="AJ109" i="1"/>
  <c r="AJ91" i="1" s="1"/>
  <c r="AJ73" i="1"/>
  <c r="AJ72" i="1"/>
  <c r="AK81" i="1"/>
  <c r="AJ90" i="1"/>
  <c r="AK85" i="1"/>
  <c r="AJ94" i="1"/>
  <c r="AK86" i="1"/>
  <c r="AJ95" i="1"/>
  <c r="AK84" i="1"/>
  <c r="AJ93" i="1"/>
  <c r="AK83" i="1"/>
  <c r="AJ92" i="1"/>
  <c r="AK79" i="1"/>
  <c r="AK18" i="1" a="1"/>
  <c r="AK22" i="1" s="1"/>
  <c r="AK49" i="1" s="1"/>
  <c r="AJ62" i="1"/>
  <c r="AJ74" i="1" s="1"/>
  <c r="AK80" i="1" l="1"/>
  <c r="AJ105" i="1"/>
  <c r="AK82" i="1"/>
  <c r="CF124" i="1"/>
  <c r="CF125" i="1"/>
  <c r="CF121" i="1"/>
  <c r="CF122" i="1"/>
  <c r="CF120" i="1"/>
  <c r="CF126" i="1"/>
  <c r="CF119" i="1"/>
  <c r="CF123" i="1"/>
  <c r="AJ87" i="1"/>
  <c r="AK58" i="1"/>
  <c r="AK101" i="1" s="1"/>
  <c r="AK19" i="1"/>
  <c r="AK46" i="1" s="1"/>
  <c r="AK20" i="1"/>
  <c r="AK47" i="1" s="1"/>
  <c r="AK21" i="1"/>
  <c r="AK48" i="1" s="1"/>
  <c r="AK18" i="1"/>
  <c r="AK45" i="1" s="1"/>
  <c r="AK24" i="1"/>
  <c r="AK51" i="1" s="1"/>
  <c r="AK23" i="1"/>
  <c r="AK50" i="1" s="1"/>
  <c r="AK25" i="1"/>
  <c r="AK52" i="1" s="1"/>
  <c r="AK44" i="1" l="1"/>
  <c r="CG119" i="1" a="1"/>
  <c r="CF118" i="1"/>
  <c r="AK40" i="1"/>
  <c r="AK54" i="1"/>
  <c r="AK97" i="1" s="1"/>
  <c r="AK60" i="1"/>
  <c r="AK103" i="1" s="1"/>
  <c r="AK55" i="1"/>
  <c r="AK98" i="1" s="1"/>
  <c r="AK59" i="1"/>
  <c r="AK102" i="1" s="1"/>
  <c r="AK56" i="1"/>
  <c r="AK99" i="1" s="1"/>
  <c r="AK61" i="1"/>
  <c r="AK104" i="1" s="1"/>
  <c r="AK57" i="1"/>
  <c r="AK100" i="1" s="1"/>
  <c r="AK17" i="1"/>
  <c r="CG124" i="1" l="1"/>
  <c r="CG121" i="1"/>
  <c r="CG125" i="1"/>
  <c r="CG126" i="1"/>
  <c r="CG119" i="1"/>
  <c r="CG122" i="1"/>
  <c r="CG123" i="1"/>
  <c r="CG120" i="1"/>
  <c r="AK36" i="1"/>
  <c r="AK63" i="1" s="1"/>
  <c r="AK38" i="1"/>
  <c r="AK65" i="1" s="1"/>
  <c r="AK37" i="1"/>
  <c r="AK64" i="1" s="1"/>
  <c r="AK39" i="1"/>
  <c r="AK66" i="1" s="1"/>
  <c r="AK41" i="1"/>
  <c r="AK68" i="1" s="1"/>
  <c r="AK43" i="1"/>
  <c r="AK42" i="1"/>
  <c r="AK67" i="1"/>
  <c r="AK110" i="1" s="1"/>
  <c r="AK53" i="1"/>
  <c r="CH119" i="1" l="1" a="1"/>
  <c r="CG118" i="1"/>
  <c r="AK72" i="1"/>
  <c r="AK92" i="1"/>
  <c r="AL83" i="1"/>
  <c r="AK70" i="1"/>
  <c r="AK113" i="1" s="1"/>
  <c r="AK69" i="1"/>
  <c r="AK112" i="1" s="1"/>
  <c r="AK96" i="1"/>
  <c r="AK109" i="1"/>
  <c r="AK108" i="1"/>
  <c r="AK111" i="1"/>
  <c r="AK35" i="1"/>
  <c r="AK78" i="1" s="1"/>
  <c r="AK107" i="1"/>
  <c r="AK106" i="1"/>
  <c r="CH124" i="1" l="1"/>
  <c r="CH125" i="1"/>
  <c r="CH121" i="1"/>
  <c r="CH119" i="1"/>
  <c r="CH123" i="1"/>
  <c r="CH120" i="1"/>
  <c r="CH122" i="1"/>
  <c r="CH126" i="1"/>
  <c r="AK73" i="1"/>
  <c r="AL86" i="1"/>
  <c r="AK95" i="1"/>
  <c r="AL85" i="1"/>
  <c r="AK94" i="1"/>
  <c r="AL84" i="1"/>
  <c r="AK93" i="1"/>
  <c r="AL79" i="1"/>
  <c r="AK88" i="1"/>
  <c r="AL81" i="1"/>
  <c r="AK90" i="1"/>
  <c r="AL80" i="1"/>
  <c r="AK89" i="1"/>
  <c r="AL82" i="1"/>
  <c r="AK91" i="1"/>
  <c r="AK105" i="1"/>
  <c r="AL18" i="1" a="1"/>
  <c r="AL21" i="1" s="1"/>
  <c r="AL48" i="1" s="1"/>
  <c r="AK62" i="1"/>
  <c r="AK74" i="1" s="1"/>
  <c r="CI119" i="1" l="1" a="1"/>
  <c r="CH118" i="1"/>
  <c r="AK87" i="1"/>
  <c r="AL22" i="1"/>
  <c r="AL49" i="1" s="1"/>
  <c r="AL20" i="1"/>
  <c r="AL47" i="1" s="1"/>
  <c r="AL19" i="1"/>
  <c r="AL46" i="1" s="1"/>
  <c r="AL25" i="1"/>
  <c r="AL52" i="1" s="1"/>
  <c r="AL24" i="1"/>
  <c r="AL51" i="1" s="1"/>
  <c r="AL23" i="1"/>
  <c r="AL50" i="1" s="1"/>
  <c r="AL18" i="1"/>
  <c r="AL45" i="1" s="1"/>
  <c r="AL57" i="1"/>
  <c r="AL100" i="1" s="1"/>
  <c r="AL44" i="1" l="1"/>
  <c r="CI124" i="1"/>
  <c r="CI121" i="1"/>
  <c r="CI125" i="1"/>
  <c r="CI123" i="1"/>
  <c r="CI122" i="1"/>
  <c r="CI120" i="1"/>
  <c r="CI126" i="1"/>
  <c r="CI119" i="1"/>
  <c r="AL39" i="1"/>
  <c r="AL66" i="1" s="1"/>
  <c r="AL61" i="1"/>
  <c r="AL43" i="1" s="1"/>
  <c r="AL56" i="1"/>
  <c r="AL99" i="1" s="1"/>
  <c r="AL60" i="1"/>
  <c r="AL103" i="1" s="1"/>
  <c r="AL58" i="1"/>
  <c r="AL101" i="1" s="1"/>
  <c r="AL55" i="1"/>
  <c r="AL98" i="1" s="1"/>
  <c r="AL59" i="1"/>
  <c r="AL102" i="1" s="1"/>
  <c r="AL17" i="1"/>
  <c r="AL54" i="1"/>
  <c r="AL97" i="1" s="1"/>
  <c r="CJ119" i="1" l="1" a="1"/>
  <c r="CI118" i="1"/>
  <c r="AL36" i="1"/>
  <c r="AL63" i="1" s="1"/>
  <c r="AL70" i="1"/>
  <c r="AL113" i="1" s="1"/>
  <c r="AM86" i="1" s="1"/>
  <c r="AL40" i="1"/>
  <c r="AL67" i="1" s="1"/>
  <c r="AL110" i="1" s="1"/>
  <c r="AL37" i="1"/>
  <c r="AL64" i="1" s="1"/>
  <c r="AL42" i="1"/>
  <c r="AL69" i="1" s="1"/>
  <c r="AL112" i="1" s="1"/>
  <c r="AL41" i="1"/>
  <c r="AL68" i="1" s="1"/>
  <c r="AL111" i="1" s="1"/>
  <c r="AL38" i="1"/>
  <c r="AL65" i="1" s="1"/>
  <c r="AL108" i="1" s="1"/>
  <c r="AL104" i="1"/>
  <c r="AL96" i="1" s="1"/>
  <c r="AL53" i="1"/>
  <c r="AL109" i="1"/>
  <c r="CJ124" i="1" l="1"/>
  <c r="CJ125" i="1"/>
  <c r="CJ121" i="1"/>
  <c r="CJ122" i="1"/>
  <c r="CJ120" i="1"/>
  <c r="CJ126" i="1"/>
  <c r="CJ119" i="1"/>
  <c r="CJ123" i="1"/>
  <c r="AL106" i="1"/>
  <c r="AL88" i="1" s="1"/>
  <c r="AL72" i="1"/>
  <c r="AL107" i="1"/>
  <c r="AL89" i="1" s="1"/>
  <c r="AL73" i="1"/>
  <c r="AM83" i="1"/>
  <c r="AL92" i="1"/>
  <c r="AL90" i="1"/>
  <c r="AM81" i="1"/>
  <c r="AL35" i="1"/>
  <c r="AL78" i="1" s="1"/>
  <c r="AL95" i="1"/>
  <c r="AM85" i="1"/>
  <c r="AL94" i="1"/>
  <c r="AM79" i="1"/>
  <c r="AM84" i="1"/>
  <c r="AL93" i="1"/>
  <c r="AM82" i="1"/>
  <c r="AL91" i="1"/>
  <c r="AL62" i="1"/>
  <c r="AL74" i="1" s="1"/>
  <c r="AM18" i="1" a="1"/>
  <c r="AM19" i="1" s="1"/>
  <c r="AM46" i="1" s="1"/>
  <c r="AL105" i="1" l="1"/>
  <c r="AM80" i="1"/>
  <c r="CK119" i="1" a="1"/>
  <c r="CJ118" i="1"/>
  <c r="AL87" i="1"/>
  <c r="AM18" i="1"/>
  <c r="AM45" i="1" s="1"/>
  <c r="AM22" i="1"/>
  <c r="AM49" i="1" s="1"/>
  <c r="AM21" i="1"/>
  <c r="AM48" i="1" s="1"/>
  <c r="AM24" i="1"/>
  <c r="AM51" i="1" s="1"/>
  <c r="AM20" i="1"/>
  <c r="AM47" i="1" s="1"/>
  <c r="AM25" i="1"/>
  <c r="AM52" i="1" s="1"/>
  <c r="AM23" i="1"/>
  <c r="AM50" i="1" s="1"/>
  <c r="AM55" i="1"/>
  <c r="AM98" i="1" s="1"/>
  <c r="AM44" i="1" l="1"/>
  <c r="CK125" i="1"/>
  <c r="CK123" i="1"/>
  <c r="CK122" i="1"/>
  <c r="CK120" i="1"/>
  <c r="CK124" i="1"/>
  <c r="CK121" i="1"/>
  <c r="CK126" i="1"/>
  <c r="CK119" i="1"/>
  <c r="AM37" i="1"/>
  <c r="AM60" i="1"/>
  <c r="AM103" i="1" s="1"/>
  <c r="AM58" i="1"/>
  <c r="AM101" i="1" s="1"/>
  <c r="AM56" i="1"/>
  <c r="AM99" i="1" s="1"/>
  <c r="AM59" i="1"/>
  <c r="AM102" i="1" s="1"/>
  <c r="AM57" i="1"/>
  <c r="AM100" i="1" s="1"/>
  <c r="AM61" i="1"/>
  <c r="AM43" i="1" s="1"/>
  <c r="AM54" i="1"/>
  <c r="AM97" i="1" s="1"/>
  <c r="AM17" i="1"/>
  <c r="CK118" i="1" l="1"/>
  <c r="CL119" i="1" a="1"/>
  <c r="AM36" i="1"/>
  <c r="AM63" i="1" s="1"/>
  <c r="AM42" i="1"/>
  <c r="AM69" i="1" s="1"/>
  <c r="AM112" i="1" s="1"/>
  <c r="AM39" i="1"/>
  <c r="AM38" i="1"/>
  <c r="AM65" i="1" s="1"/>
  <c r="AM108" i="1" s="1"/>
  <c r="AM70" i="1"/>
  <c r="AM113" i="1" s="1"/>
  <c r="AN86" i="1" s="1"/>
  <c r="AM41" i="1"/>
  <c r="AM68" i="1" s="1"/>
  <c r="AM111" i="1" s="1"/>
  <c r="AM40" i="1"/>
  <c r="AM67" i="1" s="1"/>
  <c r="AM110" i="1" s="1"/>
  <c r="AM104" i="1"/>
  <c r="AM96" i="1" s="1"/>
  <c r="AM64" i="1"/>
  <c r="AM53" i="1"/>
  <c r="CL124" i="1" l="1"/>
  <c r="CL121" i="1"/>
  <c r="CL125" i="1"/>
  <c r="CL122" i="1"/>
  <c r="CL120" i="1"/>
  <c r="CL126" i="1"/>
  <c r="CL119" i="1"/>
  <c r="CL123" i="1"/>
  <c r="AM107" i="1"/>
  <c r="AN80" i="1" s="1"/>
  <c r="AM72" i="1"/>
  <c r="AM35" i="1"/>
  <c r="AM78" i="1" s="1"/>
  <c r="AM95" i="1"/>
  <c r="AN83" i="1"/>
  <c r="AM92" i="1"/>
  <c r="AM66" i="1"/>
  <c r="AN81" i="1"/>
  <c r="AM90" i="1"/>
  <c r="AN84" i="1"/>
  <c r="AM93" i="1"/>
  <c r="AN85" i="1"/>
  <c r="AM94" i="1"/>
  <c r="AM106" i="1"/>
  <c r="AM88" i="1" s="1"/>
  <c r="AM89" i="1" l="1"/>
  <c r="CM119" i="1" a="1"/>
  <c r="CL118" i="1"/>
  <c r="AM109" i="1"/>
  <c r="AM105" i="1" s="1"/>
  <c r="AM73" i="1"/>
  <c r="AM62" i="1"/>
  <c r="AM74" i="1" s="1"/>
  <c r="AN18" i="1" a="1"/>
  <c r="AN19" i="1" s="1"/>
  <c r="AN46" i="1" s="1"/>
  <c r="AN82" i="1"/>
  <c r="AN79" i="1"/>
  <c r="AM91" i="1" l="1"/>
  <c r="AM87" i="1" s="1"/>
  <c r="CM123" i="1"/>
  <c r="CM124" i="1"/>
  <c r="CM121" i="1"/>
  <c r="CM120" i="1"/>
  <c r="CM125" i="1"/>
  <c r="CM122" i="1"/>
  <c r="CM126" i="1"/>
  <c r="CM119" i="1"/>
  <c r="AN22" i="1"/>
  <c r="AN49" i="1" s="1"/>
  <c r="AN18" i="1"/>
  <c r="AN45" i="1" s="1"/>
  <c r="AN24" i="1"/>
  <c r="AN51" i="1" s="1"/>
  <c r="AN21" i="1"/>
  <c r="AN48" i="1" s="1"/>
  <c r="AN25" i="1"/>
  <c r="AN52" i="1" s="1"/>
  <c r="AN20" i="1"/>
  <c r="AN47" i="1" s="1"/>
  <c r="AN23" i="1"/>
  <c r="AN50" i="1" s="1"/>
  <c r="AN55" i="1"/>
  <c r="AN98" i="1" s="1"/>
  <c r="AN44" i="1" l="1"/>
  <c r="CM118" i="1"/>
  <c r="CN119" i="1" a="1"/>
  <c r="AN57" i="1"/>
  <c r="AN100" i="1" s="1"/>
  <c r="AN59" i="1"/>
  <c r="AN102" i="1" s="1"/>
  <c r="AN60" i="1"/>
  <c r="AN103" i="1" s="1"/>
  <c r="AN56" i="1"/>
  <c r="AN99" i="1" s="1"/>
  <c r="AN54" i="1"/>
  <c r="AN97" i="1" s="1"/>
  <c r="AN61" i="1"/>
  <c r="AN43" i="1" s="1"/>
  <c r="AN70" i="1" s="1"/>
  <c r="AN113" i="1" s="1"/>
  <c r="AN58" i="1"/>
  <c r="AN101" i="1" s="1"/>
  <c r="AN37" i="1"/>
  <c r="AN17" i="1"/>
  <c r="CN124" i="1" l="1"/>
  <c r="CN125" i="1"/>
  <c r="CN123" i="1"/>
  <c r="CN121" i="1"/>
  <c r="CN119" i="1"/>
  <c r="CN120" i="1"/>
  <c r="CN122" i="1"/>
  <c r="CN126" i="1"/>
  <c r="AN36" i="1"/>
  <c r="AN63" i="1" s="1"/>
  <c r="AN104" i="1"/>
  <c r="AN95" i="1" s="1"/>
  <c r="AN53" i="1"/>
  <c r="AN38" i="1"/>
  <c r="AN65" i="1" s="1"/>
  <c r="AN108" i="1" s="1"/>
  <c r="AN41" i="1"/>
  <c r="AN68" i="1" s="1"/>
  <c r="AN111" i="1" s="1"/>
  <c r="AO84" i="1" s="1"/>
  <c r="AN40" i="1"/>
  <c r="AN67" i="1" s="1"/>
  <c r="AN110" i="1" s="1"/>
  <c r="AN42" i="1"/>
  <c r="AN69" i="1" s="1"/>
  <c r="AN112" i="1" s="1"/>
  <c r="AN39" i="1"/>
  <c r="AN66" i="1" s="1"/>
  <c r="AN64" i="1"/>
  <c r="AO86" i="1"/>
  <c r="CN118" i="1" l="1"/>
  <c r="CO119" i="1" a="1"/>
  <c r="AN109" i="1"/>
  <c r="AO82" i="1" s="1"/>
  <c r="AN73" i="1"/>
  <c r="AN107" i="1"/>
  <c r="AN89" i="1" s="1"/>
  <c r="AN72" i="1"/>
  <c r="AN96" i="1"/>
  <c r="AN93" i="1"/>
  <c r="AN35" i="1"/>
  <c r="AN78" i="1" s="1"/>
  <c r="AO85" i="1"/>
  <c r="AN94" i="1"/>
  <c r="AO81" i="1"/>
  <c r="AN90" i="1"/>
  <c r="AO83" i="1"/>
  <c r="AN92" i="1"/>
  <c r="AN106" i="1"/>
  <c r="AN88" i="1" s="1"/>
  <c r="AN62" i="1"/>
  <c r="AN74" i="1" s="1"/>
  <c r="AO18" i="1" a="1"/>
  <c r="AN91" i="1" l="1"/>
  <c r="AN87" i="1" s="1"/>
  <c r="AO80" i="1"/>
  <c r="CO124" i="1"/>
  <c r="CO121" i="1"/>
  <c r="CO125" i="1"/>
  <c r="CO123" i="1"/>
  <c r="CO122" i="1"/>
  <c r="CO120" i="1"/>
  <c r="CO126" i="1"/>
  <c r="CO119" i="1"/>
  <c r="AN105" i="1"/>
  <c r="AO79" i="1"/>
  <c r="AO23" i="1"/>
  <c r="AO50" i="1" s="1"/>
  <c r="AO22" i="1"/>
  <c r="AO49" i="1" s="1"/>
  <c r="AO19" i="1"/>
  <c r="AO46" i="1" s="1"/>
  <c r="AO21" i="1"/>
  <c r="AO48" i="1" s="1"/>
  <c r="AO24" i="1"/>
  <c r="AO51" i="1" s="1"/>
  <c r="AO25" i="1"/>
  <c r="AO52" i="1" s="1"/>
  <c r="AO20" i="1"/>
  <c r="AO47" i="1" s="1"/>
  <c r="AO18" i="1"/>
  <c r="AO45" i="1" s="1"/>
  <c r="AO44" i="1" l="1"/>
  <c r="CP119" i="1" a="1"/>
  <c r="CO118" i="1"/>
  <c r="AO57" i="1"/>
  <c r="AO100" i="1" s="1"/>
  <c r="AO56" i="1"/>
  <c r="AO99" i="1" s="1"/>
  <c r="AO55" i="1"/>
  <c r="AO98" i="1" s="1"/>
  <c r="AO61" i="1"/>
  <c r="AO43" i="1" s="1"/>
  <c r="AO58" i="1"/>
  <c r="AO101" i="1" s="1"/>
  <c r="AO60" i="1"/>
  <c r="AO103" i="1" s="1"/>
  <c r="AO59" i="1"/>
  <c r="AO102" i="1" s="1"/>
  <c r="AO17" i="1"/>
  <c r="AO54" i="1"/>
  <c r="AO97" i="1" s="1"/>
  <c r="CP126" i="1" l="1"/>
  <c r="CP123" i="1"/>
  <c r="CP121" i="1"/>
  <c r="CP125" i="1"/>
  <c r="CP120" i="1"/>
  <c r="CP124" i="1"/>
  <c r="CP119" i="1"/>
  <c r="CP122" i="1"/>
  <c r="AO36" i="1"/>
  <c r="AO63" i="1" s="1"/>
  <c r="AO37" i="1"/>
  <c r="AO64" i="1" s="1"/>
  <c r="AO40" i="1"/>
  <c r="AO67" i="1" s="1"/>
  <c r="AO39" i="1"/>
  <c r="AO66" i="1" s="1"/>
  <c r="AO41" i="1"/>
  <c r="AO38" i="1"/>
  <c r="AO65" i="1" s="1"/>
  <c r="AO42" i="1"/>
  <c r="AO69" i="1" s="1"/>
  <c r="AO104" i="1"/>
  <c r="AO53" i="1"/>
  <c r="CP118" i="1" l="1"/>
  <c r="CQ119" i="1" a="1"/>
  <c r="AO72" i="1"/>
  <c r="AO68" i="1"/>
  <c r="AO111" i="1" s="1"/>
  <c r="AO70" i="1"/>
  <c r="AO113" i="1" s="1"/>
  <c r="AO35" i="1"/>
  <c r="AO78" i="1" s="1"/>
  <c r="AO96" i="1"/>
  <c r="AO109" i="1"/>
  <c r="AO108" i="1"/>
  <c r="AO107" i="1"/>
  <c r="AO112" i="1"/>
  <c r="AO110" i="1"/>
  <c r="CQ124" i="1" l="1"/>
  <c r="CQ125" i="1"/>
  <c r="CQ121" i="1"/>
  <c r="CQ126" i="1"/>
  <c r="CQ119" i="1"/>
  <c r="CQ123" i="1"/>
  <c r="CQ120" i="1"/>
  <c r="CQ122" i="1"/>
  <c r="AO73" i="1"/>
  <c r="AP84" i="1"/>
  <c r="AO93" i="1"/>
  <c r="AP86" i="1"/>
  <c r="AO95" i="1"/>
  <c r="AP81" i="1"/>
  <c r="AO90" i="1"/>
  <c r="AP83" i="1"/>
  <c r="AO92" i="1"/>
  <c r="AP82" i="1"/>
  <c r="AO91" i="1"/>
  <c r="AP85" i="1"/>
  <c r="AO94" i="1"/>
  <c r="AP80" i="1"/>
  <c r="AO89" i="1"/>
  <c r="AO62" i="1"/>
  <c r="AO74" i="1" s="1"/>
  <c r="AP18" i="1" a="1"/>
  <c r="AP21" i="1" s="1"/>
  <c r="AP48" i="1" s="1"/>
  <c r="AO106" i="1"/>
  <c r="AO88" i="1" s="1"/>
  <c r="CR119" i="1" l="1" a="1"/>
  <c r="CQ118" i="1"/>
  <c r="AO87" i="1"/>
  <c r="AO105" i="1"/>
  <c r="AP79" i="1"/>
  <c r="AP57" i="1"/>
  <c r="AP100" i="1" s="1"/>
  <c r="AP22" i="1"/>
  <c r="AP49" i="1" s="1"/>
  <c r="AP23" i="1"/>
  <c r="AP50" i="1" s="1"/>
  <c r="AP20" i="1"/>
  <c r="AP47" i="1" s="1"/>
  <c r="AP18" i="1"/>
  <c r="AP45" i="1" s="1"/>
  <c r="AP19" i="1"/>
  <c r="AP46" i="1" s="1"/>
  <c r="AP24" i="1"/>
  <c r="AP51" i="1" s="1"/>
  <c r="AP25" i="1"/>
  <c r="AP52" i="1" s="1"/>
  <c r="AP44" i="1" l="1"/>
  <c r="CR124" i="1"/>
  <c r="CR125" i="1"/>
  <c r="CR121" i="1"/>
  <c r="CR123" i="1"/>
  <c r="CR122" i="1"/>
  <c r="CR126" i="1"/>
  <c r="CR119" i="1"/>
  <c r="CR120" i="1"/>
  <c r="AP39" i="1"/>
  <c r="AP66" i="1" s="1"/>
  <c r="AP55" i="1"/>
  <c r="AP98" i="1" s="1"/>
  <c r="AP58" i="1"/>
  <c r="AP101" i="1" s="1"/>
  <c r="AP54" i="1"/>
  <c r="AP97" i="1" s="1"/>
  <c r="AP60" i="1"/>
  <c r="AP103" i="1" s="1"/>
  <c r="AP59" i="1"/>
  <c r="AP102" i="1" s="1"/>
  <c r="AP61" i="1"/>
  <c r="AP43" i="1" s="1"/>
  <c r="AP56" i="1"/>
  <c r="AP99" i="1" s="1"/>
  <c r="AP17" i="1"/>
  <c r="CS119" i="1" l="1" a="1"/>
  <c r="CR118" i="1"/>
  <c r="AP36" i="1"/>
  <c r="AP63" i="1" s="1"/>
  <c r="AP37" i="1"/>
  <c r="AP64" i="1" s="1"/>
  <c r="AP40" i="1"/>
  <c r="AP41" i="1"/>
  <c r="AP68" i="1" s="1"/>
  <c r="AP42" i="1"/>
  <c r="AP38" i="1"/>
  <c r="AP65" i="1" s="1"/>
  <c r="AP104" i="1"/>
  <c r="AP109" i="1"/>
  <c r="AP53" i="1"/>
  <c r="CS124" i="1" l="1"/>
  <c r="CS121" i="1"/>
  <c r="CS125" i="1"/>
  <c r="CS122" i="1"/>
  <c r="CS126" i="1"/>
  <c r="CS120" i="1"/>
  <c r="CS119" i="1"/>
  <c r="CS123" i="1"/>
  <c r="AP106" i="1"/>
  <c r="AQ79" i="1" s="1"/>
  <c r="AP72" i="1"/>
  <c r="AP69" i="1"/>
  <c r="AP112" i="1" s="1"/>
  <c r="AP67" i="1"/>
  <c r="AP70" i="1"/>
  <c r="AP113" i="1" s="1"/>
  <c r="AQ82" i="1"/>
  <c r="AP91" i="1"/>
  <c r="AP96" i="1"/>
  <c r="AP107" i="1"/>
  <c r="AP108" i="1"/>
  <c r="AP111" i="1"/>
  <c r="AP35" i="1"/>
  <c r="AP78" i="1" s="1"/>
  <c r="AP88" i="1" l="1"/>
  <c r="CS118" i="1"/>
  <c r="CT119" i="1" a="1"/>
  <c r="AP110" i="1"/>
  <c r="AP92" i="1" s="1"/>
  <c r="AP73" i="1"/>
  <c r="AQ86" i="1"/>
  <c r="AP95" i="1"/>
  <c r="AQ85" i="1"/>
  <c r="AP94" i="1"/>
  <c r="AQ80" i="1"/>
  <c r="AP89" i="1"/>
  <c r="AQ84" i="1"/>
  <c r="AP93" i="1"/>
  <c r="AQ81" i="1"/>
  <c r="AP90" i="1"/>
  <c r="AP62" i="1"/>
  <c r="AP74" i="1" s="1"/>
  <c r="AQ18" i="1" a="1"/>
  <c r="AQ24" i="1" s="1"/>
  <c r="AQ51" i="1" s="1"/>
  <c r="CT123" i="1" l="1"/>
  <c r="CT125" i="1"/>
  <c r="CT121" i="1"/>
  <c r="CT120" i="1"/>
  <c r="CT124" i="1"/>
  <c r="CT119" i="1"/>
  <c r="CT122" i="1"/>
  <c r="CT126" i="1"/>
  <c r="AP105" i="1"/>
  <c r="AQ83" i="1"/>
  <c r="AP87" i="1"/>
  <c r="AQ25" i="1"/>
  <c r="AQ52" i="1" s="1"/>
  <c r="AQ22" i="1"/>
  <c r="AQ49" i="1" s="1"/>
  <c r="AQ23" i="1"/>
  <c r="AQ50" i="1" s="1"/>
  <c r="AQ20" i="1"/>
  <c r="AQ47" i="1" s="1"/>
  <c r="AQ18" i="1"/>
  <c r="AQ45" i="1" s="1"/>
  <c r="AQ21" i="1"/>
  <c r="AQ48" i="1" s="1"/>
  <c r="AQ19" i="1"/>
  <c r="AQ46" i="1" s="1"/>
  <c r="AQ60" i="1"/>
  <c r="AQ103" i="1" s="1"/>
  <c r="AQ44" i="1" l="1"/>
  <c r="CT118" i="1"/>
  <c r="CU119" i="1" a="1"/>
  <c r="AQ42" i="1"/>
  <c r="AQ69" i="1" s="1"/>
  <c r="AQ55" i="1"/>
  <c r="AQ98" i="1" s="1"/>
  <c r="AQ59" i="1"/>
  <c r="AQ102" i="1" s="1"/>
  <c r="AQ57" i="1"/>
  <c r="AQ100" i="1" s="1"/>
  <c r="AQ58" i="1"/>
  <c r="AQ101" i="1" s="1"/>
  <c r="AQ54" i="1"/>
  <c r="AQ97" i="1" s="1"/>
  <c r="AQ61" i="1"/>
  <c r="AQ104" i="1" s="1"/>
  <c r="AQ56" i="1"/>
  <c r="AQ99" i="1" s="1"/>
  <c r="AQ17" i="1"/>
  <c r="CU123" i="1" l="1"/>
  <c r="CU120" i="1"/>
  <c r="CU124" i="1"/>
  <c r="CU121" i="1"/>
  <c r="CU125" i="1"/>
  <c r="CU126" i="1"/>
  <c r="CU119" i="1"/>
  <c r="CU122" i="1"/>
  <c r="AQ36" i="1"/>
  <c r="AQ63" i="1" s="1"/>
  <c r="AQ41" i="1"/>
  <c r="AQ68" i="1" s="1"/>
  <c r="AQ111" i="1" s="1"/>
  <c r="AQ38" i="1"/>
  <c r="AQ65" i="1" s="1"/>
  <c r="AQ108" i="1" s="1"/>
  <c r="AR81" i="1" s="1"/>
  <c r="AQ43" i="1"/>
  <c r="AQ40" i="1"/>
  <c r="AQ67" i="1" s="1"/>
  <c r="AQ110" i="1" s="1"/>
  <c r="AQ37" i="1"/>
  <c r="AQ64" i="1" s="1"/>
  <c r="AQ39" i="1"/>
  <c r="AQ66" i="1" s="1"/>
  <c r="AQ53" i="1"/>
  <c r="AQ96" i="1"/>
  <c r="AQ112" i="1"/>
  <c r="CU118" i="1" l="1"/>
  <c r="CV119" i="1" a="1"/>
  <c r="AQ109" i="1"/>
  <c r="AR82" i="1" s="1"/>
  <c r="AQ107" i="1"/>
  <c r="AR80" i="1" s="1"/>
  <c r="AQ106" i="1"/>
  <c r="AQ88" i="1" s="1"/>
  <c r="AQ72" i="1"/>
  <c r="AQ35" i="1"/>
  <c r="AQ78" i="1" s="1"/>
  <c r="AQ90" i="1"/>
  <c r="AQ70" i="1"/>
  <c r="AQ113" i="1" s="1"/>
  <c r="AR83" i="1"/>
  <c r="AQ92" i="1"/>
  <c r="AR84" i="1"/>
  <c r="AQ93" i="1"/>
  <c r="AR85" i="1"/>
  <c r="AQ94" i="1"/>
  <c r="CV125" i="1" l="1"/>
  <c r="CV122" i="1"/>
  <c r="CV120" i="1"/>
  <c r="CV126" i="1"/>
  <c r="CV124" i="1"/>
  <c r="CV119" i="1"/>
  <c r="CV123" i="1"/>
  <c r="CV121" i="1"/>
  <c r="AQ91" i="1"/>
  <c r="AR79" i="1"/>
  <c r="AQ89" i="1"/>
  <c r="AQ73" i="1"/>
  <c r="AQ62" i="1"/>
  <c r="AQ74" i="1" s="1"/>
  <c r="AR18" i="1" a="1"/>
  <c r="AR19" i="1" s="1"/>
  <c r="AR46" i="1" s="1"/>
  <c r="AQ95" i="1"/>
  <c r="AR86" i="1"/>
  <c r="AQ105" i="1"/>
  <c r="AQ87" i="1" l="1"/>
  <c r="CV118" i="1"/>
  <c r="AR55" i="1"/>
  <c r="AR37" i="1" s="1"/>
  <c r="AR18" i="1"/>
  <c r="AR45" i="1" s="1"/>
  <c r="AR22" i="1"/>
  <c r="AR49" i="1" s="1"/>
  <c r="AR21" i="1"/>
  <c r="AR48" i="1" s="1"/>
  <c r="AR23" i="1"/>
  <c r="AR50" i="1" s="1"/>
  <c r="AR25" i="1"/>
  <c r="AR52" i="1" s="1"/>
  <c r="AR20" i="1"/>
  <c r="AR47" i="1" s="1"/>
  <c r="AR24" i="1"/>
  <c r="AR51" i="1" s="1"/>
  <c r="AR44" i="1" l="1"/>
  <c r="AR98" i="1"/>
  <c r="AR56" i="1"/>
  <c r="AR99" i="1" s="1"/>
  <c r="AR58" i="1"/>
  <c r="AR101" i="1" s="1"/>
  <c r="AR61" i="1"/>
  <c r="AR104" i="1" s="1"/>
  <c r="AR54" i="1"/>
  <c r="AR97" i="1" s="1"/>
  <c r="AR59" i="1"/>
  <c r="AR102" i="1" s="1"/>
  <c r="AR60" i="1"/>
  <c r="AR103" i="1" s="1"/>
  <c r="AR57" i="1"/>
  <c r="AR100" i="1" s="1"/>
  <c r="AR17" i="1"/>
  <c r="AR64" i="1"/>
  <c r="AR107" i="1" l="1"/>
  <c r="AR89" i="1" s="1"/>
  <c r="AR36" i="1"/>
  <c r="AR63" i="1" s="1"/>
  <c r="AR41" i="1"/>
  <c r="AR68" i="1" s="1"/>
  <c r="AR111" i="1" s="1"/>
  <c r="AS84" i="1" s="1"/>
  <c r="AR43" i="1"/>
  <c r="AR70" i="1" s="1"/>
  <c r="AR113" i="1" s="1"/>
  <c r="AR95" i="1" s="1"/>
  <c r="AR38" i="1"/>
  <c r="AR65" i="1" s="1"/>
  <c r="AR108" i="1" s="1"/>
  <c r="AS81" i="1" s="1"/>
  <c r="AR39" i="1"/>
  <c r="AR66" i="1" s="1"/>
  <c r="AR42" i="1"/>
  <c r="AR69" i="1" s="1"/>
  <c r="AR112" i="1" s="1"/>
  <c r="AS85" i="1" s="1"/>
  <c r="AR40" i="1"/>
  <c r="AR67" i="1" s="1"/>
  <c r="AR110" i="1" s="1"/>
  <c r="AR92" i="1" s="1"/>
  <c r="AR53" i="1"/>
  <c r="AR96" i="1"/>
  <c r="AS80" i="1" l="1"/>
  <c r="AR109" i="1"/>
  <c r="AS82" i="1" s="1"/>
  <c r="AR73" i="1"/>
  <c r="AR106" i="1"/>
  <c r="AR88" i="1" s="1"/>
  <c r="AR72" i="1"/>
  <c r="AS86" i="1"/>
  <c r="AR93" i="1"/>
  <c r="AR90" i="1"/>
  <c r="AR62" i="1"/>
  <c r="AR74" i="1" s="1"/>
  <c r="AR94" i="1"/>
  <c r="AR35" i="1"/>
  <c r="AR78" i="1" s="1"/>
  <c r="AS83" i="1"/>
  <c r="AS18" i="1" a="1"/>
  <c r="AS20" i="1" s="1"/>
  <c r="AS56" i="1" l="1"/>
  <c r="AS47" i="1"/>
  <c r="AR91" i="1"/>
  <c r="AR87" i="1" s="1"/>
  <c r="AR105" i="1"/>
  <c r="AS79" i="1"/>
  <c r="AS25" i="1"/>
  <c r="AS23" i="1"/>
  <c r="AS18" i="1"/>
  <c r="AS45" i="1" s="1"/>
  <c r="AS24" i="1"/>
  <c r="AS21" i="1"/>
  <c r="AS22" i="1"/>
  <c r="AS49" i="1" s="1"/>
  <c r="AS19" i="1"/>
  <c r="AS99" i="1"/>
  <c r="AS57" i="1" l="1"/>
  <c r="AS100" i="1" s="1"/>
  <c r="AS48" i="1"/>
  <c r="AS55" i="1"/>
  <c r="AS98" i="1" s="1"/>
  <c r="AS46" i="1"/>
  <c r="AS59" i="1"/>
  <c r="AS102" i="1" s="1"/>
  <c r="AS50" i="1"/>
  <c r="AS61" i="1"/>
  <c r="AS104" i="1" s="1"/>
  <c r="AS52" i="1"/>
  <c r="AS60" i="1"/>
  <c r="AS103" i="1" s="1"/>
  <c r="AS51" i="1"/>
  <c r="AS38" i="1"/>
  <c r="AS65" i="1" s="1"/>
  <c r="AS108" i="1" s="1"/>
  <c r="AS54" i="1"/>
  <c r="AS36" i="1" s="1"/>
  <c r="AS17" i="1"/>
  <c r="AS58" i="1"/>
  <c r="AS40" i="1" s="1"/>
  <c r="AS67" i="1" s="1"/>
  <c r="AS110" i="1" s="1"/>
  <c r="AT83" i="1" s="1"/>
  <c r="AS43" i="1" l="1"/>
  <c r="AS70" i="1" s="1"/>
  <c r="AS113" i="1" s="1"/>
  <c r="AS95" i="1" s="1"/>
  <c r="AS42" i="1"/>
  <c r="AS69" i="1" s="1"/>
  <c r="AS112" i="1" s="1"/>
  <c r="AT85" i="1" s="1"/>
  <c r="AS39" i="1"/>
  <c r="AS66" i="1" s="1"/>
  <c r="AS109" i="1" s="1"/>
  <c r="AT82" i="1" s="1"/>
  <c r="AS37" i="1"/>
  <c r="AS64" i="1" s="1"/>
  <c r="AS107" i="1" s="1"/>
  <c r="AT80" i="1" s="1"/>
  <c r="AS44" i="1"/>
  <c r="AS41" i="1"/>
  <c r="AS68" i="1" s="1"/>
  <c r="AS111" i="1" s="1"/>
  <c r="AT84" i="1" s="1"/>
  <c r="AS101" i="1"/>
  <c r="AS92" i="1" s="1"/>
  <c r="AS63" i="1"/>
  <c r="AS97" i="1"/>
  <c r="AS53" i="1"/>
  <c r="AT81" i="1"/>
  <c r="AS90" i="1"/>
  <c r="AT86" i="1" l="1"/>
  <c r="AS94" i="1"/>
  <c r="AS91" i="1"/>
  <c r="AS93" i="1"/>
  <c r="AS35" i="1"/>
  <c r="AS78" i="1" s="1"/>
  <c r="AS73" i="1"/>
  <c r="AS89" i="1"/>
  <c r="AS106" i="1"/>
  <c r="AT79" i="1" s="1"/>
  <c r="AS72" i="1"/>
  <c r="AS96" i="1"/>
  <c r="AT18" i="1" a="1"/>
  <c r="AT23" i="1" s="1"/>
  <c r="AS62" i="1"/>
  <c r="AS74" i="1" s="1"/>
  <c r="AT59" i="1" l="1"/>
  <c r="AT102" i="1" s="1"/>
  <c r="AT50" i="1"/>
  <c r="AS88" i="1"/>
  <c r="AS87" i="1" s="1"/>
  <c r="AS105" i="1"/>
  <c r="AT18" i="1"/>
  <c r="AT22" i="1"/>
  <c r="AT25" i="1"/>
  <c r="AT19" i="1"/>
  <c r="AT21" i="1"/>
  <c r="AT20" i="1"/>
  <c r="AT24" i="1"/>
  <c r="AT41" i="1" l="1"/>
  <c r="AT68" i="1" s="1"/>
  <c r="AT111" i="1" s="1"/>
  <c r="AT57" i="1"/>
  <c r="AT100" i="1" s="1"/>
  <c r="AT48" i="1"/>
  <c r="AT54" i="1"/>
  <c r="AT45" i="1"/>
  <c r="AT60" i="1"/>
  <c r="AT103" i="1" s="1"/>
  <c r="AT51" i="1"/>
  <c r="AT61" i="1"/>
  <c r="AT52" i="1"/>
  <c r="AT56" i="1"/>
  <c r="AT99" i="1" s="1"/>
  <c r="AT47" i="1"/>
  <c r="AT58" i="1"/>
  <c r="AT101" i="1" s="1"/>
  <c r="AT49" i="1"/>
  <c r="AT55" i="1"/>
  <c r="AT98" i="1" s="1"/>
  <c r="AT46" i="1"/>
  <c r="AT17" i="1"/>
  <c r="AT37" i="1" l="1"/>
  <c r="AT64" i="1" s="1"/>
  <c r="AT38" i="1"/>
  <c r="AT65" i="1" s="1"/>
  <c r="AT108" i="1" s="1"/>
  <c r="AT39" i="1"/>
  <c r="AT66" i="1" s="1"/>
  <c r="AT109" i="1" s="1"/>
  <c r="AT91" i="1" s="1"/>
  <c r="AT42" i="1"/>
  <c r="AT69" i="1" s="1"/>
  <c r="AT112" i="1" s="1"/>
  <c r="AT94" i="1" s="1"/>
  <c r="AT53" i="1"/>
  <c r="AT40" i="1"/>
  <c r="AT67" i="1" s="1"/>
  <c r="AT44" i="1"/>
  <c r="AT43" i="1"/>
  <c r="AT70" i="1" s="1"/>
  <c r="AT113" i="1" s="1"/>
  <c r="AT104" i="1"/>
  <c r="AT36" i="1"/>
  <c r="AT63" i="1" s="1"/>
  <c r="AT106" i="1" s="1"/>
  <c r="AU79" i="1" s="1"/>
  <c r="AT97" i="1"/>
  <c r="AT107" i="1"/>
  <c r="AU80" i="1" s="1"/>
  <c r="AU84" i="1"/>
  <c r="AT93" i="1"/>
  <c r="AU85" i="1" l="1"/>
  <c r="AT96" i="1"/>
  <c r="AT95" i="1"/>
  <c r="AT35" i="1"/>
  <c r="AT78" i="1" s="1"/>
  <c r="AU86" i="1"/>
  <c r="AT89" i="1"/>
  <c r="AU82" i="1"/>
  <c r="AT72" i="1"/>
  <c r="AT88" i="1"/>
  <c r="AT73" i="1"/>
  <c r="AT62" i="1"/>
  <c r="AT74" i="1" s="1"/>
  <c r="AU81" i="1"/>
  <c r="AT90" i="1"/>
  <c r="AU18" i="1" a="1"/>
  <c r="AU21" i="1" s="1"/>
  <c r="AU48" i="1" s="1"/>
  <c r="AT110" i="1"/>
  <c r="AU22" i="1" l="1"/>
  <c r="AU49" i="1" s="1"/>
  <c r="AU23" i="1"/>
  <c r="AU50" i="1" s="1"/>
  <c r="AU20" i="1"/>
  <c r="AU47" i="1" s="1"/>
  <c r="AU18" i="1"/>
  <c r="AU45" i="1" s="1"/>
  <c r="AU58" i="1"/>
  <c r="AU101" i="1" s="1"/>
  <c r="AT92" i="1"/>
  <c r="AT87" i="1" s="1"/>
  <c r="AU83" i="1"/>
  <c r="AU57" i="1"/>
  <c r="AU100" i="1" s="1"/>
  <c r="AU25" i="1"/>
  <c r="AU52" i="1" s="1"/>
  <c r="AT105" i="1"/>
  <c r="AU24" i="1"/>
  <c r="AU51" i="1" s="1"/>
  <c r="AU19" i="1"/>
  <c r="AU46" i="1" s="1"/>
  <c r="AU44" i="1" l="1"/>
  <c r="AU56" i="1"/>
  <c r="AU99" i="1" s="1"/>
  <c r="AU59" i="1"/>
  <c r="AU102" i="1" s="1"/>
  <c r="AU40" i="1"/>
  <c r="AU67" i="1" s="1"/>
  <c r="AU110" i="1" s="1"/>
  <c r="AU54" i="1"/>
  <c r="AU97" i="1" s="1"/>
  <c r="AU39" i="1"/>
  <c r="AU66" i="1" s="1"/>
  <c r="AU17" i="1"/>
  <c r="AU61" i="1"/>
  <c r="AU104" i="1" s="1"/>
  <c r="AU55" i="1"/>
  <c r="AU98" i="1" s="1"/>
  <c r="AU60" i="1"/>
  <c r="AU42" i="1" s="1"/>
  <c r="AU109" i="1" l="1"/>
  <c r="AV82" i="1" s="1"/>
  <c r="AU36" i="1"/>
  <c r="AU63" i="1" s="1"/>
  <c r="AU38" i="1"/>
  <c r="AU65" i="1" s="1"/>
  <c r="AU108" i="1" s="1"/>
  <c r="AV81" i="1" s="1"/>
  <c r="AU37" i="1"/>
  <c r="AU64" i="1" s="1"/>
  <c r="AU43" i="1"/>
  <c r="AU70" i="1" s="1"/>
  <c r="AU113" i="1" s="1"/>
  <c r="AU41" i="1"/>
  <c r="AU68" i="1" s="1"/>
  <c r="AU111" i="1" s="1"/>
  <c r="AU93" i="1" s="1"/>
  <c r="AU53" i="1"/>
  <c r="AU103" i="1"/>
  <c r="AU96" i="1" s="1"/>
  <c r="AU69" i="1"/>
  <c r="AU112" i="1" s="1"/>
  <c r="AV85" i="1" s="1"/>
  <c r="AV83" i="1"/>
  <c r="AU92" i="1"/>
  <c r="AU91" i="1" l="1"/>
  <c r="AU106" i="1"/>
  <c r="AU88" i="1" s="1"/>
  <c r="AU72" i="1"/>
  <c r="AU73" i="1"/>
  <c r="AU107" i="1"/>
  <c r="AV80" i="1" s="1"/>
  <c r="AV79" i="1"/>
  <c r="AU90" i="1"/>
  <c r="AV84" i="1"/>
  <c r="AV18" i="1" a="1"/>
  <c r="AV22" i="1" s="1"/>
  <c r="AV49" i="1" s="1"/>
  <c r="AU94" i="1"/>
  <c r="AV86" i="1"/>
  <c r="AU95" i="1"/>
  <c r="AU62" i="1"/>
  <c r="AU74" i="1" s="1"/>
  <c r="AU35" i="1"/>
  <c r="AU78" i="1" s="1"/>
  <c r="AU105" i="1" l="1"/>
  <c r="AU89" i="1"/>
  <c r="AU87" i="1" s="1"/>
  <c r="AV58" i="1"/>
  <c r="AV101" i="1" s="1"/>
  <c r="AV18" i="1"/>
  <c r="AV45" i="1" s="1"/>
  <c r="AV25" i="1"/>
  <c r="AV52" i="1" s="1"/>
  <c r="AV20" i="1"/>
  <c r="AV47" i="1" s="1"/>
  <c r="AV19" i="1"/>
  <c r="AV46" i="1" s="1"/>
  <c r="AV23" i="1"/>
  <c r="AV50" i="1" s="1"/>
  <c r="AV24" i="1"/>
  <c r="AV51" i="1" s="1"/>
  <c r="AV21" i="1"/>
  <c r="AV48" i="1" s="1"/>
  <c r="AV44" i="1" l="1"/>
  <c r="AV40" i="1"/>
  <c r="AV67" i="1" s="1"/>
  <c r="AV110" i="1" s="1"/>
  <c r="AV60" i="1"/>
  <c r="AV103" i="1" s="1"/>
  <c r="AV61" i="1"/>
  <c r="AV43" i="1" s="1"/>
  <c r="AV59" i="1"/>
  <c r="AV102" i="1" s="1"/>
  <c r="AV54" i="1"/>
  <c r="AV97" i="1" s="1"/>
  <c r="AV55" i="1"/>
  <c r="AV98" i="1" s="1"/>
  <c r="AV57" i="1"/>
  <c r="AV100" i="1" s="1"/>
  <c r="AV56" i="1"/>
  <c r="AV99" i="1" s="1"/>
  <c r="AV17" i="1"/>
  <c r="AV104" i="1" l="1"/>
  <c r="AV96" i="1" s="1"/>
  <c r="AV36" i="1"/>
  <c r="AV63" i="1" s="1"/>
  <c r="AV39" i="1"/>
  <c r="AV66" i="1" s="1"/>
  <c r="AV53" i="1"/>
  <c r="AV38" i="1"/>
  <c r="AV65" i="1" s="1"/>
  <c r="AV108" i="1" s="1"/>
  <c r="AV37" i="1"/>
  <c r="AV64" i="1" s="1"/>
  <c r="AV41" i="1"/>
  <c r="AV68" i="1" s="1"/>
  <c r="AV111" i="1" s="1"/>
  <c r="AW84" i="1" s="1"/>
  <c r="AV42" i="1"/>
  <c r="AV69" i="1" s="1"/>
  <c r="AV112" i="1" s="1"/>
  <c r="AW85" i="1" s="1"/>
  <c r="AV70" i="1"/>
  <c r="AV113" i="1" s="1"/>
  <c r="AW86" i="1" s="1"/>
  <c r="AW83" i="1"/>
  <c r="AV92" i="1"/>
  <c r="AV109" i="1" l="1"/>
  <c r="AW82" i="1" s="1"/>
  <c r="AV73" i="1"/>
  <c r="AV107" i="1"/>
  <c r="AW80" i="1" s="1"/>
  <c r="AV106" i="1"/>
  <c r="AV88" i="1" s="1"/>
  <c r="AV72" i="1"/>
  <c r="AV95" i="1"/>
  <c r="AV93" i="1"/>
  <c r="AV94" i="1"/>
  <c r="AV35" i="1"/>
  <c r="AV78" i="1" s="1"/>
  <c r="AW18" i="1" a="1"/>
  <c r="AW24" i="1" s="1"/>
  <c r="AW51" i="1" s="1"/>
  <c r="AW81" i="1"/>
  <c r="AV90" i="1"/>
  <c r="AV62" i="1"/>
  <c r="AV74" i="1" s="1"/>
  <c r="AV91" i="1" l="1"/>
  <c r="AW79" i="1"/>
  <c r="AV105" i="1"/>
  <c r="AV89" i="1"/>
  <c r="AW60" i="1"/>
  <c r="AW103" i="1" s="1"/>
  <c r="AW18" i="1"/>
  <c r="AW45" i="1" s="1"/>
  <c r="AW20" i="1"/>
  <c r="AW47" i="1" s="1"/>
  <c r="AW21" i="1"/>
  <c r="AW48" i="1" s="1"/>
  <c r="AW23" i="1"/>
  <c r="AW50" i="1" s="1"/>
  <c r="AW22" i="1"/>
  <c r="AW49" i="1" s="1"/>
  <c r="AW19" i="1"/>
  <c r="AW46" i="1" s="1"/>
  <c r="AW25" i="1"/>
  <c r="AW52" i="1" s="1"/>
  <c r="AV87" i="1" l="1"/>
  <c r="AW44" i="1"/>
  <c r="AW42" i="1"/>
  <c r="AW69" i="1" s="1"/>
  <c r="AW112" i="1" s="1"/>
  <c r="AX85" i="1" s="1"/>
  <c r="AW59" i="1"/>
  <c r="AW102" i="1" s="1"/>
  <c r="AW55" i="1"/>
  <c r="AW37" i="1" s="1"/>
  <c r="AW64" i="1" s="1"/>
  <c r="AW61" i="1"/>
  <c r="AW43" i="1" s="1"/>
  <c r="AW70" i="1" s="1"/>
  <c r="AW113" i="1" s="1"/>
  <c r="AX86" i="1" s="1"/>
  <c r="AW57" i="1"/>
  <c r="AW100" i="1" s="1"/>
  <c r="AW56" i="1"/>
  <c r="AW99" i="1" s="1"/>
  <c r="AW58" i="1"/>
  <c r="AW101" i="1" s="1"/>
  <c r="AW54" i="1"/>
  <c r="AW97" i="1" s="1"/>
  <c r="AW17" i="1"/>
  <c r="AW107" i="1" l="1"/>
  <c r="AX80" i="1" s="1"/>
  <c r="AW36" i="1"/>
  <c r="AW63" i="1" s="1"/>
  <c r="AW98" i="1"/>
  <c r="AW39" i="1"/>
  <c r="AW66" i="1" s="1"/>
  <c r="AW104" i="1"/>
  <c r="AW95" i="1" s="1"/>
  <c r="AW41" i="1"/>
  <c r="AW68" i="1" s="1"/>
  <c r="AW111" i="1" s="1"/>
  <c r="AX84" i="1" s="1"/>
  <c r="AW38" i="1"/>
  <c r="AW65" i="1" s="1"/>
  <c r="AW108" i="1" s="1"/>
  <c r="AX81" i="1" s="1"/>
  <c r="AW40" i="1"/>
  <c r="AW67" i="1" s="1"/>
  <c r="AW110" i="1" s="1"/>
  <c r="AX83" i="1" s="1"/>
  <c r="AW53" i="1"/>
  <c r="AW94" i="1"/>
  <c r="AW89" i="1" l="1"/>
  <c r="AW106" i="1"/>
  <c r="AW88" i="1" s="1"/>
  <c r="AW72" i="1"/>
  <c r="AW109" i="1"/>
  <c r="AX82" i="1" s="1"/>
  <c r="AW73" i="1"/>
  <c r="AW96" i="1"/>
  <c r="AW93" i="1"/>
  <c r="AW92" i="1"/>
  <c r="AW62" i="1"/>
  <c r="AW74" i="1" s="1"/>
  <c r="AW90" i="1"/>
  <c r="AW35" i="1"/>
  <c r="AW78" i="1" s="1"/>
  <c r="AX18" i="1" a="1"/>
  <c r="AX23" i="1" s="1"/>
  <c r="AX50" i="1" s="1"/>
  <c r="AX79" i="1" l="1"/>
  <c r="AW105" i="1"/>
  <c r="AW91" i="1"/>
  <c r="AW87" i="1" s="1"/>
  <c r="AX59" i="1"/>
  <c r="AX102" i="1" s="1"/>
  <c r="AX22" i="1"/>
  <c r="AX49" i="1" s="1"/>
  <c r="AX20" i="1"/>
  <c r="AX47" i="1" s="1"/>
  <c r="AX25" i="1"/>
  <c r="AX52" i="1" s="1"/>
  <c r="AX24" i="1"/>
  <c r="AX51" i="1" s="1"/>
  <c r="AX19" i="1"/>
  <c r="AX46" i="1" s="1"/>
  <c r="AX18" i="1"/>
  <c r="AX45" i="1" s="1"/>
  <c r="AX21" i="1"/>
  <c r="AX48" i="1" s="1"/>
  <c r="AX44" i="1" l="1"/>
  <c r="AX41" i="1"/>
  <c r="AX68" i="1" s="1"/>
  <c r="AX111" i="1" s="1"/>
  <c r="AX55" i="1"/>
  <c r="AX98" i="1" s="1"/>
  <c r="AX56" i="1"/>
  <c r="AX99" i="1" s="1"/>
  <c r="AX58" i="1"/>
  <c r="AX101" i="1" s="1"/>
  <c r="AX57" i="1"/>
  <c r="AX100" i="1" s="1"/>
  <c r="AX60" i="1"/>
  <c r="AX103" i="1" s="1"/>
  <c r="AX61" i="1"/>
  <c r="AX104" i="1" s="1"/>
  <c r="AX54" i="1"/>
  <c r="AX97" i="1" s="1"/>
  <c r="AX17" i="1"/>
  <c r="AX36" i="1" l="1"/>
  <c r="AX63" i="1" s="1"/>
  <c r="AX37" i="1"/>
  <c r="AX64" i="1" s="1"/>
  <c r="AX40" i="1"/>
  <c r="AX67" i="1" s="1"/>
  <c r="AX110" i="1" s="1"/>
  <c r="AX92" i="1" s="1"/>
  <c r="AX42" i="1"/>
  <c r="AX69" i="1" s="1"/>
  <c r="AX112" i="1" s="1"/>
  <c r="AX94" i="1" s="1"/>
  <c r="AX43" i="1"/>
  <c r="AX70" i="1" s="1"/>
  <c r="AX39" i="1"/>
  <c r="AX66" i="1" s="1"/>
  <c r="AX38" i="1"/>
  <c r="AX65" i="1" s="1"/>
  <c r="AX108" i="1" s="1"/>
  <c r="AY81" i="1" s="1"/>
  <c r="AX96" i="1"/>
  <c r="AX53" i="1"/>
  <c r="AY84" i="1"/>
  <c r="AX93" i="1"/>
  <c r="AX109" i="1" l="1"/>
  <c r="AY82" i="1" s="1"/>
  <c r="AX73" i="1"/>
  <c r="AX107" i="1"/>
  <c r="AX89" i="1" s="1"/>
  <c r="AX106" i="1"/>
  <c r="AX88" i="1" s="1"/>
  <c r="AX72" i="1"/>
  <c r="AY83" i="1"/>
  <c r="AY85" i="1"/>
  <c r="AX35" i="1"/>
  <c r="AX78" i="1" s="1"/>
  <c r="AX90" i="1"/>
  <c r="AX62" i="1"/>
  <c r="AX74" i="1" s="1"/>
  <c r="AY18" i="1" a="1"/>
  <c r="AY23" i="1" s="1"/>
  <c r="AY50" i="1" s="1"/>
  <c r="AX113" i="1"/>
  <c r="AX91" i="1" l="1"/>
  <c r="AY80" i="1"/>
  <c r="AY79" i="1"/>
  <c r="AY59" i="1"/>
  <c r="AY102" i="1" s="1"/>
  <c r="AY20" i="1"/>
  <c r="AY47" i="1" s="1"/>
  <c r="AY25" i="1"/>
  <c r="AY52" i="1" s="1"/>
  <c r="AY22" i="1"/>
  <c r="AY49" i="1" s="1"/>
  <c r="AY18" i="1"/>
  <c r="AY45" i="1" s="1"/>
  <c r="AY19" i="1"/>
  <c r="AY46" i="1" s="1"/>
  <c r="AY21" i="1"/>
  <c r="AY48" i="1" s="1"/>
  <c r="AY24" i="1"/>
  <c r="AY51" i="1" s="1"/>
  <c r="AY86" i="1"/>
  <c r="AX95" i="1"/>
  <c r="AX87" i="1" s="1"/>
  <c r="AX105" i="1"/>
  <c r="AY44" i="1" l="1"/>
  <c r="AY41" i="1"/>
  <c r="AY68" i="1" s="1"/>
  <c r="AY111" i="1" s="1"/>
  <c r="AY57" i="1"/>
  <c r="AY100" i="1" s="1"/>
  <c r="AY61" i="1"/>
  <c r="AY104" i="1" s="1"/>
  <c r="AY55" i="1"/>
  <c r="AY37" i="1" s="1"/>
  <c r="AY64" i="1" s="1"/>
  <c r="AY56" i="1"/>
  <c r="AY38" i="1" s="1"/>
  <c r="AY65" i="1" s="1"/>
  <c r="AY108" i="1" s="1"/>
  <c r="AY54" i="1"/>
  <c r="AY97" i="1" s="1"/>
  <c r="AY60" i="1"/>
  <c r="AY103" i="1" s="1"/>
  <c r="AY58" i="1"/>
  <c r="AY101" i="1" s="1"/>
  <c r="AY17" i="1"/>
  <c r="AY107" i="1" l="1"/>
  <c r="AZ80" i="1" s="1"/>
  <c r="AY36" i="1"/>
  <c r="AY63" i="1" s="1"/>
  <c r="AY99" i="1"/>
  <c r="AY90" i="1" s="1"/>
  <c r="AY42" i="1"/>
  <c r="AY69" i="1" s="1"/>
  <c r="AY112" i="1" s="1"/>
  <c r="AZ85" i="1" s="1"/>
  <c r="AY40" i="1"/>
  <c r="AY67" i="1" s="1"/>
  <c r="AY110" i="1" s="1"/>
  <c r="AZ83" i="1" s="1"/>
  <c r="AY98" i="1"/>
  <c r="AY43" i="1"/>
  <c r="AY70" i="1" s="1"/>
  <c r="AY53" i="1"/>
  <c r="AY39" i="1"/>
  <c r="AY66" i="1" s="1"/>
  <c r="AZ84" i="1"/>
  <c r="AY93" i="1"/>
  <c r="AZ81" i="1"/>
  <c r="AY106" i="1" l="1"/>
  <c r="AZ79" i="1" s="1"/>
  <c r="AY72" i="1"/>
  <c r="AY109" i="1"/>
  <c r="AZ82" i="1" s="1"/>
  <c r="AY73" i="1"/>
  <c r="AY92" i="1"/>
  <c r="AY94" i="1"/>
  <c r="AY96" i="1"/>
  <c r="AY89" i="1"/>
  <c r="AY113" i="1"/>
  <c r="AZ86" i="1" s="1"/>
  <c r="AZ18" i="1" a="1"/>
  <c r="AZ18" i="1" s="1"/>
  <c r="AZ45" i="1" s="1"/>
  <c r="AY62" i="1"/>
  <c r="AY74" i="1" s="1"/>
  <c r="AY35" i="1"/>
  <c r="AY78" i="1" s="1"/>
  <c r="AY88" i="1" l="1"/>
  <c r="AY91" i="1"/>
  <c r="AY95" i="1"/>
  <c r="AY105" i="1"/>
  <c r="AZ54" i="1"/>
  <c r="AZ97" i="1" s="1"/>
  <c r="AZ21" i="1"/>
  <c r="AZ48" i="1" s="1"/>
  <c r="AZ22" i="1"/>
  <c r="AZ20" i="1"/>
  <c r="AZ19" i="1"/>
  <c r="AZ25" i="1"/>
  <c r="AZ24" i="1"/>
  <c r="AZ23" i="1"/>
  <c r="AZ60" i="1" l="1"/>
  <c r="AZ103" i="1" s="1"/>
  <c r="AZ51" i="1"/>
  <c r="AZ58" i="1"/>
  <c r="AZ101" i="1" s="1"/>
  <c r="AZ49" i="1"/>
  <c r="AZ61" i="1"/>
  <c r="AZ104" i="1" s="1"/>
  <c r="AZ52" i="1"/>
  <c r="AZ43" i="1" s="1"/>
  <c r="AZ70" i="1" s="1"/>
  <c r="AZ113" i="1" s="1"/>
  <c r="BA86" i="1" s="1"/>
  <c r="AZ55" i="1"/>
  <c r="AZ98" i="1" s="1"/>
  <c r="AZ46" i="1"/>
  <c r="AZ59" i="1"/>
  <c r="AZ102" i="1" s="1"/>
  <c r="AZ50" i="1"/>
  <c r="AZ56" i="1"/>
  <c r="AZ99" i="1" s="1"/>
  <c r="AZ47" i="1"/>
  <c r="AY87" i="1"/>
  <c r="AZ36" i="1"/>
  <c r="AZ63" i="1" s="1"/>
  <c r="AZ17" i="1"/>
  <c r="AZ57" i="1"/>
  <c r="AZ100" i="1" s="1"/>
  <c r="AZ41" i="1" l="1"/>
  <c r="AZ68" i="1" s="1"/>
  <c r="AZ111" i="1" s="1"/>
  <c r="AZ93" i="1" s="1"/>
  <c r="AZ42" i="1"/>
  <c r="AZ69" i="1" s="1"/>
  <c r="AZ112" i="1" s="1"/>
  <c r="AZ94" i="1" s="1"/>
  <c r="AZ40" i="1"/>
  <c r="AZ67" i="1" s="1"/>
  <c r="AZ110" i="1" s="1"/>
  <c r="BA83" i="1" s="1"/>
  <c r="AZ38" i="1"/>
  <c r="AZ65" i="1" s="1"/>
  <c r="AZ108" i="1" s="1"/>
  <c r="AZ90" i="1" s="1"/>
  <c r="AZ44" i="1"/>
  <c r="AZ37" i="1"/>
  <c r="AZ64" i="1" s="1"/>
  <c r="AZ96" i="1"/>
  <c r="AZ106" i="1"/>
  <c r="BA79" i="1" s="1"/>
  <c r="AZ39" i="1"/>
  <c r="AZ66" i="1" s="1"/>
  <c r="AZ53" i="1"/>
  <c r="AZ95" i="1"/>
  <c r="BA84" i="1"/>
  <c r="BA85" i="1" l="1"/>
  <c r="AZ92" i="1"/>
  <c r="BA81" i="1"/>
  <c r="AZ72" i="1"/>
  <c r="AZ107" i="1"/>
  <c r="AZ88" i="1"/>
  <c r="AZ109" i="1"/>
  <c r="AZ91" i="1" s="1"/>
  <c r="AZ73" i="1"/>
  <c r="AZ62" i="1"/>
  <c r="AZ74" i="1" s="1"/>
  <c r="BA18" i="1" a="1"/>
  <c r="BA23" i="1" s="1"/>
  <c r="BA82" i="1"/>
  <c r="AZ35" i="1"/>
  <c r="AZ78" i="1" s="1"/>
  <c r="BA59" i="1" l="1"/>
  <c r="BA102" i="1" s="1"/>
  <c r="BA50" i="1"/>
  <c r="BA80" i="1"/>
  <c r="AZ89" i="1"/>
  <c r="AZ87" i="1" s="1"/>
  <c r="AZ105" i="1"/>
  <c r="BA18" i="1"/>
  <c r="BA45" i="1" s="1"/>
  <c r="BA22" i="1"/>
  <c r="BA25" i="1"/>
  <c r="BA20" i="1"/>
  <c r="BA19" i="1"/>
  <c r="BA21" i="1"/>
  <c r="BA24" i="1"/>
  <c r="BA54" i="1" l="1"/>
  <c r="BA97" i="1" s="1"/>
  <c r="BA41" i="1"/>
  <c r="BA68" i="1" s="1"/>
  <c r="BA111" i="1" s="1"/>
  <c r="BA57" i="1"/>
  <c r="BA100" i="1" s="1"/>
  <c r="BA48" i="1"/>
  <c r="BA58" i="1"/>
  <c r="BA101" i="1" s="1"/>
  <c r="BA49" i="1"/>
  <c r="BA40" i="1" s="1"/>
  <c r="BA67" i="1" s="1"/>
  <c r="BA110" i="1" s="1"/>
  <c r="BA55" i="1"/>
  <c r="BA98" i="1" s="1"/>
  <c r="BA46" i="1"/>
  <c r="BA56" i="1"/>
  <c r="BA99" i="1" s="1"/>
  <c r="BA47" i="1"/>
  <c r="BA60" i="1"/>
  <c r="BA103" i="1" s="1"/>
  <c r="BA51" i="1"/>
  <c r="BA61" i="1"/>
  <c r="BA104" i="1" s="1"/>
  <c r="BA52" i="1"/>
  <c r="BA17" i="1"/>
  <c r="BA36" i="1" l="1"/>
  <c r="BA63" i="1" s="1"/>
  <c r="BA106" i="1" s="1"/>
  <c r="BB79" i="1" s="1"/>
  <c r="BA42" i="1"/>
  <c r="BA69" i="1" s="1"/>
  <c r="BA112" i="1" s="1"/>
  <c r="BB85" i="1" s="1"/>
  <c r="BA37" i="1"/>
  <c r="BA64" i="1" s="1"/>
  <c r="BA39" i="1"/>
  <c r="BA66" i="1" s="1"/>
  <c r="BA109" i="1" s="1"/>
  <c r="BA91" i="1" s="1"/>
  <c r="BA53" i="1"/>
  <c r="BA96" i="1"/>
  <c r="BA38" i="1"/>
  <c r="BA65" i="1" s="1"/>
  <c r="BA108" i="1" s="1"/>
  <c r="BA90" i="1" s="1"/>
  <c r="BA44" i="1"/>
  <c r="BA43" i="1"/>
  <c r="BA70" i="1" s="1"/>
  <c r="BA113" i="1" s="1"/>
  <c r="BA95" i="1" s="1"/>
  <c r="BA92" i="1"/>
  <c r="BB83" i="1"/>
  <c r="BB84" i="1"/>
  <c r="BA93" i="1"/>
  <c r="BA94" i="1" l="1"/>
  <c r="BA107" i="1"/>
  <c r="BA89" i="1" s="1"/>
  <c r="BB81" i="1"/>
  <c r="BB80" i="1"/>
  <c r="BA72" i="1"/>
  <c r="BB86" i="1"/>
  <c r="BB18" i="1" a="1"/>
  <c r="BB19" i="1" s="1"/>
  <c r="BB46" i="1" s="1"/>
  <c r="BA73" i="1"/>
  <c r="BA62" i="1"/>
  <c r="BA74" i="1" s="1"/>
  <c r="BA35" i="1"/>
  <c r="BA78" i="1" s="1"/>
  <c r="BA88" i="1"/>
  <c r="BA87" i="1" s="1"/>
  <c r="BA105" i="1"/>
  <c r="BB82" i="1"/>
  <c r="AJ8" i="1"/>
  <c r="AK8" i="1"/>
  <c r="AL8" i="1"/>
  <c r="AM8" i="1"/>
  <c r="AJ6" i="1"/>
  <c r="AJ9" i="1" s="1"/>
  <c r="AK6" i="1"/>
  <c r="AL6" i="1"/>
  <c r="AM6" i="1"/>
  <c r="BB22" i="1" l="1"/>
  <c r="BB49" i="1" s="1"/>
  <c r="BB18" i="1"/>
  <c r="BB45" i="1" s="1"/>
  <c r="BB55" i="1"/>
  <c r="BB98" i="1" s="1"/>
  <c r="BB23" i="1"/>
  <c r="BB50" i="1" s="1"/>
  <c r="BB21" i="1"/>
  <c r="BB48" i="1" s="1"/>
  <c r="BB25" i="1"/>
  <c r="BB52" i="1" s="1"/>
  <c r="BB20" i="1"/>
  <c r="BB47" i="1" s="1"/>
  <c r="BB24" i="1"/>
  <c r="BB51" i="1" s="1"/>
  <c r="AK4" i="1"/>
  <c r="BB54" i="1" l="1"/>
  <c r="BB97" i="1" s="1"/>
  <c r="BB59" i="1"/>
  <c r="BB102" i="1" s="1"/>
  <c r="BB58" i="1"/>
  <c r="BB101" i="1" s="1"/>
  <c r="BB37" i="1"/>
  <c r="BB64" i="1" s="1"/>
  <c r="BB17" i="1"/>
  <c r="BB60" i="1"/>
  <c r="BB103" i="1" s="1"/>
  <c r="BB56" i="1"/>
  <c r="BB99" i="1" s="1"/>
  <c r="BB44" i="1"/>
  <c r="BB61" i="1"/>
  <c r="BB43" i="1" s="1"/>
  <c r="BB70" i="1" s="1"/>
  <c r="BB113" i="1" s="1"/>
  <c r="BC86" i="1" s="1"/>
  <c r="BB57" i="1"/>
  <c r="BB100" i="1" s="1"/>
  <c r="BB36" i="1"/>
  <c r="BB63" i="1" s="1"/>
  <c r="BB41" i="1"/>
  <c r="BB68" i="1" s="1"/>
  <c r="BB111" i="1" s="1"/>
  <c r="BB104" i="1"/>
  <c r="BB40" i="1" l="1"/>
  <c r="BB39" i="1"/>
  <c r="BB66" i="1" s="1"/>
  <c r="BB109" i="1" s="1"/>
  <c r="BC82" i="1" s="1"/>
  <c r="BB53" i="1"/>
  <c r="BB38" i="1"/>
  <c r="BB65" i="1" s="1"/>
  <c r="BB108" i="1" s="1"/>
  <c r="BC81" i="1" s="1"/>
  <c r="BB42" i="1"/>
  <c r="BB69" i="1" s="1"/>
  <c r="BB112" i="1" s="1"/>
  <c r="BC85" i="1" s="1"/>
  <c r="BB107" i="1"/>
  <c r="BB89" i="1" s="1"/>
  <c r="BB106" i="1"/>
  <c r="BC79" i="1" s="1"/>
  <c r="BB95" i="1"/>
  <c r="BB67" i="1"/>
  <c r="BB110" i="1" s="1"/>
  <c r="BC84" i="1"/>
  <c r="BB93" i="1"/>
  <c r="BB96" i="1"/>
  <c r="BB72" i="1" l="1"/>
  <c r="BB94" i="1"/>
  <c r="BB90" i="1"/>
  <c r="BB35" i="1"/>
  <c r="BB78" i="1" s="1"/>
  <c r="BC80" i="1"/>
  <c r="BB73" i="1"/>
  <c r="BB88" i="1"/>
  <c r="BB91" i="1"/>
  <c r="BC18" i="1" a="1"/>
  <c r="BC24" i="1" s="1"/>
  <c r="BC51" i="1" s="1"/>
  <c r="BC83" i="1"/>
  <c r="BB92" i="1"/>
  <c r="BB62" i="1"/>
  <c r="BB74" i="1" s="1"/>
  <c r="BB105" i="1"/>
  <c r="BB87" i="1" l="1"/>
  <c r="BC60" i="1"/>
  <c r="BC103" i="1" s="1"/>
  <c r="BC20" i="1"/>
  <c r="BC47" i="1" s="1"/>
  <c r="BC22" i="1"/>
  <c r="BC49" i="1" s="1"/>
  <c r="BC21" i="1"/>
  <c r="BC48" i="1" s="1"/>
  <c r="BC25" i="1"/>
  <c r="BC52" i="1" s="1"/>
  <c r="BC19" i="1"/>
  <c r="BC46" i="1" s="1"/>
  <c r="BC18" i="1"/>
  <c r="BC45" i="1" s="1"/>
  <c r="BC23" i="1"/>
  <c r="BC50" i="1" s="1"/>
  <c r="BC44" i="1" l="1"/>
  <c r="BC42" i="1"/>
  <c r="BC69" i="1" s="1"/>
  <c r="BC112" i="1" s="1"/>
  <c r="BD85" i="1" s="1"/>
  <c r="BC59" i="1"/>
  <c r="BC102" i="1" s="1"/>
  <c r="BC55" i="1"/>
  <c r="BC98" i="1" s="1"/>
  <c r="BC58" i="1"/>
  <c r="BC40" i="1" s="1"/>
  <c r="BC61" i="1"/>
  <c r="BC43" i="1" s="1"/>
  <c r="BC56" i="1"/>
  <c r="BC99" i="1" s="1"/>
  <c r="BC54" i="1"/>
  <c r="BC97" i="1" s="1"/>
  <c r="BC57" i="1"/>
  <c r="BC39" i="1" s="1"/>
  <c r="BC17" i="1"/>
  <c r="BC36" i="1" l="1"/>
  <c r="BC38" i="1"/>
  <c r="BC65" i="1" s="1"/>
  <c r="BC108" i="1" s="1"/>
  <c r="BC37" i="1"/>
  <c r="BC64" i="1" s="1"/>
  <c r="BC41" i="1"/>
  <c r="BC68" i="1" s="1"/>
  <c r="BC111" i="1" s="1"/>
  <c r="BD84" i="1" s="1"/>
  <c r="BC63" i="1"/>
  <c r="BC104" i="1"/>
  <c r="BC94" i="1"/>
  <c r="BC100" i="1"/>
  <c r="BC53" i="1"/>
  <c r="BC101" i="1"/>
  <c r="BC107" i="1" l="1"/>
  <c r="BD80" i="1" s="1"/>
  <c r="BC106" i="1"/>
  <c r="BD79" i="1" s="1"/>
  <c r="BC72" i="1"/>
  <c r="BC35" i="1"/>
  <c r="BC78" i="1" s="1"/>
  <c r="BC96" i="1"/>
  <c r="BD81" i="1"/>
  <c r="BC90" i="1"/>
  <c r="BC70" i="1"/>
  <c r="BC113" i="1" s="1"/>
  <c r="BC93" i="1"/>
  <c r="BC67" i="1"/>
  <c r="BC110" i="1" s="1"/>
  <c r="BC66" i="1"/>
  <c r="BC88" i="1" l="1"/>
  <c r="BC89" i="1"/>
  <c r="BC109" i="1"/>
  <c r="BC91" i="1" s="1"/>
  <c r="BC73" i="1"/>
  <c r="BC62" i="1"/>
  <c r="BC74" i="1" s="1"/>
  <c r="BD83" i="1"/>
  <c r="BC92" i="1"/>
  <c r="BD86" i="1"/>
  <c r="BC95" i="1"/>
  <c r="BD18" i="1" a="1"/>
  <c r="BD21" i="1" s="1"/>
  <c r="BD48" i="1" s="1"/>
  <c r="BD82" i="1" l="1"/>
  <c r="BC105" i="1"/>
  <c r="BD19" i="1"/>
  <c r="BD23" i="1"/>
  <c r="BD50" i="1" s="1"/>
  <c r="BC87" i="1"/>
  <c r="BD57" i="1"/>
  <c r="BD100" i="1" s="1"/>
  <c r="BD25" i="1"/>
  <c r="BD52" i="1" s="1"/>
  <c r="BD24" i="1"/>
  <c r="BD51" i="1" s="1"/>
  <c r="BD22" i="1"/>
  <c r="BD49" i="1" s="1"/>
  <c r="BD20" i="1"/>
  <c r="BD47" i="1" s="1"/>
  <c r="BD18" i="1"/>
  <c r="BD45" i="1" s="1"/>
  <c r="BD55" i="1" l="1"/>
  <c r="BD98" i="1" s="1"/>
  <c r="BD46" i="1"/>
  <c r="BD44" i="1" s="1"/>
  <c r="BD59" i="1"/>
  <c r="BD102" i="1" s="1"/>
  <c r="BD39" i="1"/>
  <c r="BD66" i="1" s="1"/>
  <c r="BD17" i="1"/>
  <c r="BD54" i="1"/>
  <c r="BD36" i="1" s="1"/>
  <c r="BD60" i="1"/>
  <c r="BD42" i="1" s="1"/>
  <c r="BD56" i="1"/>
  <c r="BD99" i="1" s="1"/>
  <c r="BD61" i="1"/>
  <c r="BD104" i="1" s="1"/>
  <c r="BD58" i="1"/>
  <c r="BD40" i="1" s="1"/>
  <c r="BD37" i="1" l="1"/>
  <c r="BD64" i="1" s="1"/>
  <c r="BD109" i="1"/>
  <c r="BD91" i="1" s="1"/>
  <c r="BD41" i="1"/>
  <c r="BD68" i="1" s="1"/>
  <c r="BD111" i="1" s="1"/>
  <c r="BD43" i="1"/>
  <c r="BD70" i="1" s="1"/>
  <c r="BD113" i="1" s="1"/>
  <c r="BD38" i="1"/>
  <c r="BD103" i="1"/>
  <c r="BD97" i="1"/>
  <c r="BD53" i="1"/>
  <c r="BD101" i="1"/>
  <c r="BD63" i="1"/>
  <c r="BD107" i="1" l="1"/>
  <c r="BE80" i="1" s="1"/>
  <c r="BE82" i="1"/>
  <c r="BD89" i="1"/>
  <c r="BD93" i="1"/>
  <c r="BE84" i="1"/>
  <c r="BD106" i="1"/>
  <c r="BD69" i="1"/>
  <c r="BD112" i="1" s="1"/>
  <c r="BD65" i="1"/>
  <c r="BD35" i="1"/>
  <c r="BD78" i="1" s="1"/>
  <c r="BD96" i="1"/>
  <c r="BE86" i="1"/>
  <c r="BD95" i="1"/>
  <c r="BD67" i="1"/>
  <c r="BD110" i="1" l="1"/>
  <c r="BE83" i="1" s="1"/>
  <c r="BD73" i="1"/>
  <c r="BD72" i="1"/>
  <c r="BD62" i="1"/>
  <c r="BD74" i="1" s="1"/>
  <c r="BD94" i="1"/>
  <c r="BE85" i="1"/>
  <c r="BE18" i="1" a="1"/>
  <c r="BD108" i="1"/>
  <c r="BD88" i="1"/>
  <c r="BE79" i="1"/>
  <c r="BD92" i="1" l="1"/>
  <c r="BD105" i="1"/>
  <c r="BE18" i="1"/>
  <c r="BE45" i="1" s="1"/>
  <c r="BE21" i="1"/>
  <c r="BE48" i="1" s="1"/>
  <c r="BE23" i="1"/>
  <c r="BE50" i="1" s="1"/>
  <c r="BE22" i="1"/>
  <c r="BE49" i="1" s="1"/>
  <c r="BE25" i="1"/>
  <c r="BE52" i="1" s="1"/>
  <c r="BE20" i="1"/>
  <c r="BE47" i="1" s="1"/>
  <c r="BE19" i="1"/>
  <c r="BE46" i="1" s="1"/>
  <c r="BE24" i="1"/>
  <c r="BE51" i="1" s="1"/>
  <c r="BE81" i="1"/>
  <c r="BD90" i="1"/>
  <c r="BE44" i="1" l="1"/>
  <c r="BD87" i="1"/>
  <c r="BE61" i="1"/>
  <c r="BE104" i="1" s="1"/>
  <c r="BE54" i="1"/>
  <c r="BE36" i="1" s="1"/>
  <c r="BE17" i="1"/>
  <c r="BE60" i="1"/>
  <c r="BE103" i="1" s="1"/>
  <c r="BE58" i="1"/>
  <c r="BE101" i="1" s="1"/>
  <c r="BE55" i="1"/>
  <c r="BE98" i="1" s="1"/>
  <c r="BE59" i="1"/>
  <c r="BE102" i="1" s="1"/>
  <c r="BE56" i="1"/>
  <c r="BE99" i="1" s="1"/>
  <c r="BE57" i="1"/>
  <c r="BE100" i="1" s="1"/>
  <c r="BE39" i="1" l="1"/>
  <c r="BE66" i="1" s="1"/>
  <c r="BE43" i="1"/>
  <c r="BE42" i="1"/>
  <c r="BE69" i="1" s="1"/>
  <c r="BE112" i="1" s="1"/>
  <c r="BE41" i="1"/>
  <c r="BE37" i="1"/>
  <c r="BE64" i="1" s="1"/>
  <c r="BE38" i="1"/>
  <c r="BE40" i="1"/>
  <c r="BE67" i="1" s="1"/>
  <c r="BE110" i="1" s="1"/>
  <c r="BE97" i="1"/>
  <c r="BE96" i="1" s="1"/>
  <c r="BE53" i="1"/>
  <c r="BE63" i="1"/>
  <c r="BE107" i="1" l="1"/>
  <c r="BE89" i="1" s="1"/>
  <c r="BE109" i="1"/>
  <c r="BF82" i="1" s="1"/>
  <c r="BF83" i="1"/>
  <c r="BE92" i="1"/>
  <c r="BF80" i="1"/>
  <c r="BF85" i="1"/>
  <c r="BE94" i="1"/>
  <c r="BE68" i="1"/>
  <c r="BE111" i="1" s="1"/>
  <c r="BE65" i="1"/>
  <c r="BE108" i="1" s="1"/>
  <c r="BE106" i="1"/>
  <c r="BE70" i="1"/>
  <c r="BE113" i="1" s="1"/>
  <c r="BE35" i="1"/>
  <c r="BE78" i="1" s="1"/>
  <c r="BE91" i="1" l="1"/>
  <c r="BE73" i="1"/>
  <c r="BE72" i="1"/>
  <c r="BF18" i="1" a="1"/>
  <c r="BF19" i="1" s="1"/>
  <c r="BF46" i="1" s="1"/>
  <c r="BE62" i="1"/>
  <c r="BE74" i="1" s="1"/>
  <c r="BF86" i="1"/>
  <c r="BE95" i="1"/>
  <c r="BF84" i="1"/>
  <c r="BE93" i="1"/>
  <c r="BF81" i="1"/>
  <c r="BE90" i="1"/>
  <c r="BE88" i="1"/>
  <c r="BF79" i="1"/>
  <c r="BE105" i="1"/>
  <c r="BF23" i="1" l="1"/>
  <c r="BF50" i="1" s="1"/>
  <c r="BF18" i="1"/>
  <c r="BF45" i="1" s="1"/>
  <c r="BF21" i="1"/>
  <c r="BF22" i="1"/>
  <c r="BF49" i="1" s="1"/>
  <c r="BF24" i="1"/>
  <c r="BF51" i="1" s="1"/>
  <c r="BF25" i="1"/>
  <c r="BF52" i="1" s="1"/>
  <c r="BF20" i="1"/>
  <c r="BF47" i="1" s="1"/>
  <c r="BF55" i="1"/>
  <c r="BF98" i="1" s="1"/>
  <c r="BE87" i="1"/>
  <c r="BF57" i="1" l="1"/>
  <c r="BF100" i="1" s="1"/>
  <c r="BF48" i="1"/>
  <c r="BF44" i="1" s="1"/>
  <c r="BF37" i="1"/>
  <c r="BF58" i="1"/>
  <c r="BF101" i="1" s="1"/>
  <c r="BF56" i="1"/>
  <c r="BF99" i="1" s="1"/>
  <c r="BF61" i="1"/>
  <c r="BF104" i="1" s="1"/>
  <c r="BF60" i="1"/>
  <c r="BF103" i="1" s="1"/>
  <c r="BF59" i="1"/>
  <c r="BF102" i="1" s="1"/>
  <c r="BF54" i="1"/>
  <c r="BF97" i="1" s="1"/>
  <c r="BF17" i="1"/>
  <c r="BF39" i="1" l="1"/>
  <c r="BF66" i="1" s="1"/>
  <c r="BF109" i="1" s="1"/>
  <c r="BF91" i="1" s="1"/>
  <c r="BF36" i="1"/>
  <c r="BF63" i="1" s="1"/>
  <c r="BF40" i="1"/>
  <c r="BF67" i="1" s="1"/>
  <c r="BF110" i="1" s="1"/>
  <c r="BG83" i="1" s="1"/>
  <c r="BF41" i="1"/>
  <c r="BF68" i="1" s="1"/>
  <c r="BF111" i="1" s="1"/>
  <c r="BF93" i="1" s="1"/>
  <c r="BF96" i="1"/>
  <c r="BF43" i="1"/>
  <c r="BF70" i="1" s="1"/>
  <c r="BF113" i="1" s="1"/>
  <c r="BF42" i="1"/>
  <c r="BF69" i="1" s="1"/>
  <c r="BF112" i="1" s="1"/>
  <c r="BG85" i="1" s="1"/>
  <c r="BF38" i="1"/>
  <c r="BF65" i="1" s="1"/>
  <c r="BF108" i="1" s="1"/>
  <c r="BG81" i="1" s="1"/>
  <c r="BF53" i="1"/>
  <c r="BF64" i="1"/>
  <c r="BF92" i="1" l="1"/>
  <c r="BG82" i="1"/>
  <c r="BF106" i="1"/>
  <c r="BG79" i="1" s="1"/>
  <c r="BF72" i="1"/>
  <c r="BF73" i="1"/>
  <c r="BF107" i="1"/>
  <c r="BG80" i="1" s="1"/>
  <c r="BG84" i="1"/>
  <c r="BF35" i="1"/>
  <c r="BF78" i="1" s="1"/>
  <c r="BF90" i="1"/>
  <c r="BF94" i="1"/>
  <c r="BG18" i="1" a="1"/>
  <c r="BG21" i="1" s="1"/>
  <c r="BG48" i="1" s="1"/>
  <c r="BF62" i="1"/>
  <c r="BF74" i="1" s="1"/>
  <c r="BF95" i="1"/>
  <c r="BG86" i="1"/>
  <c r="BF88" i="1"/>
  <c r="BF89" i="1" l="1"/>
  <c r="BF87" i="1" s="1"/>
  <c r="BF105" i="1"/>
  <c r="BG24" i="1"/>
  <c r="BG51" i="1" s="1"/>
  <c r="BG23" i="1"/>
  <c r="BG25" i="1"/>
  <c r="BG22" i="1"/>
  <c r="BG20" i="1"/>
  <c r="BG47" i="1" s="1"/>
  <c r="BG19" i="1"/>
  <c r="BG46" i="1" s="1"/>
  <c r="BG18" i="1"/>
  <c r="BG45" i="1" s="1"/>
  <c r="BG57" i="1"/>
  <c r="BG100" i="1" s="1"/>
  <c r="BG59" i="1" l="1"/>
  <c r="BG102" i="1" s="1"/>
  <c r="BG50" i="1"/>
  <c r="BG58" i="1"/>
  <c r="BG101" i="1" s="1"/>
  <c r="BG49" i="1"/>
  <c r="BG61" i="1"/>
  <c r="BG104" i="1" s="1"/>
  <c r="BG52" i="1"/>
  <c r="BG39" i="1"/>
  <c r="BG66" i="1" s="1"/>
  <c r="BG55" i="1"/>
  <c r="BG98" i="1" s="1"/>
  <c r="BG60" i="1"/>
  <c r="BG103" i="1" s="1"/>
  <c r="BG54" i="1"/>
  <c r="BG97" i="1" s="1"/>
  <c r="BG17" i="1"/>
  <c r="BG56" i="1"/>
  <c r="BG99" i="1" s="1"/>
  <c r="BG41" i="1" l="1"/>
  <c r="BG44" i="1"/>
  <c r="BG40" i="1"/>
  <c r="BG67" i="1" s="1"/>
  <c r="BG43" i="1"/>
  <c r="BG109" i="1"/>
  <c r="BG91" i="1" s="1"/>
  <c r="BG36" i="1"/>
  <c r="BG63" i="1" s="1"/>
  <c r="BG42" i="1"/>
  <c r="BG69" i="1" s="1"/>
  <c r="BG112" i="1" s="1"/>
  <c r="BH85" i="1" s="1"/>
  <c r="BG37" i="1"/>
  <c r="BG64" i="1" s="1"/>
  <c r="BG38" i="1"/>
  <c r="BG65" i="1" s="1"/>
  <c r="BG108" i="1" s="1"/>
  <c r="BH81" i="1" s="1"/>
  <c r="BG96" i="1"/>
  <c r="BG53" i="1"/>
  <c r="BG70" i="1"/>
  <c r="BG113" i="1" s="1"/>
  <c r="BG68" i="1"/>
  <c r="BG111" i="1" s="1"/>
  <c r="BH82" i="1" l="1"/>
  <c r="BG73" i="1"/>
  <c r="BG106" i="1"/>
  <c r="BG88" i="1" s="1"/>
  <c r="BG72" i="1"/>
  <c r="BG107" i="1"/>
  <c r="BG89" i="1" s="1"/>
  <c r="BG94" i="1"/>
  <c r="BG90" i="1"/>
  <c r="BG35" i="1"/>
  <c r="BG78" i="1" s="1"/>
  <c r="BH18" i="1" a="1"/>
  <c r="BH23" i="1" s="1"/>
  <c r="BH50" i="1" s="1"/>
  <c r="BH86" i="1"/>
  <c r="BG95" i="1"/>
  <c r="BH84" i="1"/>
  <c r="BG93" i="1"/>
  <c r="BG110" i="1"/>
  <c r="BG62" i="1"/>
  <c r="BG74" i="1" s="1"/>
  <c r="BH80" i="1" l="1"/>
  <c r="BH79" i="1"/>
  <c r="BH18" i="1"/>
  <c r="BH45" i="1" s="1"/>
  <c r="BH21" i="1"/>
  <c r="BH48" i="1" s="1"/>
  <c r="BH22" i="1"/>
  <c r="BH49" i="1" s="1"/>
  <c r="BH20" i="1"/>
  <c r="BH47" i="1" s="1"/>
  <c r="BH25" i="1"/>
  <c r="BH52" i="1" s="1"/>
  <c r="BH19" i="1"/>
  <c r="BH46" i="1" s="1"/>
  <c r="BH24" i="1"/>
  <c r="BH51" i="1" s="1"/>
  <c r="BH56" i="1"/>
  <c r="BH99" i="1" s="1"/>
  <c r="BH61" i="1"/>
  <c r="BH104" i="1" s="1"/>
  <c r="BH55" i="1"/>
  <c r="BH98" i="1" s="1"/>
  <c r="BH83" i="1"/>
  <c r="BG92" i="1"/>
  <c r="BG87" i="1" s="1"/>
  <c r="BG105" i="1"/>
  <c r="BH59" i="1"/>
  <c r="BH102" i="1" s="1"/>
  <c r="BH44" i="1" l="1"/>
  <c r="BH41" i="1"/>
  <c r="BH68" i="1" s="1"/>
  <c r="BH111" i="1" s="1"/>
  <c r="BH93" i="1" s="1"/>
  <c r="BH60" i="1"/>
  <c r="BH103" i="1" s="1"/>
  <c r="BH58" i="1"/>
  <c r="BH101" i="1" s="1"/>
  <c r="BH37" i="1"/>
  <c r="BH64" i="1" s="1"/>
  <c r="BH57" i="1"/>
  <c r="BH100" i="1" s="1"/>
  <c r="BH43" i="1"/>
  <c r="BH70" i="1" s="1"/>
  <c r="BH113" i="1" s="1"/>
  <c r="BH38" i="1"/>
  <c r="BH65" i="1" s="1"/>
  <c r="BH108" i="1" s="1"/>
  <c r="BH17" i="1"/>
  <c r="BH54" i="1"/>
  <c r="BH36" i="1" l="1"/>
  <c r="BH63" i="1" s="1"/>
  <c r="BH42" i="1"/>
  <c r="BH69" i="1" s="1"/>
  <c r="BH112" i="1" s="1"/>
  <c r="BI85" i="1" s="1"/>
  <c r="BH40" i="1"/>
  <c r="BH67" i="1" s="1"/>
  <c r="BH110" i="1" s="1"/>
  <c r="BH92" i="1" s="1"/>
  <c r="BH39" i="1"/>
  <c r="BI84" i="1"/>
  <c r="BH97" i="1"/>
  <c r="BH96" i="1" s="1"/>
  <c r="BH53" i="1"/>
  <c r="BH90" i="1"/>
  <c r="BI81" i="1"/>
  <c r="BH107" i="1"/>
  <c r="BI86" i="1"/>
  <c r="BH95" i="1"/>
  <c r="BH106" i="1" l="1"/>
  <c r="BI79" i="1" s="1"/>
  <c r="BH72" i="1"/>
  <c r="BH94" i="1"/>
  <c r="BI83" i="1"/>
  <c r="BH35" i="1"/>
  <c r="BH78" i="1" s="1"/>
  <c r="BH66" i="1"/>
  <c r="BH89" i="1"/>
  <c r="BI80" i="1"/>
  <c r="BH88" i="1" l="1"/>
  <c r="BI18" i="1" a="1"/>
  <c r="BI20" i="1" s="1"/>
  <c r="BH73" i="1"/>
  <c r="BH62" i="1"/>
  <c r="BH74" i="1" s="1"/>
  <c r="BH109" i="1"/>
  <c r="BH91" i="1" s="1"/>
  <c r="BH87" i="1" s="1"/>
  <c r="BI56" i="1" l="1"/>
  <c r="BI99" i="1" s="1"/>
  <c r="BI47" i="1"/>
  <c r="BI38" i="1" s="1"/>
  <c r="BI65" i="1" s="1"/>
  <c r="BI108" i="1" s="1"/>
  <c r="BI21" i="1"/>
  <c r="BI25" i="1"/>
  <c r="BI22" i="1"/>
  <c r="BI24" i="1"/>
  <c r="BI18" i="1"/>
  <c r="BI19" i="1"/>
  <c r="BI23" i="1"/>
  <c r="BH105" i="1"/>
  <c r="BI82" i="1"/>
  <c r="BI60" i="1" l="1"/>
  <c r="BI103" i="1" s="1"/>
  <c r="BI51" i="1"/>
  <c r="BI55" i="1"/>
  <c r="BI98" i="1" s="1"/>
  <c r="BI46" i="1"/>
  <c r="BI61" i="1"/>
  <c r="BI104" i="1" s="1"/>
  <c r="BI52" i="1"/>
  <c r="BI54" i="1"/>
  <c r="BI97" i="1" s="1"/>
  <c r="BI45" i="1"/>
  <c r="BI57" i="1"/>
  <c r="BI48" i="1"/>
  <c r="BI59" i="1"/>
  <c r="BI102" i="1" s="1"/>
  <c r="BI50" i="1"/>
  <c r="BI58" i="1"/>
  <c r="BI101" i="1" s="1"/>
  <c r="BI49" i="1"/>
  <c r="BI42" i="1"/>
  <c r="BI69" i="1" s="1"/>
  <c r="BI112" i="1" s="1"/>
  <c r="BJ85" i="1" s="1"/>
  <c r="BI17" i="1"/>
  <c r="BJ81" i="1"/>
  <c r="BI90" i="1"/>
  <c r="BI37" i="1" l="1"/>
  <c r="BI64" i="1" s="1"/>
  <c r="BI43" i="1"/>
  <c r="BI70" i="1" s="1"/>
  <c r="BI113" i="1" s="1"/>
  <c r="BI95" i="1" s="1"/>
  <c r="BI40" i="1"/>
  <c r="BI67" i="1" s="1"/>
  <c r="BI110" i="1" s="1"/>
  <c r="BI92" i="1" s="1"/>
  <c r="BI44" i="1"/>
  <c r="BI41" i="1"/>
  <c r="BI68" i="1" s="1"/>
  <c r="BI111" i="1" s="1"/>
  <c r="BI93" i="1" s="1"/>
  <c r="BI53" i="1"/>
  <c r="BI36" i="1"/>
  <c r="BI63" i="1" s="1"/>
  <c r="BI72" i="1" s="1"/>
  <c r="BI100" i="1"/>
  <c r="BI96" i="1" s="1"/>
  <c r="BI39" i="1"/>
  <c r="BI66" i="1" s="1"/>
  <c r="BI109" i="1" s="1"/>
  <c r="BI94" i="1"/>
  <c r="BI107" i="1" l="1"/>
  <c r="BJ83" i="1"/>
  <c r="BJ86" i="1"/>
  <c r="BJ18" i="1" a="1"/>
  <c r="BJ20" i="1" s="1"/>
  <c r="BJ56" i="1" s="1"/>
  <c r="BJ99" i="1" s="1"/>
  <c r="BJ84" i="1"/>
  <c r="BI106" i="1"/>
  <c r="BI88" i="1" s="1"/>
  <c r="BI62" i="1"/>
  <c r="BI74" i="1" s="1"/>
  <c r="BI73" i="1"/>
  <c r="BI35" i="1"/>
  <c r="BI78" i="1" s="1"/>
  <c r="BJ82" i="1"/>
  <c r="BI91" i="1"/>
  <c r="BJ80" i="1" l="1"/>
  <c r="BI89" i="1"/>
  <c r="BI87" i="1" s="1"/>
  <c r="BJ79" i="1"/>
  <c r="BI105" i="1"/>
  <c r="BJ19" i="1"/>
  <c r="BJ46" i="1" s="1"/>
  <c r="BJ24" i="1"/>
  <c r="BJ23" i="1"/>
  <c r="BJ47" i="1"/>
  <c r="BJ38" i="1" s="1"/>
  <c r="BJ65" i="1" s="1"/>
  <c r="BJ25" i="1"/>
  <c r="BJ52" i="1" s="1"/>
  <c r="BJ21" i="1"/>
  <c r="BJ57" i="1" s="1"/>
  <c r="BJ100" i="1" s="1"/>
  <c r="BJ22" i="1"/>
  <c r="BJ18" i="1"/>
  <c r="BJ45" i="1" s="1"/>
  <c r="BJ55" i="1"/>
  <c r="BJ98" i="1" s="1"/>
  <c r="BJ48" i="1"/>
  <c r="BJ54" i="1" l="1"/>
  <c r="BJ37" i="1"/>
  <c r="BJ64" i="1" s="1"/>
  <c r="BJ61" i="1"/>
  <c r="BJ104" i="1" s="1"/>
  <c r="BJ49" i="1"/>
  <c r="BJ58" i="1"/>
  <c r="BJ50" i="1"/>
  <c r="BJ59" i="1"/>
  <c r="BJ102" i="1" s="1"/>
  <c r="BJ39" i="1"/>
  <c r="BJ66" i="1" s="1"/>
  <c r="BJ109" i="1" s="1"/>
  <c r="BK82" i="1" s="1"/>
  <c r="BJ17" i="1"/>
  <c r="BJ51" i="1"/>
  <c r="BJ60" i="1"/>
  <c r="BJ103" i="1" s="1"/>
  <c r="BJ36" i="1"/>
  <c r="BJ63" i="1" s="1"/>
  <c r="BJ106" i="1" s="1"/>
  <c r="BK79" i="1" s="1"/>
  <c r="BJ97" i="1"/>
  <c r="BJ108" i="1"/>
  <c r="BJ107" i="1" l="1"/>
  <c r="BK80" i="1" s="1"/>
  <c r="BJ72" i="1"/>
  <c r="BJ42" i="1"/>
  <c r="BJ69" i="1" s="1"/>
  <c r="BJ112" i="1" s="1"/>
  <c r="BJ94" i="1" s="1"/>
  <c r="BJ44" i="1"/>
  <c r="BJ41" i="1"/>
  <c r="BJ68" i="1" s="1"/>
  <c r="BJ111" i="1" s="1"/>
  <c r="BJ93" i="1" s="1"/>
  <c r="BJ43" i="1"/>
  <c r="BJ70" i="1" s="1"/>
  <c r="BJ113" i="1" s="1"/>
  <c r="BJ40" i="1"/>
  <c r="BJ67" i="1" s="1"/>
  <c r="BJ101" i="1"/>
  <c r="BJ96" i="1" s="1"/>
  <c r="BJ53" i="1"/>
  <c r="BJ89" i="1"/>
  <c r="BJ88" i="1"/>
  <c r="BJ91" i="1"/>
  <c r="BK81" i="1"/>
  <c r="BJ90" i="1"/>
  <c r="BK84" i="1" l="1"/>
  <c r="BK18" i="1" a="1"/>
  <c r="BK22" i="1" s="1"/>
  <c r="BK49" i="1" s="1"/>
  <c r="BK85" i="1"/>
  <c r="BK86" i="1"/>
  <c r="BJ95" i="1"/>
  <c r="BJ110" i="1"/>
  <c r="BJ62" i="1"/>
  <c r="BJ74" i="1" s="1"/>
  <c r="BJ73" i="1"/>
  <c r="BJ35" i="1"/>
  <c r="BJ78" i="1" s="1"/>
  <c r="BK18" i="1" l="1"/>
  <c r="BK45" i="1" s="1"/>
  <c r="BK58" i="1"/>
  <c r="BK101" i="1" s="1"/>
  <c r="BK19" i="1"/>
  <c r="BK46" i="1" s="1"/>
  <c r="BK24" i="1"/>
  <c r="BK51" i="1" s="1"/>
  <c r="BK23" i="1"/>
  <c r="BK50" i="1" s="1"/>
  <c r="BK54" i="1"/>
  <c r="BK36" i="1" s="1"/>
  <c r="BK63" i="1" s="1"/>
  <c r="BK20" i="1"/>
  <c r="BK47" i="1" s="1"/>
  <c r="BK25" i="1"/>
  <c r="BK52" i="1" s="1"/>
  <c r="BK21" i="1"/>
  <c r="BK48" i="1" s="1"/>
  <c r="BK59" i="1"/>
  <c r="BK102" i="1" s="1"/>
  <c r="BK83" i="1"/>
  <c r="BK78" i="1" s="1"/>
  <c r="BJ92" i="1"/>
  <c r="BJ87" i="1" s="1"/>
  <c r="BJ105" i="1"/>
  <c r="BK40" i="1"/>
  <c r="BK67" i="1" s="1"/>
  <c r="BK110" i="1" s="1"/>
  <c r="BK60" i="1" l="1"/>
  <c r="BK103" i="1" s="1"/>
  <c r="BK55" i="1"/>
  <c r="BK41" i="1"/>
  <c r="BK68" i="1" s="1"/>
  <c r="BK111" i="1" s="1"/>
  <c r="BK93" i="1" s="1"/>
  <c r="BK56" i="1"/>
  <c r="BK99" i="1" s="1"/>
  <c r="BK44" i="1"/>
  <c r="BK97" i="1"/>
  <c r="BK57" i="1"/>
  <c r="BK100" i="1" s="1"/>
  <c r="BK61" i="1"/>
  <c r="BK104" i="1" s="1"/>
  <c r="BK17" i="1"/>
  <c r="BK42" i="1"/>
  <c r="BK69" i="1" s="1"/>
  <c r="BK112" i="1" s="1"/>
  <c r="BL85" i="1" s="1"/>
  <c r="BK106" i="1"/>
  <c r="BL79" i="1" s="1"/>
  <c r="BK92" i="1"/>
  <c r="BL83" i="1"/>
  <c r="BK43" i="1" l="1"/>
  <c r="BK70" i="1" s="1"/>
  <c r="BK113" i="1" s="1"/>
  <c r="BL84" i="1"/>
  <c r="BK98" i="1"/>
  <c r="BK96" i="1" s="1"/>
  <c r="BK37" i="1"/>
  <c r="BK64" i="1" s="1"/>
  <c r="BK38" i="1"/>
  <c r="BK65" i="1" s="1"/>
  <c r="BK94" i="1"/>
  <c r="BK53" i="1"/>
  <c r="AN8" i="1" s="1"/>
  <c r="AJ10" i="1" s="1"/>
  <c r="BK39" i="1"/>
  <c r="BK88" i="1"/>
  <c r="BK107" i="1" l="1"/>
  <c r="BK89" i="1" s="1"/>
  <c r="BL80" i="1"/>
  <c r="BK108" i="1"/>
  <c r="BK72" i="1"/>
  <c r="BK66" i="1"/>
  <c r="BK35" i="1"/>
  <c r="AN6" i="1" s="1"/>
  <c r="BK95" i="1"/>
  <c r="BL86" i="1"/>
  <c r="BL81" i="1" l="1"/>
  <c r="BK90" i="1"/>
  <c r="BK109" i="1"/>
  <c r="BK73" i="1"/>
  <c r="BK62" i="1"/>
  <c r="BK74" i="1" s="1"/>
  <c r="BL18" i="1" a="1"/>
  <c r="BL24" i="1" l="1"/>
  <c r="BL23" i="1"/>
  <c r="BL19" i="1"/>
  <c r="BL25" i="1"/>
  <c r="BL21" i="1"/>
  <c r="BL22" i="1"/>
  <c r="BL18" i="1"/>
  <c r="BL20" i="1"/>
  <c r="BK91" i="1"/>
  <c r="BK87" i="1" s="1"/>
  <c r="BL82" i="1"/>
  <c r="BL78" i="1" s="1"/>
  <c r="BK105" i="1"/>
  <c r="BL47" i="1" l="1"/>
  <c r="BL56" i="1"/>
  <c r="BL52" i="1"/>
  <c r="BL61" i="1"/>
  <c r="BL104" i="1" s="1"/>
  <c r="BL45" i="1"/>
  <c r="BL17" i="1"/>
  <c r="BL54" i="1"/>
  <c r="BL36" i="1" s="1"/>
  <c r="BL46" i="1"/>
  <c r="BL55" i="1"/>
  <c r="BL49" i="1"/>
  <c r="BL58" i="1"/>
  <c r="BL50" i="1"/>
  <c r="BL41" i="1" s="1"/>
  <c r="BL68" i="1" s="1"/>
  <c r="BL111" i="1" s="1"/>
  <c r="BL93" i="1" s="1"/>
  <c r="BL59" i="1"/>
  <c r="BL102" i="1" s="1"/>
  <c r="BL48" i="1"/>
  <c r="BL57" i="1"/>
  <c r="BL51" i="1"/>
  <c r="BL60" i="1"/>
  <c r="BL103" i="1" l="1"/>
  <c r="BL42" i="1"/>
  <c r="BL69" i="1" s="1"/>
  <c r="BL112" i="1" s="1"/>
  <c r="BL101" i="1"/>
  <c r="BL40" i="1"/>
  <c r="BL67" i="1" s="1"/>
  <c r="BL110" i="1" s="1"/>
  <c r="BL53" i="1"/>
  <c r="BL97" i="1"/>
  <c r="BL63" i="1"/>
  <c r="BM84" i="1"/>
  <c r="BL100" i="1"/>
  <c r="BL39" i="1"/>
  <c r="BL66" i="1" s="1"/>
  <c r="BL43" i="1"/>
  <c r="BL70" i="1" s="1"/>
  <c r="BL113" i="1" s="1"/>
  <c r="BL99" i="1"/>
  <c r="BL38" i="1"/>
  <c r="BL65" i="1" s="1"/>
  <c r="BL108" i="1" s="1"/>
  <c r="BL98" i="1"/>
  <c r="BL37" i="1"/>
  <c r="BL64" i="1" s="1"/>
  <c r="BL44" i="1"/>
  <c r="BL107" i="1" l="1"/>
  <c r="BL89" i="1" s="1"/>
  <c r="BL62" i="1"/>
  <c r="BL74" i="1" s="1"/>
  <c r="BM80" i="1"/>
  <c r="BM86" i="1"/>
  <c r="BL95" i="1"/>
  <c r="BL72" i="1"/>
  <c r="BM18" i="1" a="1"/>
  <c r="BM24" i="1" s="1"/>
  <c r="BM51" i="1" s="1"/>
  <c r="BL109" i="1"/>
  <c r="BL73" i="1"/>
  <c r="BL96" i="1"/>
  <c r="BL94" i="1"/>
  <c r="BM85" i="1"/>
  <c r="BL90" i="1"/>
  <c r="BM81" i="1"/>
  <c r="BL106" i="1"/>
  <c r="BL88" i="1" s="1"/>
  <c r="BM83" i="1"/>
  <c r="BL92" i="1"/>
  <c r="BL35" i="1"/>
  <c r="BM79" i="1"/>
  <c r="BL105" i="1" l="1"/>
  <c r="BM25" i="1"/>
  <c r="BM52" i="1" s="1"/>
  <c r="BM20" i="1"/>
  <c r="BM47" i="1" s="1"/>
  <c r="BM19" i="1"/>
  <c r="BM46" i="1" s="1"/>
  <c r="BM21" i="1"/>
  <c r="BM48" i="1" s="1"/>
  <c r="BM18" i="1"/>
  <c r="BM45" i="1" s="1"/>
  <c r="BM23" i="1"/>
  <c r="BM50" i="1" s="1"/>
  <c r="BL91" i="1"/>
  <c r="BL87" i="1" s="1"/>
  <c r="BM82" i="1"/>
  <c r="BM78" i="1" s="1"/>
  <c r="BM22" i="1"/>
  <c r="BM49" i="1" s="1"/>
  <c r="BM58" i="1"/>
  <c r="BM101" i="1" s="1"/>
  <c r="BM60" i="1"/>
  <c r="BM103" i="1" s="1"/>
  <c r="BM59" i="1" l="1"/>
  <c r="BM102" i="1" s="1"/>
  <c r="BM55" i="1"/>
  <c r="BM98" i="1" s="1"/>
  <c r="BM56" i="1"/>
  <c r="BM99" i="1" s="1"/>
  <c r="BM44" i="1"/>
  <c r="BM61" i="1"/>
  <c r="BM104" i="1" s="1"/>
  <c r="BM57" i="1"/>
  <c r="BM100" i="1" s="1"/>
  <c r="BM54" i="1"/>
  <c r="BM36" i="1" s="1"/>
  <c r="BM63" i="1" s="1"/>
  <c r="BM17" i="1"/>
  <c r="BM42" i="1"/>
  <c r="BM69" i="1" s="1"/>
  <c r="BM112" i="1" s="1"/>
  <c r="BM94" i="1" s="1"/>
  <c r="BM40" i="1"/>
  <c r="BM67" i="1" s="1"/>
  <c r="BM110" i="1" s="1"/>
  <c r="BM92" i="1" s="1"/>
  <c r="BM41" i="1"/>
  <c r="BM68" i="1" s="1"/>
  <c r="BM111" i="1" s="1"/>
  <c r="BN84" i="1" s="1"/>
  <c r="BM38" i="1" l="1"/>
  <c r="BM65" i="1" s="1"/>
  <c r="BM108" i="1" s="1"/>
  <c r="BM37" i="1"/>
  <c r="BM64" i="1" s="1"/>
  <c r="BM107" i="1" s="1"/>
  <c r="BM43" i="1"/>
  <c r="BM70" i="1" s="1"/>
  <c r="BM113" i="1" s="1"/>
  <c r="BN86" i="1" s="1"/>
  <c r="BM39" i="1"/>
  <c r="BM66" i="1" s="1"/>
  <c r="BM109" i="1" s="1"/>
  <c r="BN82" i="1" s="1"/>
  <c r="BM53" i="1"/>
  <c r="BM97" i="1"/>
  <c r="BM96" i="1" s="1"/>
  <c r="BM72" i="1"/>
  <c r="BN85" i="1"/>
  <c r="BN83" i="1"/>
  <c r="BM93" i="1"/>
  <c r="BN18" i="1" a="1"/>
  <c r="BM106" i="1"/>
  <c r="BM90" i="1"/>
  <c r="BN81" i="1"/>
  <c r="BM89" i="1" l="1"/>
  <c r="BN80" i="1"/>
  <c r="BM95" i="1"/>
  <c r="BM35" i="1"/>
  <c r="BM73" i="1"/>
  <c r="BM62" i="1"/>
  <c r="BM74" i="1" s="1"/>
  <c r="BM91" i="1"/>
  <c r="BN79" i="1"/>
  <c r="BM105" i="1"/>
  <c r="BM88" i="1"/>
  <c r="BN24" i="1"/>
  <c r="BN51" i="1" s="1"/>
  <c r="BN22" i="1"/>
  <c r="BN49" i="1" s="1"/>
  <c r="BN23" i="1"/>
  <c r="BN50" i="1" s="1"/>
  <c r="BN21" i="1"/>
  <c r="BN48" i="1" s="1"/>
  <c r="BN25" i="1"/>
  <c r="BN52" i="1" s="1"/>
  <c r="BN18" i="1"/>
  <c r="BN45" i="1" s="1"/>
  <c r="BN19" i="1"/>
  <c r="BN46" i="1" s="1"/>
  <c r="BN20" i="1"/>
  <c r="BN47" i="1" s="1"/>
  <c r="BN78" i="1" l="1"/>
  <c r="BN44" i="1"/>
  <c r="BM87" i="1"/>
  <c r="BN55" i="1"/>
  <c r="BN98" i="1" s="1"/>
  <c r="BN59" i="1"/>
  <c r="BN102" i="1" s="1"/>
  <c r="BN61" i="1"/>
  <c r="BN104" i="1" s="1"/>
  <c r="BN60" i="1"/>
  <c r="BN103" i="1" s="1"/>
  <c r="BN56" i="1"/>
  <c r="BN99" i="1" s="1"/>
  <c r="BN57" i="1"/>
  <c r="BN100" i="1" s="1"/>
  <c r="BN17" i="1"/>
  <c r="BN54" i="1"/>
  <c r="BN58" i="1"/>
  <c r="BN101" i="1" s="1"/>
  <c r="BN38" i="1" l="1"/>
  <c r="BN65" i="1" s="1"/>
  <c r="BN108" i="1" s="1"/>
  <c r="BO81" i="1" s="1"/>
  <c r="BN40" i="1"/>
  <c r="BN67" i="1" s="1"/>
  <c r="BN110" i="1" s="1"/>
  <c r="BN92" i="1" s="1"/>
  <c r="BN43" i="1"/>
  <c r="BN70" i="1" s="1"/>
  <c r="BN113" i="1" s="1"/>
  <c r="BN95" i="1" s="1"/>
  <c r="BN37" i="1"/>
  <c r="BN64" i="1" s="1"/>
  <c r="BN42" i="1"/>
  <c r="BN69" i="1" s="1"/>
  <c r="BN112" i="1" s="1"/>
  <c r="BN41" i="1"/>
  <c r="BN68" i="1" s="1"/>
  <c r="BN111" i="1" s="1"/>
  <c r="BN97" i="1"/>
  <c r="BN96" i="1" s="1"/>
  <c r="BN53" i="1"/>
  <c r="BN36" i="1"/>
  <c r="BN39" i="1"/>
  <c r="BN66" i="1" s="1"/>
  <c r="BN90" i="1" l="1"/>
  <c r="BN107" i="1"/>
  <c r="BN89" i="1" s="1"/>
  <c r="BN109" i="1"/>
  <c r="BO82" i="1" s="1"/>
  <c r="BN73" i="1"/>
  <c r="BO83" i="1"/>
  <c r="BO86" i="1"/>
  <c r="BN93" i="1"/>
  <c r="BO84" i="1"/>
  <c r="BN94" i="1"/>
  <c r="BO85" i="1"/>
  <c r="BN35" i="1"/>
  <c r="BN63" i="1"/>
  <c r="BN91" i="1" l="1"/>
  <c r="BO80" i="1"/>
  <c r="BO18" i="1" a="1"/>
  <c r="BO21" i="1" s="1"/>
  <c r="BO48" i="1" s="1"/>
  <c r="BN72" i="1"/>
  <c r="BN62" i="1"/>
  <c r="BN74" i="1" s="1"/>
  <c r="BN106" i="1"/>
  <c r="BO79" i="1" s="1"/>
  <c r="BO78" i="1" s="1"/>
  <c r="BO19" i="1" l="1"/>
  <c r="BO46" i="1" s="1"/>
  <c r="BO24" i="1"/>
  <c r="BO51" i="1" s="1"/>
  <c r="BO23" i="1"/>
  <c r="BO50" i="1" s="1"/>
  <c r="BO18" i="1"/>
  <c r="BO45" i="1" s="1"/>
  <c r="BO22" i="1"/>
  <c r="BO49" i="1" s="1"/>
  <c r="BO25" i="1"/>
  <c r="BO52" i="1" s="1"/>
  <c r="BO20" i="1"/>
  <c r="BO47" i="1" s="1"/>
  <c r="BO57" i="1"/>
  <c r="BO100" i="1" s="1"/>
  <c r="BO55" i="1"/>
  <c r="BO98" i="1" s="1"/>
  <c r="BO60" i="1"/>
  <c r="BO103" i="1" s="1"/>
  <c r="BO59" i="1"/>
  <c r="BO102" i="1" s="1"/>
  <c r="BO54" i="1"/>
  <c r="BO36" i="1" s="1"/>
  <c r="BO58" i="1"/>
  <c r="BO101" i="1" s="1"/>
  <c r="BO61" i="1"/>
  <c r="BO104" i="1" s="1"/>
  <c r="BN88" i="1"/>
  <c r="BN87" i="1" s="1"/>
  <c r="BN105" i="1"/>
  <c r="BO44" i="1" l="1"/>
  <c r="BO17" i="1"/>
  <c r="BO56" i="1"/>
  <c r="BO99" i="1" s="1"/>
  <c r="BO43" i="1"/>
  <c r="BO70" i="1" s="1"/>
  <c r="BO113" i="1" s="1"/>
  <c r="BO95" i="1" s="1"/>
  <c r="BO40" i="1"/>
  <c r="BO67" i="1" s="1"/>
  <c r="BO110" i="1" s="1"/>
  <c r="BP83" i="1" s="1"/>
  <c r="BO39" i="1"/>
  <c r="BO66" i="1" s="1"/>
  <c r="BO42" i="1"/>
  <c r="BO69" i="1" s="1"/>
  <c r="BO112" i="1" s="1"/>
  <c r="BO97" i="1"/>
  <c r="BO63" i="1"/>
  <c r="BO41" i="1"/>
  <c r="BO68" i="1" s="1"/>
  <c r="BO111" i="1" s="1"/>
  <c r="BO37" i="1"/>
  <c r="BO64" i="1" s="1"/>
  <c r="BO53" i="1" l="1"/>
  <c r="BO96" i="1"/>
  <c r="BO38" i="1"/>
  <c r="BO65" i="1" s="1"/>
  <c r="BO108" i="1" s="1"/>
  <c r="BO90" i="1" s="1"/>
  <c r="BO107" i="1"/>
  <c r="BO89" i="1" s="1"/>
  <c r="BO109" i="1"/>
  <c r="BP82" i="1" s="1"/>
  <c r="BO73" i="1"/>
  <c r="BO92" i="1"/>
  <c r="BP86" i="1"/>
  <c r="BO91" i="1"/>
  <c r="BO93" i="1"/>
  <c r="BP84" i="1"/>
  <c r="BO106" i="1"/>
  <c r="BO94" i="1"/>
  <c r="BP85" i="1"/>
  <c r="BP80" i="1" l="1"/>
  <c r="BO35" i="1"/>
  <c r="BP81" i="1"/>
  <c r="BO62" i="1"/>
  <c r="BO74" i="1" s="1"/>
  <c r="BO72" i="1"/>
  <c r="BP18" i="1" a="1"/>
  <c r="BP20" i="1" s="1"/>
  <c r="BP47" i="1" s="1"/>
  <c r="BP79" i="1"/>
  <c r="BO105" i="1"/>
  <c r="BO88" i="1"/>
  <c r="BO87" i="1" s="1"/>
  <c r="BP78" i="1" l="1"/>
  <c r="BP21" i="1"/>
  <c r="BP24" i="1"/>
  <c r="BP25" i="1"/>
  <c r="BP19" i="1"/>
  <c r="BP46" i="1" s="1"/>
  <c r="BP23" i="1"/>
  <c r="BP50" i="1" s="1"/>
  <c r="BP18" i="1"/>
  <c r="BP45" i="1" s="1"/>
  <c r="BP22" i="1"/>
  <c r="BP56" i="1"/>
  <c r="BP99" i="1" s="1"/>
  <c r="BP54" i="1" l="1"/>
  <c r="BP36" i="1" s="1"/>
  <c r="BP63" i="1" s="1"/>
  <c r="BP59" i="1"/>
  <c r="BP102" i="1" s="1"/>
  <c r="BP58" i="1"/>
  <c r="BP101" i="1" s="1"/>
  <c r="BP49" i="1"/>
  <c r="BP61" i="1"/>
  <c r="BP104" i="1" s="1"/>
  <c r="BP52" i="1"/>
  <c r="BP57" i="1"/>
  <c r="BP100" i="1" s="1"/>
  <c r="BP48" i="1"/>
  <c r="BP60" i="1"/>
  <c r="BP103" i="1" s="1"/>
  <c r="BP51" i="1"/>
  <c r="BP17" i="1"/>
  <c r="BP55" i="1"/>
  <c r="BP98" i="1" s="1"/>
  <c r="BP38" i="1"/>
  <c r="BP65" i="1" s="1"/>
  <c r="BP108" i="1" s="1"/>
  <c r="BQ81" i="1" s="1"/>
  <c r="BP39" i="1" l="1"/>
  <c r="BP66" i="1" s="1"/>
  <c r="BP97" i="1"/>
  <c r="BP96" i="1" s="1"/>
  <c r="BP40" i="1"/>
  <c r="BP67" i="1" s="1"/>
  <c r="BP110" i="1" s="1"/>
  <c r="BQ83" i="1" s="1"/>
  <c r="BP44" i="1"/>
  <c r="AK7" i="1"/>
  <c r="AK9" i="1" s="1"/>
  <c r="AL4" i="1" s="1"/>
  <c r="AL7" i="1"/>
  <c r="AM7" i="1"/>
  <c r="AN7" i="1"/>
  <c r="BP43" i="1"/>
  <c r="BP70" i="1" s="1"/>
  <c r="BP113" i="1" s="1"/>
  <c r="BQ86" i="1" s="1"/>
  <c r="BP41" i="1"/>
  <c r="BP68" i="1" s="1"/>
  <c r="BP111" i="1" s="1"/>
  <c r="BQ84" i="1" s="1"/>
  <c r="BP42" i="1"/>
  <c r="BP69" i="1" s="1"/>
  <c r="BP112" i="1" s="1"/>
  <c r="BQ85" i="1" s="1"/>
  <c r="BP90" i="1"/>
  <c r="BP53" i="1"/>
  <c r="BP37" i="1"/>
  <c r="BP64" i="1" s="1"/>
  <c r="BP109" i="1"/>
  <c r="BP91" i="1" s="1"/>
  <c r="BP106" i="1"/>
  <c r="BP107" i="1" l="1"/>
  <c r="BP95" i="1"/>
  <c r="BP92" i="1"/>
  <c r="BP93" i="1"/>
  <c r="BP73" i="1"/>
  <c r="AL9" i="1"/>
  <c r="AM4" i="1" s="1"/>
  <c r="AM9" i="1" s="1"/>
  <c r="AN4" i="1" s="1"/>
  <c r="AN9" i="1" s="1"/>
  <c r="BP94" i="1"/>
  <c r="BP35" i="1"/>
  <c r="BP62" i="1"/>
  <c r="BP74" i="1" s="1"/>
  <c r="BQ18" i="1" a="1"/>
  <c r="BQ23" i="1" s="1"/>
  <c r="BQ50" i="1" s="1"/>
  <c r="BP89" i="1"/>
  <c r="BQ80" i="1"/>
  <c r="BP72" i="1"/>
  <c r="BQ82" i="1"/>
  <c r="BQ79" i="1"/>
  <c r="BP88" i="1"/>
  <c r="BP105" i="1"/>
  <c r="BQ20" i="1" l="1"/>
  <c r="BQ47" i="1" s="1"/>
  <c r="BQ24" i="1"/>
  <c r="BQ18" i="1"/>
  <c r="BQ22" i="1"/>
  <c r="BQ21" i="1"/>
  <c r="BQ25" i="1"/>
  <c r="BP87" i="1"/>
  <c r="BQ19" i="1"/>
  <c r="BQ46" i="1" s="1"/>
  <c r="BQ78" i="1"/>
  <c r="BQ59" i="1"/>
  <c r="BQ102" i="1" s="1"/>
  <c r="BQ56" i="1" l="1"/>
  <c r="BQ99" i="1" s="1"/>
  <c r="BQ58" i="1"/>
  <c r="BQ101" i="1" s="1"/>
  <c r="BQ49" i="1"/>
  <c r="BQ40" i="1" s="1"/>
  <c r="BQ67" i="1" s="1"/>
  <c r="BQ110" i="1" s="1"/>
  <c r="BR83" i="1" s="1"/>
  <c r="BQ54" i="1"/>
  <c r="BQ97" i="1" s="1"/>
  <c r="BQ45" i="1"/>
  <c r="BQ61" i="1"/>
  <c r="BQ104" i="1" s="1"/>
  <c r="BQ52" i="1"/>
  <c r="BQ60" i="1"/>
  <c r="BQ103" i="1" s="1"/>
  <c r="BQ51" i="1"/>
  <c r="BQ57" i="1"/>
  <c r="BQ100" i="1" s="1"/>
  <c r="BQ48" i="1"/>
  <c r="BQ39" i="1" s="1"/>
  <c r="BQ66" i="1" s="1"/>
  <c r="BQ17" i="1"/>
  <c r="BQ55" i="1"/>
  <c r="BQ98" i="1" s="1"/>
  <c r="BQ41" i="1"/>
  <c r="BQ68" i="1" s="1"/>
  <c r="BQ111" i="1" s="1"/>
  <c r="BQ93" i="1" s="1"/>
  <c r="BQ43" i="1"/>
  <c r="BQ70" i="1" s="1"/>
  <c r="BQ113" i="1" s="1"/>
  <c r="BQ38" i="1" l="1"/>
  <c r="BQ65" i="1" s="1"/>
  <c r="BQ108" i="1" s="1"/>
  <c r="BR81" i="1" s="1"/>
  <c r="BQ42" i="1"/>
  <c r="BQ69" i="1" s="1"/>
  <c r="BQ112" i="1" s="1"/>
  <c r="BR85" i="1" s="1"/>
  <c r="BQ44" i="1"/>
  <c r="BQ36" i="1"/>
  <c r="BQ63" i="1" s="1"/>
  <c r="BQ53" i="1"/>
  <c r="BQ37" i="1"/>
  <c r="BQ64" i="1" s="1"/>
  <c r="BQ92" i="1"/>
  <c r="BQ96" i="1"/>
  <c r="BQ90" i="1"/>
  <c r="BR84" i="1"/>
  <c r="BQ109" i="1"/>
  <c r="BQ95" i="1"/>
  <c r="BR86" i="1"/>
  <c r="BQ107" i="1" l="1"/>
  <c r="BQ89" i="1" s="1"/>
  <c r="BQ74" i="1"/>
  <c r="BQ73" i="1"/>
  <c r="BQ72" i="1"/>
  <c r="BQ94" i="1"/>
  <c r="BQ106" i="1"/>
  <c r="BQ105" i="1" s="1"/>
  <c r="BQ35" i="1"/>
  <c r="BR18" i="1" a="1"/>
  <c r="BR23" i="1" s="1"/>
  <c r="BR50" i="1" s="1"/>
  <c r="BQ62" i="1"/>
  <c r="BR80" i="1"/>
  <c r="BQ91" i="1"/>
  <c r="BR82" i="1"/>
  <c r="BQ88" i="1" l="1"/>
  <c r="BR79" i="1"/>
  <c r="BR19" i="1"/>
  <c r="BR46" i="1" s="1"/>
  <c r="BR22" i="1"/>
  <c r="BR49" i="1" s="1"/>
  <c r="BR20" i="1"/>
  <c r="BR47" i="1" s="1"/>
  <c r="BR24" i="1"/>
  <c r="BR51" i="1" s="1"/>
  <c r="BR25" i="1"/>
  <c r="BR52" i="1" s="1"/>
  <c r="BR18" i="1"/>
  <c r="BR45" i="1" s="1"/>
  <c r="BR21" i="1"/>
  <c r="BR48" i="1" s="1"/>
  <c r="BR78" i="1"/>
  <c r="BQ87" i="1"/>
  <c r="BR59" i="1"/>
  <c r="BR102" i="1" s="1"/>
  <c r="BR60" i="1" l="1"/>
  <c r="BR103" i="1" s="1"/>
  <c r="BR55" i="1"/>
  <c r="BR98" i="1" s="1"/>
  <c r="BR44" i="1"/>
  <c r="BR54" i="1"/>
  <c r="BR36" i="1" s="1"/>
  <c r="BR63" i="1" s="1"/>
  <c r="BR106" i="1" s="1"/>
  <c r="BR58" i="1"/>
  <c r="BR101" i="1" s="1"/>
  <c r="BR61" i="1"/>
  <c r="BR104" i="1" s="1"/>
  <c r="BR17" i="1"/>
  <c r="BR56" i="1"/>
  <c r="BR99" i="1" s="1"/>
  <c r="BR57" i="1"/>
  <c r="BR100" i="1" s="1"/>
  <c r="BR37" i="1"/>
  <c r="BR64" i="1" s="1"/>
  <c r="BR42" i="1"/>
  <c r="BR69" i="1" s="1"/>
  <c r="BR112" i="1" s="1"/>
  <c r="BS85" i="1" s="1"/>
  <c r="BR41" i="1"/>
  <c r="BR68" i="1" s="1"/>
  <c r="BR111" i="1" s="1"/>
  <c r="BR93" i="1" s="1"/>
  <c r="BR40" i="1"/>
  <c r="BR67" i="1" s="1"/>
  <c r="BR110" i="1" s="1"/>
  <c r="BR92" i="1" s="1"/>
  <c r="BR97" i="1" l="1"/>
  <c r="BR88" i="1" s="1"/>
  <c r="BR38" i="1"/>
  <c r="BR65" i="1" s="1"/>
  <c r="BR108" i="1" s="1"/>
  <c r="BS81" i="1" s="1"/>
  <c r="BR43" i="1"/>
  <c r="BR70" i="1" s="1"/>
  <c r="BR113" i="1" s="1"/>
  <c r="BR95" i="1" s="1"/>
  <c r="BR39" i="1"/>
  <c r="BR66" i="1" s="1"/>
  <c r="BR109" i="1" s="1"/>
  <c r="BR53" i="1"/>
  <c r="BR96" i="1"/>
  <c r="BR107" i="1"/>
  <c r="BR94" i="1"/>
  <c r="BS84" i="1"/>
  <c r="BS83" i="1"/>
  <c r="BS79" i="1"/>
  <c r="BR90" i="1" l="1"/>
  <c r="BS86" i="1"/>
  <c r="BR72" i="1"/>
  <c r="BS18" i="1" a="1"/>
  <c r="BS20" i="1" s="1"/>
  <c r="BS47" i="1" s="1"/>
  <c r="BS82" i="1"/>
  <c r="BR91" i="1"/>
  <c r="BR35" i="1"/>
  <c r="BR73" i="1"/>
  <c r="BR62" i="1"/>
  <c r="BR74" i="1" s="1"/>
  <c r="BR89" i="1"/>
  <c r="BS80" i="1"/>
  <c r="BS78" i="1" s="1"/>
  <c r="BR105" i="1"/>
  <c r="BR87" i="1" l="1"/>
  <c r="BS19" i="1"/>
  <c r="BS46" i="1" s="1"/>
  <c r="BS25" i="1"/>
  <c r="BS52" i="1" s="1"/>
  <c r="BS22" i="1"/>
  <c r="BS49" i="1" s="1"/>
  <c r="BS23" i="1"/>
  <c r="BS50" i="1" s="1"/>
  <c r="BS18" i="1"/>
  <c r="BS45" i="1" s="1"/>
  <c r="BS24" i="1"/>
  <c r="BS51" i="1" s="1"/>
  <c r="BS21" i="1"/>
  <c r="BS48" i="1" s="1"/>
  <c r="BS56" i="1"/>
  <c r="BS99" i="1" s="1"/>
  <c r="BS17" i="1" l="1"/>
  <c r="BS59" i="1"/>
  <c r="BS102" i="1" s="1"/>
  <c r="BS44" i="1"/>
  <c r="BS55" i="1"/>
  <c r="BS98" i="1" s="1"/>
  <c r="BS57" i="1"/>
  <c r="BS100" i="1" s="1"/>
  <c r="BS60" i="1"/>
  <c r="BS103" i="1" s="1"/>
  <c r="BS58" i="1"/>
  <c r="BS101" i="1" s="1"/>
  <c r="BS54" i="1"/>
  <c r="BS36" i="1" s="1"/>
  <c r="BS63" i="1" s="1"/>
  <c r="BS61" i="1"/>
  <c r="BS104" i="1" s="1"/>
  <c r="BS42" i="1"/>
  <c r="BS69" i="1" s="1"/>
  <c r="BS112" i="1" s="1"/>
  <c r="BS38" i="1"/>
  <c r="BS65" i="1" s="1"/>
  <c r="BS108" i="1" s="1"/>
  <c r="BS41" i="1" l="1"/>
  <c r="BS68" i="1" s="1"/>
  <c r="BS111" i="1" s="1"/>
  <c r="BS93" i="1" s="1"/>
  <c r="BS97" i="1"/>
  <c r="BS96" i="1" s="1"/>
  <c r="BS37" i="1"/>
  <c r="BS64" i="1" s="1"/>
  <c r="BS43" i="1"/>
  <c r="BS70" i="1" s="1"/>
  <c r="BS113" i="1" s="1"/>
  <c r="BS95" i="1" s="1"/>
  <c r="BS53" i="1"/>
  <c r="BS39" i="1"/>
  <c r="BS66" i="1" s="1"/>
  <c r="BS109" i="1" s="1"/>
  <c r="BS91" i="1" s="1"/>
  <c r="BS40" i="1"/>
  <c r="BS67" i="1" s="1"/>
  <c r="BS110" i="1" s="1"/>
  <c r="BS92" i="1" s="1"/>
  <c r="BT84" i="1"/>
  <c r="BS106" i="1"/>
  <c r="BS94" i="1"/>
  <c r="BT85" i="1"/>
  <c r="BT81" i="1"/>
  <c r="BS90" i="1"/>
  <c r="BS72" i="1" l="1"/>
  <c r="BS62" i="1"/>
  <c r="BS74" i="1" s="1"/>
  <c r="BS107" i="1"/>
  <c r="BT80" i="1" s="1"/>
  <c r="BT86" i="1"/>
  <c r="BS73" i="1"/>
  <c r="BT18" i="1" a="1"/>
  <c r="BT23" i="1" s="1"/>
  <c r="BT50" i="1" s="1"/>
  <c r="BS35" i="1"/>
  <c r="BT83" i="1"/>
  <c r="BT82" i="1"/>
  <c r="BT79" i="1"/>
  <c r="BS88" i="1"/>
  <c r="BS105" i="1" l="1"/>
  <c r="BS89" i="1"/>
  <c r="BT22" i="1"/>
  <c r="BT49" i="1" s="1"/>
  <c r="BT21" i="1"/>
  <c r="BT48" i="1" s="1"/>
  <c r="BT19" i="1"/>
  <c r="BT46" i="1" s="1"/>
  <c r="BT20" i="1"/>
  <c r="BT47" i="1" s="1"/>
  <c r="BT18" i="1"/>
  <c r="BT45" i="1" s="1"/>
  <c r="BT24" i="1"/>
  <c r="BT51" i="1" s="1"/>
  <c r="BT25" i="1"/>
  <c r="BT52" i="1" s="1"/>
  <c r="BS87" i="1"/>
  <c r="BT78" i="1"/>
  <c r="BT61" i="1"/>
  <c r="BT104" i="1" s="1"/>
  <c r="BT59" i="1"/>
  <c r="BT102" i="1" s="1"/>
  <c r="BT57" i="1" l="1"/>
  <c r="BT100" i="1" s="1"/>
  <c r="BT58" i="1"/>
  <c r="BT101" i="1" s="1"/>
  <c r="BT55" i="1"/>
  <c r="BT98" i="1" s="1"/>
  <c r="BT44" i="1"/>
  <c r="BT60" i="1"/>
  <c r="BT103" i="1" s="1"/>
  <c r="BT17" i="1"/>
  <c r="BT54" i="1"/>
  <c r="BT36" i="1" s="1"/>
  <c r="BT63" i="1" s="1"/>
  <c r="BT56" i="1"/>
  <c r="BT99" i="1" s="1"/>
  <c r="BT43" i="1"/>
  <c r="BT70" i="1" s="1"/>
  <c r="BT113" i="1" s="1"/>
  <c r="BU86" i="1" s="1"/>
  <c r="BT37" i="1"/>
  <c r="BT64" i="1" s="1"/>
  <c r="BT39" i="1"/>
  <c r="BT66" i="1" s="1"/>
  <c r="BT41" i="1"/>
  <c r="BT68" i="1" s="1"/>
  <c r="BT111" i="1" s="1"/>
  <c r="BT42" i="1"/>
  <c r="BT69" i="1" s="1"/>
  <c r="BT112" i="1" s="1"/>
  <c r="BT40" i="1" l="1"/>
  <c r="BT67" i="1" s="1"/>
  <c r="BT110" i="1" s="1"/>
  <c r="BU83" i="1" s="1"/>
  <c r="BT38" i="1"/>
  <c r="BT65" i="1" s="1"/>
  <c r="BT108" i="1" s="1"/>
  <c r="BT90" i="1" s="1"/>
  <c r="BT53" i="1"/>
  <c r="BT97" i="1"/>
  <c r="BT96" i="1" s="1"/>
  <c r="BT109" i="1"/>
  <c r="BU82" i="1" s="1"/>
  <c r="BT107" i="1"/>
  <c r="BT89" i="1" s="1"/>
  <c r="BT95" i="1"/>
  <c r="BT92" i="1"/>
  <c r="BT94" i="1"/>
  <c r="BU85" i="1"/>
  <c r="BT91" i="1"/>
  <c r="BT106" i="1"/>
  <c r="BT93" i="1"/>
  <c r="BU84" i="1"/>
  <c r="BT62" i="1" l="1"/>
  <c r="BT74" i="1" s="1"/>
  <c r="BT72" i="1"/>
  <c r="BT35" i="1"/>
  <c r="BU18" i="1" a="1"/>
  <c r="BU22" i="1" s="1"/>
  <c r="BU49" i="1" s="1"/>
  <c r="BT73" i="1"/>
  <c r="BU81" i="1"/>
  <c r="BU80" i="1"/>
  <c r="BU79" i="1"/>
  <c r="BT105" i="1"/>
  <c r="BT88" i="1"/>
  <c r="BT87" i="1" s="1"/>
  <c r="BU21" i="1" l="1"/>
  <c r="BU48" i="1" s="1"/>
  <c r="BU23" i="1"/>
  <c r="BU50" i="1" s="1"/>
  <c r="BU18" i="1"/>
  <c r="BU45" i="1" s="1"/>
  <c r="BU44" i="1" s="1"/>
  <c r="BU24" i="1"/>
  <c r="BU51" i="1" s="1"/>
  <c r="BU20" i="1"/>
  <c r="BU47" i="1" s="1"/>
  <c r="BU19" i="1"/>
  <c r="BU46" i="1" s="1"/>
  <c r="BU25" i="1"/>
  <c r="BU52" i="1" s="1"/>
  <c r="BU78" i="1"/>
  <c r="BU56" i="1"/>
  <c r="BU99" i="1" s="1"/>
  <c r="BU58" i="1"/>
  <c r="BU101" i="1" s="1"/>
  <c r="BU57" i="1"/>
  <c r="BU100" i="1" s="1"/>
  <c r="BU60" i="1"/>
  <c r="BU103" i="1" s="1"/>
  <c r="BU59" i="1" l="1"/>
  <c r="BU102" i="1" s="1"/>
  <c r="BU17" i="1"/>
  <c r="BU54" i="1"/>
  <c r="BU36" i="1" s="1"/>
  <c r="BU63" i="1" s="1"/>
  <c r="BU55" i="1"/>
  <c r="BU98" i="1" s="1"/>
  <c r="BU61" i="1"/>
  <c r="BU104" i="1" s="1"/>
  <c r="BU38" i="1"/>
  <c r="BU65" i="1" s="1"/>
  <c r="BU108" i="1" s="1"/>
  <c r="BU90" i="1" s="1"/>
  <c r="BU40" i="1"/>
  <c r="BU67" i="1" s="1"/>
  <c r="BU110" i="1" s="1"/>
  <c r="BU92" i="1" s="1"/>
  <c r="BU41" i="1"/>
  <c r="BU68" i="1" s="1"/>
  <c r="BU111" i="1" s="1"/>
  <c r="BU93" i="1" s="1"/>
  <c r="BU42" i="1"/>
  <c r="BU69" i="1" s="1"/>
  <c r="BU112" i="1" s="1"/>
  <c r="BU94" i="1" s="1"/>
  <c r="BU39" i="1"/>
  <c r="BU66" i="1" s="1"/>
  <c r="BU43" i="1"/>
  <c r="BU70" i="1" s="1"/>
  <c r="BU113" i="1" s="1"/>
  <c r="BV86" i="1" s="1"/>
  <c r="BU37" i="1" l="1"/>
  <c r="BU64" i="1" s="1"/>
  <c r="BU72" i="1" s="1"/>
  <c r="BU53" i="1"/>
  <c r="BU97" i="1"/>
  <c r="BU96" i="1" s="1"/>
  <c r="BV81" i="1"/>
  <c r="BV83" i="1"/>
  <c r="BU109" i="1"/>
  <c r="BV82" i="1" s="1"/>
  <c r="BU73" i="1"/>
  <c r="BV85" i="1"/>
  <c r="BV84" i="1"/>
  <c r="BU95" i="1"/>
  <c r="BU35" i="1"/>
  <c r="BU106" i="1"/>
  <c r="BU62" i="1" l="1"/>
  <c r="BU74" i="1" s="1"/>
  <c r="BU107" i="1"/>
  <c r="BU89" i="1" s="1"/>
  <c r="BV18" i="1" a="1"/>
  <c r="BV18" i="1" s="1"/>
  <c r="BV45" i="1" s="1"/>
  <c r="BV80" i="1"/>
  <c r="BU91" i="1"/>
  <c r="BV79" i="1"/>
  <c r="BU105" i="1"/>
  <c r="BU88" i="1"/>
  <c r="BV21" i="1" l="1"/>
  <c r="BV48" i="1" s="1"/>
  <c r="BV24" i="1"/>
  <c r="BV51" i="1" s="1"/>
  <c r="BV20" i="1"/>
  <c r="BV47" i="1" s="1"/>
  <c r="BV19" i="1"/>
  <c r="BV46" i="1" s="1"/>
  <c r="BV25" i="1"/>
  <c r="BV52" i="1" s="1"/>
  <c r="BV22" i="1"/>
  <c r="BV49" i="1" s="1"/>
  <c r="BV23" i="1"/>
  <c r="BV50" i="1" s="1"/>
  <c r="BV44" i="1"/>
  <c r="BV78" i="1"/>
  <c r="BU87" i="1"/>
  <c r="BV56" i="1"/>
  <c r="BV99" i="1" s="1"/>
  <c r="BV55" i="1"/>
  <c r="BV98" i="1" s="1"/>
  <c r="BV57" i="1"/>
  <c r="BV100" i="1" s="1"/>
  <c r="BV60" i="1"/>
  <c r="BV103" i="1" s="1"/>
  <c r="BV61" i="1"/>
  <c r="BV104" i="1" s="1"/>
  <c r="BV54" i="1"/>
  <c r="BV36" i="1" s="1"/>
  <c r="BV63" i="1" s="1"/>
  <c r="BV17" i="1" l="1"/>
  <c r="BV58" i="1"/>
  <c r="BV101" i="1" s="1"/>
  <c r="BV59" i="1"/>
  <c r="BV102" i="1" s="1"/>
  <c r="BV39" i="1"/>
  <c r="BV66" i="1" s="1"/>
  <c r="BV38" i="1"/>
  <c r="BV65" i="1" s="1"/>
  <c r="BV108" i="1" s="1"/>
  <c r="BW81" i="1" s="1"/>
  <c r="BV43" i="1"/>
  <c r="BV70" i="1" s="1"/>
  <c r="BV113" i="1" s="1"/>
  <c r="BW86" i="1" s="1"/>
  <c r="BV40" i="1"/>
  <c r="BV67" i="1" s="1"/>
  <c r="BV110" i="1" s="1"/>
  <c r="BV92" i="1" s="1"/>
  <c r="BV42" i="1"/>
  <c r="BV69" i="1" s="1"/>
  <c r="BV112" i="1" s="1"/>
  <c r="BW85" i="1" s="1"/>
  <c r="BV37" i="1"/>
  <c r="BV64" i="1" s="1"/>
  <c r="BV97" i="1"/>
  <c r="BV53" i="1"/>
  <c r="BV106" i="1"/>
  <c r="BV96" i="1" l="1"/>
  <c r="BV41" i="1"/>
  <c r="BV68" i="1" s="1"/>
  <c r="BV111" i="1" s="1"/>
  <c r="BV93" i="1" s="1"/>
  <c r="BV95" i="1"/>
  <c r="BV109" i="1"/>
  <c r="BV91" i="1" s="1"/>
  <c r="BV107" i="1"/>
  <c r="BV89" i="1" s="1"/>
  <c r="BV90" i="1"/>
  <c r="BV72" i="1"/>
  <c r="BW83" i="1"/>
  <c r="BV94" i="1"/>
  <c r="BW79" i="1"/>
  <c r="BV88" i="1"/>
  <c r="BV35" i="1" l="1"/>
  <c r="BW18" i="1" a="1"/>
  <c r="BW18" i="1" s="1"/>
  <c r="BW45" i="1" s="1"/>
  <c r="BW84" i="1"/>
  <c r="BV73" i="1"/>
  <c r="BV62" i="1"/>
  <c r="BV74" i="1" s="1"/>
  <c r="BW82" i="1"/>
  <c r="BV105" i="1"/>
  <c r="BW80" i="1"/>
  <c r="BV87" i="1"/>
  <c r="BW23" i="1" l="1"/>
  <c r="BW25" i="1"/>
  <c r="BW19" i="1"/>
  <c r="BW55" i="1" s="1"/>
  <c r="BW98" i="1" s="1"/>
  <c r="BW22" i="1"/>
  <c r="BW20" i="1"/>
  <c r="BW21" i="1"/>
  <c r="BW57" i="1" s="1"/>
  <c r="BW100" i="1" s="1"/>
  <c r="BW54" i="1"/>
  <c r="BW24" i="1"/>
  <c r="BW51" i="1" s="1"/>
  <c r="BW59" i="1"/>
  <c r="BW102" i="1" s="1"/>
  <c r="BW50" i="1"/>
  <c r="BW56" i="1"/>
  <c r="BW99" i="1" s="1"/>
  <c r="BW47" i="1"/>
  <c r="BW61" i="1"/>
  <c r="BW104" i="1" s="1"/>
  <c r="BW52" i="1"/>
  <c r="BW48" i="1"/>
  <c r="BW58" i="1"/>
  <c r="BW101" i="1" s="1"/>
  <c r="BW49" i="1"/>
  <c r="BW78" i="1"/>
  <c r="BW97" i="1"/>
  <c r="BW36" i="1"/>
  <c r="BW17" i="1" l="1"/>
  <c r="BW46" i="1"/>
  <c r="BW37" i="1" s="1"/>
  <c r="BW64" i="1" s="1"/>
  <c r="BW60" i="1"/>
  <c r="BW103" i="1" s="1"/>
  <c r="BW96" i="1" s="1"/>
  <c r="BW41" i="1"/>
  <c r="BW68" i="1" s="1"/>
  <c r="BW111" i="1" s="1"/>
  <c r="BW93" i="1" s="1"/>
  <c r="BW38" i="1"/>
  <c r="BW65" i="1" s="1"/>
  <c r="BW108" i="1" s="1"/>
  <c r="BX81" i="1" s="1"/>
  <c r="BW43" i="1"/>
  <c r="BW70" i="1" s="1"/>
  <c r="BW113" i="1" s="1"/>
  <c r="BX86" i="1" s="1"/>
  <c r="BW40" i="1"/>
  <c r="BW67" i="1" s="1"/>
  <c r="BW110" i="1" s="1"/>
  <c r="BW92" i="1" s="1"/>
  <c r="BW39" i="1"/>
  <c r="BW66" i="1" s="1"/>
  <c r="BW109" i="1" s="1"/>
  <c r="BW91" i="1" s="1"/>
  <c r="BW44" i="1"/>
  <c r="BW42" i="1"/>
  <c r="BW69" i="1" s="1"/>
  <c r="BW112" i="1" s="1"/>
  <c r="BX85" i="1" s="1"/>
  <c r="BW63" i="1"/>
  <c r="BW53" i="1" l="1"/>
  <c r="BX84" i="1"/>
  <c r="BW107" i="1"/>
  <c r="BW89" i="1" s="1"/>
  <c r="BW90" i="1"/>
  <c r="BX82" i="1"/>
  <c r="BW95" i="1"/>
  <c r="BX83" i="1"/>
  <c r="BW72" i="1"/>
  <c r="BW94" i="1"/>
  <c r="BW73" i="1"/>
  <c r="BW35" i="1"/>
  <c r="BX18" i="1" a="1"/>
  <c r="BW106" i="1"/>
  <c r="BW62" i="1"/>
  <c r="BW74" i="1" s="1"/>
  <c r="BX80" i="1" l="1"/>
  <c r="BX79" i="1"/>
  <c r="BX78" i="1" s="1"/>
  <c r="BW105" i="1"/>
  <c r="BW88" i="1"/>
  <c r="BW87" i="1" s="1"/>
  <c r="BX24" i="1"/>
  <c r="BX51" i="1" s="1"/>
  <c r="BX19" i="1"/>
  <c r="BX46" i="1" s="1"/>
  <c r="BX23" i="1"/>
  <c r="BX50" i="1" s="1"/>
  <c r="BX22" i="1"/>
  <c r="BX49" i="1" s="1"/>
  <c r="BX18" i="1"/>
  <c r="BX45" i="1" s="1"/>
  <c r="BX21" i="1"/>
  <c r="BX48" i="1" s="1"/>
  <c r="BX25" i="1"/>
  <c r="BX52" i="1" s="1"/>
  <c r="BX20" i="1"/>
  <c r="BX47" i="1" s="1"/>
  <c r="BX44" i="1" l="1"/>
  <c r="BX56" i="1"/>
  <c r="BX99" i="1" s="1"/>
  <c r="BX58" i="1"/>
  <c r="BX101" i="1" s="1"/>
  <c r="BX61" i="1"/>
  <c r="BX104" i="1" s="1"/>
  <c r="BX57" i="1"/>
  <c r="BX100" i="1" s="1"/>
  <c r="BX17" i="1"/>
  <c r="BX54" i="1"/>
  <c r="BX36" i="1" s="1"/>
  <c r="BX60" i="1"/>
  <c r="BX103" i="1" s="1"/>
  <c r="BX59" i="1"/>
  <c r="BX102" i="1" s="1"/>
  <c r="BX55" i="1"/>
  <c r="BX98" i="1" s="1"/>
  <c r="BX43" i="1" l="1"/>
  <c r="BX70" i="1" s="1"/>
  <c r="BX113" i="1" s="1"/>
  <c r="BX95" i="1" s="1"/>
  <c r="BX42" i="1"/>
  <c r="BX69" i="1" s="1"/>
  <c r="BX112" i="1" s="1"/>
  <c r="BX94" i="1" s="1"/>
  <c r="BX97" i="1"/>
  <c r="BX96" i="1" s="1"/>
  <c r="BX53" i="1"/>
  <c r="BX37" i="1"/>
  <c r="BX64" i="1" s="1"/>
  <c r="BX41" i="1"/>
  <c r="BX68" i="1" s="1"/>
  <c r="BX111" i="1" s="1"/>
  <c r="BX63" i="1"/>
  <c r="BX39" i="1"/>
  <c r="BX66" i="1" s="1"/>
  <c r="BX40" i="1"/>
  <c r="BX67" i="1" s="1"/>
  <c r="BX110" i="1" s="1"/>
  <c r="BX38" i="1"/>
  <c r="BX65" i="1" s="1"/>
  <c r="BX108" i="1" s="1"/>
  <c r="BY86" i="1" l="1"/>
  <c r="BX107" i="1"/>
  <c r="BX89" i="1" s="1"/>
  <c r="BX109" i="1"/>
  <c r="BX91" i="1" s="1"/>
  <c r="BX73" i="1"/>
  <c r="BX72" i="1"/>
  <c r="BY85" i="1"/>
  <c r="BY18" i="1" a="1"/>
  <c r="BX106" i="1"/>
  <c r="BX62" i="1"/>
  <c r="BX74" i="1" s="1"/>
  <c r="BX92" i="1"/>
  <c r="BY83" i="1"/>
  <c r="BX93" i="1"/>
  <c r="BY84" i="1"/>
  <c r="BX90" i="1"/>
  <c r="BY81" i="1"/>
  <c r="BX35" i="1"/>
  <c r="BY80" i="1" l="1"/>
  <c r="BY82" i="1"/>
  <c r="BY79" i="1"/>
  <c r="BX88" i="1"/>
  <c r="BX87" i="1" s="1"/>
  <c r="BX105" i="1"/>
  <c r="BY24" i="1"/>
  <c r="BY51" i="1" s="1"/>
  <c r="BY21" i="1"/>
  <c r="BY48" i="1" s="1"/>
  <c r="BY25" i="1"/>
  <c r="BY52" i="1" s="1"/>
  <c r="BY18" i="1"/>
  <c r="BY45" i="1" s="1"/>
  <c r="BY19" i="1"/>
  <c r="BY46" i="1" s="1"/>
  <c r="BY20" i="1"/>
  <c r="BY47" i="1" s="1"/>
  <c r="BY22" i="1"/>
  <c r="BY49" i="1" s="1"/>
  <c r="BY23" i="1"/>
  <c r="BY50" i="1" s="1"/>
  <c r="BY44" i="1" l="1"/>
  <c r="BY78" i="1"/>
  <c r="BY58" i="1"/>
  <c r="BY101" i="1" s="1"/>
  <c r="BY56" i="1"/>
  <c r="BY99" i="1" s="1"/>
  <c r="BY57" i="1"/>
  <c r="BY100" i="1" s="1"/>
  <c r="BY55" i="1"/>
  <c r="BY98" i="1" s="1"/>
  <c r="BY60" i="1"/>
  <c r="BY103" i="1" s="1"/>
  <c r="BY59" i="1"/>
  <c r="BY102" i="1" s="1"/>
  <c r="BY54" i="1"/>
  <c r="BY36" i="1" s="1"/>
  <c r="BY63" i="1" s="1"/>
  <c r="BY17" i="1"/>
  <c r="BY61" i="1"/>
  <c r="BY104" i="1" s="1"/>
  <c r="BY41" i="1" l="1"/>
  <c r="BY68" i="1" s="1"/>
  <c r="BY111" i="1" s="1"/>
  <c r="BZ84" i="1" s="1"/>
  <c r="BY39" i="1"/>
  <c r="BY66" i="1" s="1"/>
  <c r="BY109" i="1" s="1"/>
  <c r="BZ82" i="1" s="1"/>
  <c r="BY40" i="1"/>
  <c r="BY67" i="1" s="1"/>
  <c r="BY110" i="1" s="1"/>
  <c r="BY92" i="1" s="1"/>
  <c r="BY38" i="1"/>
  <c r="BY65" i="1" s="1"/>
  <c r="BY108" i="1" s="1"/>
  <c r="BY90" i="1" s="1"/>
  <c r="BY43" i="1"/>
  <c r="BY70" i="1" s="1"/>
  <c r="BY113" i="1" s="1"/>
  <c r="BY95" i="1" s="1"/>
  <c r="BY42" i="1"/>
  <c r="BY69" i="1" s="1"/>
  <c r="BY112" i="1" s="1"/>
  <c r="BY94" i="1" s="1"/>
  <c r="BY37" i="1"/>
  <c r="BY64" i="1" s="1"/>
  <c r="BY106" i="1"/>
  <c r="BY97" i="1"/>
  <c r="BY96" i="1" s="1"/>
  <c r="BY53" i="1"/>
  <c r="BY72" i="1" l="1"/>
  <c r="BY93" i="1"/>
  <c r="BY91" i="1"/>
  <c r="BY107" i="1"/>
  <c r="BY89" i="1" s="1"/>
  <c r="BY73" i="1"/>
  <c r="BZ86" i="1"/>
  <c r="BZ83" i="1"/>
  <c r="BZ81" i="1"/>
  <c r="BZ85" i="1"/>
  <c r="BZ18" i="1" a="1"/>
  <c r="BY35" i="1"/>
  <c r="BY62" i="1"/>
  <c r="BY74" i="1" s="1"/>
  <c r="BZ79" i="1"/>
  <c r="BY88" i="1"/>
  <c r="BY105" i="1" l="1"/>
  <c r="BZ80" i="1"/>
  <c r="BZ78" i="1" s="1"/>
  <c r="BY87" i="1"/>
  <c r="BZ24" i="1"/>
  <c r="BZ51" i="1" s="1"/>
  <c r="BZ18" i="1"/>
  <c r="BZ45" i="1" s="1"/>
  <c r="BZ22" i="1"/>
  <c r="BZ49" i="1" s="1"/>
  <c r="BZ23" i="1"/>
  <c r="BZ50" i="1" s="1"/>
  <c r="BZ20" i="1"/>
  <c r="BZ47" i="1" s="1"/>
  <c r="BZ21" i="1"/>
  <c r="BZ48" i="1" s="1"/>
  <c r="BZ25" i="1"/>
  <c r="BZ52" i="1" s="1"/>
  <c r="BZ19" i="1"/>
  <c r="BZ46" i="1" s="1"/>
  <c r="BZ44" i="1" l="1"/>
  <c r="BZ60" i="1"/>
  <c r="BZ103" i="1" s="1"/>
  <c r="BZ55" i="1"/>
  <c r="BZ98" i="1" s="1"/>
  <c r="BZ59" i="1"/>
  <c r="BZ102" i="1" s="1"/>
  <c r="BZ61" i="1"/>
  <c r="BZ104" i="1" s="1"/>
  <c r="BZ58" i="1"/>
  <c r="BZ101" i="1" s="1"/>
  <c r="BZ57" i="1"/>
  <c r="BZ100" i="1" s="1"/>
  <c r="BZ54" i="1"/>
  <c r="BZ36" i="1" s="1"/>
  <c r="BZ17" i="1"/>
  <c r="BZ56" i="1"/>
  <c r="BZ99" i="1" s="1"/>
  <c r="BZ42" i="1" l="1"/>
  <c r="BZ69" i="1" s="1"/>
  <c r="BZ112" i="1" s="1"/>
  <c r="BZ94" i="1" s="1"/>
  <c r="BZ40" i="1"/>
  <c r="BZ67" i="1" s="1"/>
  <c r="BZ110" i="1" s="1"/>
  <c r="CA83" i="1" s="1"/>
  <c r="BZ41" i="1"/>
  <c r="BZ68" i="1" s="1"/>
  <c r="BZ111" i="1" s="1"/>
  <c r="CA84" i="1" s="1"/>
  <c r="BZ38" i="1"/>
  <c r="BZ65" i="1" s="1"/>
  <c r="BZ108" i="1" s="1"/>
  <c r="BZ63" i="1"/>
  <c r="BZ39" i="1"/>
  <c r="BZ66" i="1" s="1"/>
  <c r="BZ43" i="1"/>
  <c r="BZ70" i="1" s="1"/>
  <c r="BZ113" i="1" s="1"/>
  <c r="BZ37" i="1"/>
  <c r="BZ64" i="1" s="1"/>
  <c r="BZ97" i="1"/>
  <c r="BZ96" i="1" s="1"/>
  <c r="BZ53" i="1"/>
  <c r="BZ92" i="1" l="1"/>
  <c r="BZ107" i="1"/>
  <c r="CA80" i="1" s="1"/>
  <c r="BZ109" i="1"/>
  <c r="CA82" i="1" s="1"/>
  <c r="BZ73" i="1"/>
  <c r="BZ72" i="1"/>
  <c r="BZ93" i="1"/>
  <c r="CA85" i="1"/>
  <c r="CA86" i="1"/>
  <c r="BZ95" i="1"/>
  <c r="BZ35" i="1"/>
  <c r="CA18" i="1" a="1"/>
  <c r="BZ106" i="1"/>
  <c r="BZ62" i="1"/>
  <c r="BZ74" i="1" s="1"/>
  <c r="BZ89" i="1"/>
  <c r="BZ90" i="1"/>
  <c r="CA81" i="1"/>
  <c r="BZ91" i="1" l="1"/>
  <c r="CA24" i="1"/>
  <c r="CA51" i="1" s="1"/>
  <c r="CA18" i="1"/>
  <c r="CA45" i="1" s="1"/>
  <c r="CA22" i="1"/>
  <c r="CA49" i="1" s="1"/>
  <c r="CA19" i="1"/>
  <c r="CA46" i="1" s="1"/>
  <c r="CA21" i="1"/>
  <c r="CA48" i="1" s="1"/>
  <c r="CA23" i="1"/>
  <c r="CA50" i="1" s="1"/>
  <c r="CA25" i="1"/>
  <c r="CA52" i="1" s="1"/>
  <c r="CA20" i="1"/>
  <c r="CA47" i="1" s="1"/>
  <c r="CA79" i="1"/>
  <c r="CA78" i="1" s="1"/>
  <c r="BZ105" i="1"/>
  <c r="BZ88" i="1"/>
  <c r="CA44" i="1" l="1"/>
  <c r="BZ87" i="1"/>
  <c r="CA61" i="1"/>
  <c r="CA104" i="1" s="1"/>
  <c r="CA58" i="1"/>
  <c r="CA101" i="1" s="1"/>
  <c r="CA59" i="1"/>
  <c r="CA102" i="1" s="1"/>
  <c r="CA17" i="1"/>
  <c r="CA54" i="1"/>
  <c r="CA57" i="1"/>
  <c r="CA100" i="1" s="1"/>
  <c r="CA60" i="1"/>
  <c r="CA103" i="1" s="1"/>
  <c r="CA56" i="1"/>
  <c r="CA99" i="1" s="1"/>
  <c r="CA55" i="1"/>
  <c r="CA98" i="1" s="1"/>
  <c r="CA40" i="1" l="1"/>
  <c r="CA67" i="1" s="1"/>
  <c r="CA110" i="1" s="1"/>
  <c r="CB83" i="1" s="1"/>
  <c r="CA42" i="1"/>
  <c r="CA69" i="1" s="1"/>
  <c r="CA112" i="1" s="1"/>
  <c r="CB85" i="1" s="1"/>
  <c r="CA38" i="1"/>
  <c r="CA65" i="1" s="1"/>
  <c r="CA108" i="1" s="1"/>
  <c r="CA90" i="1" s="1"/>
  <c r="CA39" i="1"/>
  <c r="CA66" i="1" s="1"/>
  <c r="CA41" i="1"/>
  <c r="CA68" i="1" s="1"/>
  <c r="CA111" i="1" s="1"/>
  <c r="CA93" i="1" s="1"/>
  <c r="CA43" i="1"/>
  <c r="CA70" i="1" s="1"/>
  <c r="CA113" i="1" s="1"/>
  <c r="CA95" i="1" s="1"/>
  <c r="CA53" i="1"/>
  <c r="CA97" i="1"/>
  <c r="CA96" i="1" s="1"/>
  <c r="CA92" i="1"/>
  <c r="CA37" i="1"/>
  <c r="CA64" i="1" s="1"/>
  <c r="CA36" i="1"/>
  <c r="CA94" i="1" l="1"/>
  <c r="CA107" i="1"/>
  <c r="CB80" i="1" s="1"/>
  <c r="CA109" i="1"/>
  <c r="CA91" i="1" s="1"/>
  <c r="CA73" i="1"/>
  <c r="CB84" i="1"/>
  <c r="CB81" i="1"/>
  <c r="CB86" i="1"/>
  <c r="CA35" i="1"/>
  <c r="CA63" i="1"/>
  <c r="CA72" i="1" s="1"/>
  <c r="CA89" i="1"/>
  <c r="CB82" i="1" l="1"/>
  <c r="CB18" i="1" a="1"/>
  <c r="CA106" i="1"/>
  <c r="CA62" i="1"/>
  <c r="CA74" i="1" s="1"/>
  <c r="CB79" i="1" l="1"/>
  <c r="CB78" i="1" s="1"/>
  <c r="CA88" i="1"/>
  <c r="CA87" i="1" s="1"/>
  <c r="CA105" i="1"/>
  <c r="CB23" i="1"/>
  <c r="CB50" i="1" s="1"/>
  <c r="CB24" i="1"/>
  <c r="CB51" i="1" s="1"/>
  <c r="CB22" i="1"/>
  <c r="CB49" i="1" s="1"/>
  <c r="CB20" i="1"/>
  <c r="CB47" i="1" s="1"/>
  <c r="CB18" i="1"/>
  <c r="CB45" i="1" s="1"/>
  <c r="CB19" i="1"/>
  <c r="CB46" i="1" s="1"/>
  <c r="CB21" i="1"/>
  <c r="CB48" i="1" s="1"/>
  <c r="CB25" i="1"/>
  <c r="CB52" i="1" s="1"/>
  <c r="CB44" i="1" l="1"/>
  <c r="CB54" i="1"/>
  <c r="CB36" i="1" s="1"/>
  <c r="CB63" i="1" s="1"/>
  <c r="CB17" i="1"/>
  <c r="CB56" i="1"/>
  <c r="CB99" i="1" s="1"/>
  <c r="CB57" i="1"/>
  <c r="CB100" i="1" s="1"/>
  <c r="CB58" i="1"/>
  <c r="CB101" i="1" s="1"/>
  <c r="CB59" i="1"/>
  <c r="CB102" i="1" s="1"/>
  <c r="CB61" i="1"/>
  <c r="CB104" i="1" s="1"/>
  <c r="CB55" i="1"/>
  <c r="CB98" i="1" s="1"/>
  <c r="CB60" i="1"/>
  <c r="CB103" i="1" s="1"/>
  <c r="CB39" i="1" l="1"/>
  <c r="CB66" i="1" s="1"/>
  <c r="CB37" i="1"/>
  <c r="CB64" i="1" s="1"/>
  <c r="CB40" i="1"/>
  <c r="CB67" i="1" s="1"/>
  <c r="CB110" i="1" s="1"/>
  <c r="CB92" i="1" s="1"/>
  <c r="CB38" i="1"/>
  <c r="CB65" i="1" s="1"/>
  <c r="CB108" i="1" s="1"/>
  <c r="CC81" i="1" s="1"/>
  <c r="CB106" i="1"/>
  <c r="CB41" i="1"/>
  <c r="CB68" i="1" s="1"/>
  <c r="CB111" i="1" s="1"/>
  <c r="CB42" i="1"/>
  <c r="CB69" i="1" s="1"/>
  <c r="CB112" i="1" s="1"/>
  <c r="CB43" i="1"/>
  <c r="CB70" i="1" s="1"/>
  <c r="CB113" i="1" s="1"/>
  <c r="CB97" i="1"/>
  <c r="CB96" i="1" s="1"/>
  <c r="CB53" i="1"/>
  <c r="CB107" i="1" l="1"/>
  <c r="CB109" i="1"/>
  <c r="CC82" i="1" s="1"/>
  <c r="CB73" i="1"/>
  <c r="CB72" i="1"/>
  <c r="CC83" i="1"/>
  <c r="CB90" i="1"/>
  <c r="CC18" i="1" a="1"/>
  <c r="CC23" i="1" s="1"/>
  <c r="CC50" i="1" s="1"/>
  <c r="CB95" i="1"/>
  <c r="CC86" i="1"/>
  <c r="CB35" i="1"/>
  <c r="CB93" i="1"/>
  <c r="CC84" i="1"/>
  <c r="CB62" i="1"/>
  <c r="CB74" i="1" s="1"/>
  <c r="CB94" i="1"/>
  <c r="CC85" i="1"/>
  <c r="CC79" i="1"/>
  <c r="CB88" i="1"/>
  <c r="CB105" i="1" l="1"/>
  <c r="CB91" i="1"/>
  <c r="CB89" i="1"/>
  <c r="CC80" i="1"/>
  <c r="CC78" i="1" s="1"/>
  <c r="CC20" i="1"/>
  <c r="CC22" i="1"/>
  <c r="CC25" i="1"/>
  <c r="CC24" i="1"/>
  <c r="CC51" i="1" s="1"/>
  <c r="CC19" i="1"/>
  <c r="CC21" i="1"/>
  <c r="CC18" i="1"/>
  <c r="CC60" i="1"/>
  <c r="CC103" i="1" s="1"/>
  <c r="CC59" i="1"/>
  <c r="CC102" i="1" s="1"/>
  <c r="CC57" i="1" l="1"/>
  <c r="CC100" i="1" s="1"/>
  <c r="CC48" i="1"/>
  <c r="CC58" i="1"/>
  <c r="CC101" i="1" s="1"/>
  <c r="CC49" i="1"/>
  <c r="CC55" i="1"/>
  <c r="CC98" i="1" s="1"/>
  <c r="CC46" i="1"/>
  <c r="CC56" i="1"/>
  <c r="CC99" i="1" s="1"/>
  <c r="CC47" i="1"/>
  <c r="CC54" i="1"/>
  <c r="CC45" i="1"/>
  <c r="CC61" i="1"/>
  <c r="CC104" i="1" s="1"/>
  <c r="CC52" i="1"/>
  <c r="CB87" i="1"/>
  <c r="CC42" i="1"/>
  <c r="CC69" i="1" s="1"/>
  <c r="CC112" i="1" s="1"/>
  <c r="CC94" i="1" s="1"/>
  <c r="CC17" i="1"/>
  <c r="CC41" i="1"/>
  <c r="CC68" i="1" s="1"/>
  <c r="CC111" i="1" s="1"/>
  <c r="CC38" i="1" l="1"/>
  <c r="CC65" i="1" s="1"/>
  <c r="CC108" i="1" s="1"/>
  <c r="CD81" i="1" s="1"/>
  <c r="CC43" i="1"/>
  <c r="CC70" i="1" s="1"/>
  <c r="CC113" i="1" s="1"/>
  <c r="CD86" i="1" s="1"/>
  <c r="CC40" i="1"/>
  <c r="CC67" i="1" s="1"/>
  <c r="CC110" i="1" s="1"/>
  <c r="CC92" i="1" s="1"/>
  <c r="CC36" i="1"/>
  <c r="CC63" i="1" s="1"/>
  <c r="CC53" i="1"/>
  <c r="CC97" i="1"/>
  <c r="CC96" i="1" s="1"/>
  <c r="CC37" i="1"/>
  <c r="CC64" i="1" s="1"/>
  <c r="CC39" i="1"/>
  <c r="CC66" i="1" s="1"/>
  <c r="CC44" i="1"/>
  <c r="CD85" i="1"/>
  <c r="CC90" i="1"/>
  <c r="CC93" i="1"/>
  <c r="CD84" i="1"/>
  <c r="CC107" i="1" l="1"/>
  <c r="CC89" i="1" s="1"/>
  <c r="CD83" i="1"/>
  <c r="CC95" i="1"/>
  <c r="CC73" i="1"/>
  <c r="CC35" i="1"/>
  <c r="CC109" i="1"/>
  <c r="CD82" i="1" s="1"/>
  <c r="CC72" i="1"/>
  <c r="CD80" i="1"/>
  <c r="CD18" i="1" a="1"/>
  <c r="CC106" i="1"/>
  <c r="CC62" i="1"/>
  <c r="CC74" i="1" s="1"/>
  <c r="CC91" i="1" l="1"/>
  <c r="CD24" i="1"/>
  <c r="CD51" i="1" s="1"/>
  <c r="CD22" i="1"/>
  <c r="CD49" i="1" s="1"/>
  <c r="CD18" i="1"/>
  <c r="CD45" i="1" s="1"/>
  <c r="CD19" i="1"/>
  <c r="CD46" i="1" s="1"/>
  <c r="CD21" i="1"/>
  <c r="CD48" i="1" s="1"/>
  <c r="CD23" i="1"/>
  <c r="CD50" i="1" s="1"/>
  <c r="CD20" i="1"/>
  <c r="CD47" i="1" s="1"/>
  <c r="CD25" i="1"/>
  <c r="CD52" i="1" s="1"/>
  <c r="CD79" i="1"/>
  <c r="CD78" i="1" s="1"/>
  <c r="CC105" i="1"/>
  <c r="CC88" i="1"/>
  <c r="CC87" i="1" l="1"/>
  <c r="CD44" i="1"/>
  <c r="CD56" i="1"/>
  <c r="CD99" i="1" s="1"/>
  <c r="CD54" i="1"/>
  <c r="CD59" i="1"/>
  <c r="CD102" i="1" s="1"/>
  <c r="CD58" i="1"/>
  <c r="CD101" i="1" s="1"/>
  <c r="CD61" i="1"/>
  <c r="CD104" i="1" s="1"/>
  <c r="CD17" i="1"/>
  <c r="CD55" i="1"/>
  <c r="CD98" i="1" s="1"/>
  <c r="CD57" i="1"/>
  <c r="CD100" i="1" s="1"/>
  <c r="CD60" i="1"/>
  <c r="CD103" i="1" s="1"/>
  <c r="CD42" i="1" l="1"/>
  <c r="CD69" i="1" s="1"/>
  <c r="CD112" i="1" s="1"/>
  <c r="CD94" i="1" s="1"/>
  <c r="CD37" i="1"/>
  <c r="CD64" i="1" s="1"/>
  <c r="CD40" i="1"/>
  <c r="CD67" i="1" s="1"/>
  <c r="CD110" i="1" s="1"/>
  <c r="CD92" i="1" s="1"/>
  <c r="CD38" i="1"/>
  <c r="CD65" i="1" s="1"/>
  <c r="CD108" i="1" s="1"/>
  <c r="CD90" i="1" s="1"/>
  <c r="CD43" i="1"/>
  <c r="CD70" i="1" s="1"/>
  <c r="CD113" i="1" s="1"/>
  <c r="CD95" i="1" s="1"/>
  <c r="CD41" i="1"/>
  <c r="CD68" i="1" s="1"/>
  <c r="CD111" i="1" s="1"/>
  <c r="CE84" i="1" s="1"/>
  <c r="CD97" i="1"/>
  <c r="CD96" i="1" s="1"/>
  <c r="CD53" i="1"/>
  <c r="CD39" i="1"/>
  <c r="CD66" i="1" s="1"/>
  <c r="CD36" i="1"/>
  <c r="CE85" i="1" l="1"/>
  <c r="CD109" i="1"/>
  <c r="CD91" i="1" s="1"/>
  <c r="CD73" i="1"/>
  <c r="CD107" i="1"/>
  <c r="CD89" i="1" s="1"/>
  <c r="CE81" i="1"/>
  <c r="CE83" i="1"/>
  <c r="CE86" i="1"/>
  <c r="CD93" i="1"/>
  <c r="CD35" i="1"/>
  <c r="CD63" i="1"/>
  <c r="CD72" i="1" s="1"/>
  <c r="CE82" i="1" l="1"/>
  <c r="CE80" i="1"/>
  <c r="CE18" i="1" a="1"/>
  <c r="CD106" i="1"/>
  <c r="CD62" i="1"/>
  <c r="CD74" i="1" s="1"/>
  <c r="CE23" i="1" l="1"/>
  <c r="CE50" i="1" s="1"/>
  <c r="CE24" i="1"/>
  <c r="CE51" i="1" s="1"/>
  <c r="CE20" i="1"/>
  <c r="CE47" i="1" s="1"/>
  <c r="CE21" i="1"/>
  <c r="CE48" i="1" s="1"/>
  <c r="CE25" i="1"/>
  <c r="CE52" i="1" s="1"/>
  <c r="CE18" i="1"/>
  <c r="CE45" i="1" s="1"/>
  <c r="CE22" i="1"/>
  <c r="CE49" i="1" s="1"/>
  <c r="CE19" i="1"/>
  <c r="CE46" i="1" s="1"/>
  <c r="CE79" i="1"/>
  <c r="CE78" i="1" s="1"/>
  <c r="CD105" i="1"/>
  <c r="CD88" i="1"/>
  <c r="CD87" i="1" s="1"/>
  <c r="CE44" i="1" l="1"/>
  <c r="CE54" i="1"/>
  <c r="CE36" i="1" s="1"/>
  <c r="CE63" i="1" s="1"/>
  <c r="CE17" i="1"/>
  <c r="CE60" i="1"/>
  <c r="CE103" i="1" s="1"/>
  <c r="CE61" i="1"/>
  <c r="CE104" i="1" s="1"/>
  <c r="CE59" i="1"/>
  <c r="CE102" i="1" s="1"/>
  <c r="CE55" i="1"/>
  <c r="CE98" i="1" s="1"/>
  <c r="CE57" i="1"/>
  <c r="CE100" i="1" s="1"/>
  <c r="CE58" i="1"/>
  <c r="CE101" i="1" s="1"/>
  <c r="CE56" i="1"/>
  <c r="CE99" i="1" s="1"/>
  <c r="CE43" i="1" l="1"/>
  <c r="CE70" i="1" s="1"/>
  <c r="CE113" i="1" s="1"/>
  <c r="CF86" i="1" s="1"/>
  <c r="CE40" i="1"/>
  <c r="CE67" i="1" s="1"/>
  <c r="CE110" i="1" s="1"/>
  <c r="CE92" i="1" s="1"/>
  <c r="CE37" i="1"/>
  <c r="CE64" i="1" s="1"/>
  <c r="CE38" i="1"/>
  <c r="CE65" i="1" s="1"/>
  <c r="CE108" i="1" s="1"/>
  <c r="CF81" i="1" s="1"/>
  <c r="CE39" i="1"/>
  <c r="CE66" i="1" s="1"/>
  <c r="CE41" i="1"/>
  <c r="CE68" i="1" s="1"/>
  <c r="CE111" i="1" s="1"/>
  <c r="CE93" i="1" s="1"/>
  <c r="CE42" i="1"/>
  <c r="CE69" i="1" s="1"/>
  <c r="CE112" i="1" s="1"/>
  <c r="CE94" i="1" s="1"/>
  <c r="CE106" i="1"/>
  <c r="CE95" i="1"/>
  <c r="CE97" i="1"/>
  <c r="CE96" i="1" s="1"/>
  <c r="CE53" i="1"/>
  <c r="CE109" i="1" l="1"/>
  <c r="CE91" i="1" s="1"/>
  <c r="CE73" i="1"/>
  <c r="CE107" i="1"/>
  <c r="CE89" i="1" s="1"/>
  <c r="CF83" i="1"/>
  <c r="CE72" i="1"/>
  <c r="CE90" i="1"/>
  <c r="CF85" i="1"/>
  <c r="CF18" i="1" a="1"/>
  <c r="CF24" i="1" s="1"/>
  <c r="CF51" i="1" s="1"/>
  <c r="CF84" i="1"/>
  <c r="CE35" i="1"/>
  <c r="CE62" i="1"/>
  <c r="CE74" i="1" s="1"/>
  <c r="CF79" i="1"/>
  <c r="CE88" i="1"/>
  <c r="CF82" i="1" l="1"/>
  <c r="CF80" i="1"/>
  <c r="CE105" i="1"/>
  <c r="CE87" i="1"/>
  <c r="CF25" i="1"/>
  <c r="CF20" i="1"/>
  <c r="CF21" i="1"/>
  <c r="CF19" i="1"/>
  <c r="CF23" i="1"/>
  <c r="CF18" i="1"/>
  <c r="CF45" i="1" s="1"/>
  <c r="CF22" i="1"/>
  <c r="CF60" i="1"/>
  <c r="CF103" i="1" s="1"/>
  <c r="CF55" i="1" l="1"/>
  <c r="CF98" i="1" s="1"/>
  <c r="CF46" i="1"/>
  <c r="CF58" i="1"/>
  <c r="CF101" i="1" s="1"/>
  <c r="CF49" i="1"/>
  <c r="CF57" i="1"/>
  <c r="CF100" i="1" s="1"/>
  <c r="CF48" i="1"/>
  <c r="CF59" i="1"/>
  <c r="CF102" i="1" s="1"/>
  <c r="CF50" i="1"/>
  <c r="CF61" i="1"/>
  <c r="CF104" i="1" s="1"/>
  <c r="CF52" i="1"/>
  <c r="CF56" i="1"/>
  <c r="CF99" i="1" s="1"/>
  <c r="CF47" i="1"/>
  <c r="CF78" i="1"/>
  <c r="CF17" i="1"/>
  <c r="CF54" i="1"/>
  <c r="CF36" i="1" s="1"/>
  <c r="CF63" i="1" s="1"/>
  <c r="CF42" i="1"/>
  <c r="CF69" i="1" s="1"/>
  <c r="CF112" i="1" s="1"/>
  <c r="CF39" i="1" l="1"/>
  <c r="CF66" i="1" s="1"/>
  <c r="CF109" i="1" s="1"/>
  <c r="CF91" i="1" s="1"/>
  <c r="CF43" i="1"/>
  <c r="CF70" i="1" s="1"/>
  <c r="CF113" i="1" s="1"/>
  <c r="CF95" i="1" s="1"/>
  <c r="CF38" i="1"/>
  <c r="CF65" i="1" s="1"/>
  <c r="CF108" i="1" s="1"/>
  <c r="CF90" i="1" s="1"/>
  <c r="CF40" i="1"/>
  <c r="CF67" i="1" s="1"/>
  <c r="CF110" i="1" s="1"/>
  <c r="CF92" i="1" s="1"/>
  <c r="CF44" i="1"/>
  <c r="CF41" i="1"/>
  <c r="CF68" i="1" s="1"/>
  <c r="CF111" i="1" s="1"/>
  <c r="CF93" i="1" s="1"/>
  <c r="CF37" i="1"/>
  <c r="CF64" i="1" s="1"/>
  <c r="CF106" i="1"/>
  <c r="CG79" i="1" s="1"/>
  <c r="CF97" i="1"/>
  <c r="CF96" i="1" s="1"/>
  <c r="CF53" i="1"/>
  <c r="CF94" i="1"/>
  <c r="CG85" i="1"/>
  <c r="CG86" i="1" l="1"/>
  <c r="CF107" i="1"/>
  <c r="CG80" i="1" s="1"/>
  <c r="CG83" i="1"/>
  <c r="CF72" i="1"/>
  <c r="CG81" i="1"/>
  <c r="CG18" i="1" a="1"/>
  <c r="CG25" i="1" s="1"/>
  <c r="CG52" i="1" s="1"/>
  <c r="CG84" i="1"/>
  <c r="CF62" i="1"/>
  <c r="CF74" i="1" s="1"/>
  <c r="CF73" i="1"/>
  <c r="CF35" i="1"/>
  <c r="CF89" i="1"/>
  <c r="CF88" i="1"/>
  <c r="CG82" i="1"/>
  <c r="CF105" i="1" l="1"/>
  <c r="CG20" i="1"/>
  <c r="CG47" i="1" s="1"/>
  <c r="CG19" i="1"/>
  <c r="CG46" i="1" s="1"/>
  <c r="CG24" i="1"/>
  <c r="CG51" i="1" s="1"/>
  <c r="CG18" i="1"/>
  <c r="CG45" i="1" s="1"/>
  <c r="CG23" i="1"/>
  <c r="CG50" i="1" s="1"/>
  <c r="CG21" i="1"/>
  <c r="CG48" i="1" s="1"/>
  <c r="CG22" i="1"/>
  <c r="CG49" i="1" s="1"/>
  <c r="CG78" i="1"/>
  <c r="CF87" i="1"/>
  <c r="CG61" i="1"/>
  <c r="CG104" i="1" s="1"/>
  <c r="CG56" i="1"/>
  <c r="CG99" i="1" s="1"/>
  <c r="CG60" i="1" l="1"/>
  <c r="CG103" i="1" s="1"/>
  <c r="CG58" i="1"/>
  <c r="CG101" i="1" s="1"/>
  <c r="CG55" i="1"/>
  <c r="CG98" i="1" s="1"/>
  <c r="CG57" i="1"/>
  <c r="CG100" i="1" s="1"/>
  <c r="CG44" i="1"/>
  <c r="CG59" i="1"/>
  <c r="CG102" i="1" s="1"/>
  <c r="CG54" i="1"/>
  <c r="CG36" i="1" s="1"/>
  <c r="CG63" i="1" s="1"/>
  <c r="CG17" i="1"/>
  <c r="CG43" i="1"/>
  <c r="CG70" i="1" s="1"/>
  <c r="CG113" i="1" s="1"/>
  <c r="CH86" i="1" s="1"/>
  <c r="CG38" i="1"/>
  <c r="CG65" i="1" s="1"/>
  <c r="CG108" i="1" s="1"/>
  <c r="CG90" i="1" s="1"/>
  <c r="CG42" i="1"/>
  <c r="CG69" i="1" s="1"/>
  <c r="CG112" i="1" s="1"/>
  <c r="CG40" i="1" l="1"/>
  <c r="CG67" i="1" s="1"/>
  <c r="CG110" i="1" s="1"/>
  <c r="CG92" i="1" s="1"/>
  <c r="CG41" i="1"/>
  <c r="CG68" i="1" s="1"/>
  <c r="CG111" i="1" s="1"/>
  <c r="CH84" i="1" s="1"/>
  <c r="CG37" i="1"/>
  <c r="CG64" i="1" s="1"/>
  <c r="CG107" i="1" s="1"/>
  <c r="CG89" i="1" s="1"/>
  <c r="CG39" i="1"/>
  <c r="CG66" i="1" s="1"/>
  <c r="CG109" i="1" s="1"/>
  <c r="CG91" i="1" s="1"/>
  <c r="CG53" i="1"/>
  <c r="CG97" i="1"/>
  <c r="CG96" i="1" s="1"/>
  <c r="CG95" i="1"/>
  <c r="CG72" i="1"/>
  <c r="CH83" i="1"/>
  <c r="CH81" i="1"/>
  <c r="CG94" i="1"/>
  <c r="CH85" i="1"/>
  <c r="CG106" i="1"/>
  <c r="CH18" i="1" l="1" a="1"/>
  <c r="CH19" i="1" s="1"/>
  <c r="CH46" i="1" s="1"/>
  <c r="CG93" i="1"/>
  <c r="CG62" i="1"/>
  <c r="CG74" i="1" s="1"/>
  <c r="CG73" i="1"/>
  <c r="CG35" i="1"/>
  <c r="CH80" i="1"/>
  <c r="CH82" i="1"/>
  <c r="CH24" i="1"/>
  <c r="CH51" i="1" s="1"/>
  <c r="CH18" i="1"/>
  <c r="CH45" i="1" s="1"/>
  <c r="CH22" i="1"/>
  <c r="CH49" i="1" s="1"/>
  <c r="CH23" i="1"/>
  <c r="CH50" i="1" s="1"/>
  <c r="CH79" i="1"/>
  <c r="CG105" i="1"/>
  <c r="CG88" i="1"/>
  <c r="CH25" i="1" l="1"/>
  <c r="CH52" i="1" s="1"/>
  <c r="CH20" i="1"/>
  <c r="CH47" i="1" s="1"/>
  <c r="CG87" i="1"/>
  <c r="CH21" i="1"/>
  <c r="CH48" i="1" s="1"/>
  <c r="CH44" i="1" s="1"/>
  <c r="CH78" i="1"/>
  <c r="CH61" i="1"/>
  <c r="CH104" i="1" s="1"/>
  <c r="CH57" i="1"/>
  <c r="CH100" i="1" s="1"/>
  <c r="CH55" i="1"/>
  <c r="CH98" i="1" s="1"/>
  <c r="CH59" i="1"/>
  <c r="CH102" i="1" s="1"/>
  <c r="CH54" i="1"/>
  <c r="CH36" i="1" s="1"/>
  <c r="CH63" i="1" s="1"/>
  <c r="CH56" i="1"/>
  <c r="CH99" i="1" s="1"/>
  <c r="CH58" i="1"/>
  <c r="CH101" i="1" s="1"/>
  <c r="CH60" i="1"/>
  <c r="CH103" i="1" s="1"/>
  <c r="CH17" i="1" l="1"/>
  <c r="CH38" i="1"/>
  <c r="CH65" i="1" s="1"/>
  <c r="CH108" i="1" s="1"/>
  <c r="CH90" i="1" s="1"/>
  <c r="CH43" i="1"/>
  <c r="CH70" i="1" s="1"/>
  <c r="CH113" i="1" s="1"/>
  <c r="CI86" i="1" s="1"/>
  <c r="CH37" i="1"/>
  <c r="CH64" i="1" s="1"/>
  <c r="CH106" i="1"/>
  <c r="CH97" i="1"/>
  <c r="CH96" i="1" s="1"/>
  <c r="CH53" i="1"/>
  <c r="CH40" i="1"/>
  <c r="CH67" i="1" s="1"/>
  <c r="CH110" i="1" s="1"/>
  <c r="CH41" i="1"/>
  <c r="CH68" i="1" s="1"/>
  <c r="CH111" i="1" s="1"/>
  <c r="CH39" i="1"/>
  <c r="CH66" i="1" s="1"/>
  <c r="CH42" i="1"/>
  <c r="CH69" i="1" s="1"/>
  <c r="CH112" i="1" s="1"/>
  <c r="CH109" i="1" l="1"/>
  <c r="CH91" i="1" s="1"/>
  <c r="CH73" i="1"/>
  <c r="CI81" i="1"/>
  <c r="CH107" i="1"/>
  <c r="CH89" i="1" s="1"/>
  <c r="CH72" i="1"/>
  <c r="CH95" i="1"/>
  <c r="CI84" i="1"/>
  <c r="CH93" i="1"/>
  <c r="CH62" i="1"/>
  <c r="CH74" i="1" s="1"/>
  <c r="CH92" i="1"/>
  <c r="CI83" i="1"/>
  <c r="CI79" i="1"/>
  <c r="CH88" i="1"/>
  <c r="CH94" i="1"/>
  <c r="CI85" i="1"/>
  <c r="CH35" i="1"/>
  <c r="CI18" i="1" a="1"/>
  <c r="CI82" i="1" l="1"/>
  <c r="CI80" i="1"/>
  <c r="CH105" i="1"/>
  <c r="CI24" i="1"/>
  <c r="CI51" i="1" s="1"/>
  <c r="CI21" i="1"/>
  <c r="CI48" i="1" s="1"/>
  <c r="CI25" i="1"/>
  <c r="CI52" i="1" s="1"/>
  <c r="CI18" i="1"/>
  <c r="CI45" i="1" s="1"/>
  <c r="CI19" i="1"/>
  <c r="CI46" i="1" s="1"/>
  <c r="CI20" i="1"/>
  <c r="CI47" i="1" s="1"/>
  <c r="CI22" i="1"/>
  <c r="CI49" i="1" s="1"/>
  <c r="CI23" i="1"/>
  <c r="CI50" i="1" s="1"/>
  <c r="CH87" i="1"/>
  <c r="CI78" i="1" l="1"/>
  <c r="CI44" i="1"/>
  <c r="CI55" i="1"/>
  <c r="CI98" i="1" s="1"/>
  <c r="CI60" i="1"/>
  <c r="CI103" i="1" s="1"/>
  <c r="CI59" i="1"/>
  <c r="CI102" i="1" s="1"/>
  <c r="CI54" i="1"/>
  <c r="CI17" i="1"/>
  <c r="CI58" i="1"/>
  <c r="CI101" i="1" s="1"/>
  <c r="CI61" i="1"/>
  <c r="CI104" i="1" s="1"/>
  <c r="CI56" i="1"/>
  <c r="CI99" i="1" s="1"/>
  <c r="CI57" i="1"/>
  <c r="CI100" i="1" s="1"/>
  <c r="CI43" i="1" l="1"/>
  <c r="CI70" i="1" s="1"/>
  <c r="CI113" i="1" s="1"/>
  <c r="CI95" i="1" s="1"/>
  <c r="CI42" i="1"/>
  <c r="CI69" i="1" s="1"/>
  <c r="CI112" i="1" s="1"/>
  <c r="CI94" i="1" s="1"/>
  <c r="CI39" i="1"/>
  <c r="CI66" i="1" s="1"/>
  <c r="CI41" i="1"/>
  <c r="CI68" i="1" s="1"/>
  <c r="CI111" i="1" s="1"/>
  <c r="CI93" i="1" s="1"/>
  <c r="CI53" i="1"/>
  <c r="CI97" i="1"/>
  <c r="CI96" i="1" s="1"/>
  <c r="CI36" i="1"/>
  <c r="CI40" i="1"/>
  <c r="CI67" i="1" s="1"/>
  <c r="CI110" i="1" s="1"/>
  <c r="CI38" i="1"/>
  <c r="CI65" i="1" s="1"/>
  <c r="CI108" i="1" s="1"/>
  <c r="CI37" i="1"/>
  <c r="CI64" i="1" s="1"/>
  <c r="CJ86" i="1" l="1"/>
  <c r="CI107" i="1"/>
  <c r="CJ80" i="1" s="1"/>
  <c r="CI109" i="1"/>
  <c r="CJ82" i="1" s="1"/>
  <c r="CI73" i="1"/>
  <c r="CJ85" i="1"/>
  <c r="CJ84" i="1"/>
  <c r="CI92" i="1"/>
  <c r="CJ83" i="1"/>
  <c r="CI90" i="1"/>
  <c r="CJ81" i="1"/>
  <c r="CI35" i="1"/>
  <c r="CI63" i="1"/>
  <c r="CI72" i="1" s="1"/>
  <c r="CI89" i="1" l="1"/>
  <c r="CI91" i="1"/>
  <c r="CJ18" i="1" a="1"/>
  <c r="CI106" i="1"/>
  <c r="CI62" i="1"/>
  <c r="CI74" i="1" s="1"/>
  <c r="CJ79" i="1" l="1"/>
  <c r="CJ78" i="1" s="1"/>
  <c r="CI105" i="1"/>
  <c r="CI88" i="1"/>
  <c r="CI87" i="1" s="1"/>
  <c r="CJ24" i="1"/>
  <c r="CJ51" i="1" s="1"/>
  <c r="CJ18" i="1"/>
  <c r="CJ45" i="1" s="1"/>
  <c r="CJ19" i="1"/>
  <c r="CJ46" i="1" s="1"/>
  <c r="CJ20" i="1"/>
  <c r="CJ47" i="1" s="1"/>
  <c r="CJ22" i="1"/>
  <c r="CJ49" i="1" s="1"/>
  <c r="CJ23" i="1"/>
  <c r="CJ50" i="1" s="1"/>
  <c r="CJ21" i="1"/>
  <c r="CJ48" i="1" s="1"/>
  <c r="CJ25" i="1"/>
  <c r="CJ52" i="1" s="1"/>
  <c r="CJ44" i="1" l="1"/>
  <c r="CJ57" i="1"/>
  <c r="CJ100" i="1" s="1"/>
  <c r="CJ55" i="1"/>
  <c r="CJ98" i="1" s="1"/>
  <c r="CJ59" i="1"/>
  <c r="CJ102" i="1" s="1"/>
  <c r="CJ17" i="1"/>
  <c r="CJ54" i="1"/>
  <c r="CJ36" i="1" s="1"/>
  <c r="CJ63" i="1" s="1"/>
  <c r="CJ58" i="1"/>
  <c r="CJ101" i="1" s="1"/>
  <c r="CJ60" i="1"/>
  <c r="CJ103" i="1" s="1"/>
  <c r="CJ61" i="1"/>
  <c r="CJ104" i="1" s="1"/>
  <c r="CJ56" i="1"/>
  <c r="CJ99" i="1" s="1"/>
  <c r="CJ43" i="1" l="1"/>
  <c r="CJ70" i="1" s="1"/>
  <c r="CJ113" i="1" s="1"/>
  <c r="CK86" i="1" s="1"/>
  <c r="CJ41" i="1"/>
  <c r="CJ68" i="1" s="1"/>
  <c r="CJ111" i="1" s="1"/>
  <c r="CJ93" i="1" s="1"/>
  <c r="CJ40" i="1"/>
  <c r="CJ67" i="1" s="1"/>
  <c r="CJ110" i="1" s="1"/>
  <c r="CJ92" i="1" s="1"/>
  <c r="CJ39" i="1"/>
  <c r="CJ66" i="1" s="1"/>
  <c r="CJ37" i="1"/>
  <c r="CJ64" i="1" s="1"/>
  <c r="CJ38" i="1"/>
  <c r="CJ65" i="1" s="1"/>
  <c r="CJ108" i="1" s="1"/>
  <c r="CJ90" i="1" s="1"/>
  <c r="CJ42" i="1"/>
  <c r="CJ69" i="1" s="1"/>
  <c r="CJ112" i="1" s="1"/>
  <c r="CK85" i="1" s="1"/>
  <c r="CJ106" i="1"/>
  <c r="CJ97" i="1"/>
  <c r="CJ96" i="1" s="1"/>
  <c r="CJ53" i="1"/>
  <c r="CJ95" i="1" l="1"/>
  <c r="CJ72" i="1"/>
  <c r="CK84" i="1"/>
  <c r="CJ109" i="1"/>
  <c r="CK82" i="1" s="1"/>
  <c r="CJ73" i="1"/>
  <c r="CJ107" i="1"/>
  <c r="CK83" i="1"/>
  <c r="CJ35" i="1"/>
  <c r="CK18" i="1" a="1"/>
  <c r="CK23" i="1" s="1"/>
  <c r="CK50" i="1" s="1"/>
  <c r="CJ94" i="1"/>
  <c r="CK81" i="1"/>
  <c r="CJ62" i="1"/>
  <c r="CJ74" i="1" s="1"/>
  <c r="CK79" i="1"/>
  <c r="CJ88" i="1"/>
  <c r="CJ105" i="1" l="1"/>
  <c r="CJ91" i="1"/>
  <c r="CK80" i="1"/>
  <c r="CK78" i="1" s="1"/>
  <c r="CJ89" i="1"/>
  <c r="CK20" i="1"/>
  <c r="CK18" i="1"/>
  <c r="CK21" i="1"/>
  <c r="CK22" i="1"/>
  <c r="CK19" i="1"/>
  <c r="CK46" i="1" s="1"/>
  <c r="CK25" i="1"/>
  <c r="CK24" i="1"/>
  <c r="CK59" i="1"/>
  <c r="CK102" i="1" s="1"/>
  <c r="CK56" i="1" l="1"/>
  <c r="CK99" i="1" s="1"/>
  <c r="CK47" i="1"/>
  <c r="CK58" i="1"/>
  <c r="CK101" i="1" s="1"/>
  <c r="CK49" i="1"/>
  <c r="CK60" i="1"/>
  <c r="CK103" i="1" s="1"/>
  <c r="CK51" i="1"/>
  <c r="CK57" i="1"/>
  <c r="CK100" i="1" s="1"/>
  <c r="CK48" i="1"/>
  <c r="CK61" i="1"/>
  <c r="CK104" i="1" s="1"/>
  <c r="CK52" i="1"/>
  <c r="CK54" i="1"/>
  <c r="CK45" i="1"/>
  <c r="CJ87" i="1"/>
  <c r="CK55" i="1"/>
  <c r="CK98" i="1" s="1"/>
  <c r="CK17" i="1"/>
  <c r="CK41" i="1"/>
  <c r="CK68" i="1" s="1"/>
  <c r="CK111" i="1" s="1"/>
  <c r="CK93" i="1" s="1"/>
  <c r="CK43" i="1" l="1"/>
  <c r="CK70" i="1" s="1"/>
  <c r="CK113" i="1" s="1"/>
  <c r="CK95" i="1" s="1"/>
  <c r="CK42" i="1"/>
  <c r="CK69" i="1" s="1"/>
  <c r="CK112" i="1" s="1"/>
  <c r="CL85" i="1" s="1"/>
  <c r="CK36" i="1"/>
  <c r="CK63" i="1" s="1"/>
  <c r="CK106" i="1" s="1"/>
  <c r="CL79" i="1" s="1"/>
  <c r="CK39" i="1"/>
  <c r="CK66" i="1" s="1"/>
  <c r="CK109" i="1" s="1"/>
  <c r="CL82" i="1" s="1"/>
  <c r="CK40" i="1"/>
  <c r="CK67" i="1" s="1"/>
  <c r="CK110" i="1" s="1"/>
  <c r="CK92" i="1" s="1"/>
  <c r="CK97" i="1"/>
  <c r="CK96" i="1" s="1"/>
  <c r="CK38" i="1"/>
  <c r="CK65" i="1" s="1"/>
  <c r="CK108" i="1" s="1"/>
  <c r="CK90" i="1" s="1"/>
  <c r="CK44" i="1"/>
  <c r="CK53" i="1"/>
  <c r="CL84" i="1"/>
  <c r="CK37" i="1"/>
  <c r="CK64" i="1" s="1"/>
  <c r="CL83" i="1" l="1"/>
  <c r="CK94" i="1"/>
  <c r="CK88" i="1"/>
  <c r="CL86" i="1"/>
  <c r="CK91" i="1"/>
  <c r="CK73" i="1"/>
  <c r="CL81" i="1"/>
  <c r="CK107" i="1"/>
  <c r="CK105" i="1" s="1"/>
  <c r="CK72" i="1"/>
  <c r="CK35" i="1"/>
  <c r="CL18" i="1" a="1"/>
  <c r="CL21" i="1" s="1"/>
  <c r="CL48" i="1" s="1"/>
  <c r="CK62" i="1"/>
  <c r="CK74" i="1" s="1"/>
  <c r="CL80" i="1" l="1"/>
  <c r="CL78" i="1" s="1"/>
  <c r="CK89" i="1"/>
  <c r="CK87" i="1" s="1"/>
  <c r="CL19" i="1"/>
  <c r="CL24" i="1"/>
  <c r="CL23" i="1"/>
  <c r="CL18" i="1"/>
  <c r="CL45" i="1" s="1"/>
  <c r="CL22" i="1"/>
  <c r="CL25" i="1"/>
  <c r="CL20" i="1"/>
  <c r="CL57" i="1"/>
  <c r="CL100" i="1" s="1"/>
  <c r="CL56" i="1" l="1"/>
  <c r="CL99" i="1" s="1"/>
  <c r="CL47" i="1"/>
  <c r="CL59" i="1"/>
  <c r="CL102" i="1" s="1"/>
  <c r="CL50" i="1"/>
  <c r="CL61" i="1"/>
  <c r="CL104" i="1" s="1"/>
  <c r="CL52" i="1"/>
  <c r="CL60" i="1"/>
  <c r="CL103" i="1" s="1"/>
  <c r="CL51" i="1"/>
  <c r="CL58" i="1"/>
  <c r="CL101" i="1" s="1"/>
  <c r="CL49" i="1"/>
  <c r="CL55" i="1"/>
  <c r="CL98" i="1" s="1"/>
  <c r="CL46" i="1"/>
  <c r="CL39" i="1"/>
  <c r="CL66" i="1" s="1"/>
  <c r="CL17" i="1"/>
  <c r="CL54" i="1"/>
  <c r="CL36" i="1" s="1"/>
  <c r="CL63" i="1" s="1"/>
  <c r="CL40" i="1" l="1"/>
  <c r="CL67" i="1" s="1"/>
  <c r="CL110" i="1" s="1"/>
  <c r="CL92" i="1" s="1"/>
  <c r="CL41" i="1"/>
  <c r="CL68" i="1" s="1"/>
  <c r="CL111" i="1" s="1"/>
  <c r="CL93" i="1" s="1"/>
  <c r="CL43" i="1"/>
  <c r="CL70" i="1" s="1"/>
  <c r="CL113" i="1" s="1"/>
  <c r="CM86" i="1" s="1"/>
  <c r="CL42" i="1"/>
  <c r="CL69" i="1" s="1"/>
  <c r="CL112" i="1" s="1"/>
  <c r="CM85" i="1" s="1"/>
  <c r="CL44" i="1"/>
  <c r="CL37" i="1"/>
  <c r="CL64" i="1" s="1"/>
  <c r="CL38" i="1"/>
  <c r="CL65" i="1" s="1"/>
  <c r="CL108" i="1" s="1"/>
  <c r="CM81" i="1" s="1"/>
  <c r="CL106" i="1"/>
  <c r="CL109" i="1"/>
  <c r="CL53" i="1"/>
  <c r="CL97" i="1"/>
  <c r="CL96" i="1" s="1"/>
  <c r="CM83" i="1"/>
  <c r="CL107" i="1" l="1"/>
  <c r="CM84" i="1"/>
  <c r="CL94" i="1"/>
  <c r="CL95" i="1"/>
  <c r="CL73" i="1"/>
  <c r="CL90" i="1"/>
  <c r="CM18" i="1" a="1"/>
  <c r="CM23" i="1" s="1"/>
  <c r="CM50" i="1" s="1"/>
  <c r="CL89" i="1"/>
  <c r="CM80" i="1"/>
  <c r="CL62" i="1"/>
  <c r="CL74" i="1" s="1"/>
  <c r="CL72" i="1"/>
  <c r="CL35" i="1"/>
  <c r="CL105" i="1"/>
  <c r="CL88" i="1"/>
  <c r="CM79" i="1"/>
  <c r="CL91" i="1"/>
  <c r="CM82" i="1"/>
  <c r="CM21" i="1" l="1"/>
  <c r="CM48" i="1" s="1"/>
  <c r="CM20" i="1"/>
  <c r="CM47" i="1" s="1"/>
  <c r="CM22" i="1"/>
  <c r="CM49" i="1" s="1"/>
  <c r="CM18" i="1"/>
  <c r="CM45" i="1" s="1"/>
  <c r="CM25" i="1"/>
  <c r="CM52" i="1" s="1"/>
  <c r="CM24" i="1"/>
  <c r="CM51" i="1" s="1"/>
  <c r="CM19" i="1"/>
  <c r="CM46" i="1" s="1"/>
  <c r="CM78" i="1"/>
  <c r="CL87" i="1"/>
  <c r="CM60" i="1"/>
  <c r="CM103" i="1" s="1"/>
  <c r="CM59" i="1"/>
  <c r="CM102" i="1" s="1"/>
  <c r="CM56" i="1" l="1"/>
  <c r="CM99" i="1" s="1"/>
  <c r="CM57" i="1"/>
  <c r="CM100" i="1" s="1"/>
  <c r="CM54" i="1"/>
  <c r="CM36" i="1" s="1"/>
  <c r="CM44" i="1"/>
  <c r="CM61" i="1"/>
  <c r="CM104" i="1" s="1"/>
  <c r="CM55" i="1"/>
  <c r="CM98" i="1" s="1"/>
  <c r="CM17" i="1"/>
  <c r="CM58" i="1"/>
  <c r="CM101" i="1" s="1"/>
  <c r="CM42" i="1"/>
  <c r="CM69" i="1" s="1"/>
  <c r="CM112" i="1" s="1"/>
  <c r="CM94" i="1" s="1"/>
  <c r="CM38" i="1"/>
  <c r="CM65" i="1" s="1"/>
  <c r="CM108" i="1" s="1"/>
  <c r="CN81" i="1" s="1"/>
  <c r="CM97" i="1"/>
  <c r="CM41" i="1"/>
  <c r="CM68" i="1" s="1"/>
  <c r="CM111" i="1" s="1"/>
  <c r="CM39" i="1" l="1"/>
  <c r="CM66" i="1" s="1"/>
  <c r="CM109" i="1" s="1"/>
  <c r="CM91" i="1" s="1"/>
  <c r="CM37" i="1"/>
  <c r="CM64" i="1" s="1"/>
  <c r="CM43" i="1"/>
  <c r="CM70" i="1" s="1"/>
  <c r="CM113" i="1" s="1"/>
  <c r="CM95" i="1" s="1"/>
  <c r="CM53" i="1"/>
  <c r="CM96" i="1"/>
  <c r="CM40" i="1"/>
  <c r="CM67" i="1" s="1"/>
  <c r="CM110" i="1" s="1"/>
  <c r="CM92" i="1" s="1"/>
  <c r="CM90" i="1"/>
  <c r="CN85" i="1"/>
  <c r="CM63" i="1"/>
  <c r="CM93" i="1"/>
  <c r="CN84" i="1"/>
  <c r="CN86" i="1" l="1"/>
  <c r="CM107" i="1"/>
  <c r="CM89" i="1" s="1"/>
  <c r="CM35" i="1"/>
  <c r="CN83" i="1"/>
  <c r="CM72" i="1"/>
  <c r="CM73" i="1"/>
  <c r="CN82" i="1"/>
  <c r="CN18" i="1" a="1"/>
  <c r="CM62" i="1"/>
  <c r="CM74" i="1" s="1"/>
  <c r="CM106" i="1"/>
  <c r="CN80" i="1" l="1"/>
  <c r="CN79" i="1"/>
  <c r="CM105" i="1"/>
  <c r="CM88" i="1"/>
  <c r="CM87" i="1" s="1"/>
  <c r="CN24" i="1"/>
  <c r="CN51" i="1" s="1"/>
  <c r="CN22" i="1"/>
  <c r="CN49" i="1" s="1"/>
  <c r="CN19" i="1"/>
  <c r="CN46" i="1" s="1"/>
  <c r="CN21" i="1"/>
  <c r="CN48" i="1" s="1"/>
  <c r="CN23" i="1"/>
  <c r="CN50" i="1" s="1"/>
  <c r="CN25" i="1"/>
  <c r="CN52" i="1" s="1"/>
  <c r="CN20" i="1"/>
  <c r="CN47" i="1" s="1"/>
  <c r="CN18" i="1"/>
  <c r="CN45" i="1" s="1"/>
  <c r="CN78" i="1" l="1"/>
  <c r="CN44" i="1"/>
  <c r="CN56" i="1"/>
  <c r="CN99" i="1" s="1"/>
  <c r="CN55" i="1"/>
  <c r="CN98" i="1" s="1"/>
  <c r="CN61" i="1"/>
  <c r="CN104" i="1" s="1"/>
  <c r="CN58" i="1"/>
  <c r="CN101" i="1" s="1"/>
  <c r="CN59" i="1"/>
  <c r="CN102" i="1" s="1"/>
  <c r="CN60" i="1"/>
  <c r="CN103" i="1" s="1"/>
  <c r="CN54" i="1"/>
  <c r="CN36" i="1" s="1"/>
  <c r="CN17" i="1"/>
  <c r="CN57" i="1"/>
  <c r="CN100" i="1" s="1"/>
  <c r="CN39" i="1" l="1"/>
  <c r="CN66" i="1" s="1"/>
  <c r="CN109" i="1" s="1"/>
  <c r="CO82" i="1" s="1"/>
  <c r="CN37" i="1"/>
  <c r="CN64" i="1" s="1"/>
  <c r="CN107" i="1"/>
  <c r="CO80" i="1" s="1"/>
  <c r="CN43" i="1"/>
  <c r="CN70" i="1" s="1"/>
  <c r="CN113" i="1" s="1"/>
  <c r="CN95" i="1" s="1"/>
  <c r="CN38" i="1"/>
  <c r="CN65" i="1" s="1"/>
  <c r="CN108" i="1" s="1"/>
  <c r="CN90" i="1" s="1"/>
  <c r="CN41" i="1"/>
  <c r="CN68" i="1" s="1"/>
  <c r="CN111" i="1" s="1"/>
  <c r="CO84" i="1" s="1"/>
  <c r="CN63" i="1"/>
  <c r="CN97" i="1"/>
  <c r="CN96" i="1" s="1"/>
  <c r="CN53" i="1"/>
  <c r="CN42" i="1"/>
  <c r="CN69" i="1" s="1"/>
  <c r="CN112" i="1" s="1"/>
  <c r="CN40" i="1"/>
  <c r="CN67" i="1" s="1"/>
  <c r="CN110" i="1" s="1"/>
  <c r="CN89" i="1" l="1"/>
  <c r="CN72" i="1"/>
  <c r="CN91" i="1"/>
  <c r="CN73" i="1"/>
  <c r="CN93" i="1"/>
  <c r="CO81" i="1"/>
  <c r="CO86" i="1"/>
  <c r="CN92" i="1"/>
  <c r="CO83" i="1"/>
  <c r="CO18" i="1" a="1"/>
  <c r="CN106" i="1"/>
  <c r="CN62" i="1"/>
  <c r="CN74" i="1" s="1"/>
  <c r="CN35" i="1"/>
  <c r="CN94" i="1"/>
  <c r="CO85" i="1"/>
  <c r="CO79" i="1" l="1"/>
  <c r="CO78" i="1" s="1"/>
  <c r="CN88" i="1"/>
  <c r="CN87" i="1" s="1"/>
  <c r="CN105" i="1"/>
  <c r="CO24" i="1"/>
  <c r="CO51" i="1" s="1"/>
  <c r="CO25" i="1"/>
  <c r="CO52" i="1" s="1"/>
  <c r="CO18" i="1"/>
  <c r="CO45" i="1" s="1"/>
  <c r="CO19" i="1"/>
  <c r="CO46" i="1" s="1"/>
  <c r="CO20" i="1"/>
  <c r="CO47" i="1" s="1"/>
  <c r="CO22" i="1"/>
  <c r="CO49" i="1" s="1"/>
  <c r="CO23" i="1"/>
  <c r="CO50" i="1" s="1"/>
  <c r="CO21" i="1"/>
  <c r="CO48" i="1" s="1"/>
  <c r="CO44" i="1" l="1"/>
  <c r="CO57" i="1"/>
  <c r="CO100" i="1" s="1"/>
  <c r="CO55" i="1"/>
  <c r="CO98" i="1" s="1"/>
  <c r="CO59" i="1"/>
  <c r="CO102" i="1" s="1"/>
  <c r="CO17" i="1"/>
  <c r="CO54" i="1"/>
  <c r="CO36" i="1" s="1"/>
  <c r="CO63" i="1" s="1"/>
  <c r="CO56" i="1"/>
  <c r="CO99" i="1" s="1"/>
  <c r="CO60" i="1"/>
  <c r="CO103" i="1" s="1"/>
  <c r="CO58" i="1"/>
  <c r="CO101" i="1" s="1"/>
  <c r="CO61" i="1"/>
  <c r="CO104" i="1" s="1"/>
  <c r="CO37" i="1" l="1"/>
  <c r="CO64" i="1" s="1"/>
  <c r="CO43" i="1"/>
  <c r="CO70" i="1" s="1"/>
  <c r="CO113" i="1" s="1"/>
  <c r="CO95" i="1" s="1"/>
  <c r="CO41" i="1"/>
  <c r="CO68" i="1" s="1"/>
  <c r="CO111" i="1" s="1"/>
  <c r="CO93" i="1" s="1"/>
  <c r="CO39" i="1"/>
  <c r="CO66" i="1" s="1"/>
  <c r="CO106" i="1"/>
  <c r="CO42" i="1"/>
  <c r="CO69" i="1" s="1"/>
  <c r="CO112" i="1" s="1"/>
  <c r="CO97" i="1"/>
  <c r="CO96" i="1" s="1"/>
  <c r="CO53" i="1"/>
  <c r="CO40" i="1"/>
  <c r="CO67" i="1" s="1"/>
  <c r="CO110" i="1" s="1"/>
  <c r="CO38" i="1"/>
  <c r="CO65" i="1" s="1"/>
  <c r="CO108" i="1" s="1"/>
  <c r="CO107" i="1" l="1"/>
  <c r="CO89" i="1"/>
  <c r="CP80" i="1"/>
  <c r="CO109" i="1"/>
  <c r="CO91" i="1" s="1"/>
  <c r="CO73" i="1"/>
  <c r="CO72" i="1"/>
  <c r="CP84" i="1"/>
  <c r="CP86" i="1"/>
  <c r="CO35" i="1"/>
  <c r="CO94" i="1"/>
  <c r="CP85" i="1"/>
  <c r="CO90" i="1"/>
  <c r="CP81" i="1"/>
  <c r="CO92" i="1"/>
  <c r="CP83" i="1"/>
  <c r="CP79" i="1"/>
  <c r="CO88" i="1"/>
  <c r="CO62" i="1"/>
  <c r="CO74" i="1" s="1"/>
  <c r="CP18" i="1" a="1"/>
  <c r="CP82" i="1" l="1"/>
  <c r="CP78" i="1" s="1"/>
  <c r="CO105" i="1"/>
  <c r="CO87" i="1"/>
  <c r="CP22" i="1"/>
  <c r="CP49" i="1" s="1"/>
  <c r="CP24" i="1"/>
  <c r="CP51" i="1" s="1"/>
  <c r="CP19" i="1"/>
  <c r="CP46" i="1" s="1"/>
  <c r="CP23" i="1"/>
  <c r="CP50" i="1" s="1"/>
  <c r="CP20" i="1"/>
  <c r="CP47" i="1" s="1"/>
  <c r="CP21" i="1"/>
  <c r="CP48" i="1" s="1"/>
  <c r="CP18" i="1"/>
  <c r="CP45" i="1" s="1"/>
  <c r="CP25" i="1"/>
  <c r="CP52" i="1" s="1"/>
  <c r="CP44" i="1" l="1"/>
  <c r="CP58" i="1"/>
  <c r="CP101" i="1" s="1"/>
  <c r="CP61" i="1"/>
  <c r="CP104" i="1" s="1"/>
  <c r="CP59" i="1"/>
  <c r="CP102" i="1" s="1"/>
  <c r="CP54" i="1"/>
  <c r="CP36" i="1" s="1"/>
  <c r="CP17" i="1"/>
  <c r="CP55" i="1"/>
  <c r="CP98" i="1" s="1"/>
  <c r="CP57" i="1"/>
  <c r="CP100" i="1" s="1"/>
  <c r="CP60" i="1"/>
  <c r="CP103" i="1" s="1"/>
  <c r="CP56" i="1"/>
  <c r="CP99" i="1" s="1"/>
  <c r="CP38" i="1" l="1"/>
  <c r="CP65" i="1" s="1"/>
  <c r="CP108" i="1" s="1"/>
  <c r="CQ81" i="1" s="1"/>
  <c r="CP37" i="1"/>
  <c r="CP64" i="1" s="1"/>
  <c r="CP39" i="1"/>
  <c r="CP66" i="1" s="1"/>
  <c r="CP40" i="1"/>
  <c r="CP67" i="1" s="1"/>
  <c r="CP110" i="1" s="1"/>
  <c r="CP92" i="1" s="1"/>
  <c r="CP42" i="1"/>
  <c r="CP69" i="1" s="1"/>
  <c r="CP112" i="1" s="1"/>
  <c r="CP53" i="1"/>
  <c r="CP97" i="1"/>
  <c r="CP96" i="1" s="1"/>
  <c r="CP43" i="1"/>
  <c r="CP70" i="1" s="1"/>
  <c r="CP113" i="1" s="1"/>
  <c r="CP63" i="1"/>
  <c r="CP41" i="1"/>
  <c r="CP68" i="1" s="1"/>
  <c r="CP111" i="1" s="1"/>
  <c r="CP109" i="1" l="1"/>
  <c r="CQ82" i="1" s="1"/>
  <c r="CP73" i="1"/>
  <c r="CP107" i="1"/>
  <c r="CP89" i="1" s="1"/>
  <c r="CP72" i="1"/>
  <c r="CQ83" i="1"/>
  <c r="CP90" i="1"/>
  <c r="CP93" i="1"/>
  <c r="CQ84" i="1"/>
  <c r="CP35" i="1"/>
  <c r="CP95" i="1"/>
  <c r="CQ86" i="1"/>
  <c r="CP94" i="1"/>
  <c r="CQ85" i="1"/>
  <c r="CQ18" i="1" a="1"/>
  <c r="CP62" i="1"/>
  <c r="CP74" i="1" s="1"/>
  <c r="CP106" i="1"/>
  <c r="CP91" i="1" l="1"/>
  <c r="CQ80" i="1"/>
  <c r="CQ24" i="1"/>
  <c r="CQ51" i="1" s="1"/>
  <c r="CQ25" i="1"/>
  <c r="CQ52" i="1" s="1"/>
  <c r="CQ18" i="1"/>
  <c r="CQ45" i="1" s="1"/>
  <c r="CQ19" i="1"/>
  <c r="CQ46" i="1" s="1"/>
  <c r="CQ20" i="1"/>
  <c r="CQ47" i="1" s="1"/>
  <c r="CQ22" i="1"/>
  <c r="CQ49" i="1" s="1"/>
  <c r="CQ23" i="1"/>
  <c r="CQ50" i="1" s="1"/>
  <c r="CQ21" i="1"/>
  <c r="CQ48" i="1" s="1"/>
  <c r="CQ79" i="1"/>
  <c r="CP88" i="1"/>
  <c r="CP105" i="1"/>
  <c r="CQ44" i="1" l="1"/>
  <c r="CQ78" i="1"/>
  <c r="CP87" i="1"/>
  <c r="CQ60" i="1"/>
  <c r="CQ103" i="1" s="1"/>
  <c r="CQ57" i="1"/>
  <c r="CQ100" i="1" s="1"/>
  <c r="CQ55" i="1"/>
  <c r="CQ98" i="1" s="1"/>
  <c r="CQ59" i="1"/>
  <c r="CQ102" i="1" s="1"/>
  <c r="CQ17" i="1"/>
  <c r="CQ54" i="1"/>
  <c r="CQ36" i="1" s="1"/>
  <c r="CQ58" i="1"/>
  <c r="CQ101" i="1" s="1"/>
  <c r="CQ61" i="1"/>
  <c r="CQ104" i="1" s="1"/>
  <c r="CQ56" i="1"/>
  <c r="CQ99" i="1" s="1"/>
  <c r="CQ39" i="1" l="1"/>
  <c r="CQ66" i="1" s="1"/>
  <c r="CQ42" i="1"/>
  <c r="CQ69" i="1" s="1"/>
  <c r="CQ112" i="1" s="1"/>
  <c r="CR85" i="1" s="1"/>
  <c r="CQ40" i="1"/>
  <c r="CQ67" i="1" s="1"/>
  <c r="CQ110" i="1" s="1"/>
  <c r="CR83" i="1" s="1"/>
  <c r="CQ38" i="1"/>
  <c r="CQ65" i="1" s="1"/>
  <c r="CQ108" i="1" s="1"/>
  <c r="CQ90" i="1" s="1"/>
  <c r="CQ41" i="1"/>
  <c r="CQ68" i="1" s="1"/>
  <c r="CQ111" i="1" s="1"/>
  <c r="CQ93" i="1" s="1"/>
  <c r="CQ63" i="1"/>
  <c r="CQ37" i="1"/>
  <c r="CQ64" i="1" s="1"/>
  <c r="CQ97" i="1"/>
  <c r="CQ96" i="1" s="1"/>
  <c r="CQ53" i="1"/>
  <c r="CQ43" i="1"/>
  <c r="CQ70" i="1" s="1"/>
  <c r="CQ113" i="1" s="1"/>
  <c r="CR81" i="1" l="1"/>
  <c r="CQ72" i="1"/>
  <c r="CQ107" i="1"/>
  <c r="CQ89" i="1" s="1"/>
  <c r="CQ109" i="1"/>
  <c r="CQ73" i="1"/>
  <c r="CQ94" i="1"/>
  <c r="CQ92" i="1"/>
  <c r="CR84" i="1"/>
  <c r="CQ95" i="1"/>
  <c r="CR86" i="1"/>
  <c r="CR18" i="1" a="1"/>
  <c r="CQ62" i="1"/>
  <c r="CQ74" i="1" s="1"/>
  <c r="CQ106" i="1"/>
  <c r="CQ35" i="1"/>
  <c r="CR80" i="1" l="1"/>
  <c r="CR82" i="1"/>
  <c r="CQ91" i="1"/>
  <c r="CR24" i="1"/>
  <c r="CR51" i="1" s="1"/>
  <c r="CR21" i="1"/>
  <c r="CR48" i="1" s="1"/>
  <c r="CR25" i="1"/>
  <c r="CR52" i="1" s="1"/>
  <c r="CR19" i="1"/>
  <c r="CR46" i="1" s="1"/>
  <c r="CR18" i="1"/>
  <c r="CR45" i="1" s="1"/>
  <c r="CR23" i="1"/>
  <c r="CR50" i="1" s="1"/>
  <c r="CR20" i="1"/>
  <c r="CR47" i="1" s="1"/>
  <c r="CR22" i="1"/>
  <c r="CR49" i="1" s="1"/>
  <c r="CR79" i="1"/>
  <c r="CQ105" i="1"/>
  <c r="CQ88" i="1"/>
  <c r="CR44" i="1" l="1"/>
  <c r="CR78" i="1"/>
  <c r="CQ87" i="1"/>
  <c r="CR56" i="1"/>
  <c r="CR99" i="1" s="1"/>
  <c r="CR61" i="1"/>
  <c r="CR104" i="1" s="1"/>
  <c r="CR59" i="1"/>
  <c r="CR102" i="1" s="1"/>
  <c r="CR57" i="1"/>
  <c r="CR100" i="1" s="1"/>
  <c r="CR17" i="1"/>
  <c r="CR54" i="1"/>
  <c r="CR60" i="1"/>
  <c r="CR103" i="1" s="1"/>
  <c r="CR58" i="1"/>
  <c r="CR101" i="1" s="1"/>
  <c r="CR55" i="1"/>
  <c r="CR98" i="1" s="1"/>
  <c r="CR40" i="1" l="1"/>
  <c r="CR67" i="1" s="1"/>
  <c r="CR110" i="1" s="1"/>
  <c r="CS83" i="1" s="1"/>
  <c r="CR38" i="1"/>
  <c r="CR65" i="1" s="1"/>
  <c r="CR108" i="1" s="1"/>
  <c r="CS81" i="1" s="1"/>
  <c r="CR37" i="1"/>
  <c r="CR64" i="1" s="1"/>
  <c r="CR41" i="1"/>
  <c r="CR68" i="1" s="1"/>
  <c r="CR111" i="1" s="1"/>
  <c r="CR93" i="1" s="1"/>
  <c r="CR53" i="1"/>
  <c r="CR97" i="1"/>
  <c r="CR96" i="1" s="1"/>
  <c r="CR39" i="1"/>
  <c r="CR66" i="1" s="1"/>
  <c r="CR43" i="1"/>
  <c r="CR70" i="1" s="1"/>
  <c r="CR113" i="1" s="1"/>
  <c r="CR42" i="1"/>
  <c r="CR69" i="1" s="1"/>
  <c r="CR112" i="1" s="1"/>
  <c r="CR36" i="1"/>
  <c r="CR107" i="1" l="1"/>
  <c r="CS80" i="1" s="1"/>
  <c r="CR109" i="1"/>
  <c r="CS82" i="1" s="1"/>
  <c r="CR73" i="1"/>
  <c r="CR90" i="1"/>
  <c r="CR92" i="1"/>
  <c r="CS84" i="1"/>
  <c r="CR35" i="1"/>
  <c r="CR63" i="1"/>
  <c r="CR72" i="1" s="1"/>
  <c r="CR95" i="1"/>
  <c r="CS86" i="1"/>
  <c r="CR94" i="1"/>
  <c r="CS85" i="1"/>
  <c r="CR91" i="1" l="1"/>
  <c r="CR89" i="1"/>
  <c r="CS18" i="1" a="1"/>
  <c r="CR106" i="1"/>
  <c r="CR62" i="1"/>
  <c r="CR74" i="1" s="1"/>
  <c r="CS79" i="1" l="1"/>
  <c r="CS78" i="1" s="1"/>
  <c r="CR105" i="1"/>
  <c r="CR88" i="1"/>
  <c r="CR87" i="1" s="1"/>
  <c r="CS24" i="1"/>
  <c r="CS51" i="1" s="1"/>
  <c r="CS22" i="1"/>
  <c r="CS49" i="1" s="1"/>
  <c r="CS19" i="1"/>
  <c r="CS46" i="1" s="1"/>
  <c r="CS21" i="1"/>
  <c r="CS48" i="1" s="1"/>
  <c r="CS23" i="1"/>
  <c r="CS50" i="1" s="1"/>
  <c r="CS25" i="1"/>
  <c r="CS52" i="1" s="1"/>
  <c r="CS20" i="1"/>
  <c r="CS47" i="1" s="1"/>
  <c r="CS18" i="1"/>
  <c r="CS45" i="1" s="1"/>
  <c r="CS44" i="1" l="1"/>
  <c r="CS56" i="1"/>
  <c r="CS99" i="1" s="1"/>
  <c r="CS55" i="1"/>
  <c r="CS98" i="1" s="1"/>
  <c r="CS61" i="1"/>
  <c r="CS104" i="1" s="1"/>
  <c r="CS58" i="1"/>
  <c r="CS101" i="1" s="1"/>
  <c r="CS59" i="1"/>
  <c r="CS102" i="1" s="1"/>
  <c r="CS60" i="1"/>
  <c r="CS103" i="1" s="1"/>
  <c r="CS17" i="1"/>
  <c r="CS54" i="1"/>
  <c r="CS57" i="1"/>
  <c r="CS100" i="1" s="1"/>
  <c r="CS39" i="1" l="1"/>
  <c r="CS66" i="1" s="1"/>
  <c r="CS109" i="1" s="1"/>
  <c r="CS91" i="1" s="1"/>
  <c r="CS37" i="1"/>
  <c r="CS64" i="1" s="1"/>
  <c r="CS40" i="1"/>
  <c r="CS67" i="1" s="1"/>
  <c r="CS110" i="1" s="1"/>
  <c r="CT83" i="1" s="1"/>
  <c r="CS38" i="1"/>
  <c r="CS65" i="1" s="1"/>
  <c r="CS108" i="1" s="1"/>
  <c r="CT81" i="1" s="1"/>
  <c r="CS41" i="1"/>
  <c r="CS68" i="1" s="1"/>
  <c r="CS111" i="1" s="1"/>
  <c r="CS93" i="1" s="1"/>
  <c r="CS97" i="1"/>
  <c r="CS96" i="1" s="1"/>
  <c r="CS53" i="1"/>
  <c r="CS42" i="1"/>
  <c r="CS69" i="1" s="1"/>
  <c r="CS112" i="1" s="1"/>
  <c r="CS36" i="1"/>
  <c r="CS43" i="1"/>
  <c r="CS70" i="1" s="1"/>
  <c r="CS113" i="1" s="1"/>
  <c r="CS107" i="1" l="1"/>
  <c r="CS89" i="1" s="1"/>
  <c r="CT82" i="1"/>
  <c r="CS92" i="1"/>
  <c r="CT80" i="1"/>
  <c r="CS90" i="1"/>
  <c r="CS73" i="1"/>
  <c r="CT84" i="1"/>
  <c r="CS95" i="1"/>
  <c r="CT86" i="1"/>
  <c r="CS35" i="1"/>
  <c r="CS63" i="1"/>
  <c r="CS72" i="1" s="1"/>
  <c r="CS94" i="1"/>
  <c r="CT85" i="1"/>
  <c r="CT18" i="1" l="1" a="1"/>
  <c r="CS106" i="1"/>
  <c r="CS62" i="1"/>
  <c r="CS74" i="1" s="1"/>
  <c r="CT79" i="1" l="1"/>
  <c r="CT78" i="1" s="1"/>
  <c r="CS88" i="1"/>
  <c r="CS87" i="1" s="1"/>
  <c r="CS105" i="1"/>
  <c r="CT23" i="1"/>
  <c r="CT50" i="1" s="1"/>
  <c r="CT20" i="1"/>
  <c r="CT47" i="1" s="1"/>
  <c r="CT24" i="1"/>
  <c r="CT51" i="1" s="1"/>
  <c r="CT18" i="1"/>
  <c r="CT45" i="1" s="1"/>
  <c r="CT19" i="1"/>
  <c r="CT46" i="1" s="1"/>
  <c r="CT22" i="1"/>
  <c r="CT49" i="1" s="1"/>
  <c r="CT21" i="1"/>
  <c r="CT48" i="1" s="1"/>
  <c r="CT25" i="1"/>
  <c r="CT52" i="1" s="1"/>
  <c r="CT44" i="1" l="1"/>
  <c r="CT57" i="1"/>
  <c r="CT100" i="1" s="1"/>
  <c r="CT60" i="1"/>
  <c r="CT103" i="1" s="1"/>
  <c r="CT55" i="1"/>
  <c r="CT98" i="1" s="1"/>
  <c r="CT59" i="1"/>
  <c r="CT102" i="1" s="1"/>
  <c r="CT61" i="1"/>
  <c r="CT104" i="1" s="1"/>
  <c r="CT54" i="1"/>
  <c r="CT17" i="1"/>
  <c r="CT58" i="1"/>
  <c r="CT101" i="1" s="1"/>
  <c r="CT56" i="1"/>
  <c r="CT99" i="1" s="1"/>
  <c r="CT38" i="1" l="1"/>
  <c r="CT65" i="1" s="1"/>
  <c r="CT108" i="1" s="1"/>
  <c r="CU81" i="1" s="1"/>
  <c r="CT43" i="1"/>
  <c r="CT70" i="1" s="1"/>
  <c r="CT113" i="1" s="1"/>
  <c r="CT95" i="1" s="1"/>
  <c r="CT53" i="1"/>
  <c r="CT97" i="1"/>
  <c r="CT96" i="1" s="1"/>
  <c r="CT40" i="1"/>
  <c r="CT67" i="1" s="1"/>
  <c r="CT110" i="1" s="1"/>
  <c r="CT36" i="1"/>
  <c r="CT41" i="1"/>
  <c r="CT68" i="1" s="1"/>
  <c r="CT111" i="1" s="1"/>
  <c r="CT42" i="1"/>
  <c r="CT69" i="1" s="1"/>
  <c r="CT112" i="1" s="1"/>
  <c r="CT37" i="1"/>
  <c r="CT64" i="1" s="1"/>
  <c r="CT39" i="1"/>
  <c r="CT66" i="1" s="1"/>
  <c r="CU86" i="1" l="1"/>
  <c r="CT90" i="1"/>
  <c r="CT109" i="1"/>
  <c r="CU82" i="1" s="1"/>
  <c r="CT73" i="1"/>
  <c r="CT107" i="1"/>
  <c r="CT89" i="1" s="1"/>
  <c r="CT35" i="1"/>
  <c r="CT63" i="1"/>
  <c r="CT72" i="1" s="1"/>
  <c r="CT94" i="1"/>
  <c r="CU85" i="1"/>
  <c r="CT93" i="1"/>
  <c r="CU84" i="1"/>
  <c r="CT92" i="1"/>
  <c r="CU83" i="1"/>
  <c r="CT91" i="1" l="1"/>
  <c r="CU80" i="1"/>
  <c r="CU18" i="1" a="1"/>
  <c r="CT106" i="1"/>
  <c r="CT62" i="1"/>
  <c r="CT74" i="1" s="1"/>
  <c r="CU79" i="1" l="1"/>
  <c r="CU78" i="1" s="1"/>
  <c r="CT105" i="1"/>
  <c r="CT88" i="1"/>
  <c r="CT87" i="1" s="1"/>
  <c r="CU23" i="1"/>
  <c r="CU50" i="1" s="1"/>
  <c r="CU24" i="1"/>
  <c r="CU51" i="1" s="1"/>
  <c r="CU20" i="1"/>
  <c r="CU47" i="1" s="1"/>
  <c r="CU25" i="1"/>
  <c r="CU52" i="1" s="1"/>
  <c r="CU18" i="1"/>
  <c r="CU45" i="1" s="1"/>
  <c r="CU19" i="1"/>
  <c r="CU46" i="1" s="1"/>
  <c r="CU22" i="1"/>
  <c r="CU49" i="1" s="1"/>
  <c r="CU21" i="1"/>
  <c r="CU48" i="1" s="1"/>
  <c r="CU44" i="1" l="1"/>
  <c r="CU58" i="1"/>
  <c r="CU101" i="1" s="1"/>
  <c r="CU56" i="1"/>
  <c r="CU99" i="1" s="1"/>
  <c r="CU55" i="1"/>
  <c r="CU98" i="1" s="1"/>
  <c r="CU60" i="1"/>
  <c r="CU103" i="1" s="1"/>
  <c r="CU54" i="1"/>
  <c r="CU36" i="1" s="1"/>
  <c r="CU63" i="1" s="1"/>
  <c r="CU17" i="1"/>
  <c r="CU59" i="1"/>
  <c r="CU102" i="1" s="1"/>
  <c r="CU57" i="1"/>
  <c r="CU100" i="1" s="1"/>
  <c r="CU61" i="1"/>
  <c r="CU104" i="1" s="1"/>
  <c r="CU43" i="1" l="1"/>
  <c r="CU70" i="1" s="1"/>
  <c r="CU113" i="1" s="1"/>
  <c r="CV86" i="1" s="1"/>
  <c r="CU38" i="1"/>
  <c r="CU65" i="1" s="1"/>
  <c r="CU108" i="1" s="1"/>
  <c r="CV81" i="1" s="1"/>
  <c r="CU42" i="1"/>
  <c r="CU69" i="1" s="1"/>
  <c r="CU112" i="1" s="1"/>
  <c r="CU94" i="1" s="1"/>
  <c r="CU40" i="1"/>
  <c r="CU67" i="1" s="1"/>
  <c r="CU110" i="1" s="1"/>
  <c r="CU92" i="1" s="1"/>
  <c r="CU41" i="1"/>
  <c r="CU68" i="1" s="1"/>
  <c r="CU111" i="1" s="1"/>
  <c r="CV84" i="1" s="1"/>
  <c r="CU39" i="1"/>
  <c r="CU66" i="1" s="1"/>
  <c r="CU106" i="1"/>
  <c r="CU97" i="1"/>
  <c r="CU96" i="1" s="1"/>
  <c r="CU53" i="1"/>
  <c r="CU37" i="1"/>
  <c r="CU64" i="1" s="1"/>
  <c r="CU90" i="1" l="1"/>
  <c r="CU95" i="1"/>
  <c r="CU107" i="1"/>
  <c r="CV80" i="1" s="1"/>
  <c r="CU109" i="1"/>
  <c r="CV82" i="1" s="1"/>
  <c r="CU73" i="1"/>
  <c r="CU72" i="1"/>
  <c r="CV85" i="1"/>
  <c r="CU93" i="1"/>
  <c r="CV83" i="1"/>
  <c r="CU35" i="1"/>
  <c r="CV18" i="1" a="1"/>
  <c r="CU62" i="1"/>
  <c r="CU74" i="1" s="1"/>
  <c r="CV79" i="1"/>
  <c r="CU88" i="1"/>
  <c r="CU89" i="1" l="1"/>
  <c r="CU105" i="1"/>
  <c r="CU91" i="1"/>
  <c r="CV25" i="1"/>
  <c r="CV52" i="1" s="1"/>
  <c r="CV22" i="1"/>
  <c r="CV49" i="1" s="1"/>
  <c r="CV23" i="1"/>
  <c r="CV50" i="1" s="1"/>
  <c r="CV18" i="1"/>
  <c r="CV45" i="1" s="1"/>
  <c r="CV20" i="1"/>
  <c r="CV47" i="1" s="1"/>
  <c r="CV19" i="1"/>
  <c r="CV46" i="1" s="1"/>
  <c r="CV24" i="1"/>
  <c r="CV51" i="1" s="1"/>
  <c r="CV21" i="1"/>
  <c r="CV48" i="1" s="1"/>
  <c r="CV78" i="1"/>
  <c r="CV44" i="1" l="1"/>
  <c r="CU87" i="1"/>
  <c r="CV57" i="1"/>
  <c r="CV100" i="1" s="1"/>
  <c r="CV17" i="1"/>
  <c r="CV54" i="1"/>
  <c r="CV36" i="1" s="1"/>
  <c r="CV60" i="1"/>
  <c r="CV103" i="1" s="1"/>
  <c r="CV59" i="1"/>
  <c r="CV102" i="1" s="1"/>
  <c r="CV55" i="1"/>
  <c r="CV98" i="1" s="1"/>
  <c r="CV58" i="1"/>
  <c r="CV101" i="1" s="1"/>
  <c r="CV56" i="1"/>
  <c r="CV99" i="1" s="1"/>
  <c r="CV61" i="1"/>
  <c r="CV104" i="1" s="1"/>
  <c r="CV38" i="1" l="1"/>
  <c r="CV65" i="1" s="1"/>
  <c r="CV108" i="1" s="1"/>
  <c r="CV90" i="1" s="1"/>
  <c r="CV42" i="1"/>
  <c r="CV69" i="1" s="1"/>
  <c r="CV112" i="1" s="1"/>
  <c r="CV94" i="1" s="1"/>
  <c r="CV37" i="1"/>
  <c r="CV64" i="1" s="1"/>
  <c r="CV39" i="1"/>
  <c r="CV66" i="1" s="1"/>
  <c r="CV43" i="1"/>
  <c r="CV70" i="1" s="1"/>
  <c r="CV113" i="1" s="1"/>
  <c r="CV95" i="1" s="1"/>
  <c r="CV40" i="1"/>
  <c r="CV67" i="1" s="1"/>
  <c r="CV110" i="1" s="1"/>
  <c r="CV92" i="1" s="1"/>
  <c r="CV41" i="1"/>
  <c r="CV68" i="1" s="1"/>
  <c r="CV111" i="1" s="1"/>
  <c r="CV93" i="1" s="1"/>
  <c r="CV63" i="1"/>
  <c r="CV97" i="1"/>
  <c r="CV96" i="1" s="1"/>
  <c r="CV53" i="1"/>
  <c r="CV107" i="1" l="1"/>
  <c r="CV89" i="1" s="1"/>
  <c r="CV72" i="1"/>
  <c r="CV109" i="1"/>
  <c r="CV91" i="1" s="1"/>
  <c r="CV73" i="1"/>
  <c r="CV35" i="1"/>
  <c r="CV106" i="1"/>
  <c r="CV62" i="1"/>
  <c r="CV74" i="1" s="1"/>
  <c r="CV88" i="1" l="1"/>
  <c r="CV87" i="1" s="1"/>
  <c r="CV105" i="1"/>
</calcChain>
</file>

<file path=xl/sharedStrings.xml><?xml version="1.0" encoding="utf-8"?>
<sst xmlns="http://schemas.openxmlformats.org/spreadsheetml/2006/main" count="49" uniqueCount="41">
  <si>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</si>
  <si>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</si>
  <si>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</si>
  <si>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</si>
  <si>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</si>
  <si>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</si>
  <si>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</si>
  <si>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</si>
  <si>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</si>
  <si>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</si>
  <si>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</si>
  <si>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</si>
  <si>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</si>
  <si>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</si>
  <si>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</si>
  <si>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</si>
  <si>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</si>
  <si>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</si>
  <si>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</si>
  <si>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</si>
  <si>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</si>
  <si>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</si>
  <si>
    <t>Prepagos</t>
  </si>
  <si>
    <t>PREPAGO</t>
  </si>
  <si>
    <t>TECHO</t>
  </si>
  <si>
    <t xml:space="preserve">PERIODO ESTABLE </t>
  </si>
  <si>
    <t>VECTOR PREPAGO</t>
  </si>
  <si>
    <t>Prepago</t>
  </si>
  <si>
    <t>Prepago por calificacion</t>
  </si>
  <si>
    <t>Perdida</t>
  </si>
  <si>
    <t>Fecha</t>
  </si>
  <si>
    <t>Mes</t>
  </si>
  <si>
    <t>Reprecio</t>
  </si>
  <si>
    <t>Position</t>
  </si>
  <si>
    <t>Residuo Posicion</t>
  </si>
  <si>
    <t>k</t>
  </si>
  <si>
    <t>i</t>
  </si>
  <si>
    <t>n</t>
  </si>
  <si>
    <t>Improductiva</t>
  </si>
  <si>
    <t>Productiva</t>
  </si>
  <si>
    <t>ICV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</si>
</sst>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\ #,##0.00_);[Red]\(&quot;$&quot;\ #,##0.00\)"/>
    <numFmt numFmtId="43" formatCode="_(* #,##0.00_);_(* \(#,##0.00\);_(* &quot;-&quot;??_);_(@_)"/>
    <numFmt numFmtId="164" formatCode="_-* #,##0_-;\-* #,##0_-;_-* &quot;-&quot;_-;_-@_-"/>
    <numFmt numFmtId="165" formatCode="0.0%"/>
    <numFmt numFmtId="166" formatCode="_(* #,##0.0_);_(* \(#,##0.0\);_(* &quot;-&quot;??_);_(@_)"/>
    <numFmt numFmtId="167" formatCode="0.0000%"/>
    <numFmt numFmtId="168" formatCode="mmmyyyy"/>
    <numFmt numFmtId="170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6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6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5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168" fontId="3" fillId="4" borderId="0" xfId="0" applyNumberFormat="1" applyFont="1" applyFill="1"/>
    <xf numFmtId="43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3" applyFont="1" applyAlignment="1">
      <alignment horizontal="center"/>
    </xf>
    <xf numFmtId="164" fontId="0" fillId="0" borderId="0" xfId="3" applyFont="1"/>
    <xf numFmtId="164" fontId="0" fillId="0" borderId="2" xfId="3" applyFont="1" applyBorder="1" applyAlignment="1">
      <alignment horizontal="center"/>
    </xf>
    <xf numFmtId="170" fontId="0" fillId="2" borderId="1" xfId="1" applyNumberFormat="1" applyFont="1" applyFill="1" applyBorder="1"/>
    <xf numFmtId="170" fontId="0" fillId="0" borderId="0" xfId="1" applyNumberFormat="1" applyFont="1"/>
    <xf numFmtId="170" fontId="0" fillId="7" borderId="0" xfId="1" applyNumberFormat="1" applyFont="1" applyFill="1"/>
    <xf numFmtId="0" fontId="0" fillId="0" borderId="0" xfId="0" applyFill="1" applyBorder="1"/>
    <xf numFmtId="14" fontId="0" fillId="0" borderId="0" xfId="0" applyNumberForma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0" fillId="2" borderId="1" xfId="0" applyFill="1" applyBorder="1" applyAlignment="1">
      <alignment horizontal="left" indent="3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70" fontId="0" fillId="8" borderId="1" xfId="1" applyNumberFormat="1" applyFont="1" applyFill="1" applyBorder="1"/>
  </cellXfs>
  <cellStyles count="4">
    <cellStyle name="Millares" xfId="1" builtinId="3"/>
    <cellStyle name="Millares [0]" xfId="3" builtinId="6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23"/>
  <sheetViews>
    <sheetView workbookViewId="0">
      <selection activeCell="H12" sqref="H12"/>
    </sheetView>
  </sheetViews>
  <sheetFormatPr baseColWidth="10" defaultRowHeight="15" x14ac:dyDescent="0.25"/>
  <cols>
    <col min="6" max="6" width="11.85546875" bestFit="1" customWidth="1"/>
  </cols>
  <sheetData>
    <row r="6" spans="5:11" x14ac:dyDescent="0.25">
      <c r="E6" t="s">
        <v>35</v>
      </c>
      <c r="F6">
        <v>100</v>
      </c>
    </row>
    <row r="7" spans="5:11" x14ac:dyDescent="0.25">
      <c r="E7" t="s">
        <v>36</v>
      </c>
      <c r="F7" s="6">
        <v>1.4999999999999999E-2</v>
      </c>
    </row>
    <row r="8" spans="5:11" x14ac:dyDescent="0.25">
      <c r="E8" t="s">
        <v>37</v>
      </c>
      <c r="F8">
        <v>12</v>
      </c>
    </row>
    <row r="10" spans="5:11" x14ac:dyDescent="0.25">
      <c r="E10">
        <v>1</v>
      </c>
      <c r="F10" s="12">
        <f>PPMT($F$7,$E10,$F$8,$F$6)</f>
        <v>-7.6679992906228946</v>
      </c>
    </row>
    <row r="11" spans="5:11" x14ac:dyDescent="0.25">
      <c r="E11">
        <v>2</v>
      </c>
      <c r="F11" s="12">
        <f t="shared" ref="F11:F21" si="0">PPMT($F$7,$E11,$F$8,$F$6)</f>
        <v>-7.7830192799822377</v>
      </c>
      <c r="H11">
        <v>1</v>
      </c>
    </row>
    <row r="12" spans="5:11" x14ac:dyDescent="0.25">
      <c r="E12">
        <v>3</v>
      </c>
      <c r="F12" s="12">
        <f t="shared" si="0"/>
        <v>-7.899764569181972</v>
      </c>
      <c r="H12">
        <v>2</v>
      </c>
      <c r="K12">
        <v>1</v>
      </c>
    </row>
    <row r="13" spans="5:11" x14ac:dyDescent="0.25">
      <c r="E13">
        <v>4</v>
      </c>
      <c r="F13" s="12">
        <f t="shared" si="0"/>
        <v>-8.0182610377197019</v>
      </c>
      <c r="H13">
        <v>3</v>
      </c>
      <c r="K13">
        <v>2</v>
      </c>
    </row>
    <row r="14" spans="5:11" x14ac:dyDescent="0.25">
      <c r="E14">
        <v>5</v>
      </c>
      <c r="F14" s="12">
        <f t="shared" si="0"/>
        <v>-8.1385349532854967</v>
      </c>
      <c r="H14">
        <v>4</v>
      </c>
      <c r="K14">
        <v>3</v>
      </c>
    </row>
    <row r="15" spans="5:11" x14ac:dyDescent="0.25">
      <c r="E15">
        <v>6</v>
      </c>
      <c r="F15" s="12">
        <f t="shared" si="0"/>
        <v>-8.2606129775847794</v>
      </c>
      <c r="H15">
        <v>5</v>
      </c>
      <c r="K15">
        <v>4</v>
      </c>
    </row>
    <row r="16" spans="5:11" x14ac:dyDescent="0.25">
      <c r="E16">
        <v>7</v>
      </c>
      <c r="F16" s="12">
        <f t="shared" si="0"/>
        <v>-8.3845221722485519</v>
      </c>
      <c r="H16">
        <v>6</v>
      </c>
      <c r="K16">
        <v>5</v>
      </c>
    </row>
    <row r="17" spans="5:11" x14ac:dyDescent="0.25">
      <c r="E17">
        <v>8</v>
      </c>
      <c r="F17" s="12">
        <f t="shared" si="0"/>
        <v>-8.5102900048322798</v>
      </c>
      <c r="H17">
        <v>7</v>
      </c>
      <c r="K17">
        <v>6</v>
      </c>
    </row>
    <row r="18" spans="5:11" x14ac:dyDescent="0.25">
      <c r="E18">
        <v>9</v>
      </c>
      <c r="F18" s="12">
        <f t="shared" si="0"/>
        <v>-8.6379443549047625</v>
      </c>
      <c r="H18">
        <v>8</v>
      </c>
      <c r="K18">
        <v>7</v>
      </c>
    </row>
    <row r="19" spans="5:11" x14ac:dyDescent="0.25">
      <c r="E19">
        <f>E18+1</f>
        <v>10</v>
      </c>
      <c r="F19" s="12">
        <f t="shared" si="0"/>
        <v>-8.7675135202283343</v>
      </c>
      <c r="H19">
        <v>9</v>
      </c>
      <c r="K19">
        <v>8</v>
      </c>
    </row>
    <row r="20" spans="5:11" x14ac:dyDescent="0.25">
      <c r="E20">
        <f t="shared" ref="E20:E22" si="1">E19+1</f>
        <v>11</v>
      </c>
      <c r="F20" s="12">
        <f t="shared" si="0"/>
        <v>-8.8990262230317594</v>
      </c>
      <c r="H20">
        <f>H19+1</f>
        <v>10</v>
      </c>
      <c r="K20">
        <v>9</v>
      </c>
    </row>
    <row r="21" spans="5:11" x14ac:dyDescent="0.25">
      <c r="E21">
        <f t="shared" si="1"/>
        <v>12</v>
      </c>
      <c r="F21" s="12">
        <f t="shared" si="0"/>
        <v>-9.0325116163772368</v>
      </c>
      <c r="H21">
        <f t="shared" ref="H21:H22" si="2">H20+1</f>
        <v>11</v>
      </c>
      <c r="K21">
        <f>K20+1</f>
        <v>10</v>
      </c>
    </row>
    <row r="22" spans="5:11" x14ac:dyDescent="0.25">
      <c r="H22">
        <f t="shared" si="2"/>
        <v>12</v>
      </c>
      <c r="K22">
        <f t="shared" ref="K22:K23" si="3">K21+1</f>
        <v>11</v>
      </c>
    </row>
    <row r="23" spans="5:11" x14ac:dyDescent="0.25">
      <c r="K23">
        <f t="shared" si="3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5"/>
  <sheetViews>
    <sheetView showGridLines="0" tabSelected="1" zoomScale="85" zoomScaleNormal="85" workbookViewId="0">
      <selection activeCell="A11" sqref="A11"/>
    </sheetView>
  </sheetViews>
  <sheetFormatPr baseColWidth="10" defaultColWidth="0" defaultRowHeight="15" outlineLevelRow="1" x14ac:dyDescent="0.25"/>
  <cols>
    <col min="1" max="1" width="11.42578125" customWidth="1"/>
    <col min="2" max="2" width="31" bestFit="1" customWidth="1"/>
    <col min="3" max="3" width="10.85546875" style="13" bestFit="1" customWidth="1"/>
    <col min="4" max="4" width="10.5703125" style="6" customWidth="1"/>
    <col min="5" max="5" width="10.7109375" style="6" bestFit="1" customWidth="1"/>
    <col min="6" max="7" width="10.5703125" style="6" bestFit="1" customWidth="1"/>
    <col min="8" max="10" width="9.85546875" style="6" bestFit="1" customWidth="1"/>
    <col min="11" max="11" width="10.5703125" bestFit="1" customWidth="1"/>
    <col min="12" max="13" width="9.7109375" bestFit="1" customWidth="1"/>
    <col min="14" max="14" width="10.28515625" bestFit="1" customWidth="1"/>
    <col min="15" max="24" width="9.5703125" bestFit="1" customWidth="1"/>
    <col min="25" max="25" width="9.5703125" customWidth="1"/>
    <col min="26" max="26" width="9.5703125" bestFit="1" customWidth="1"/>
    <col min="27" max="27" width="11.42578125" bestFit="1" customWidth="1"/>
    <col min="28" max="29" width="9.5703125" bestFit="1" customWidth="1"/>
    <col min="30" max="30" width="8.5703125" bestFit="1" customWidth="1"/>
    <col min="31" max="31" width="8.140625" bestFit="1" customWidth="1"/>
    <col min="32" max="32" width="9.5703125" bestFit="1" customWidth="1"/>
    <col min="33" max="35" width="8.140625" bestFit="1" customWidth="1"/>
    <col min="36" max="36" width="9.7109375" bestFit="1" customWidth="1"/>
    <col min="37" max="38" width="9" bestFit="1" customWidth="1"/>
    <col min="39" max="39" width="8.140625" bestFit="1" customWidth="1"/>
    <col min="40" max="40" width="8.42578125" bestFit="1" customWidth="1"/>
    <col min="41" max="41" width="8.140625" bestFit="1" customWidth="1"/>
    <col min="42" max="42" width="8.5703125" bestFit="1" customWidth="1"/>
    <col min="43" max="43" width="8.140625" bestFit="1" customWidth="1"/>
    <col min="44" max="44" width="8.85546875" bestFit="1" customWidth="1"/>
    <col min="45" max="49" width="8.140625" bestFit="1" customWidth="1"/>
    <col min="50" max="50" width="8.28515625" bestFit="1" customWidth="1"/>
    <col min="51" max="51" width="8.140625" bestFit="1" customWidth="1"/>
    <col min="52" max="52" width="8.42578125" bestFit="1" customWidth="1"/>
    <col min="53" max="53" width="8.140625" bestFit="1" customWidth="1"/>
    <col min="54" max="54" width="8.5703125" bestFit="1" customWidth="1"/>
    <col min="55" max="55" width="8.140625" bestFit="1" customWidth="1"/>
    <col min="56" max="56" width="8.85546875" bestFit="1" customWidth="1"/>
    <col min="57" max="61" width="8.140625" bestFit="1" customWidth="1"/>
    <col min="62" max="62" width="8.28515625" bestFit="1" customWidth="1"/>
    <col min="63" max="65" width="8.140625" bestFit="1" customWidth="1"/>
    <col min="66" max="100" width="8.5703125" bestFit="1" customWidth="1"/>
    <col min="101" max="16384" width="11.42578125" hidden="1"/>
  </cols>
  <sheetData>
    <row r="1" spans="2:100" x14ac:dyDescent="0.25">
      <c r="D1"/>
      <c r="E1"/>
      <c r="F1"/>
      <c r="G1"/>
      <c r="H1"/>
      <c r="I1"/>
      <c r="J1"/>
    </row>
    <row r="2" spans="2:100" x14ac:dyDescent="0.25">
      <c r="B2" s="21" t="s">
        <v>15</v>
      </c>
      <c r="C2" s="22"/>
      <c r="D2"/>
      <c r="E2"/>
      <c r="F2" s="39" t="s">
        <v>14</v>
      </c>
      <c r="G2" s="39"/>
      <c r="H2" s="39"/>
      <c r="I2" s="39"/>
      <c r="J2" s="39"/>
      <c r="K2" s="39"/>
      <c r="L2" s="39"/>
      <c r="M2" s="39"/>
      <c r="N2" s="39"/>
      <c r="P2" s="40" t="s">
        <v>16</v>
      </c>
      <c r="Q2" s="40"/>
      <c r="R2" s="24"/>
      <c r="S2" s="40" t="s">
        <v>17</v>
      </c>
      <c r="T2" s="40"/>
      <c r="V2" s="40" t="s">
        <v>19</v>
      </c>
      <c r="W2" s="40"/>
      <c r="Y2" s="40" t="s">
        <v>28</v>
      </c>
      <c r="Z2" s="40"/>
      <c r="AB2" s="39" t="s">
        <v>23</v>
      </c>
      <c r="AC2" s="39"/>
      <c r="AH2" s="41" t="s">
        <v>18</v>
      </c>
      <c r="AI2" s="41"/>
      <c r="AJ2" s="41"/>
      <c r="AK2" s="41"/>
      <c r="AL2" s="41"/>
      <c r="AM2" s="41"/>
      <c r="AN2" s="41"/>
    </row>
    <row r="3" spans="2:100" x14ac:dyDescent="0.25">
      <c r="B3" s="13" t="s">
        <v>5</v>
      </c>
      <c r="C3" s="28">
        <v>1.29E-2</v>
      </c>
      <c r="D3"/>
      <c r="E3"/>
      <c r="F3" s="23"/>
      <c r="G3" s="22">
        <v>0</v>
      </c>
      <c r="H3" s="22">
        <f t="shared" ref="H3:N3" si="0">G3+30</f>
        <v>30</v>
      </c>
      <c r="I3" s="22">
        <f t="shared" si="0"/>
        <v>60</v>
      </c>
      <c r="J3" s="22">
        <f t="shared" si="0"/>
        <v>90</v>
      </c>
      <c r="K3" s="22">
        <f t="shared" si="0"/>
        <v>120</v>
      </c>
      <c r="L3" s="22">
        <f t="shared" si="0"/>
        <v>150</v>
      </c>
      <c r="M3" s="22">
        <f t="shared" si="0"/>
        <v>180</v>
      </c>
      <c r="N3" s="22">
        <f t="shared" si="0"/>
        <v>210</v>
      </c>
      <c r="P3" s="40"/>
      <c r="Q3" s="40"/>
      <c r="R3" s="24"/>
      <c r="S3" s="40"/>
      <c r="T3" s="40"/>
      <c r="V3" s="40"/>
      <c r="W3" s="40"/>
      <c r="Y3" s="40"/>
      <c r="Z3" s="40"/>
      <c r="AB3" s="30" t="s">
        <v>24</v>
      </c>
      <c r="AC3" s="29">
        <v>0.03</v>
      </c>
      <c r="AH3" s="7"/>
      <c r="AI3" s="7"/>
      <c r="AJ3" s="8">
        <v>1</v>
      </c>
      <c r="AK3" s="8">
        <v>2</v>
      </c>
      <c r="AL3" s="8">
        <v>3</v>
      </c>
      <c r="AM3" s="8">
        <v>4</v>
      </c>
      <c r="AN3" s="8">
        <v>5</v>
      </c>
    </row>
    <row r="4" spans="2:100" x14ac:dyDescent="0.25">
      <c r="B4" s="13" t="s">
        <v>6</v>
      </c>
      <c r="C4">
        <v>96</v>
      </c>
      <c r="D4"/>
      <c r="E4"/>
      <c r="F4" s="23">
        <v>0</v>
      </c>
      <c r="G4" s="19">
        <v>0.99541670184907161</v>
      </c>
      <c r="H4" s="5">
        <v>4.5832981509284264E-3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3">
        <v>0</v>
      </c>
      <c r="Q4" s="5">
        <v>0.99541670184907161</v>
      </c>
      <c r="S4" s="23">
        <v>0</v>
      </c>
      <c r="T4" s="5">
        <v>0</v>
      </c>
      <c r="U4" s="5"/>
      <c r="V4" s="23">
        <v>0</v>
      </c>
      <c r="W4" s="5">
        <v>0.03</v>
      </c>
      <c r="Y4" s="23">
        <v>0</v>
      </c>
      <c r="Z4" s="5">
        <v>1</v>
      </c>
      <c r="AB4" s="30" t="s">
        <v>25</v>
      </c>
      <c r="AC4" s="13">
        <v>6</v>
      </c>
      <c r="AH4" t="s">
        <v>0</v>
      </c>
      <c r="AJ4" s="31">
        <v>0</v>
      </c>
      <c r="AK4" s="32">
        <f>AJ9</f>
        <v>7119.0012507153751</v>
      </c>
      <c r="AL4" s="32">
        <f>AK9</f>
        <v>4165.8162494248909</v>
      </c>
      <c r="AM4" s="32">
        <f>AL9</f>
        <v>2070.7934095725977</v>
      </c>
      <c r="AN4" s="32">
        <f>AM9</f>
        <v>536.8274141408674</v>
      </c>
      <c r="AO4" s="11">
        <f>AJ4</f>
        <v>0</v>
      </c>
    </row>
    <row r="5" spans="2:100" x14ac:dyDescent="0.25">
      <c r="B5" s="13" t="s">
        <v>20</v>
      </c>
      <c r="C5" s="25">
        <v>42766</v>
      </c>
      <c r="D5"/>
      <c r="E5"/>
      <c r="F5" s="23">
        <v>30</v>
      </c>
      <c r="G5" s="5">
        <v>0.27918409013999601</v>
      </c>
      <c r="H5" s="19">
        <v>0.1351496266259439</v>
      </c>
      <c r="I5" s="5">
        <v>0.58421126278046476</v>
      </c>
      <c r="J5" s="5">
        <v>0</v>
      </c>
      <c r="K5" s="5">
        <v>1.4550204535953627E-3</v>
      </c>
      <c r="L5" s="5">
        <v>0</v>
      </c>
      <c r="M5" s="5">
        <v>0</v>
      </c>
      <c r="N5" s="5">
        <v>0</v>
      </c>
      <c r="O5" s="5"/>
      <c r="P5" s="23">
        <v>30</v>
      </c>
      <c r="Q5" s="5">
        <v>0.41433371676593989</v>
      </c>
      <c r="S5" s="23">
        <v>30</v>
      </c>
      <c r="T5" s="5">
        <v>0</v>
      </c>
      <c r="U5" s="5"/>
      <c r="V5" s="23">
        <v>30</v>
      </c>
      <c r="W5" s="5">
        <v>0.05</v>
      </c>
      <c r="Y5" s="23">
        <v>30</v>
      </c>
      <c r="Z5" s="5">
        <v>0</v>
      </c>
      <c r="AH5" t="s">
        <v>1</v>
      </c>
      <c r="AJ5" s="31">
        <f>SUMIF($D$15:$BP$15,CONCATENATE("=",AJ$3),$D$26:$BP$26)</f>
        <v>10000</v>
      </c>
      <c r="AK5" s="31">
        <f>SUMIF($D$15:$BP$15,CONCATENATE("=",AK$3),$D$26:$BP$26)</f>
        <v>0</v>
      </c>
      <c r="AL5" s="31">
        <f>SUMIF($D$15:$BP$15,CONCATENATE("=",AL$3),$D$26:$BP$26)</f>
        <v>0</v>
      </c>
      <c r="AM5" s="31">
        <f>SUMIF($D$15:$BP$15,CONCATENATE("=",AM$3),$D$26:$BP$26)</f>
        <v>0</v>
      </c>
      <c r="AN5" s="31">
        <f>SUMIF($D$15:$BP$15,CONCATENATE("=",AN$3),$D$26:$BP$26)</f>
        <v>0</v>
      </c>
      <c r="AO5" s="11"/>
    </row>
    <row r="6" spans="2:100" x14ac:dyDescent="0.25">
      <c r="D6"/>
      <c r="E6"/>
      <c r="F6" s="23">
        <v>60</v>
      </c>
      <c r="G6" s="5">
        <v>8.4540120173818997E-2</v>
      </c>
      <c r="H6" s="5">
        <v>4.1405034250140971E-2</v>
      </c>
      <c r="I6" s="19">
        <v>0.15305806666837801</v>
      </c>
      <c r="J6" s="5">
        <v>0.72099677890766201</v>
      </c>
      <c r="K6" s="5">
        <v>0</v>
      </c>
      <c r="L6" s="5">
        <v>0</v>
      </c>
      <c r="M6" s="5">
        <v>0</v>
      </c>
      <c r="N6" s="5">
        <v>0</v>
      </c>
      <c r="O6" s="5"/>
      <c r="P6" s="23">
        <v>60</v>
      </c>
      <c r="Q6" s="5">
        <v>0.27900322109233799</v>
      </c>
      <c r="S6" s="23">
        <v>60</v>
      </c>
      <c r="T6" s="5">
        <v>0</v>
      </c>
      <c r="U6" s="5"/>
      <c r="V6" s="23">
        <v>60</v>
      </c>
      <c r="W6" s="5">
        <v>0.15</v>
      </c>
      <c r="Y6" s="23">
        <v>60</v>
      </c>
      <c r="Z6" s="5">
        <v>0</v>
      </c>
      <c r="AH6" t="s">
        <v>2</v>
      </c>
      <c r="AJ6" s="31">
        <f>SUMIF($D$15:$BP$15,CONCATENATE("=",AJ$3),$D$35:$BP$35)</f>
        <v>613.53865710841649</v>
      </c>
      <c r="AK6" s="31">
        <f>SUMIF($D$15:$BP$15,CONCATENATE("=",AK$3),$D$35:$BP$35)</f>
        <v>759.77737646668686</v>
      </c>
      <c r="AL6" s="31">
        <f>SUMIF($D$15:$BP$15,CONCATENATE("=",AL$3),$D$35:$BP$35)</f>
        <v>874.24605515238295</v>
      </c>
      <c r="AM6" s="31">
        <f>SUMIF($D$15:$BP$15,CONCATENATE("=",AM$3),$D$35:$BP$35)</f>
        <v>1011.4850618266769</v>
      </c>
      <c r="AN6" s="31">
        <f>SUMIF($D$15:$BP$15,CONCATENATE("=",AN$3),$D$35:$BP$35)</f>
        <v>476.95063031933978</v>
      </c>
      <c r="AO6" s="11"/>
    </row>
    <row r="7" spans="2:100" x14ac:dyDescent="0.25">
      <c r="D7"/>
      <c r="E7"/>
      <c r="F7" s="23">
        <v>90</v>
      </c>
      <c r="G7" s="5">
        <v>5.544215296057E-2</v>
      </c>
      <c r="H7" s="5">
        <v>3.0977673784311722E-3</v>
      </c>
      <c r="I7" s="5">
        <v>3.9084983632059471E-2</v>
      </c>
      <c r="J7" s="19">
        <v>0.13029638320764736</v>
      </c>
      <c r="K7" s="5">
        <v>0.77207871282129203</v>
      </c>
      <c r="L7" s="5">
        <v>0</v>
      </c>
      <c r="M7" s="5">
        <v>0</v>
      </c>
      <c r="N7" s="5">
        <v>0</v>
      </c>
      <c r="O7" s="5"/>
      <c r="P7" s="23">
        <v>90</v>
      </c>
      <c r="Q7" s="5">
        <v>0.22792128717870799</v>
      </c>
      <c r="S7" s="23">
        <v>90</v>
      </c>
      <c r="T7" s="5">
        <v>0</v>
      </c>
      <c r="U7" s="5"/>
      <c r="V7" s="23">
        <v>90</v>
      </c>
      <c r="W7" s="5">
        <v>0.4</v>
      </c>
      <c r="Y7" s="23">
        <v>90</v>
      </c>
      <c r="Z7" s="5">
        <v>0</v>
      </c>
      <c r="AH7" t="s">
        <v>27</v>
      </c>
      <c r="AJ7" s="31">
        <f>SUMIF($D$15:$BP$15,CONCATENATE("=",AJ$3),$D$44:$BP$44)</f>
        <v>2155.6153124311495</v>
      </c>
      <c r="AK7" s="31">
        <f t="shared" ref="AK7:AN7" si="1">SUMIF($D$15:$BP$15,CONCATENATE("=",AK$3),$D$44:$BP$44)</f>
        <v>1998.6046454020682</v>
      </c>
      <c r="AL7" s="31">
        <f t="shared" si="1"/>
        <v>1107.5307931481998</v>
      </c>
      <c r="AM7" s="31">
        <f t="shared" si="1"/>
        <v>467.36315339199251</v>
      </c>
      <c r="AN7" s="31">
        <f t="shared" si="1"/>
        <v>47.025666737792129</v>
      </c>
      <c r="AO7" s="11"/>
    </row>
    <row r="8" spans="2:100" ht="15.75" thickBot="1" x14ac:dyDescent="0.3">
      <c r="D8"/>
      <c r="E8"/>
      <c r="F8" s="23">
        <v>120</v>
      </c>
      <c r="G8" s="5">
        <v>3.9659050115475485E-2</v>
      </c>
      <c r="H8" s="5">
        <v>2.1596924217735192E-4</v>
      </c>
      <c r="I8" s="5">
        <v>4.1251799436046134E-3</v>
      </c>
      <c r="J8" s="5">
        <v>2.2882448635464198E-2</v>
      </c>
      <c r="K8" s="19">
        <v>7.531217078491563E-2</v>
      </c>
      <c r="L8" s="5">
        <v>0.8578051812783628</v>
      </c>
      <c r="M8" s="5">
        <v>0</v>
      </c>
      <c r="N8" s="5">
        <v>0</v>
      </c>
      <c r="O8" s="5"/>
      <c r="P8" s="23">
        <v>120</v>
      </c>
      <c r="Q8" s="5">
        <v>0.14219481872163728</v>
      </c>
      <c r="S8" s="23">
        <v>120</v>
      </c>
      <c r="T8" s="5">
        <v>0</v>
      </c>
      <c r="U8" s="5"/>
      <c r="V8" s="23">
        <v>120</v>
      </c>
      <c r="W8" s="5">
        <v>0.6</v>
      </c>
      <c r="Y8" s="23">
        <v>120</v>
      </c>
      <c r="Z8" s="5">
        <v>0</v>
      </c>
      <c r="AH8" t="s">
        <v>9</v>
      </c>
      <c r="AJ8" s="31">
        <f>SUMIF($D$15:$BP$15,CONCATENATE("=",AJ$3),$D$53:$BP$53)</f>
        <v>111.84477974505842</v>
      </c>
      <c r="AK8" s="31">
        <f>SUMIF($D$15:$BP$15,CONCATENATE("=",AK$3),$D$53:$BP$53)</f>
        <v>194.80297942172891</v>
      </c>
      <c r="AL8" s="31">
        <f>SUMIF($D$15:$BP$15,CONCATENATE("=",AL$3),$D$53:$BP$53)</f>
        <v>113.24599155171049</v>
      </c>
      <c r="AM8" s="31">
        <f>SUMIF($D$15:$BP$15,CONCATENATE("=",AM$3),$D$53:$BP$53)</f>
        <v>55.117780213061032</v>
      </c>
      <c r="AN8" s="31">
        <f>SUMIF($D$15:$BP$15,CONCATENATE("=",AN$3),$D$53:$BP$53)</f>
        <v>12.851117083743889</v>
      </c>
      <c r="AO8" s="11"/>
    </row>
    <row r="9" spans="2:100" ht="15.75" thickTop="1" x14ac:dyDescent="0.25">
      <c r="D9"/>
      <c r="E9"/>
      <c r="F9" s="23">
        <v>150</v>
      </c>
      <c r="G9" s="5">
        <v>4.34725724380218E-2</v>
      </c>
      <c r="H9" s="5">
        <v>0</v>
      </c>
      <c r="I9" s="5">
        <v>0</v>
      </c>
      <c r="J9" s="5">
        <v>0</v>
      </c>
      <c r="K9" s="5">
        <v>0</v>
      </c>
      <c r="L9" s="19">
        <v>6.7782618559751873E-2</v>
      </c>
      <c r="M9" s="5">
        <v>0.8887448090022263</v>
      </c>
      <c r="N9" s="5">
        <v>0</v>
      </c>
      <c r="P9" s="23">
        <v>150</v>
      </c>
      <c r="Q9" s="5">
        <v>0.11125519099777367</v>
      </c>
      <c r="S9" s="23">
        <v>150</v>
      </c>
      <c r="T9" s="5">
        <v>0</v>
      </c>
      <c r="U9" s="5"/>
      <c r="V9" s="23">
        <v>150</v>
      </c>
      <c r="W9" s="5">
        <v>0.8</v>
      </c>
      <c r="Y9" s="23">
        <v>150</v>
      </c>
      <c r="Z9" s="5">
        <v>0</v>
      </c>
      <c r="AH9" s="16" t="s">
        <v>3</v>
      </c>
      <c r="AI9" s="16"/>
      <c r="AJ9" s="33">
        <f>IF(ABS(AJ4+AJ5-AJ6-AJ8-AJ7)&lt;0.1,0,AJ4+AJ5-AJ6-AJ8-AJ7)</f>
        <v>7119.0012507153751</v>
      </c>
      <c r="AK9" s="33">
        <f>IF(ABS(AK4+AK5-AK6-AK8-AK7)&lt;0.1,0,AK4+AK5-AK6-AK8-AK7)</f>
        <v>4165.8162494248909</v>
      </c>
      <c r="AL9" s="33">
        <f>IF(ABS(AL4+AL5-AL6-AL8-AL7)&lt;0.1,0,AL4+AL5-AL6-AL8-AL7)</f>
        <v>2070.7934095725977</v>
      </c>
      <c r="AM9" s="33">
        <f>IF(ABS(AM4+AM5-AM6-AM8-AM7)&lt;0.1,0,AM4+AM5-AM6-AM8-AM7)</f>
        <v>536.8274141408674</v>
      </c>
      <c r="AN9" s="33">
        <f>IF(ABS(AN4+AN5-AN6-AN8-AN7)&lt;0.1,0,AN4+AN5-AN6-AN8-AN7)</f>
        <v>0</v>
      </c>
    </row>
    <row r="10" spans="2:100" x14ac:dyDescent="0.25">
      <c r="D10"/>
      <c r="E10"/>
      <c r="F10" s="23">
        <v>180</v>
      </c>
      <c r="G10" s="5">
        <v>4.0466382660412435E-2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9">
        <v>0.95953361733958753</v>
      </c>
      <c r="N10" s="5">
        <v>0</v>
      </c>
      <c r="P10" s="23">
        <v>180</v>
      </c>
      <c r="Q10" s="5">
        <v>4.0466382660412435E-2</v>
      </c>
      <c r="S10" s="23">
        <v>180</v>
      </c>
      <c r="T10" s="5">
        <v>1</v>
      </c>
      <c r="U10" s="5"/>
      <c r="V10" s="23">
        <v>180</v>
      </c>
      <c r="W10" s="5">
        <v>1</v>
      </c>
      <c r="Y10" s="23">
        <v>180</v>
      </c>
      <c r="Z10" s="5">
        <v>0</v>
      </c>
      <c r="AH10" s="37" t="s">
        <v>29</v>
      </c>
      <c r="AJ10" s="5">
        <f>SUM(AJ8:AN8)/AJ5</f>
        <v>4.8786264801530276E-2</v>
      </c>
    </row>
    <row r="11" spans="2:100" x14ac:dyDescent="0.25">
      <c r="D11"/>
      <c r="E11"/>
      <c r="F11" s="23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9">
        <f>1-SUM($G11:M11)</f>
        <v>1</v>
      </c>
      <c r="P11" s="23">
        <v>210</v>
      </c>
      <c r="Q11" s="5">
        <v>0</v>
      </c>
      <c r="S11" s="23">
        <v>210</v>
      </c>
      <c r="T11" s="5">
        <v>1</v>
      </c>
      <c r="U11" s="5"/>
      <c r="V11" s="23">
        <v>210</v>
      </c>
      <c r="W11" s="5">
        <v>1</v>
      </c>
      <c r="Y11" s="23">
        <v>210</v>
      </c>
      <c r="Z11" s="5">
        <v>0</v>
      </c>
    </row>
    <row r="12" spans="2:100" x14ac:dyDescent="0.25">
      <c r="D12"/>
      <c r="E12"/>
      <c r="F12"/>
      <c r="K12" s="6"/>
      <c r="L12" s="6"/>
      <c r="M12" s="6"/>
      <c r="N12" s="6"/>
    </row>
    <row r="13" spans="2:100" x14ac:dyDescent="0.25">
      <c r="D13"/>
      <c r="E13"/>
      <c r="F13"/>
      <c r="G13"/>
      <c r="H13"/>
      <c r="J13"/>
    </row>
    <row r="14" spans="2:100" x14ac:dyDescent="0.25">
      <c r="B14" s="3" t="s">
        <v>20</v>
      </c>
      <c r="C14" s="14"/>
      <c r="D14" s="26">
        <f>C5</f>
        <v>42766</v>
      </c>
      <c r="E14" s="26">
        <f>EOMONTH(D14,1)</f>
        <v>42794</v>
      </c>
      <c r="F14" s="26">
        <f t="shared" ref="F14:CV14" si="2">EOMONTH(E14,1)</f>
        <v>42825</v>
      </c>
      <c r="G14" s="26">
        <f t="shared" si="2"/>
        <v>42855</v>
      </c>
      <c r="H14" s="26">
        <f t="shared" si="2"/>
        <v>42886</v>
      </c>
      <c r="I14" s="26">
        <f t="shared" si="2"/>
        <v>42916</v>
      </c>
      <c r="J14" s="26">
        <f t="shared" si="2"/>
        <v>42947</v>
      </c>
      <c r="K14" s="26">
        <f t="shared" si="2"/>
        <v>42978</v>
      </c>
      <c r="L14" s="26">
        <f t="shared" si="2"/>
        <v>43008</v>
      </c>
      <c r="M14" s="26">
        <f t="shared" si="2"/>
        <v>43039</v>
      </c>
      <c r="N14" s="26">
        <f t="shared" si="2"/>
        <v>43069</v>
      </c>
      <c r="O14" s="26">
        <f t="shared" si="2"/>
        <v>43100</v>
      </c>
      <c r="P14" s="26">
        <f t="shared" si="2"/>
        <v>43131</v>
      </c>
      <c r="Q14" s="26">
        <f t="shared" si="2"/>
        <v>43159</v>
      </c>
      <c r="R14" s="26">
        <f t="shared" si="2"/>
        <v>43190</v>
      </c>
      <c r="S14" s="26">
        <f t="shared" si="2"/>
        <v>43220</v>
      </c>
      <c r="T14" s="26">
        <f t="shared" si="2"/>
        <v>43251</v>
      </c>
      <c r="U14" s="26">
        <f t="shared" si="2"/>
        <v>43281</v>
      </c>
      <c r="V14" s="26">
        <f t="shared" si="2"/>
        <v>43312</v>
      </c>
      <c r="W14" s="26">
        <f t="shared" si="2"/>
        <v>43343</v>
      </c>
      <c r="X14" s="26">
        <f t="shared" si="2"/>
        <v>43373</v>
      </c>
      <c r="Y14" s="26">
        <f t="shared" si="2"/>
        <v>43404</v>
      </c>
      <c r="Z14" s="26">
        <f t="shared" si="2"/>
        <v>43434</v>
      </c>
      <c r="AA14" s="26">
        <f t="shared" si="2"/>
        <v>43465</v>
      </c>
      <c r="AB14" s="26">
        <f t="shared" si="2"/>
        <v>43496</v>
      </c>
      <c r="AC14" s="26">
        <f t="shared" si="2"/>
        <v>43524</v>
      </c>
      <c r="AD14" s="26">
        <f t="shared" si="2"/>
        <v>43555</v>
      </c>
      <c r="AE14" s="26">
        <f t="shared" si="2"/>
        <v>43585</v>
      </c>
      <c r="AF14" s="26">
        <f t="shared" si="2"/>
        <v>43616</v>
      </c>
      <c r="AG14" s="26">
        <f t="shared" si="2"/>
        <v>43646</v>
      </c>
      <c r="AH14" s="26">
        <f t="shared" si="2"/>
        <v>43677</v>
      </c>
      <c r="AI14" s="26">
        <f t="shared" si="2"/>
        <v>43708</v>
      </c>
      <c r="AJ14" s="26">
        <f t="shared" si="2"/>
        <v>43738</v>
      </c>
      <c r="AK14" s="26">
        <f t="shared" si="2"/>
        <v>43769</v>
      </c>
      <c r="AL14" s="26">
        <f t="shared" si="2"/>
        <v>43799</v>
      </c>
      <c r="AM14" s="26">
        <f t="shared" si="2"/>
        <v>43830</v>
      </c>
      <c r="AN14" s="26">
        <f t="shared" si="2"/>
        <v>43861</v>
      </c>
      <c r="AO14" s="26">
        <f t="shared" si="2"/>
        <v>43890</v>
      </c>
      <c r="AP14" s="26">
        <f t="shared" si="2"/>
        <v>43921</v>
      </c>
      <c r="AQ14" s="26">
        <f t="shared" si="2"/>
        <v>43951</v>
      </c>
      <c r="AR14" s="26">
        <f t="shared" si="2"/>
        <v>43982</v>
      </c>
      <c r="AS14" s="26">
        <f t="shared" si="2"/>
        <v>44012</v>
      </c>
      <c r="AT14" s="26">
        <f t="shared" si="2"/>
        <v>44043</v>
      </c>
      <c r="AU14" s="26">
        <f t="shared" si="2"/>
        <v>44074</v>
      </c>
      <c r="AV14" s="26">
        <f t="shared" si="2"/>
        <v>44104</v>
      </c>
      <c r="AW14" s="26">
        <f t="shared" si="2"/>
        <v>44135</v>
      </c>
      <c r="AX14" s="26">
        <f t="shared" si="2"/>
        <v>44165</v>
      </c>
      <c r="AY14" s="26">
        <f t="shared" si="2"/>
        <v>44196</v>
      </c>
      <c r="AZ14" s="26">
        <f t="shared" si="2"/>
        <v>44227</v>
      </c>
      <c r="BA14" s="26">
        <f t="shared" si="2"/>
        <v>44255</v>
      </c>
      <c r="BB14" s="26">
        <f t="shared" si="2"/>
        <v>44286</v>
      </c>
      <c r="BC14" s="26">
        <f t="shared" si="2"/>
        <v>44316</v>
      </c>
      <c r="BD14" s="26">
        <f t="shared" si="2"/>
        <v>44347</v>
      </c>
      <c r="BE14" s="26">
        <f t="shared" si="2"/>
        <v>44377</v>
      </c>
      <c r="BF14" s="26">
        <f t="shared" si="2"/>
        <v>44408</v>
      </c>
      <c r="BG14" s="26">
        <f t="shared" si="2"/>
        <v>44439</v>
      </c>
      <c r="BH14" s="26">
        <f t="shared" si="2"/>
        <v>44469</v>
      </c>
      <c r="BI14" s="26">
        <f t="shared" si="2"/>
        <v>44500</v>
      </c>
      <c r="BJ14" s="26">
        <f t="shared" si="2"/>
        <v>44530</v>
      </c>
      <c r="BK14" s="26">
        <f t="shared" si="2"/>
        <v>44561</v>
      </c>
      <c r="BL14" s="26">
        <f t="shared" si="2"/>
        <v>44592</v>
      </c>
      <c r="BM14" s="26">
        <f t="shared" si="2"/>
        <v>44620</v>
      </c>
      <c r="BN14" s="26">
        <f t="shared" si="2"/>
        <v>44651</v>
      </c>
      <c r="BO14" s="26">
        <f t="shared" si="2"/>
        <v>44681</v>
      </c>
      <c r="BP14" s="26">
        <f t="shared" si="2"/>
        <v>44712</v>
      </c>
      <c r="BQ14" s="26">
        <f t="shared" si="2"/>
        <v>44742</v>
      </c>
      <c r="BR14" s="26">
        <f t="shared" si="2"/>
        <v>44773</v>
      </c>
      <c r="BS14" s="26">
        <f t="shared" si="2"/>
        <v>44804</v>
      </c>
      <c r="BT14" s="26">
        <f t="shared" si="2"/>
        <v>44834</v>
      </c>
      <c r="BU14" s="26">
        <f t="shared" si="2"/>
        <v>44865</v>
      </c>
      <c r="BV14" s="26">
        <f t="shared" si="2"/>
        <v>44895</v>
      </c>
      <c r="BW14" s="26">
        <f t="shared" si="2"/>
        <v>44926</v>
      </c>
      <c r="BX14" s="26">
        <f t="shared" si="2"/>
        <v>44957</v>
      </c>
      <c r="BY14" s="26">
        <f t="shared" si="2"/>
        <v>44985</v>
      </c>
      <c r="BZ14" s="26">
        <f t="shared" si="2"/>
        <v>45016</v>
      </c>
      <c r="CA14" s="26">
        <f t="shared" si="2"/>
        <v>45046</v>
      </c>
      <c r="CB14" s="26">
        <f t="shared" si="2"/>
        <v>45077</v>
      </c>
      <c r="CC14" s="26">
        <f t="shared" si="2"/>
        <v>45107</v>
      </c>
      <c r="CD14" s="26">
        <f t="shared" si="2"/>
        <v>45138</v>
      </c>
      <c r="CE14" s="26">
        <f t="shared" si="2"/>
        <v>45169</v>
      </c>
      <c r="CF14" s="26">
        <f t="shared" si="2"/>
        <v>45199</v>
      </c>
      <c r="CG14" s="26">
        <f t="shared" si="2"/>
        <v>45230</v>
      </c>
      <c r="CH14" s="26">
        <f t="shared" si="2"/>
        <v>45260</v>
      </c>
      <c r="CI14" s="26">
        <f t="shared" si="2"/>
        <v>45291</v>
      </c>
      <c r="CJ14" s="26">
        <f t="shared" si="2"/>
        <v>45322</v>
      </c>
      <c r="CK14" s="26">
        <f t="shared" si="2"/>
        <v>45351</v>
      </c>
      <c r="CL14" s="26">
        <f t="shared" si="2"/>
        <v>45382</v>
      </c>
      <c r="CM14" s="26">
        <f t="shared" si="2"/>
        <v>45412</v>
      </c>
      <c r="CN14" s="26">
        <f t="shared" si="2"/>
        <v>45443</v>
      </c>
      <c r="CO14" s="26">
        <f t="shared" si="2"/>
        <v>45473</v>
      </c>
      <c r="CP14" s="26">
        <f t="shared" si="2"/>
        <v>45504</v>
      </c>
      <c r="CQ14" s="26">
        <f t="shared" si="2"/>
        <v>45535</v>
      </c>
      <c r="CR14" s="26">
        <f t="shared" si="2"/>
        <v>45565</v>
      </c>
      <c r="CS14" s="26">
        <f t="shared" si="2"/>
        <v>45596</v>
      </c>
      <c r="CT14" s="26">
        <f t="shared" si="2"/>
        <v>45626</v>
      </c>
      <c r="CU14" s="26">
        <f t="shared" si="2"/>
        <v>45657</v>
      </c>
      <c r="CV14" s="26">
        <f t="shared" si="2"/>
        <v>45688</v>
      </c>
    </row>
    <row r="15" spans="2:100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CV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  <c r="BL15" s="3">
        <f t="shared" si="3"/>
        <v>6</v>
      </c>
      <c r="BM15" s="3">
        <f t="shared" si="3"/>
        <v>6</v>
      </c>
      <c r="BN15" s="3">
        <f t="shared" si="3"/>
        <v>6</v>
      </c>
      <c r="BO15" s="3">
        <f t="shared" si="3"/>
        <v>6</v>
      </c>
      <c r="BP15" s="3">
        <f t="shared" si="3"/>
        <v>6</v>
      </c>
      <c r="BQ15" s="3">
        <f t="shared" si="3"/>
        <v>6</v>
      </c>
      <c r="BR15" s="3">
        <f t="shared" si="3"/>
        <v>6</v>
      </c>
      <c r="BS15" s="3">
        <f t="shared" si="3"/>
        <v>6</v>
      </c>
      <c r="BT15" s="3">
        <f t="shared" si="3"/>
        <v>6</v>
      </c>
      <c r="BU15" s="3">
        <f t="shared" si="3"/>
        <v>6</v>
      </c>
      <c r="BV15" s="3">
        <f t="shared" si="3"/>
        <v>6</v>
      </c>
      <c r="BW15" s="3">
        <f t="shared" si="3"/>
        <v>6</v>
      </c>
      <c r="BX15" s="3">
        <f t="shared" si="3"/>
        <v>7</v>
      </c>
      <c r="BY15" s="3">
        <f t="shared" si="3"/>
        <v>7</v>
      </c>
      <c r="BZ15" s="3">
        <f t="shared" si="3"/>
        <v>7</v>
      </c>
      <c r="CA15" s="3">
        <f t="shared" si="3"/>
        <v>7</v>
      </c>
      <c r="CB15" s="3">
        <f t="shared" si="3"/>
        <v>7</v>
      </c>
      <c r="CC15" s="3">
        <f t="shared" si="3"/>
        <v>7</v>
      </c>
      <c r="CD15" s="3">
        <f t="shared" si="3"/>
        <v>7</v>
      </c>
      <c r="CE15" s="3">
        <f t="shared" si="3"/>
        <v>7</v>
      </c>
      <c r="CF15" s="3">
        <f t="shared" si="3"/>
        <v>7</v>
      </c>
      <c r="CG15" s="3">
        <f t="shared" si="3"/>
        <v>7</v>
      </c>
      <c r="CH15" s="3">
        <f t="shared" si="3"/>
        <v>7</v>
      </c>
      <c r="CI15" s="3">
        <f t="shared" si="3"/>
        <v>7</v>
      </c>
      <c r="CJ15" s="3">
        <f t="shared" si="3"/>
        <v>8</v>
      </c>
      <c r="CK15" s="3">
        <f t="shared" si="3"/>
        <v>8</v>
      </c>
      <c r="CL15" s="3">
        <f t="shared" si="3"/>
        <v>8</v>
      </c>
      <c r="CM15" s="3">
        <f t="shared" si="3"/>
        <v>8</v>
      </c>
      <c r="CN15" s="3">
        <f t="shared" si="3"/>
        <v>8</v>
      </c>
      <c r="CO15" s="3">
        <f t="shared" si="3"/>
        <v>8</v>
      </c>
      <c r="CP15" s="3">
        <f t="shared" si="3"/>
        <v>8</v>
      </c>
      <c r="CQ15" s="3">
        <f t="shared" si="3"/>
        <v>8</v>
      </c>
      <c r="CR15" s="3">
        <f t="shared" si="3"/>
        <v>8</v>
      </c>
      <c r="CS15" s="3">
        <f t="shared" si="3"/>
        <v>8</v>
      </c>
      <c r="CT15" s="3">
        <f t="shared" si="3"/>
        <v>8</v>
      </c>
      <c r="CU15" s="3">
        <f t="shared" si="3"/>
        <v>8</v>
      </c>
      <c r="CV15" s="3">
        <f t="shared" si="3"/>
        <v>9</v>
      </c>
    </row>
    <row r="16" spans="2:100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4">E16+1</f>
        <v>2</v>
      </c>
      <c r="G16" s="3">
        <f t="shared" si="4"/>
        <v>3</v>
      </c>
      <c r="H16" s="3">
        <f t="shared" si="4"/>
        <v>4</v>
      </c>
      <c r="I16" s="3">
        <f t="shared" si="4"/>
        <v>5</v>
      </c>
      <c r="J16" s="3">
        <f t="shared" si="4"/>
        <v>6</v>
      </c>
      <c r="K16" s="3">
        <f t="shared" si="4"/>
        <v>7</v>
      </c>
      <c r="L16" s="3">
        <f t="shared" si="4"/>
        <v>8</v>
      </c>
      <c r="M16" s="3">
        <f t="shared" si="4"/>
        <v>9</v>
      </c>
      <c r="N16" s="3">
        <f t="shared" si="4"/>
        <v>10</v>
      </c>
      <c r="O16" s="3">
        <f t="shared" si="4"/>
        <v>11</v>
      </c>
      <c r="P16" s="3">
        <f t="shared" si="4"/>
        <v>12</v>
      </c>
      <c r="Q16" s="3">
        <f t="shared" si="4"/>
        <v>13</v>
      </c>
      <c r="R16" s="3">
        <f t="shared" si="4"/>
        <v>14</v>
      </c>
      <c r="S16" s="3">
        <f t="shared" si="4"/>
        <v>15</v>
      </c>
      <c r="T16" s="3">
        <f t="shared" si="4"/>
        <v>16</v>
      </c>
      <c r="U16" s="3">
        <f t="shared" si="4"/>
        <v>17</v>
      </c>
      <c r="V16" s="3">
        <f t="shared" si="4"/>
        <v>18</v>
      </c>
      <c r="W16" s="3">
        <f t="shared" si="4"/>
        <v>19</v>
      </c>
      <c r="X16" s="3">
        <f t="shared" si="4"/>
        <v>20</v>
      </c>
      <c r="Y16" s="3">
        <f t="shared" si="4"/>
        <v>21</v>
      </c>
      <c r="Z16" s="3">
        <f t="shared" si="4"/>
        <v>22</v>
      </c>
      <c r="AA16" s="3">
        <f t="shared" si="4"/>
        <v>23</v>
      </c>
      <c r="AB16" s="3">
        <f t="shared" si="4"/>
        <v>24</v>
      </c>
      <c r="AC16" s="3">
        <f t="shared" si="4"/>
        <v>25</v>
      </c>
      <c r="AD16" s="3">
        <f t="shared" si="4"/>
        <v>26</v>
      </c>
      <c r="AE16" s="3">
        <f t="shared" si="4"/>
        <v>27</v>
      </c>
      <c r="AF16" s="3">
        <f t="shared" si="4"/>
        <v>28</v>
      </c>
      <c r="AG16" s="3">
        <f t="shared" si="4"/>
        <v>29</v>
      </c>
      <c r="AH16" s="3">
        <f t="shared" si="4"/>
        <v>30</v>
      </c>
      <c r="AI16" s="3">
        <f t="shared" si="4"/>
        <v>31</v>
      </c>
      <c r="AJ16" s="3">
        <f t="shared" si="4"/>
        <v>32</v>
      </c>
      <c r="AK16" s="3">
        <f t="shared" si="4"/>
        <v>33</v>
      </c>
      <c r="AL16" s="3">
        <f t="shared" si="4"/>
        <v>34</v>
      </c>
      <c r="AM16" s="3">
        <f t="shared" si="4"/>
        <v>35</v>
      </c>
      <c r="AN16" s="3">
        <f t="shared" si="4"/>
        <v>36</v>
      </c>
      <c r="AO16" s="3">
        <f t="shared" si="4"/>
        <v>37</v>
      </c>
      <c r="AP16" s="3">
        <f t="shared" si="4"/>
        <v>38</v>
      </c>
      <c r="AQ16" s="3">
        <f t="shared" ref="AQ16:CV16" si="5">AP16+1</f>
        <v>39</v>
      </c>
      <c r="AR16" s="3">
        <f t="shared" si="5"/>
        <v>40</v>
      </c>
      <c r="AS16" s="3">
        <f t="shared" si="5"/>
        <v>41</v>
      </c>
      <c r="AT16" s="3">
        <f t="shared" si="5"/>
        <v>42</v>
      </c>
      <c r="AU16" s="3">
        <f t="shared" si="5"/>
        <v>43</v>
      </c>
      <c r="AV16" s="3">
        <f t="shared" si="5"/>
        <v>44</v>
      </c>
      <c r="AW16" s="3">
        <f t="shared" si="5"/>
        <v>45</v>
      </c>
      <c r="AX16" s="3">
        <f t="shared" si="5"/>
        <v>46</v>
      </c>
      <c r="AY16" s="3">
        <f t="shared" si="5"/>
        <v>47</v>
      </c>
      <c r="AZ16" s="3">
        <f t="shared" si="5"/>
        <v>48</v>
      </c>
      <c r="BA16" s="3">
        <f t="shared" si="5"/>
        <v>49</v>
      </c>
      <c r="BB16" s="3">
        <f t="shared" si="5"/>
        <v>50</v>
      </c>
      <c r="BC16" s="3">
        <f t="shared" si="5"/>
        <v>51</v>
      </c>
      <c r="BD16" s="3">
        <f t="shared" si="5"/>
        <v>52</v>
      </c>
      <c r="BE16" s="3">
        <f t="shared" si="5"/>
        <v>53</v>
      </c>
      <c r="BF16" s="3">
        <f t="shared" si="5"/>
        <v>54</v>
      </c>
      <c r="BG16" s="3">
        <f t="shared" si="5"/>
        <v>55</v>
      </c>
      <c r="BH16" s="3">
        <f t="shared" si="5"/>
        <v>56</v>
      </c>
      <c r="BI16" s="3">
        <f t="shared" si="5"/>
        <v>57</v>
      </c>
      <c r="BJ16" s="3">
        <f t="shared" si="5"/>
        <v>58</v>
      </c>
      <c r="BK16" s="3">
        <f t="shared" si="5"/>
        <v>59</v>
      </c>
      <c r="BL16" s="3">
        <f t="shared" si="5"/>
        <v>60</v>
      </c>
      <c r="BM16" s="3">
        <f t="shared" si="5"/>
        <v>61</v>
      </c>
      <c r="BN16" s="3">
        <f t="shared" si="5"/>
        <v>62</v>
      </c>
      <c r="BO16" s="3">
        <f t="shared" si="5"/>
        <v>63</v>
      </c>
      <c r="BP16" s="3">
        <f t="shared" si="5"/>
        <v>64</v>
      </c>
      <c r="BQ16" s="3">
        <f t="shared" si="5"/>
        <v>65</v>
      </c>
      <c r="BR16" s="3">
        <f t="shared" si="5"/>
        <v>66</v>
      </c>
      <c r="BS16" s="3">
        <f t="shared" si="5"/>
        <v>67</v>
      </c>
      <c r="BT16" s="3">
        <f t="shared" si="5"/>
        <v>68</v>
      </c>
      <c r="BU16" s="3">
        <f t="shared" si="5"/>
        <v>69</v>
      </c>
      <c r="BV16" s="3">
        <f t="shared" si="5"/>
        <v>70</v>
      </c>
      <c r="BW16" s="3">
        <f t="shared" si="5"/>
        <v>71</v>
      </c>
      <c r="BX16" s="3">
        <f t="shared" si="5"/>
        <v>72</v>
      </c>
      <c r="BY16" s="3">
        <f t="shared" si="5"/>
        <v>73</v>
      </c>
      <c r="BZ16" s="3">
        <f t="shared" si="5"/>
        <v>74</v>
      </c>
      <c r="CA16" s="3">
        <f t="shared" si="5"/>
        <v>75</v>
      </c>
      <c r="CB16" s="3">
        <f t="shared" si="5"/>
        <v>76</v>
      </c>
      <c r="CC16" s="3">
        <f t="shared" si="5"/>
        <v>77</v>
      </c>
      <c r="CD16" s="3">
        <f t="shared" si="5"/>
        <v>78</v>
      </c>
      <c r="CE16" s="3">
        <f t="shared" si="5"/>
        <v>79</v>
      </c>
      <c r="CF16" s="3">
        <f t="shared" si="5"/>
        <v>80</v>
      </c>
      <c r="CG16" s="3">
        <f t="shared" si="5"/>
        <v>81</v>
      </c>
      <c r="CH16" s="3">
        <f t="shared" si="5"/>
        <v>82</v>
      </c>
      <c r="CI16" s="3">
        <f t="shared" si="5"/>
        <v>83</v>
      </c>
      <c r="CJ16" s="3">
        <f t="shared" si="5"/>
        <v>84</v>
      </c>
      <c r="CK16" s="3">
        <f t="shared" si="5"/>
        <v>85</v>
      </c>
      <c r="CL16" s="3">
        <f t="shared" si="5"/>
        <v>86</v>
      </c>
      <c r="CM16" s="3">
        <f t="shared" si="5"/>
        <v>87</v>
      </c>
      <c r="CN16" s="3">
        <f t="shared" si="5"/>
        <v>88</v>
      </c>
      <c r="CO16" s="3">
        <f t="shared" si="5"/>
        <v>89</v>
      </c>
      <c r="CP16" s="3">
        <f t="shared" si="5"/>
        <v>90</v>
      </c>
      <c r="CQ16" s="3">
        <f t="shared" si="5"/>
        <v>91</v>
      </c>
      <c r="CR16" s="3">
        <f t="shared" si="5"/>
        <v>92</v>
      </c>
      <c r="CS16" s="3">
        <f t="shared" si="5"/>
        <v>93</v>
      </c>
      <c r="CT16" s="3">
        <f t="shared" si="5"/>
        <v>94</v>
      </c>
      <c r="CU16" s="3">
        <f t="shared" si="5"/>
        <v>95</v>
      </c>
      <c r="CV16" s="3">
        <f t="shared" si="5"/>
        <v>96</v>
      </c>
    </row>
    <row r="17" spans="2:100" x14ac:dyDescent="0.25">
      <c r="B17" s="2" t="s">
        <v>0</v>
      </c>
      <c r="C17" s="15"/>
      <c r="D17" s="34">
        <f>SUM(D18:D25)</f>
        <v>0</v>
      </c>
      <c r="E17" s="34">
        <f t="shared" ref="E17:BK17" si="6">SUM(E18:E25)</f>
        <v>10000</v>
      </c>
      <c r="F17" s="34">
        <f t="shared" si="6"/>
        <v>9897.3724225639271</v>
      </c>
      <c r="G17" s="34">
        <f t="shared" si="6"/>
        <v>9745.7637882830022</v>
      </c>
      <c r="H17" s="34">
        <f t="shared" si="6"/>
        <v>9547.174511911282</v>
      </c>
      <c r="I17" s="34">
        <f t="shared" si="6"/>
        <v>9304.2187278715373</v>
      </c>
      <c r="J17" s="34">
        <f t="shared" si="6"/>
        <v>9020.2080011718226</v>
      </c>
      <c r="K17" s="34">
        <f t="shared" si="6"/>
        <v>8687.6770907935461</v>
      </c>
      <c r="L17" s="34">
        <f t="shared" si="6"/>
        <v>8358.5796985257039</v>
      </c>
      <c r="M17" s="34">
        <f t="shared" si="6"/>
        <v>8036.1026802711694</v>
      </c>
      <c r="N17" s="34">
        <f t="shared" si="6"/>
        <v>7721.7243066552664</v>
      </c>
      <c r="O17" s="34">
        <f t="shared" si="6"/>
        <v>7415.9847645906093</v>
      </c>
      <c r="P17" s="34">
        <f t="shared" si="6"/>
        <v>7119.001250715377</v>
      </c>
      <c r="Q17" s="34">
        <f t="shared" si="6"/>
        <v>6830.7103962448064</v>
      </c>
      <c r="R17" s="34">
        <f t="shared" si="6"/>
        <v>6550.9249758885171</v>
      </c>
      <c r="S17" s="34">
        <f t="shared" si="6"/>
        <v>6279.4043247814307</v>
      </c>
      <c r="T17" s="34">
        <f t="shared" si="6"/>
        <v>6015.889602353499</v>
      </c>
      <c r="U17" s="34">
        <f t="shared" si="6"/>
        <v>5760.1194199752927</v>
      </c>
      <c r="V17" s="34">
        <f t="shared" si="6"/>
        <v>5511.8362791825921</v>
      </c>
      <c r="W17" s="34">
        <f t="shared" si="6"/>
        <v>5270.7890730304362</v>
      </c>
      <c r="X17" s="34">
        <f t="shared" si="6"/>
        <v>5036.7339515720269</v>
      </c>
      <c r="Y17" s="34">
        <f t="shared" si="6"/>
        <v>4809.4345215352541</v>
      </c>
      <c r="Z17" s="34">
        <f t="shared" si="6"/>
        <v>4588.6617800040212</v>
      </c>
      <c r="AA17" s="34">
        <f t="shared" si="6"/>
        <v>4374.1939450702021</v>
      </c>
      <c r="AB17" s="34">
        <f t="shared" si="6"/>
        <v>4165.8162494248936</v>
      </c>
      <c r="AC17" s="34">
        <f t="shared" si="6"/>
        <v>3963.3207234306024</v>
      </c>
      <c r="AD17" s="34">
        <f t="shared" si="6"/>
        <v>3766.5059782529743</v>
      </c>
      <c r="AE17" s="34">
        <f t="shared" si="6"/>
        <v>3575.1769931829699</v>
      </c>
      <c r="AF17" s="34">
        <f t="shared" si="6"/>
        <v>3389.1449086814587</v>
      </c>
      <c r="AG17" s="34">
        <f t="shared" si="6"/>
        <v>3208.2268256337566</v>
      </c>
      <c r="AH17" s="34">
        <f t="shared" si="6"/>
        <v>3032.2456108844981</v>
      </c>
      <c r="AI17" s="34">
        <f t="shared" si="6"/>
        <v>2861.0297089590258</v>
      </c>
      <c r="AJ17" s="34">
        <f t="shared" si="6"/>
        <v>2694.4129598152435</v>
      </c>
      <c r="AK17" s="34">
        <f t="shared" si="6"/>
        <v>2532.2344224485441</v>
      </c>
      <c r="AL17" s="34">
        <f t="shared" si="6"/>
        <v>2374.3382041675632</v>
      </c>
      <c r="AM17" s="34">
        <f t="shared" si="6"/>
        <v>2220.573295360095</v>
      </c>
      <c r="AN17" s="34">
        <f t="shared" si="6"/>
        <v>2070.7934095726046</v>
      </c>
      <c r="AO17" s="34">
        <f t="shared" si="6"/>
        <v>1924.8568287318014</v>
      </c>
      <c r="AP17" s="34">
        <f t="shared" si="6"/>
        <v>1782.6262533419526</v>
      </c>
      <c r="AQ17" s="34">
        <f t="shared" si="6"/>
        <v>1643.9686574969173</v>
      </c>
      <c r="AR17" s="34">
        <f t="shared" si="6"/>
        <v>1508.7551485509941</v>
      </c>
      <c r="AS17" s="34">
        <f t="shared" si="6"/>
        <v>1376.8608312977083</v>
      </c>
      <c r="AT17" s="34">
        <f t="shared" si="6"/>
        <v>1248.164676510527</v>
      </c>
      <c r="AU17" s="34">
        <f t="shared" si="6"/>
        <v>1122.5493937041913</v>
      </c>
      <c r="AV17" s="34">
        <f t="shared" si="6"/>
        <v>999.90130797991401</v>
      </c>
      <c r="AW17" s="34">
        <f t="shared" si="6"/>
        <v>880.11024082211509</v>
      </c>
      <c r="AX17" s="34">
        <f t="shared" si="6"/>
        <v>763.06939471861995</v>
      </c>
      <c r="AY17" s="34">
        <f t="shared" si="6"/>
        <v>648.67524148039399</v>
      </c>
      <c r="AZ17" s="34">
        <f t="shared" si="6"/>
        <v>536.8274141408757</v>
      </c>
      <c r="BA17" s="34">
        <f t="shared" si="6"/>
        <v>427.42860231884043</v>
      </c>
      <c r="BB17" s="34">
        <f t="shared" si="6"/>
        <v>320.38445093247736</v>
      </c>
      <c r="BC17" s="34">
        <f t="shared" si="6"/>
        <v>215.60346215597991</v>
      </c>
      <c r="BD17" s="34">
        <f t="shared" si="6"/>
        <v>112.99690051345945</v>
      </c>
      <c r="BE17" s="34">
        <f t="shared" si="6"/>
        <v>12.478701008383259</v>
      </c>
      <c r="BF17" s="34">
        <f t="shared" si="6"/>
        <v>2.6656047806184997</v>
      </c>
      <c r="BG17" s="34">
        <f t="shared" si="6"/>
        <v>1.4249876165986546</v>
      </c>
      <c r="BH17" s="34">
        <f t="shared" si="6"/>
        <v>0.61287180717178202</v>
      </c>
      <c r="BI17" s="34">
        <f t="shared" si="6"/>
        <v>0.15856779568892082</v>
      </c>
      <c r="BJ17" s="34">
        <f t="shared" si="6"/>
        <v>0</v>
      </c>
      <c r="BK17" s="34">
        <f t="shared" si="6"/>
        <v>0</v>
      </c>
      <c r="BL17" s="34">
        <f t="shared" ref="BL17:BN17" si="7">SUM(BL18:BL25)</f>
        <v>0</v>
      </c>
      <c r="BM17" s="34">
        <f t="shared" si="7"/>
        <v>0</v>
      </c>
      <c r="BN17" s="34">
        <f t="shared" si="7"/>
        <v>0</v>
      </c>
      <c r="BO17" s="34">
        <f t="shared" ref="BO17:CV17" si="8">SUM(BO18:BO25)</f>
        <v>0</v>
      </c>
      <c r="BP17" s="34">
        <f t="shared" si="8"/>
        <v>0</v>
      </c>
      <c r="BQ17" s="34">
        <f t="shared" si="8"/>
        <v>0</v>
      </c>
      <c r="BR17" s="34">
        <f t="shared" si="8"/>
        <v>0</v>
      </c>
      <c r="BS17" s="34">
        <f t="shared" si="8"/>
        <v>0</v>
      </c>
      <c r="BT17" s="34">
        <f t="shared" si="8"/>
        <v>0</v>
      </c>
      <c r="BU17" s="34">
        <f t="shared" si="8"/>
        <v>0</v>
      </c>
      <c r="BV17" s="34">
        <f t="shared" si="8"/>
        <v>0</v>
      </c>
      <c r="BW17" s="34">
        <f t="shared" si="8"/>
        <v>0</v>
      </c>
      <c r="BX17" s="34">
        <f t="shared" si="8"/>
        <v>0</v>
      </c>
      <c r="BY17" s="34">
        <f t="shared" si="8"/>
        <v>0</v>
      </c>
      <c r="BZ17" s="34">
        <f t="shared" si="8"/>
        <v>0</v>
      </c>
      <c r="CA17" s="34">
        <f t="shared" si="8"/>
        <v>0</v>
      </c>
      <c r="CB17" s="34">
        <f t="shared" si="8"/>
        <v>0</v>
      </c>
      <c r="CC17" s="34">
        <f t="shared" si="8"/>
        <v>0</v>
      </c>
      <c r="CD17" s="34">
        <f t="shared" si="8"/>
        <v>0</v>
      </c>
      <c r="CE17" s="34">
        <f t="shared" si="8"/>
        <v>0</v>
      </c>
      <c r="CF17" s="34">
        <f t="shared" si="8"/>
        <v>0</v>
      </c>
      <c r="CG17" s="34">
        <f t="shared" si="8"/>
        <v>0</v>
      </c>
      <c r="CH17" s="34">
        <f t="shared" si="8"/>
        <v>0</v>
      </c>
      <c r="CI17" s="34">
        <f t="shared" si="8"/>
        <v>0</v>
      </c>
      <c r="CJ17" s="34">
        <f t="shared" si="8"/>
        <v>0</v>
      </c>
      <c r="CK17" s="34">
        <f t="shared" si="8"/>
        <v>0</v>
      </c>
      <c r="CL17" s="34">
        <f t="shared" si="8"/>
        <v>0</v>
      </c>
      <c r="CM17" s="34">
        <f t="shared" si="8"/>
        <v>0</v>
      </c>
      <c r="CN17" s="34">
        <f t="shared" si="8"/>
        <v>0</v>
      </c>
      <c r="CO17" s="34">
        <f t="shared" si="8"/>
        <v>0</v>
      </c>
      <c r="CP17" s="34">
        <f t="shared" si="8"/>
        <v>0</v>
      </c>
      <c r="CQ17" s="34">
        <f t="shared" si="8"/>
        <v>0</v>
      </c>
      <c r="CR17" s="34">
        <f t="shared" si="8"/>
        <v>0</v>
      </c>
      <c r="CS17" s="34">
        <f t="shared" si="8"/>
        <v>0</v>
      </c>
      <c r="CT17" s="34">
        <f t="shared" si="8"/>
        <v>0</v>
      </c>
      <c r="CU17" s="34">
        <f t="shared" si="8"/>
        <v>0</v>
      </c>
      <c r="CV17" s="34">
        <f t="shared" si="8"/>
        <v>0</v>
      </c>
    </row>
    <row r="18" spans="2:100" hidden="1" outlineLevel="1" x14ac:dyDescent="0.25">
      <c r="C18" s="13">
        <v>0</v>
      </c>
      <c r="D18" s="35">
        <v>0</v>
      </c>
      <c r="E18" s="35">
        <f t="array" ref="E18:E25">MMULT(TRANSPOSE($G$4:$N$11),D63:D70)</f>
        <v>9954.1670184907161</v>
      </c>
      <c r="F18" s="35">
        <f t="array" ref="F18:F25">MMULT(TRANSPOSE($G$4:$N$11),E63:E70)</f>
        <v>9819.2551549495965</v>
      </c>
      <c r="G18" s="35">
        <f t="array" ref="G18:G25">MMULT(TRANSPOSE($G$4:$N$11),F63:F70)</f>
        <v>9640.0493321616414</v>
      </c>
      <c r="H18" s="35">
        <f t="array" ref="H18:H25">MMULT(TRANSPOSE($G$4:$N$11),G63:G70)</f>
        <v>9416.9028784679904</v>
      </c>
      <c r="I18" s="35">
        <f t="array" ref="I18:I25">MMULT(TRANSPOSE($G$4:$N$11),H63:H70)</f>
        <v>9151.7686803185024</v>
      </c>
      <c r="J18" s="35">
        <f t="array" ref="J18:J25">MMULT(TRANSPOSE($G$4:$N$11),I63:I70)</f>
        <v>8847.7326307835228</v>
      </c>
      <c r="K18" s="35">
        <f t="array" ref="K18:K25">MMULT(TRANSPOSE($G$4:$N$11),J63:J70)</f>
        <v>8508.0449215606041</v>
      </c>
      <c r="L18" s="35">
        <f t="array" ref="L18:L25">MMULT(TRANSPOSE($G$4:$N$11),K63:K70)</f>
        <v>8179.0516081395699</v>
      </c>
      <c r="M18" s="35">
        <f t="array" ref="M18:M25">MMULT(TRANSPOSE($G$4:$N$11),L63:L70)</f>
        <v>7860.195264181245</v>
      </c>
      <c r="N18" s="35">
        <f t="array" ref="N18:N25">MMULT(TRANSPOSE($G$4:$N$11),M63:M70)</f>
        <v>7551.043850801082</v>
      </c>
      <c r="O18" s="35">
        <f t="array" ref="O18:O25">MMULT(TRANSPOSE($G$4:$N$11),N63:N70)</f>
        <v>7251.2287655157552</v>
      </c>
      <c r="P18" s="35">
        <f t="array" ref="P18:P25">MMULT(TRANSPOSE($G$4:$N$11),O63:O70)</f>
        <v>6960.416742157061</v>
      </c>
      <c r="Q18" s="36">
        <f t="array" ref="Q18:Q25">MMULT(TRANSPOSE($G$4:$N$11),P63:P70)</f>
        <v>6678.2977594436452</v>
      </c>
      <c r="R18" s="35">
        <f t="array" ref="R18:R25">MMULT(TRANSPOSE($G$4:$N$11),Q63:Q70)</f>
        <v>6404.5772948468821</v>
      </c>
      <c r="S18" s="35">
        <f t="array" ref="S18:S25">MMULT(TRANSPOSE($G$4:$N$11),R63:R70)</f>
        <v>6138.9725959612624</v>
      </c>
      <c r="T18" s="35">
        <f t="array" ref="T18:T25">MMULT(TRANSPOSE($G$4:$N$11),S63:S70)</f>
        <v>5881.2109084156018</v>
      </c>
      <c r="U18" s="35">
        <f t="array" ref="U18:U25">MMULT(TRANSPOSE($G$4:$N$11),T63:T70)</f>
        <v>5631.0285729434918</v>
      </c>
      <c r="V18" s="35">
        <f t="array" ref="V18:V25">MMULT(TRANSPOSE($G$4:$N$11),U63:U70)</f>
        <v>5388.1704927468809</v>
      </c>
      <c r="W18" s="35">
        <f t="array" ref="W18:W25">MMULT(TRANSPOSE($G$4:$N$11),V63:V70)</f>
        <v>5152.3897586833946</v>
      </c>
      <c r="X18" s="35">
        <f t="array" ref="X18:X25">MMULT(TRANSPOSE($G$4:$N$11),W63:W70)</f>
        <v>4923.4473439025651</v>
      </c>
      <c r="Y18" s="35">
        <f t="array" ref="Y18:Y25">MMULT(TRANSPOSE($G$4:$N$11),X63:X70)</f>
        <v>4701.1118315989042</v>
      </c>
      <c r="Z18" s="35">
        <f t="array" ref="Z18:Z25">MMULT(TRANSPOSE($G$4:$N$11),Y63:Y70)</f>
        <v>4485.1591609556772</v>
      </c>
      <c r="AA18" s="35">
        <f t="array" ref="AA18:AA25">MMULT(TRANSPOSE($G$4:$N$11),Z63:Z70)</f>
        <v>4275.372385080238</v>
      </c>
      <c r="AB18" s="35">
        <f t="array" ref="AB18:AB25">MMULT(TRANSPOSE($G$4:$N$11),AA63:AA70)</f>
        <v>4071.5414382753384</v>
      </c>
      <c r="AC18" s="35">
        <f t="array" ref="AC18:AC25">MMULT(TRANSPOSE($G$4:$N$11),AB63:AB70)</f>
        <v>3873.4629114287427</v>
      </c>
      <c r="AD18" s="35">
        <f t="array" ref="AD18:AD25">MMULT(TRANSPOSE($G$4:$N$11),AC63:AC70)</f>
        <v>3680.9398348890618</v>
      </c>
      <c r="AE18" s="35">
        <f t="array" ref="AE18:AE25">MMULT(TRANSPOSE($G$4:$N$11),AD63:AD70)</f>
        <v>3493.7814684365576</v>
      </c>
      <c r="AF18" s="35">
        <f t="array" ref="AF18:AF25">MMULT(TRANSPOSE($G$4:$N$11),AE63:AE70)</f>
        <v>3311.8030980592725</v>
      </c>
      <c r="AG18" s="35">
        <f t="array" ref="AG18:AG25">MMULT(TRANSPOSE($G$4:$N$11),AF63:AF70)</f>
        <v>3134.8258392900557</v>
      </c>
      <c r="AH18" s="35">
        <f t="array" ref="AH18:AH25">MMULT(TRANSPOSE($G$4:$N$11),AG63:AG70)</f>
        <v>2962.6764468824367</v>
      </c>
      <c r="AI18" s="35">
        <f t="array" ref="AI18:AI25">MMULT(TRANSPOSE($G$4:$N$11),AH63:AH70)</f>
        <v>2795.1871306162916</v>
      </c>
      <c r="AJ18" s="35">
        <f t="array" ref="AJ18:AJ25">MMULT(TRANSPOSE($G$4:$N$11),AI63:AI70)</f>
        <v>2632.1953770333503</v>
      </c>
      <c r="AK18" s="35">
        <f t="array" ref="AK18:AK25">MMULT(TRANSPOSE($G$4:$N$11),AJ63:AJ70)</f>
        <v>2473.5437769100035</v>
      </c>
      <c r="AL18" s="35">
        <f t="array" ref="AL18:AL25">MMULT(TRANSPOSE($G$4:$N$11),AK63:AK70)</f>
        <v>2319.0798582814527</v>
      </c>
      <c r="AM18" s="35">
        <f t="array" ref="AM18:AM25">MMULT(TRANSPOSE($G$4:$N$11),AL63:AL70)</f>
        <v>2168.6559248374247</v>
      </c>
      <c r="AN18" s="35">
        <f t="array" ref="AN18:AN25">MMULT(TRANSPOSE($G$4:$N$11),AM63:AM70)</f>
        <v>2022.1288995155107</v>
      </c>
      <c r="AO18" s="35">
        <f t="array" ref="AO18:AO25">MMULT(TRANSPOSE($G$4:$N$11),AN63:AN70)</f>
        <v>1879.360173123853</v>
      </c>
      <c r="AP18" s="35">
        <f t="array" ref="AP18:AP25">MMULT(TRANSPOSE($G$4:$N$11),AO63:AO70)</f>
        <v>1740.2154578303296</v>
      </c>
      <c r="AQ18" s="35">
        <f t="array" ref="AQ18:AQ25">MMULT(TRANSPOSE($G$4:$N$11),AP63:AP70)</f>
        <v>1604.5646453606535</v>
      </c>
      <c r="AR18" s="35">
        <f t="array" ref="AR18:AR25">MMULT(TRANSPOSE($G$4:$N$11),AQ63:AQ70)</f>
        <v>1472.2816697528876</v>
      </c>
      <c r="AS18" s="35">
        <f t="array" ref="AS18:AS25">MMULT(TRANSPOSE($G$4:$N$11),AR63:AR70)</f>
        <v>1343.2443745208009</v>
      </c>
      <c r="AT18" s="35">
        <f t="array" ref="AT18:AT25">MMULT(TRANSPOSE($G$4:$N$11),AS63:AS70)</f>
        <v>1217.3343840832545</v>
      </c>
      <c r="AU18" s="35">
        <f t="array" ref="AU18:AU25">MMULT(TRANSPOSE($G$4:$N$11),AT63:AT70)</f>
        <v>1094.4369793214146</v>
      </c>
      <c r="AV18" s="35">
        <f t="array" ref="AV18:AV25">MMULT(TRANSPOSE($G$4:$N$11),AU63:AU70)</f>
        <v>974.44097713004703</v>
      </c>
      <c r="AW18" s="35">
        <f t="array" ref="AW18:AW25">MMULT(TRANSPOSE($G$4:$N$11),AV63:AV70)</f>
        <v>857.23861383346582</v>
      </c>
      <c r="AX18" s="35">
        <f t="array" ref="AX18:AX25">MMULT(TRANSPOSE($G$4:$N$11),AW63:AW70)</f>
        <v>742.72543234088823</v>
      </c>
      <c r="AY18" s="35">
        <f t="array" ref="AY18:AY25">MMULT(TRANSPOSE($G$4:$N$11),AX63:AX70)</f>
        <v>630.80017291998217</v>
      </c>
      <c r="AZ18" s="35">
        <f t="array" ref="AZ18:AZ25">MMULT(TRANSPOSE($G$4:$N$11),AY63:AY70)</f>
        <v>521.36466747131033</v>
      </c>
      <c r="BA18" s="35">
        <f t="array" ref="BA18:BA25">MMULT(TRANSPOSE($G$4:$N$11),AZ63:AZ70)</f>
        <v>414.32373719015391</v>
      </c>
      <c r="BB18" s="35">
        <f t="array" ref="BB18:BB25">MMULT(TRANSPOSE($G$4:$N$11),BA63:BA70)</f>
        <v>309.58509350586587</v>
      </c>
      <c r="BC18" s="35">
        <f t="array" ref="BC18:BC25">MMULT(TRANSPOSE($G$4:$N$11),BB63:BB70)</f>
        <v>207.05924219244369</v>
      </c>
      <c r="BD18" s="35">
        <f t="array" ref="BD18:BD25">MMULT(TRANSPOSE($G$4:$N$11),BC63:BC70)</f>
        <v>106.65939054744373</v>
      </c>
      <c r="BE18" s="35">
        <f t="array" ref="BE18:BE25">MMULT(TRANSPOSE($G$4:$N$11),BD63:BD70)</f>
        <v>8.3013575396756156</v>
      </c>
      <c r="BF18" s="35">
        <f t="array" ref="BF18:BF25">MMULT(TRANSPOSE($G$4:$N$11),BE63:BE70)</f>
        <v>0.13284569179110028</v>
      </c>
      <c r="BG18" s="35">
        <f t="array" ref="BG18:BG25">MMULT(TRANSPOSE($G$4:$N$11),BF63:BF70)</f>
        <v>6.3059369329035678E-2</v>
      </c>
      <c r="BH18" s="35">
        <f t="array" ref="BH18:BH25">MMULT(TRANSPOSE($G$4:$N$11),BG63:BG70)</f>
        <v>2.5937735073528784E-2</v>
      </c>
      <c r="BI18" s="35">
        <f t="array" ref="BI18:BI25">MMULT(TRANSPOSE($G$4:$N$11),BH63:BH70)</f>
        <v>6.893349984424051E-3</v>
      </c>
      <c r="BJ18" s="35">
        <f t="array" ref="BJ18:BJ25">MMULT(TRANSPOSE($G$4:$N$11),BI63:BI70)</f>
        <v>0</v>
      </c>
      <c r="BK18" s="35">
        <f t="array" ref="BK18:BK25">MMULT(TRANSPOSE($G$4:$N$11),BJ63:BJ70)</f>
        <v>0</v>
      </c>
      <c r="BL18" s="35">
        <f t="array" ref="BL18:BL25">MMULT(TRANSPOSE($G$4:$N$11),BK63:BK70)</f>
        <v>0</v>
      </c>
      <c r="BM18" s="35">
        <f t="array" ref="BM18:BM25">MMULT(TRANSPOSE($G$4:$N$11),BL63:BL70)</f>
        <v>0</v>
      </c>
      <c r="BN18" s="35">
        <f t="array" ref="BN18:BN25">MMULT(TRANSPOSE($G$4:$N$11),BM63:BM70)</f>
        <v>0</v>
      </c>
      <c r="BO18" s="35">
        <f t="array" ref="BO18:BO25">MMULT(TRANSPOSE($G$4:$N$11),BN63:BN70)</f>
        <v>0</v>
      </c>
      <c r="BP18" s="35">
        <f t="array" ref="BP18:BP25">MMULT(TRANSPOSE($G$4:$N$11),BO63:BO70)</f>
        <v>0</v>
      </c>
      <c r="BQ18" s="35">
        <f t="array" ref="BQ18:BQ25">MMULT(TRANSPOSE($G$4:$N$11),BP63:BP70)</f>
        <v>0</v>
      </c>
      <c r="BR18" s="35">
        <f t="array" ref="BR18:BR25">MMULT(TRANSPOSE($G$4:$N$11),BQ63:BQ70)</f>
        <v>0</v>
      </c>
      <c r="BS18" s="35">
        <f t="array" ref="BS18:BS25">MMULT(TRANSPOSE($G$4:$N$11),BR63:BR70)</f>
        <v>0</v>
      </c>
      <c r="BT18" s="35">
        <f t="array" ref="BT18:BT25">MMULT(TRANSPOSE($G$4:$N$11),BS63:BS70)</f>
        <v>0</v>
      </c>
      <c r="BU18" s="35">
        <f t="array" ref="BU18:BU25">MMULT(TRANSPOSE($G$4:$N$11),BT63:BT70)</f>
        <v>0</v>
      </c>
      <c r="BV18" s="35">
        <f t="array" ref="BV18:BV25">MMULT(TRANSPOSE($G$4:$N$11),BU63:BU70)</f>
        <v>0</v>
      </c>
      <c r="BW18" s="35">
        <f t="array" ref="BW18:BW25">MMULT(TRANSPOSE($G$4:$N$11),BV63:BV70)</f>
        <v>0</v>
      </c>
      <c r="BX18" s="35">
        <f t="array" ref="BX18:BX25">MMULT(TRANSPOSE($G$4:$N$11),BW63:BW70)</f>
        <v>0</v>
      </c>
      <c r="BY18" s="35">
        <f t="array" ref="BY18:BY25">MMULT(TRANSPOSE($G$4:$N$11),BX63:BX70)</f>
        <v>0</v>
      </c>
      <c r="BZ18" s="35">
        <f t="array" ref="BZ18:BZ25">MMULT(TRANSPOSE($G$4:$N$11),BY63:BY70)</f>
        <v>0</v>
      </c>
      <c r="CA18" s="35">
        <f t="array" ref="CA18:CA25">MMULT(TRANSPOSE($G$4:$N$11),BZ63:BZ70)</f>
        <v>0</v>
      </c>
      <c r="CB18" s="35">
        <f t="array" ref="CB18:CB25">MMULT(TRANSPOSE($G$4:$N$11),CA63:CA70)</f>
        <v>0</v>
      </c>
      <c r="CC18" s="35">
        <f t="array" ref="CC18:CC25">MMULT(TRANSPOSE($G$4:$N$11),CB63:CB70)</f>
        <v>0</v>
      </c>
      <c r="CD18" s="35">
        <f t="array" ref="CD18:CD25">MMULT(TRANSPOSE($G$4:$N$11),CC63:CC70)</f>
        <v>0</v>
      </c>
      <c r="CE18" s="35">
        <f t="array" ref="CE18:CE25">MMULT(TRANSPOSE($G$4:$N$11),CD63:CD70)</f>
        <v>0</v>
      </c>
      <c r="CF18" s="35">
        <f t="array" ref="CF18:CF25">MMULT(TRANSPOSE($G$4:$N$11),CE63:CE70)</f>
        <v>0</v>
      </c>
      <c r="CG18" s="35">
        <f t="array" ref="CG18:CG25">MMULT(TRANSPOSE($G$4:$N$11),CF63:CF70)</f>
        <v>0</v>
      </c>
      <c r="CH18" s="35">
        <f t="array" ref="CH18:CH25">MMULT(TRANSPOSE($G$4:$N$11),CG63:CG70)</f>
        <v>0</v>
      </c>
      <c r="CI18" s="35">
        <f t="array" ref="CI18:CI25">MMULT(TRANSPOSE($G$4:$N$11),CH63:CH70)</f>
        <v>0</v>
      </c>
      <c r="CJ18" s="35">
        <f t="array" ref="CJ18:CJ25">MMULT(TRANSPOSE($G$4:$N$11),CI63:CI70)</f>
        <v>0</v>
      </c>
      <c r="CK18" s="35">
        <f t="array" ref="CK18:CK25">MMULT(TRANSPOSE($G$4:$N$11),CJ63:CJ70)</f>
        <v>0</v>
      </c>
      <c r="CL18" s="35">
        <f t="array" ref="CL18:CL25">MMULT(TRANSPOSE($G$4:$N$11),CK63:CK70)</f>
        <v>0</v>
      </c>
      <c r="CM18" s="35">
        <f t="array" ref="CM18:CM25">MMULT(TRANSPOSE($G$4:$N$11),CL63:CL70)</f>
        <v>0</v>
      </c>
      <c r="CN18" s="35">
        <f t="array" ref="CN18:CN25">MMULT(TRANSPOSE($G$4:$N$11),CM63:CM70)</f>
        <v>0</v>
      </c>
      <c r="CO18" s="35">
        <f t="array" ref="CO18:CO25">MMULT(TRANSPOSE($G$4:$N$11),CN63:CN70)</f>
        <v>0</v>
      </c>
      <c r="CP18" s="35">
        <f t="array" ref="CP18:CP25">MMULT(TRANSPOSE($G$4:$N$11),CO63:CO70)</f>
        <v>0</v>
      </c>
      <c r="CQ18" s="35">
        <f t="array" ref="CQ18:CQ25">MMULT(TRANSPOSE($G$4:$N$11),CP63:CP70)</f>
        <v>0</v>
      </c>
      <c r="CR18" s="35">
        <f t="array" ref="CR18:CR25">MMULT(TRANSPOSE($G$4:$N$11),CQ63:CQ70)</f>
        <v>0</v>
      </c>
      <c r="CS18" s="35">
        <f t="array" ref="CS18:CS25">MMULT(TRANSPOSE($G$4:$N$11),CR63:CR70)</f>
        <v>0</v>
      </c>
      <c r="CT18" s="35">
        <f t="array" ref="CT18:CT25">MMULT(TRANSPOSE($G$4:$N$11),CS63:CS70)</f>
        <v>0</v>
      </c>
      <c r="CU18" s="35">
        <f t="array" ref="CU18:CU25">MMULT(TRANSPOSE($G$4:$N$11),CT63:CT70)</f>
        <v>0</v>
      </c>
      <c r="CV18" s="35">
        <f t="array" ref="CV18:CV25">MMULT(TRANSPOSE($G$4:$N$11),CU63:CU70)</f>
        <v>0</v>
      </c>
    </row>
    <row r="19" spans="2:100" hidden="1" outlineLevel="1" x14ac:dyDescent="0.25">
      <c r="C19" s="13">
        <v>30</v>
      </c>
      <c r="D19" s="35">
        <v>0</v>
      </c>
      <c r="E19" s="35">
        <v>45.832981509284267</v>
      </c>
      <c r="F19" s="35">
        <v>51.333651485091551</v>
      </c>
      <c r="G19" s="35">
        <v>52.337065225531539</v>
      </c>
      <c r="H19" s="35">
        <v>51.796233635943736</v>
      </c>
      <c r="I19" s="35">
        <v>50.625360881076638</v>
      </c>
      <c r="J19" s="35">
        <v>49.092113146817574</v>
      </c>
      <c r="K19" s="35">
        <v>47.304410660699524</v>
      </c>
      <c r="L19" s="35">
        <v>45.511170130642007</v>
      </c>
      <c r="M19" s="35">
        <v>43.751884106943741</v>
      </c>
      <c r="N19" s="35">
        <v>42.038437132940416</v>
      </c>
      <c r="O19" s="35">
        <v>40.373788413805869</v>
      </c>
      <c r="P19" s="35">
        <v>38.757991936989328</v>
      </c>
      <c r="Q19" s="36">
        <v>37.190061522610776</v>
      </c>
      <c r="R19" s="35">
        <v>35.6686507564823</v>
      </c>
      <c r="S19" s="35">
        <v>34.19230349347481</v>
      </c>
      <c r="T19" s="35">
        <v>32.759549597177582</v>
      </c>
      <c r="U19" s="35">
        <v>31.368941661268739</v>
      </c>
      <c r="V19" s="35">
        <v>30.019068711539347</v>
      </c>
      <c r="W19" s="35">
        <v>28.708560805897338</v>
      </c>
      <c r="X19" s="35">
        <v>27.436090024508104</v>
      </c>
      <c r="Y19" s="35">
        <v>26.2003700384303</v>
      </c>
      <c r="Z19" s="35">
        <v>25.000155133086462</v>
      </c>
      <c r="AA19" s="35">
        <v>23.834239038015241</v>
      </c>
      <c r="AB19" s="35">
        <v>22.70145370357546</v>
      </c>
      <c r="AC19" s="35">
        <v>21.600668080476876</v>
      </c>
      <c r="AD19" s="35">
        <v>20.530786923878125</v>
      </c>
      <c r="AE19" s="35">
        <v>19.490749630059778</v>
      </c>
      <c r="AF19" s="35">
        <v>18.479529108168137</v>
      </c>
      <c r="AG19" s="35">
        <v>17.49613068732635</v>
      </c>
      <c r="AH19" s="35">
        <v>16.539591058545618</v>
      </c>
      <c r="AI19" s="35">
        <v>15.60897725054331</v>
      </c>
      <c r="AJ19" s="35">
        <v>14.703385638464429</v>
      </c>
      <c r="AK19" s="35">
        <v>13.821940984479603</v>
      </c>
      <c r="AL19" s="35">
        <v>12.963795509243068</v>
      </c>
      <c r="AM19" s="35">
        <v>12.128127993217934</v>
      </c>
      <c r="AN19" s="35">
        <v>11.314142906904447</v>
      </c>
      <c r="AO19" s="35">
        <v>10.521069569036483</v>
      </c>
      <c r="AP19" s="35">
        <v>9.7481613318411675</v>
      </c>
      <c r="AQ19" s="35">
        <v>8.9946947924854666</v>
      </c>
      <c r="AR19" s="35">
        <v>8.2599690298617734</v>
      </c>
      <c r="AS19" s="35">
        <v>7.543304865891856</v>
      </c>
      <c r="AT19" s="35">
        <v>6.8440441505549705</v>
      </c>
      <c r="AU19" s="35">
        <v>6.1615490698715822</v>
      </c>
      <c r="AV19" s="35">
        <v>5.495201476098984</v>
      </c>
      <c r="AW19" s="35">
        <v>4.8444022394189883</v>
      </c>
      <c r="AX19" s="35">
        <v>4.2085706204212379</v>
      </c>
      <c r="AY19" s="35">
        <v>3.587143662708002</v>
      </c>
      <c r="AZ19" s="35">
        <v>2.9795756049682267</v>
      </c>
      <c r="BA19" s="35">
        <v>2.3853373118895207</v>
      </c>
      <c r="BB19" s="35">
        <v>1.8039157232972047</v>
      </c>
      <c r="BC19" s="35">
        <v>1.2348133209292391</v>
      </c>
      <c r="BD19" s="35">
        <v>0.67754761227490301</v>
      </c>
      <c r="BE19" s="35">
        <v>0.13165063092356999</v>
      </c>
      <c r="BF19" s="35">
        <v>1.4934427536234595E-2</v>
      </c>
      <c r="BG19" s="35">
        <v>8.611566859665485E-4</v>
      </c>
      <c r="BH19" s="35">
        <v>3.9947362656163599E-5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  <c r="CL19" s="35">
        <v>0</v>
      </c>
      <c r="CM19" s="35">
        <v>0</v>
      </c>
      <c r="CN19" s="35">
        <v>0</v>
      </c>
      <c r="CO19" s="35">
        <v>0</v>
      </c>
      <c r="CP19" s="35">
        <v>0</v>
      </c>
      <c r="CQ19" s="35">
        <v>0</v>
      </c>
      <c r="CR19" s="35">
        <v>0</v>
      </c>
      <c r="CS19" s="35">
        <v>0</v>
      </c>
      <c r="CT19" s="35">
        <v>0</v>
      </c>
      <c r="CU19" s="35">
        <v>0</v>
      </c>
      <c r="CV19" s="35">
        <v>0</v>
      </c>
    </row>
    <row r="20" spans="2:100" hidden="1" outlineLevel="1" x14ac:dyDescent="0.25">
      <c r="C20" s="13">
        <v>60</v>
      </c>
      <c r="D20" s="35">
        <v>0</v>
      </c>
      <c r="E20" s="35">
        <v>0</v>
      </c>
      <c r="F20" s="35">
        <v>26.717075318533894</v>
      </c>
      <c r="G20" s="35">
        <v>34.005426486755312</v>
      </c>
      <c r="H20" s="35">
        <v>36.453042168562263</v>
      </c>
      <c r="I20" s="35">
        <v>36.872987693227117</v>
      </c>
      <c r="J20" s="35">
        <v>36.402317705957408</v>
      </c>
      <c r="K20" s="35">
        <v>35.479316850786311</v>
      </c>
      <c r="L20" s="35">
        <v>34.289990842818959</v>
      </c>
      <c r="M20" s="35">
        <v>33.033030930388797</v>
      </c>
      <c r="N20" s="35">
        <v>31.772742652122041</v>
      </c>
      <c r="O20" s="35">
        <v>30.533948443348791</v>
      </c>
      <c r="P20" s="35">
        <v>29.325754345858186</v>
      </c>
      <c r="Q20" s="36">
        <v>28.151092491685247</v>
      </c>
      <c r="R20" s="35">
        <v>27.01043324040527</v>
      </c>
      <c r="S20" s="35">
        <v>25.903280420449416</v>
      </c>
      <c r="T20" s="35">
        <v>24.828770505456728</v>
      </c>
      <c r="U20" s="35">
        <v>23.785913096055744</v>
      </c>
      <c r="V20" s="35">
        <v>22.773687109595542</v>
      </c>
      <c r="W20" s="35">
        <v>21.791078889675042</v>
      </c>
      <c r="X20" s="35">
        <v>20.837096928391986</v>
      </c>
      <c r="Y20" s="35">
        <v>19.910777180159016</v>
      </c>
      <c r="Z20" s="35">
        <v>19.011184601641126</v>
      </c>
      <c r="AA20" s="35">
        <v>18.137413189191669</v>
      </c>
      <c r="AB20" s="35">
        <v>17.288585429148814</v>
      </c>
      <c r="AC20" s="35">
        <v>16.463851529543341</v>
      </c>
      <c r="AD20" s="35">
        <v>15.662388581264359</v>
      </c>
      <c r="AE20" s="35">
        <v>14.883399707818743</v>
      </c>
      <c r="AF20" s="35">
        <v>14.126113226981406</v>
      </c>
      <c r="AG20" s="35">
        <v>13.389781833197892</v>
      </c>
      <c r="AH20" s="35">
        <v>12.673681803796377</v>
      </c>
      <c r="AI20" s="35">
        <v>11.97711222974217</v>
      </c>
      <c r="AJ20" s="35">
        <v>11.299394270746854</v>
      </c>
      <c r="AK20" s="35">
        <v>10.639870434188353</v>
      </c>
      <c r="AL20" s="35">
        <v>9.9979038771698967</v>
      </c>
      <c r="AM20" s="35">
        <v>9.3728777310087086</v>
      </c>
      <c r="AN20" s="35">
        <v>8.7641944474444404</v>
      </c>
      <c r="AO20" s="35">
        <v>8.1712751658706892</v>
      </c>
      <c r="AP20" s="35">
        <v>7.5935591009116115</v>
      </c>
      <c r="AQ20" s="35">
        <v>7.030502949685947</v>
      </c>
      <c r="AR20" s="35">
        <v>6.481580318121356</v>
      </c>
      <c r="AS20" s="35">
        <v>5.94628116570233</v>
      </c>
      <c r="AT20" s="35">
        <v>5.4241112680547001</v>
      </c>
      <c r="AU20" s="35">
        <v>4.9145916967889907</v>
      </c>
      <c r="AV20" s="35">
        <v>4.4172583160435215</v>
      </c>
      <c r="AW20" s="35">
        <v>3.9316612951861725</v>
      </c>
      <c r="AX20" s="35">
        <v>3.4573646371511901</v>
      </c>
      <c r="AY20" s="35">
        <v>2.9939457219043311</v>
      </c>
      <c r="AZ20" s="35">
        <v>2.540994864545937</v>
      </c>
      <c r="BA20" s="35">
        <v>2.0981148875774167</v>
      </c>
      <c r="BB20" s="35">
        <v>1.6649207068718757</v>
      </c>
      <c r="BC20" s="35">
        <v>1.2410389309044751</v>
      </c>
      <c r="BD20" s="35">
        <v>0.82610747281243124</v>
      </c>
      <c r="BE20" s="35">
        <v>0.41977517486843352</v>
      </c>
      <c r="BF20" s="35">
        <v>7.4170520416836527E-2</v>
      </c>
      <c r="BG20" s="35">
        <v>1.1532922815780101E-2</v>
      </c>
      <c r="BH20" s="35">
        <v>7.6302559368052018E-4</v>
      </c>
      <c r="BI20" s="35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  <c r="CE20" s="35">
        <v>0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  <c r="CL20" s="35">
        <v>0</v>
      </c>
      <c r="CM20" s="35">
        <v>0</v>
      </c>
      <c r="CN20" s="35">
        <v>0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0</v>
      </c>
      <c r="CU20" s="35">
        <v>0</v>
      </c>
      <c r="CV20" s="35">
        <v>0</v>
      </c>
    </row>
    <row r="21" spans="2:100" hidden="1" outlineLevel="1" x14ac:dyDescent="0.25">
      <c r="C21" s="13">
        <v>90</v>
      </c>
      <c r="D21" s="35">
        <v>0</v>
      </c>
      <c r="E21" s="35">
        <v>0</v>
      </c>
      <c r="F21" s="35">
        <v>0</v>
      </c>
      <c r="G21" s="35">
        <v>19.235398698930183</v>
      </c>
      <c r="H21" s="35">
        <v>26.985024227543768</v>
      </c>
      <c r="I21" s="35">
        <v>30.093567201798322</v>
      </c>
      <c r="J21" s="35">
        <v>30.961073775535858</v>
      </c>
      <c r="K21" s="35">
        <v>30.800380255039894</v>
      </c>
      <c r="L21" s="35">
        <v>30.133350862075428</v>
      </c>
      <c r="M21" s="35">
        <v>29.186856763397916</v>
      </c>
      <c r="N21" s="35">
        <v>28.144694263181428</v>
      </c>
      <c r="O21" s="35">
        <v>27.081964365448936</v>
      </c>
      <c r="P21" s="35">
        <v>26.029937670488003</v>
      </c>
      <c r="Q21" s="36">
        <v>25.000842874384432</v>
      </c>
      <c r="R21" s="35">
        <v>23.999056006917101</v>
      </c>
      <c r="S21" s="35">
        <v>23.025751260272045</v>
      </c>
      <c r="T21" s="35">
        <v>22.080820463148484</v>
      </c>
      <c r="U21" s="35">
        <v>21.163654598714228</v>
      </c>
      <c r="V21" s="35">
        <v>20.273460216215884</v>
      </c>
      <c r="W21" s="35">
        <v>19.409386835731219</v>
      </c>
      <c r="X21" s="35">
        <v>18.5705778471408</v>
      </c>
      <c r="Y21" s="35">
        <v>17.756190506571667</v>
      </c>
      <c r="Z21" s="35">
        <v>16.965403473226491</v>
      </c>
      <c r="AA21" s="35">
        <v>16.197419335224488</v>
      </c>
      <c r="AB21" s="35">
        <v>15.451465130410885</v>
      </c>
      <c r="AC21" s="35">
        <v>14.726792074447969</v>
      </c>
      <c r="AD21" s="35">
        <v>14.022674984711914</v>
      </c>
      <c r="AE21" s="35">
        <v>13.338411596537084</v>
      </c>
      <c r="AF21" s="35">
        <v>12.673321850589085</v>
      </c>
      <c r="AG21" s="35">
        <v>12.02674718266757</v>
      </c>
      <c r="AH21" s="35">
        <v>11.398049828106101</v>
      </c>
      <c r="AI21" s="35">
        <v>10.786612145234949</v>
      </c>
      <c r="AJ21" s="35">
        <v>10.191835959281192</v>
      </c>
      <c r="AK21" s="35">
        <v>9.6131419268476979</v>
      </c>
      <c r="AL21" s="35">
        <v>9.0499689206287126</v>
      </c>
      <c r="AM21" s="35">
        <v>8.5017734338377018</v>
      </c>
      <c r="AN21" s="35">
        <v>7.9680290037620107</v>
      </c>
      <c r="AO21" s="35">
        <v>7.4482256538464657</v>
      </c>
      <c r="AP21" s="35">
        <v>6.9418693537146527</v>
      </c>
      <c r="AQ21" s="35">
        <v>6.4484814965505795</v>
      </c>
      <c r="AR21" s="35">
        <v>5.967598393280042</v>
      </c>
      <c r="AS21" s="35">
        <v>5.4987707830082044</v>
      </c>
      <c r="AT21" s="35">
        <v>5.0415633591872124</v>
      </c>
      <c r="AU21" s="35">
        <v>4.595554311004423</v>
      </c>
      <c r="AV21" s="35">
        <v>4.1603348794982438</v>
      </c>
      <c r="AW21" s="35">
        <v>3.7355089279244957</v>
      </c>
      <c r="AX21" s="35">
        <v>3.3206925259115527</v>
      </c>
      <c r="AY21" s="35">
        <v>2.9155135469574258</v>
      </c>
      <c r="AZ21" s="35">
        <v>2.5196112788363996</v>
      </c>
      <c r="BA21" s="35">
        <v>2.13263604649674</v>
      </c>
      <c r="BB21" s="35">
        <v>1.7542488470445219</v>
      </c>
      <c r="BC21" s="35">
        <v>1.3841209964216823</v>
      </c>
      <c r="BD21" s="35">
        <v>1.0219337873990439</v>
      </c>
      <c r="BE21" s="35">
        <v>0.66737815851729765</v>
      </c>
      <c r="BF21" s="35">
        <v>0.32015437362075844</v>
      </c>
      <c r="BG21" s="35">
        <v>4.2799938019227463E-2</v>
      </c>
      <c r="BH21" s="35">
        <v>4.2325169310511316E-3</v>
      </c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>
        <v>0</v>
      </c>
      <c r="CD21" s="35">
        <v>0</v>
      </c>
      <c r="CE21" s="35">
        <v>0</v>
      </c>
      <c r="CF21" s="35">
        <v>0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  <c r="CL21" s="35">
        <v>0</v>
      </c>
      <c r="CM21" s="35">
        <v>0</v>
      </c>
      <c r="CN21" s="35">
        <v>0</v>
      </c>
      <c r="CO21" s="35">
        <v>0</v>
      </c>
      <c r="CP21" s="35">
        <v>0</v>
      </c>
      <c r="CQ21" s="35">
        <v>0</v>
      </c>
      <c r="CR21" s="35">
        <v>0</v>
      </c>
      <c r="CS21" s="35">
        <v>0</v>
      </c>
      <c r="CT21" s="35">
        <v>0</v>
      </c>
      <c r="CU21" s="35">
        <v>0</v>
      </c>
      <c r="CV21" s="35">
        <v>0</v>
      </c>
    </row>
    <row r="22" spans="2:100" hidden="1" outlineLevel="1" x14ac:dyDescent="0.25">
      <c r="C22" s="13">
        <v>120</v>
      </c>
      <c r="D22" s="35">
        <v>0</v>
      </c>
      <c r="E22" s="35">
        <v>0</v>
      </c>
      <c r="F22" s="35">
        <v>6.6540810705531903E-2</v>
      </c>
      <c r="G22" s="35">
        <v>7.9530525689154016E-2</v>
      </c>
      <c r="H22" s="35">
        <v>14.914642831666647</v>
      </c>
      <c r="I22" s="35">
        <v>22.005533379826225</v>
      </c>
      <c r="J22" s="35">
        <v>24.933644625798824</v>
      </c>
      <c r="K22" s="35">
        <v>25.819689608004222</v>
      </c>
      <c r="L22" s="35">
        <v>25.758681676430957</v>
      </c>
      <c r="M22" s="35">
        <v>25.235814436974024</v>
      </c>
      <c r="N22" s="35">
        <v>24.4626100562222</v>
      </c>
      <c r="O22" s="35">
        <v>23.596820506907651</v>
      </c>
      <c r="P22" s="35">
        <v>22.708272339388532</v>
      </c>
      <c r="Q22" s="36">
        <v>21.826350070651866</v>
      </c>
      <c r="R22" s="35">
        <v>20.962699371405566</v>
      </c>
      <c r="S22" s="35">
        <v>20.121570866348378</v>
      </c>
      <c r="T22" s="35">
        <v>19.304187812019887</v>
      </c>
      <c r="U22" s="35">
        <v>18.510556112091404</v>
      </c>
      <c r="V22" s="35">
        <v>17.740203641991382</v>
      </c>
      <c r="W22" s="35">
        <v>16.992480060401149</v>
      </c>
      <c r="X22" s="35">
        <v>16.266677685308846</v>
      </c>
      <c r="Y22" s="35">
        <v>15.562079864900662</v>
      </c>
      <c r="Z22" s="35">
        <v>14.877980045319037</v>
      </c>
      <c r="AA22" s="35">
        <v>14.213689018733726</v>
      </c>
      <c r="AB22" s="35">
        <v>13.568537415343844</v>
      </c>
      <c r="AC22" s="35">
        <v>12.94187629043115</v>
      </c>
      <c r="AD22" s="35">
        <v>12.333076956478612</v>
      </c>
      <c r="AE22" s="35">
        <v>11.741530523843545</v>
      </c>
      <c r="AF22" s="35">
        <v>11.166647336510755</v>
      </c>
      <c r="AG22" s="35">
        <v>10.607856377744218</v>
      </c>
      <c r="AH22" s="35">
        <v>10.064604675415319</v>
      </c>
      <c r="AI22" s="35">
        <v>9.5363567186333569</v>
      </c>
      <c r="AJ22" s="35">
        <v>9.0225938899964913</v>
      </c>
      <c r="AK22" s="35">
        <v>8.5228139148461821</v>
      </c>
      <c r="AL22" s="35">
        <v>8.0365303277364557</v>
      </c>
      <c r="AM22" s="35">
        <v>7.5632719558678438</v>
      </c>
      <c r="AN22" s="35">
        <v>7.1025824190607807</v>
      </c>
      <c r="AO22" s="35">
        <v>6.6540196457830243</v>
      </c>
      <c r="AP22" s="35">
        <v>6.2171554047315345</v>
      </c>
      <c r="AQ22" s="35">
        <v>5.7915748514734275</v>
      </c>
      <c r="AR22" s="35">
        <v>5.3768760896616925</v>
      </c>
      <c r="AS22" s="35">
        <v>4.9726697463551046</v>
      </c>
      <c r="AT22" s="35">
        <v>4.5785785609861245</v>
      </c>
      <c r="AU22" s="35">
        <v>4.1942369875349952</v>
      </c>
      <c r="AV22" s="35">
        <v>3.8192908094824096</v>
      </c>
      <c r="AW22" s="35">
        <v>3.4533967671267964</v>
      </c>
      <c r="AX22" s="35">
        <v>3.096222196865702</v>
      </c>
      <c r="AY22" s="35">
        <v>2.7474446820535796</v>
      </c>
      <c r="AZ22" s="35">
        <v>2.406751715060865</v>
      </c>
      <c r="BA22" s="35">
        <v>2.0738403701712822</v>
      </c>
      <c r="BB22" s="35">
        <v>1.7484169869660611</v>
      </c>
      <c r="BC22" s="35">
        <v>1.4301968638550615</v>
      </c>
      <c r="BD22" s="35">
        <v>1.118903961425793</v>
      </c>
      <c r="BE22" s="35">
        <v>0.81427061529190925</v>
      </c>
      <c r="BF22" s="35">
        <v>0.51616793616482592</v>
      </c>
      <c r="BG22" s="35">
        <v>0.22487513453136468</v>
      </c>
      <c r="BH22" s="35">
        <v>1.3930329006282216E-2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  <c r="CL22" s="35">
        <v>0</v>
      </c>
      <c r="CM22" s="35">
        <v>0</v>
      </c>
      <c r="CN22" s="35">
        <v>0</v>
      </c>
      <c r="CO22" s="35">
        <v>0</v>
      </c>
      <c r="CP22" s="35">
        <v>0</v>
      </c>
      <c r="CQ22" s="35">
        <v>0</v>
      </c>
      <c r="CR22" s="35">
        <v>0</v>
      </c>
      <c r="CS22" s="35">
        <v>0</v>
      </c>
      <c r="CT22" s="35">
        <v>0</v>
      </c>
      <c r="CU22" s="35">
        <v>0</v>
      </c>
      <c r="CV22" s="35">
        <v>0</v>
      </c>
    </row>
    <row r="23" spans="2:100" hidden="1" outlineLevel="1" x14ac:dyDescent="0.25">
      <c r="C23" s="13">
        <v>150</v>
      </c>
      <c r="D23" s="35">
        <v>0</v>
      </c>
      <c r="E23" s="35">
        <v>0</v>
      </c>
      <c r="F23" s="35">
        <v>0</v>
      </c>
      <c r="G23" s="35">
        <v>5.7035184454259549E-2</v>
      </c>
      <c r="H23" s="35">
        <v>7.2031753104565777E-2</v>
      </c>
      <c r="I23" s="35">
        <v>12.788620411236121</v>
      </c>
      <c r="J23" s="35">
        <v>19.727529600901917</v>
      </c>
      <c r="K23" s="35">
        <v>22.706851228575474</v>
      </c>
      <c r="L23" s="35">
        <v>23.66752807264767</v>
      </c>
      <c r="M23" s="35">
        <v>23.679626582834416</v>
      </c>
      <c r="N23" s="35">
        <v>23.231513371934696</v>
      </c>
      <c r="O23" s="35">
        <v>22.537577024440974</v>
      </c>
      <c r="P23" s="35">
        <v>21.747602400521718</v>
      </c>
      <c r="Q23" s="36">
        <v>20.931611532827848</v>
      </c>
      <c r="R23" s="35">
        <v>20.11954500176391</v>
      </c>
      <c r="S23" s="35">
        <v>19.323416994108772</v>
      </c>
      <c r="T23" s="35">
        <v>18.547685980280772</v>
      </c>
      <c r="U23" s="35">
        <v>17.79370260043715</v>
      </c>
      <c r="V23" s="35">
        <v>17.061563090512792</v>
      </c>
      <c r="W23" s="35">
        <v>16.350868814467589</v>
      </c>
      <c r="X23" s="35">
        <v>15.661034804182643</v>
      </c>
      <c r="Y23" s="35">
        <v>14.991414309778945</v>
      </c>
      <c r="Z23" s="35">
        <v>14.34134871327641</v>
      </c>
      <c r="AA23" s="35">
        <v>13.710187259321488</v>
      </c>
      <c r="AB23" s="35">
        <v>13.097294606279632</v>
      </c>
      <c r="AC23" s="35">
        <v>12.502053474166196</v>
      </c>
      <c r="AD23" s="35">
        <v>11.92386532706692</v>
      </c>
      <c r="AE23" s="35">
        <v>11.362150275125478</v>
      </c>
      <c r="AF23" s="35">
        <v>10.816346673786827</v>
      </c>
      <c r="AG23" s="35">
        <v>10.285910612584834</v>
      </c>
      <c r="AH23" s="35">
        <v>9.770315370648861</v>
      </c>
      <c r="AI23" s="35">
        <v>9.2690508696879021</v>
      </c>
      <c r="AJ23" s="35">
        <v>8.7816231365030326</v>
      </c>
      <c r="AK23" s="35">
        <v>8.3075537795462751</v>
      </c>
      <c r="AL23" s="35">
        <v>7.8463794810173875</v>
      </c>
      <c r="AM23" s="35">
        <v>7.3976515047804767</v>
      </c>
      <c r="AN23" s="35">
        <v>6.9609352199047478</v>
      </c>
      <c r="AO23" s="35">
        <v>6.5358096394513261</v>
      </c>
      <c r="AP23" s="35">
        <v>6.121866974064079</v>
      </c>
      <c r="AQ23" s="35">
        <v>5.7187121999059629</v>
      </c>
      <c r="AR23" s="35">
        <v>5.3259626404848666</v>
      </c>
      <c r="AS23" s="35">
        <v>4.9432475619226111</v>
      </c>
      <c r="AT23" s="35">
        <v>4.5702077812332238</v>
      </c>
      <c r="AU23" s="35">
        <v>4.2064952871897194</v>
      </c>
      <c r="AV23" s="35">
        <v>3.8517728733719503</v>
      </c>
      <c r="AW23" s="35">
        <v>3.5057137830010712</v>
      </c>
      <c r="AX23" s="35">
        <v>3.1680013651788062</v>
      </c>
      <c r="AY23" s="35">
        <v>2.8383287421620964</v>
      </c>
      <c r="AZ23" s="35">
        <v>2.5163984873155147</v>
      </c>
      <c r="BA23" s="35">
        <v>2.2019223133954555</v>
      </c>
      <c r="BB23" s="35">
        <v>1.8946207708312115</v>
      </c>
      <c r="BC23" s="35">
        <v>1.5942229556789007</v>
      </c>
      <c r="BD23" s="35">
        <v>1.3004662269346094</v>
      </c>
      <c r="BE23" s="35">
        <v>1.013095932903296</v>
      </c>
      <c r="BF23" s="35">
        <v>0.73186514632973743</v>
      </c>
      <c r="BG23" s="35">
        <v>0.45664650430004511</v>
      </c>
      <c r="BH23" s="35">
        <v>0.18767081714448253</v>
      </c>
      <c r="BI23" s="35">
        <v>1.0748140411042788E-2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  <c r="CL23" s="35">
        <v>0</v>
      </c>
      <c r="CM23" s="35">
        <v>0</v>
      </c>
      <c r="CN23" s="35">
        <v>0</v>
      </c>
      <c r="CO23" s="35">
        <v>0</v>
      </c>
      <c r="CP23" s="35">
        <v>0</v>
      </c>
      <c r="CQ23" s="35">
        <v>0</v>
      </c>
      <c r="CR23" s="35">
        <v>0</v>
      </c>
      <c r="CS23" s="35">
        <v>0</v>
      </c>
      <c r="CT23" s="35">
        <v>0</v>
      </c>
      <c r="CU23" s="35">
        <v>0</v>
      </c>
      <c r="CV23" s="35">
        <v>0</v>
      </c>
    </row>
    <row r="24" spans="2:100" hidden="1" outlineLevel="1" x14ac:dyDescent="0.25">
      <c r="C24" s="13">
        <v>180</v>
      </c>
      <c r="D24" s="35">
        <v>0</v>
      </c>
      <c r="E24" s="35">
        <v>0</v>
      </c>
      <c r="F24" s="35">
        <v>0</v>
      </c>
      <c r="G24" s="35">
        <v>0</v>
      </c>
      <c r="H24" s="35">
        <v>5.065882646947209E-2</v>
      </c>
      <c r="I24" s="35">
        <v>6.3977985870920309E-2</v>
      </c>
      <c r="J24" s="35">
        <v>11.358691533290363</v>
      </c>
      <c r="K24" s="35">
        <v>17.52152062983728</v>
      </c>
      <c r="L24" s="35">
        <v>20.167368801518464</v>
      </c>
      <c r="M24" s="35">
        <v>21.020203269384851</v>
      </c>
      <c r="N24" s="35">
        <v>21.030458377783926</v>
      </c>
      <c r="O24" s="35">
        <v>20.631900320903135</v>
      </c>
      <c r="P24" s="35">
        <v>20.014949865069465</v>
      </c>
      <c r="Q24" s="36">
        <v>19.312678309001793</v>
      </c>
      <c r="R24" s="35">
        <v>18.587296664660538</v>
      </c>
      <c r="S24" s="35">
        <v>17.865405785513762</v>
      </c>
      <c r="T24" s="35">
        <v>17.157679579814058</v>
      </c>
      <c r="U24" s="35">
        <v>16.468078963232621</v>
      </c>
      <c r="V24" s="35">
        <v>15.797803665855133</v>
      </c>
      <c r="W24" s="35">
        <v>15.146938940869351</v>
      </c>
      <c r="X24" s="35">
        <v>14.515130379929126</v>
      </c>
      <c r="Y24" s="35">
        <v>13.901858036510426</v>
      </c>
      <c r="Z24" s="35">
        <v>13.306547081794745</v>
      </c>
      <c r="AA24" s="35">
        <v>12.728612149477907</v>
      </c>
      <c r="AB24" s="35">
        <v>12.167474864797537</v>
      </c>
      <c r="AC24" s="35">
        <v>11.622570552794569</v>
      </c>
      <c r="AD24" s="35">
        <v>11.093350590512605</v>
      </c>
      <c r="AE24" s="35">
        <v>10.579283013027446</v>
      </c>
      <c r="AF24" s="35">
        <v>10.079852426149509</v>
      </c>
      <c r="AG24" s="35">
        <v>9.5945596501800932</v>
      </c>
      <c r="AH24" s="35">
        <v>9.1229212655488485</v>
      </c>
      <c r="AI24" s="35">
        <v>8.6644691288927707</v>
      </c>
      <c r="AJ24" s="35">
        <v>8.2187498869013194</v>
      </c>
      <c r="AK24" s="35">
        <v>7.7853244986328018</v>
      </c>
      <c r="AL24" s="35">
        <v>7.3637677703154072</v>
      </c>
      <c r="AM24" s="35">
        <v>6.9536679039575686</v>
      </c>
      <c r="AN24" s="35">
        <v>6.5546260600178803</v>
      </c>
      <c r="AO24" s="35">
        <v>6.1662559339604988</v>
      </c>
      <c r="AP24" s="35">
        <v>5.7881833463599657</v>
      </c>
      <c r="AQ24" s="35">
        <v>5.4200458461625605</v>
      </c>
      <c r="AR24" s="35">
        <v>5.0614923266967082</v>
      </c>
      <c r="AS24" s="35">
        <v>4.7121826540271599</v>
      </c>
      <c r="AT24" s="35">
        <v>4.3717873072562607</v>
      </c>
      <c r="AU24" s="35">
        <v>4.0399870303867251</v>
      </c>
      <c r="AV24" s="35">
        <v>3.7164724953719519</v>
      </c>
      <c r="AW24" s="35">
        <v>3.4009439759917832</v>
      </c>
      <c r="AX24" s="35">
        <v>3.0931110322031667</v>
      </c>
      <c r="AY24" s="35">
        <v>2.7926922046263676</v>
      </c>
      <c r="AZ24" s="35">
        <v>2.4994147188384357</v>
      </c>
      <c r="BA24" s="35">
        <v>2.2130141991561012</v>
      </c>
      <c r="BB24" s="35">
        <v>1.9332343916006083</v>
      </c>
      <c r="BC24" s="35">
        <v>1.6598268957468676</v>
      </c>
      <c r="BD24" s="35">
        <v>1.392550905168942</v>
      </c>
      <c r="BE24" s="35">
        <v>1.1311729562031372</v>
      </c>
      <c r="BF24" s="35">
        <v>0.87546668475900635</v>
      </c>
      <c r="BG24" s="35">
        <v>0.62521259091723491</v>
      </c>
      <c r="BH24" s="35">
        <v>0.38029743606010064</v>
      </c>
      <c r="BI24" s="35">
        <v>0.14092630529345399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  <c r="CL24" s="35">
        <v>0</v>
      </c>
      <c r="CM24" s="35">
        <v>0</v>
      </c>
      <c r="CN24" s="35">
        <v>0</v>
      </c>
      <c r="CO24" s="35">
        <v>0</v>
      </c>
      <c r="CP24" s="35">
        <v>0</v>
      </c>
      <c r="CQ24" s="35">
        <v>0</v>
      </c>
      <c r="CR24" s="35">
        <v>0</v>
      </c>
      <c r="CS24" s="35">
        <v>0</v>
      </c>
      <c r="CT24" s="35">
        <v>0</v>
      </c>
      <c r="CU24" s="35">
        <v>0</v>
      </c>
      <c r="CV24" s="35">
        <v>0</v>
      </c>
    </row>
    <row r="25" spans="2:100" hidden="1" outlineLevel="1" x14ac:dyDescent="0.25">
      <c r="C25" s="13">
        <v>210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6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0</v>
      </c>
      <c r="CM25" s="35">
        <v>0</v>
      </c>
      <c r="CN25" s="35">
        <v>0</v>
      </c>
      <c r="CO25" s="35">
        <v>0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</row>
    <row r="26" spans="2:100" collapsed="1" x14ac:dyDescent="0.25">
      <c r="B26" s="2" t="s">
        <v>1</v>
      </c>
      <c r="C26" s="15"/>
      <c r="D26" s="34">
        <f>SUM(D27:D34)</f>
        <v>10000</v>
      </c>
      <c r="E26" s="34">
        <f t="shared" ref="E26:Q26" si="9">SUM(E27:E34)</f>
        <v>0</v>
      </c>
      <c r="F26" s="34">
        <f t="shared" si="9"/>
        <v>0</v>
      </c>
      <c r="G26" s="34">
        <f t="shared" si="9"/>
        <v>0</v>
      </c>
      <c r="H26" s="34">
        <f t="shared" si="9"/>
        <v>0</v>
      </c>
      <c r="I26" s="34">
        <f t="shared" si="9"/>
        <v>0</v>
      </c>
      <c r="J26" s="34">
        <f t="shared" si="9"/>
        <v>0</v>
      </c>
      <c r="K26" s="34">
        <f t="shared" si="9"/>
        <v>0</v>
      </c>
      <c r="L26" s="34">
        <f t="shared" si="9"/>
        <v>0</v>
      </c>
      <c r="M26" s="34">
        <f t="shared" si="9"/>
        <v>0</v>
      </c>
      <c r="N26" s="34">
        <f t="shared" si="9"/>
        <v>0</v>
      </c>
      <c r="O26" s="34">
        <f t="shared" si="9"/>
        <v>0</v>
      </c>
      <c r="P26" s="34">
        <f t="shared" si="9"/>
        <v>0</v>
      </c>
      <c r="Q26" s="34">
        <f t="shared" si="9"/>
        <v>0</v>
      </c>
      <c r="R26" s="34">
        <f t="shared" ref="R26" si="10">SUM(R27:R34)</f>
        <v>0</v>
      </c>
      <c r="S26" s="34">
        <f t="shared" ref="S26" si="11">SUM(S27:S34)</f>
        <v>0</v>
      </c>
      <c r="T26" s="34">
        <f t="shared" ref="T26" si="12">SUM(T27:T34)</f>
        <v>0</v>
      </c>
      <c r="U26" s="34">
        <f t="shared" ref="U26" si="13">SUM(U27:U34)</f>
        <v>0</v>
      </c>
      <c r="V26" s="34">
        <f t="shared" ref="V26" si="14">SUM(V27:V34)</f>
        <v>0</v>
      </c>
      <c r="W26" s="34">
        <f t="shared" ref="W26" si="15">SUM(W27:W34)</f>
        <v>0</v>
      </c>
      <c r="X26" s="34">
        <f t="shared" ref="X26" si="16">SUM(X27:X34)</f>
        <v>0</v>
      </c>
      <c r="Y26" s="34">
        <f t="shared" ref="Y26" si="17">SUM(Y27:Y34)</f>
        <v>0</v>
      </c>
      <c r="Z26" s="34">
        <f t="shared" ref="Z26" si="18">SUM(Z27:Z34)</f>
        <v>0</v>
      </c>
      <c r="AA26" s="34">
        <f t="shared" ref="AA26" si="19">SUM(AA27:AA34)</f>
        <v>0</v>
      </c>
      <c r="AB26" s="34">
        <f t="shared" ref="AB26" si="20">SUM(AB27:AB34)</f>
        <v>0</v>
      </c>
      <c r="AC26" s="34">
        <f t="shared" ref="AC26" si="21">SUM(AC27:AC34)</f>
        <v>0</v>
      </c>
      <c r="AD26" s="34">
        <f t="shared" ref="AD26" si="22">SUM(AD27:AD34)</f>
        <v>0</v>
      </c>
      <c r="AE26" s="34">
        <f t="shared" ref="AE26" si="23">SUM(AE27:AE34)</f>
        <v>0</v>
      </c>
      <c r="AF26" s="34">
        <f t="shared" ref="AF26" si="24">SUM(AF27:AF34)</f>
        <v>0</v>
      </c>
      <c r="AG26" s="34">
        <f t="shared" ref="AG26" si="25">SUM(AG27:AG34)</f>
        <v>0</v>
      </c>
      <c r="AH26" s="34">
        <f t="shared" ref="AH26" si="26">SUM(AH27:AH34)</f>
        <v>0</v>
      </c>
      <c r="AI26" s="34">
        <f t="shared" ref="AI26" si="27">SUM(AI27:AI34)</f>
        <v>0</v>
      </c>
      <c r="AJ26" s="34">
        <f t="shared" ref="AJ26" si="28">SUM(AJ27:AJ34)</f>
        <v>0</v>
      </c>
      <c r="AK26" s="34">
        <f t="shared" ref="AK26" si="29">SUM(AK27:AK34)</f>
        <v>0</v>
      </c>
      <c r="AL26" s="34">
        <f t="shared" ref="AL26" si="30">SUM(AL27:AL34)</f>
        <v>0</v>
      </c>
      <c r="AM26" s="34">
        <f t="shared" ref="AM26" si="31">SUM(AM27:AM34)</f>
        <v>0</v>
      </c>
      <c r="AN26" s="34">
        <f t="shared" ref="AN26" si="32">SUM(AN27:AN34)</f>
        <v>0</v>
      </c>
      <c r="AO26" s="34">
        <f t="shared" ref="AO26" si="33">SUM(AO27:AO34)</f>
        <v>0</v>
      </c>
      <c r="AP26" s="34">
        <f t="shared" ref="AP26:BK26" si="34">SUM(AP27:AP34)</f>
        <v>0</v>
      </c>
      <c r="AQ26" s="34">
        <f t="shared" si="34"/>
        <v>0</v>
      </c>
      <c r="AR26" s="34">
        <f t="shared" si="34"/>
        <v>0</v>
      </c>
      <c r="AS26" s="34">
        <f t="shared" si="34"/>
        <v>0</v>
      </c>
      <c r="AT26" s="34">
        <f t="shared" si="34"/>
        <v>0</v>
      </c>
      <c r="AU26" s="34">
        <f t="shared" si="34"/>
        <v>0</v>
      </c>
      <c r="AV26" s="34">
        <f t="shared" si="34"/>
        <v>0</v>
      </c>
      <c r="AW26" s="34">
        <f t="shared" si="34"/>
        <v>0</v>
      </c>
      <c r="AX26" s="34">
        <f t="shared" si="34"/>
        <v>0</v>
      </c>
      <c r="AY26" s="34">
        <f t="shared" si="34"/>
        <v>0</v>
      </c>
      <c r="AZ26" s="34">
        <f t="shared" si="34"/>
        <v>0</v>
      </c>
      <c r="BA26" s="34">
        <f t="shared" si="34"/>
        <v>0</v>
      </c>
      <c r="BB26" s="34">
        <f t="shared" si="34"/>
        <v>0</v>
      </c>
      <c r="BC26" s="34">
        <f t="shared" si="34"/>
        <v>0</v>
      </c>
      <c r="BD26" s="34">
        <f t="shared" si="34"/>
        <v>0</v>
      </c>
      <c r="BE26" s="34">
        <f t="shared" si="34"/>
        <v>0</v>
      </c>
      <c r="BF26" s="34">
        <f t="shared" si="34"/>
        <v>0</v>
      </c>
      <c r="BG26" s="34">
        <f t="shared" si="34"/>
        <v>0</v>
      </c>
      <c r="BH26" s="34">
        <f t="shared" si="34"/>
        <v>0</v>
      </c>
      <c r="BI26" s="34">
        <f t="shared" si="34"/>
        <v>0</v>
      </c>
      <c r="BJ26" s="34">
        <f t="shared" si="34"/>
        <v>0</v>
      </c>
      <c r="BK26" s="34">
        <f t="shared" si="34"/>
        <v>0</v>
      </c>
      <c r="BL26" s="34">
        <f t="shared" ref="BL26:BN26" si="35">SUM(BL27:BL34)</f>
        <v>0</v>
      </c>
      <c r="BM26" s="34">
        <f t="shared" si="35"/>
        <v>0</v>
      </c>
      <c r="BN26" s="34">
        <f t="shared" si="35"/>
        <v>0</v>
      </c>
      <c r="BO26" s="34">
        <f t="shared" ref="BO26:CV26" si="36">SUM(BO27:BO34)</f>
        <v>0</v>
      </c>
      <c r="BP26" s="34">
        <f t="shared" si="36"/>
        <v>0</v>
      </c>
      <c r="BQ26" s="34">
        <f t="shared" si="36"/>
        <v>0</v>
      </c>
      <c r="BR26" s="34">
        <f t="shared" si="36"/>
        <v>0</v>
      </c>
      <c r="BS26" s="34">
        <f t="shared" si="36"/>
        <v>0</v>
      </c>
      <c r="BT26" s="34">
        <f t="shared" si="36"/>
        <v>0</v>
      </c>
      <c r="BU26" s="34">
        <f t="shared" si="36"/>
        <v>0</v>
      </c>
      <c r="BV26" s="34">
        <f t="shared" si="36"/>
        <v>0</v>
      </c>
      <c r="BW26" s="34">
        <f t="shared" si="36"/>
        <v>0</v>
      </c>
      <c r="BX26" s="34">
        <f t="shared" si="36"/>
        <v>0</v>
      </c>
      <c r="BY26" s="34">
        <f t="shared" si="36"/>
        <v>0</v>
      </c>
      <c r="BZ26" s="34">
        <f t="shared" si="36"/>
        <v>0</v>
      </c>
      <c r="CA26" s="34">
        <f t="shared" si="36"/>
        <v>0</v>
      </c>
      <c r="CB26" s="34">
        <f t="shared" si="36"/>
        <v>0</v>
      </c>
      <c r="CC26" s="34">
        <f t="shared" si="36"/>
        <v>0</v>
      </c>
      <c r="CD26" s="34">
        <f t="shared" si="36"/>
        <v>0</v>
      </c>
      <c r="CE26" s="34">
        <f t="shared" si="36"/>
        <v>0</v>
      </c>
      <c r="CF26" s="34">
        <f t="shared" si="36"/>
        <v>0</v>
      </c>
      <c r="CG26" s="34">
        <f t="shared" si="36"/>
        <v>0</v>
      </c>
      <c r="CH26" s="34">
        <f t="shared" si="36"/>
        <v>0</v>
      </c>
      <c r="CI26" s="34">
        <f t="shared" si="36"/>
        <v>0</v>
      </c>
      <c r="CJ26" s="34">
        <f t="shared" si="36"/>
        <v>0</v>
      </c>
      <c r="CK26" s="34">
        <f t="shared" si="36"/>
        <v>0</v>
      </c>
      <c r="CL26" s="34">
        <f t="shared" si="36"/>
        <v>0</v>
      </c>
      <c r="CM26" s="34">
        <f t="shared" si="36"/>
        <v>0</v>
      </c>
      <c r="CN26" s="34">
        <f t="shared" si="36"/>
        <v>0</v>
      </c>
      <c r="CO26" s="34">
        <f t="shared" si="36"/>
        <v>0</v>
      </c>
      <c r="CP26" s="34">
        <f t="shared" si="36"/>
        <v>0</v>
      </c>
      <c r="CQ26" s="34">
        <f t="shared" si="36"/>
        <v>0</v>
      </c>
      <c r="CR26" s="34">
        <f t="shared" si="36"/>
        <v>0</v>
      </c>
      <c r="CS26" s="34">
        <f t="shared" si="36"/>
        <v>0</v>
      </c>
      <c r="CT26" s="34">
        <f t="shared" si="36"/>
        <v>0</v>
      </c>
      <c r="CU26" s="34">
        <f t="shared" si="36"/>
        <v>0</v>
      </c>
      <c r="CV26" s="34">
        <f t="shared" si="36"/>
        <v>0</v>
      </c>
    </row>
    <row r="27" spans="2:100" hidden="1" outlineLevel="1" x14ac:dyDescent="0.25">
      <c r="C27" s="13">
        <v>0</v>
      </c>
      <c r="D27" s="35">
        <v>10000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  <c r="CL27" s="35">
        <v>0</v>
      </c>
      <c r="CM27" s="35">
        <v>0</v>
      </c>
      <c r="CN27" s="35">
        <v>0</v>
      </c>
      <c r="CO27" s="35">
        <v>0</v>
      </c>
      <c r="CP27" s="35">
        <v>0</v>
      </c>
      <c r="CQ27" s="35">
        <v>0</v>
      </c>
      <c r="CR27" s="35">
        <v>0</v>
      </c>
      <c r="CS27" s="35">
        <v>0</v>
      </c>
      <c r="CT27" s="35">
        <v>0</v>
      </c>
      <c r="CU27" s="35">
        <v>0</v>
      </c>
      <c r="CV27" s="35">
        <v>0</v>
      </c>
    </row>
    <row r="28" spans="2:100" hidden="1" outlineLevel="1" x14ac:dyDescent="0.25">
      <c r="C28" s="13">
        <v>30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  <c r="CL28" s="35">
        <v>0</v>
      </c>
      <c r="CM28" s="35">
        <v>0</v>
      </c>
      <c r="CN28" s="35">
        <v>0</v>
      </c>
      <c r="CO28" s="35">
        <v>0</v>
      </c>
      <c r="CP28" s="35">
        <v>0</v>
      </c>
      <c r="CQ28" s="35">
        <v>0</v>
      </c>
      <c r="CR28" s="35">
        <v>0</v>
      </c>
      <c r="CS28" s="35">
        <v>0</v>
      </c>
      <c r="CT28" s="35">
        <v>0</v>
      </c>
      <c r="CU28" s="35">
        <v>0</v>
      </c>
      <c r="CV28" s="35">
        <v>0</v>
      </c>
    </row>
    <row r="29" spans="2:100" hidden="1" outlineLevel="1" x14ac:dyDescent="0.25">
      <c r="C29" s="13">
        <v>60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35">
        <v>0</v>
      </c>
      <c r="BD29" s="35">
        <v>0</v>
      </c>
      <c r="BE29" s="35">
        <v>0</v>
      </c>
      <c r="BF29" s="35">
        <v>0</v>
      </c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  <c r="CL29" s="35">
        <v>0</v>
      </c>
      <c r="CM29" s="35">
        <v>0</v>
      </c>
      <c r="CN29" s="35">
        <v>0</v>
      </c>
      <c r="CO29" s="35">
        <v>0</v>
      </c>
      <c r="CP29" s="35">
        <v>0</v>
      </c>
      <c r="CQ29" s="35">
        <v>0</v>
      </c>
      <c r="CR29" s="35">
        <v>0</v>
      </c>
      <c r="CS29" s="35">
        <v>0</v>
      </c>
      <c r="CT29" s="35">
        <v>0</v>
      </c>
      <c r="CU29" s="35">
        <v>0</v>
      </c>
      <c r="CV29" s="35">
        <v>0</v>
      </c>
    </row>
    <row r="30" spans="2:100" hidden="1" outlineLevel="1" x14ac:dyDescent="0.25">
      <c r="C30" s="13">
        <v>90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  <c r="CL30" s="35">
        <v>0</v>
      </c>
      <c r="CM30" s="35">
        <v>0</v>
      </c>
      <c r="CN30" s="35">
        <v>0</v>
      </c>
      <c r="CO30" s="35">
        <v>0</v>
      </c>
      <c r="CP30" s="35">
        <v>0</v>
      </c>
      <c r="CQ30" s="35">
        <v>0</v>
      </c>
      <c r="CR30" s="35">
        <v>0</v>
      </c>
      <c r="CS30" s="35">
        <v>0</v>
      </c>
      <c r="CT30" s="35">
        <v>0</v>
      </c>
      <c r="CU30" s="35">
        <v>0</v>
      </c>
      <c r="CV30" s="35">
        <v>0</v>
      </c>
    </row>
    <row r="31" spans="2:100" hidden="1" outlineLevel="1" x14ac:dyDescent="0.25">
      <c r="C31" s="13">
        <v>120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  <c r="CL31" s="35">
        <v>0</v>
      </c>
      <c r="CM31" s="35">
        <v>0</v>
      </c>
      <c r="CN31" s="35">
        <v>0</v>
      </c>
      <c r="CO31" s="35">
        <v>0</v>
      </c>
      <c r="CP31" s="35">
        <v>0</v>
      </c>
      <c r="CQ31" s="35">
        <v>0</v>
      </c>
      <c r="CR31" s="35">
        <v>0</v>
      </c>
      <c r="CS31" s="35">
        <v>0</v>
      </c>
      <c r="CT31" s="35">
        <v>0</v>
      </c>
      <c r="CU31" s="35">
        <v>0</v>
      </c>
      <c r="CV31" s="35">
        <v>0</v>
      </c>
    </row>
    <row r="32" spans="2:100" hidden="1" outlineLevel="1" x14ac:dyDescent="0.25">
      <c r="C32" s="13">
        <v>150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  <c r="CL32" s="35">
        <v>0</v>
      </c>
      <c r="CM32" s="35">
        <v>0</v>
      </c>
      <c r="CN32" s="35">
        <v>0</v>
      </c>
      <c r="CO32" s="35">
        <v>0</v>
      </c>
      <c r="CP32" s="35">
        <v>0</v>
      </c>
      <c r="CQ32" s="35">
        <v>0</v>
      </c>
      <c r="CR32" s="35">
        <v>0</v>
      </c>
      <c r="CS32" s="35">
        <v>0</v>
      </c>
      <c r="CT32" s="35">
        <v>0</v>
      </c>
      <c r="CU32" s="35">
        <v>0</v>
      </c>
      <c r="CV32" s="35">
        <v>0</v>
      </c>
    </row>
    <row r="33" spans="1:100" hidden="1" outlineLevel="1" x14ac:dyDescent="0.25">
      <c r="C33" s="13">
        <v>180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  <c r="CL33" s="35">
        <v>0</v>
      </c>
      <c r="CM33" s="35">
        <v>0</v>
      </c>
      <c r="CN33" s="35">
        <v>0</v>
      </c>
      <c r="CO33" s="35">
        <v>0</v>
      </c>
      <c r="CP33" s="35">
        <v>0</v>
      </c>
      <c r="CQ33" s="35">
        <v>0</v>
      </c>
      <c r="CR33" s="35">
        <v>0</v>
      </c>
      <c r="CS33" s="35">
        <v>0</v>
      </c>
      <c r="CT33" s="35">
        <v>0</v>
      </c>
      <c r="CU33" s="35">
        <v>0</v>
      </c>
      <c r="CV33" s="35">
        <v>0</v>
      </c>
    </row>
    <row r="34" spans="1:100" hidden="1" outlineLevel="1" x14ac:dyDescent="0.25">
      <c r="C34" s="13">
        <v>210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  <c r="CL34" s="35">
        <v>0</v>
      </c>
      <c r="CM34" s="35">
        <v>0</v>
      </c>
      <c r="CN34" s="35">
        <v>0</v>
      </c>
      <c r="CO34" s="35">
        <v>0</v>
      </c>
      <c r="CP34" s="35">
        <v>0</v>
      </c>
      <c r="CQ34" s="35">
        <v>0</v>
      </c>
      <c r="CR34" s="35">
        <v>0</v>
      </c>
      <c r="CS34" s="35">
        <v>0</v>
      </c>
      <c r="CT34" s="35">
        <v>0</v>
      </c>
      <c r="CU34" s="35">
        <v>0</v>
      </c>
      <c r="CV34" s="35">
        <v>0</v>
      </c>
    </row>
    <row r="35" spans="1:100" collapsed="1" x14ac:dyDescent="0.25">
      <c r="B35" s="2" t="s">
        <v>2</v>
      </c>
      <c r="C35" s="15"/>
      <c r="D35" s="34">
        <f>SUM(D36:D43)</f>
        <v>0</v>
      </c>
      <c r="E35" s="34">
        <f t="shared" ref="E35" si="37">SUM(E36:E43)</f>
        <v>52.85674234362093</v>
      </c>
      <c r="F35" s="34">
        <f t="shared" ref="F35" si="38">SUM(F36:F43)</f>
        <v>53.416082731430798</v>
      </c>
      <c r="G35" s="34">
        <f t="shared" ref="G35" si="39">SUM(G36:G43)</f>
        <v>53.988536389295142</v>
      </c>
      <c r="H35" s="34">
        <f t="shared" ref="H35" si="40">SUM(H36:H43)</f>
        <v>54.567067643912672</v>
      </c>
      <c r="I35" s="34">
        <f t="shared" ref="I35" si="41">SUM(I36:I43)</f>
        <v>55.15253170587863</v>
      </c>
      <c r="J35" s="34">
        <f t="shared" ref="J35" si="42">SUM(J36:J43)</f>
        <v>55.740239921482747</v>
      </c>
      <c r="K35" s="34">
        <f t="shared" ref="K35" si="43">SUM(K36:K43)</f>
        <v>56.33452399118859</v>
      </c>
      <c r="L35" s="34">
        <f t="shared" ref="L35" si="44">SUM(L36:L43)</f>
        <v>56.938101208828691</v>
      </c>
      <c r="M35" s="34">
        <f t="shared" ref="M35:Q35" si="45">SUM(M36:M43)</f>
        <v>57.552312421080771</v>
      </c>
      <c r="N35" s="34">
        <f t="shared" si="45"/>
        <v>58.177768162839193</v>
      </c>
      <c r="O35" s="34">
        <f t="shared" si="45"/>
        <v>58.814750588858345</v>
      </c>
      <c r="P35" s="34">
        <f t="shared" si="45"/>
        <v>59.463402340787951</v>
      </c>
      <c r="Q35" s="34">
        <f t="shared" si="45"/>
        <v>60.12380926397892</v>
      </c>
      <c r="R35" s="34">
        <f t="shared" ref="R35" si="46">SUM(R36:R43)</f>
        <v>60.796035597020278</v>
      </c>
      <c r="S35" s="34">
        <f t="shared" ref="S35" si="47">SUM(S36:S43)</f>
        <v>61.480138763578566</v>
      </c>
      <c r="T35" s="34">
        <f t="shared" ref="T35" si="48">SUM(T36:T43)</f>
        <v>62.176175545925943</v>
      </c>
      <c r="U35" s="34">
        <f t="shared" ref="U35" si="49">SUM(U36:U43)</f>
        <v>62.884204641163642</v>
      </c>
      <c r="V35" s="34">
        <f t="shared" ref="V35" si="50">SUM(V36:V43)</f>
        <v>63.60428770389354</v>
      </c>
      <c r="W35" s="34">
        <f t="shared" ref="W35" si="51">SUM(W36:W43)</f>
        <v>64.336489757039374</v>
      </c>
      <c r="X35" s="34">
        <f t="shared" ref="X35" si="52">SUM(X36:X43)</f>
        <v>65.080879339764508</v>
      </c>
      <c r="Y35" s="34">
        <f t="shared" ref="Y35" si="53">SUM(Y36:Y43)</f>
        <v>65.837528546757142</v>
      </c>
      <c r="Z35" s="34">
        <f t="shared" ref="Z35" si="54">SUM(Z36:Z43)</f>
        <v>66.606513023353841</v>
      </c>
      <c r="AA35" s="34">
        <f t="shared" ref="AA35" si="55">SUM(AA36:AA43)</f>
        <v>67.387911943423234</v>
      </c>
      <c r="AB35" s="34">
        <f t="shared" ref="AB35" si="56">SUM(AB36:AB43)</f>
        <v>68.181807981234371</v>
      </c>
      <c r="AC35" s="34">
        <f t="shared" ref="AC35" si="57">SUM(AC36:AC43)</f>
        <v>68.988287281972063</v>
      </c>
      <c r="AD35" s="34">
        <f t="shared" ref="AD35" si="58">SUM(AD36:AD43)</f>
        <v>69.807439432820146</v>
      </c>
      <c r="AE35" s="34">
        <f t="shared" ref="AE35" si="59">SUM(AE36:AE43)</f>
        <v>70.639357435387467</v>
      </c>
      <c r="AF35" s="34">
        <f t="shared" ref="AF35" si="60">SUM(AF36:AF43)</f>
        <v>71.484137679774292</v>
      </c>
      <c r="AG35" s="34">
        <f t="shared" ref="AG35" si="61">SUM(AG36:AG43)</f>
        <v>72.341879920377394</v>
      </c>
      <c r="AH35" s="34">
        <f t="shared" ref="AH35" si="62">SUM(AH36:AH43)</f>
        <v>73.212687253450213</v>
      </c>
      <c r="AI35" s="34">
        <f t="shared" ref="AI35" si="63">SUM(AI36:AI43)</f>
        <v>74.096666096400966</v>
      </c>
      <c r="AJ35" s="34">
        <f t="shared" ref="AJ35" si="64">SUM(AJ36:AJ43)</f>
        <v>74.993926168797998</v>
      </c>
      <c r="AK35" s="34">
        <f t="shared" ref="AK35" si="65">SUM(AK36:AK43)</f>
        <v>75.904580475048022</v>
      </c>
      <c r="AL35" s="34">
        <f t="shared" ref="AL35" si="66">SUM(AL36:AL43)</f>
        <v>76.82874528871001</v>
      </c>
      <c r="AM35" s="34">
        <f t="shared" ref="AM35" si="67">SUM(AM36:AM43)</f>
        <v>77.766540138409923</v>
      </c>
      <c r="AN35" s="34">
        <f t="shared" ref="AN35" si="68">SUM(AN36:AN43)</f>
        <v>78.718087795320614</v>
      </c>
      <c r="AO35" s="34">
        <f t="shared" ref="AO35" si="69">SUM(AO36:AO43)</f>
        <v>79.683514262172821</v>
      </c>
      <c r="AP35" s="34">
        <f t="shared" ref="AP35:BK35" si="70">SUM(AP36:AP43)</f>
        <v>80.662948763765328</v>
      </c>
      <c r="AQ35" s="34">
        <f t="shared" si="70"/>
        <v>81.656523738941473</v>
      </c>
      <c r="AR35" s="34">
        <f t="shared" si="70"/>
        <v>82.664374834002956</v>
      </c>
      <c r="AS35" s="34">
        <f t="shared" si="70"/>
        <v>83.68664089753004</v>
      </c>
      <c r="AT35" s="34">
        <f t="shared" si="70"/>
        <v>84.723463976581812</v>
      </c>
      <c r="AU35" s="34">
        <f t="shared" si="70"/>
        <v>85.774989314247804</v>
      </c>
      <c r="AV35" s="34">
        <f t="shared" si="70"/>
        <v>86.841365348525656</v>
      </c>
      <c r="AW35" s="34">
        <f t="shared" si="70"/>
        <v>87.922743712499653</v>
      </c>
      <c r="AX35" s="34">
        <f t="shared" si="70"/>
        <v>89.019279235796148</v>
      </c>
      <c r="AY35" s="34">
        <f t="shared" si="70"/>
        <v>90.131129947292493</v>
      </c>
      <c r="AZ35" s="34">
        <f t="shared" si="70"/>
        <v>91.258457079057564</v>
      </c>
      <c r="BA35" s="34">
        <f t="shared" si="70"/>
        <v>92.401425071502402</v>
      </c>
      <c r="BB35" s="34">
        <f t="shared" si="70"/>
        <v>93.560201579720882</v>
      </c>
      <c r="BC35" s="34">
        <f t="shared" si="70"/>
        <v>94.734957481000279</v>
      </c>
      <c r="BD35" s="34">
        <f t="shared" si="70"/>
        <v>95.925866883483948</v>
      </c>
      <c r="BE35" s="34">
        <f t="shared" si="70"/>
        <v>8.4328825453713563</v>
      </c>
      <c r="BF35" s="34">
        <f t="shared" si="70"/>
        <v>0.36116510850710576</v>
      </c>
      <c r="BG35" s="34">
        <f t="shared" si="70"/>
        <v>0.1850114374297665</v>
      </c>
      <c r="BH35" s="34">
        <f t="shared" si="70"/>
        <v>7.3228443370554647E-2</v>
      </c>
      <c r="BI35" s="34">
        <f t="shared" si="70"/>
        <v>1.7434689895934118E-2</v>
      </c>
      <c r="BJ35" s="34">
        <f t="shared" si="70"/>
        <v>0</v>
      </c>
      <c r="BK35" s="34">
        <f t="shared" si="70"/>
        <v>0</v>
      </c>
      <c r="BL35" s="34">
        <f t="shared" ref="BL35:BN35" si="71">SUM(BL36:BL43)</f>
        <v>0</v>
      </c>
      <c r="BM35" s="34">
        <f t="shared" si="71"/>
        <v>0</v>
      </c>
      <c r="BN35" s="34">
        <f t="shared" si="71"/>
        <v>0</v>
      </c>
      <c r="BO35" s="34">
        <f t="shared" ref="BO35:CV35" si="72">SUM(BO36:BO43)</f>
        <v>0</v>
      </c>
      <c r="BP35" s="34">
        <f t="shared" si="72"/>
        <v>0</v>
      </c>
      <c r="BQ35" s="34">
        <f t="shared" si="72"/>
        <v>0</v>
      </c>
      <c r="BR35" s="34">
        <f t="shared" si="72"/>
        <v>0</v>
      </c>
      <c r="BS35" s="34">
        <f t="shared" si="72"/>
        <v>0</v>
      </c>
      <c r="BT35" s="34">
        <f t="shared" si="72"/>
        <v>0</v>
      </c>
      <c r="BU35" s="34">
        <f t="shared" si="72"/>
        <v>0</v>
      </c>
      <c r="BV35" s="34">
        <f t="shared" si="72"/>
        <v>0</v>
      </c>
      <c r="BW35" s="34">
        <f t="shared" si="72"/>
        <v>0</v>
      </c>
      <c r="BX35" s="34">
        <f t="shared" si="72"/>
        <v>0</v>
      </c>
      <c r="BY35" s="34">
        <f t="shared" si="72"/>
        <v>0</v>
      </c>
      <c r="BZ35" s="34">
        <f t="shared" si="72"/>
        <v>0</v>
      </c>
      <c r="CA35" s="34">
        <f t="shared" si="72"/>
        <v>0</v>
      </c>
      <c r="CB35" s="34">
        <f t="shared" si="72"/>
        <v>0</v>
      </c>
      <c r="CC35" s="34">
        <f t="shared" si="72"/>
        <v>0</v>
      </c>
      <c r="CD35" s="34">
        <f t="shared" si="72"/>
        <v>0</v>
      </c>
      <c r="CE35" s="34">
        <f t="shared" si="72"/>
        <v>0</v>
      </c>
      <c r="CF35" s="34">
        <f t="shared" si="72"/>
        <v>0</v>
      </c>
      <c r="CG35" s="34">
        <f t="shared" si="72"/>
        <v>0</v>
      </c>
      <c r="CH35" s="34">
        <f t="shared" si="72"/>
        <v>0</v>
      </c>
      <c r="CI35" s="34">
        <f t="shared" si="72"/>
        <v>0</v>
      </c>
      <c r="CJ35" s="34">
        <f t="shared" si="72"/>
        <v>0</v>
      </c>
      <c r="CK35" s="34">
        <f t="shared" si="72"/>
        <v>0</v>
      </c>
      <c r="CL35" s="34">
        <f t="shared" si="72"/>
        <v>0</v>
      </c>
      <c r="CM35" s="34">
        <f t="shared" si="72"/>
        <v>0</v>
      </c>
      <c r="CN35" s="34">
        <f t="shared" si="72"/>
        <v>0</v>
      </c>
      <c r="CO35" s="34">
        <f t="shared" si="72"/>
        <v>0</v>
      </c>
      <c r="CP35" s="34">
        <f t="shared" si="72"/>
        <v>0</v>
      </c>
      <c r="CQ35" s="34">
        <f t="shared" si="72"/>
        <v>0</v>
      </c>
      <c r="CR35" s="34">
        <f t="shared" si="72"/>
        <v>0</v>
      </c>
      <c r="CS35" s="34">
        <f t="shared" si="72"/>
        <v>0</v>
      </c>
      <c r="CT35" s="34">
        <f t="shared" si="72"/>
        <v>0</v>
      </c>
      <c r="CU35" s="34">
        <f t="shared" si="72"/>
        <v>0</v>
      </c>
      <c r="CV35" s="34">
        <f t="shared" si="72"/>
        <v>0</v>
      </c>
    </row>
    <row r="36" spans="1:100" hidden="1" outlineLevel="1" x14ac:dyDescent="0.25">
      <c r="A36" s="1"/>
      <c r="C36" s="13">
        <v>0</v>
      </c>
      <c r="D36" s="35">
        <f>IF(AND($C36=0,D$16-1&gt;=$C$4),D18,IFERROR(MIN((PPMT($C$3,D$16,$C$4,-$D$26*D119))*$Q4,D18-D54-D45),0))</f>
        <v>0</v>
      </c>
      <c r="E36" s="35">
        <f>IF(AND($C36=0,E$16-1&gt;=$C$4),E18,IFERROR(MIN((PPMT($C$3,E$16,$C$4,-$D$26*E119))*$Q4,E18-E54-E45),0))</f>
        <v>52.755633909460265</v>
      </c>
      <c r="F36" s="35">
        <f>IF(AND($C36=0,F$16-1&gt;=$C$4),F18,IFERROR(MIN((PPMT($C$3,F$16,$C$4,-$D$26*F119))*$Q4,F18-F54-F45),0))</f>
        <v>53.259958544476767</v>
      </c>
      <c r="G36" s="35">
        <f>IF(AND($C36=0,G$16-1&gt;=$C$4),G18,IFERROR(MIN((PPMT($C$3,G$16,$C$4,-$D$26*G119))*$Q4,G18-G54-G45),0))</f>
        <v>53.790741169415611</v>
      </c>
      <c r="H36" s="35">
        <f>IF(AND($C36=0,H$16-1&gt;=$C$4),H18,IFERROR(MIN((PPMT($C$3,H$16,$C$4,-$D$26*H119))*$Q4,H18-H54-H45),0))</f>
        <v>54.339245824091471</v>
      </c>
      <c r="I36" s="35">
        <f>IF(AND($C36=0,I$16-1&gt;=$C$4),I18,IFERROR(MIN((PPMT($C$3,I$16,$C$4,-$D$26*I119))*$Q4,I18-I54-I45),0))</f>
        <v>54.901552094371318</v>
      </c>
      <c r="J36" s="35">
        <f>IF(AND($C36=0,J$16-1&gt;=$C$4),J18,IFERROR(MIN((PPMT($C$3,J$16,$C$4,-$D$26*J119))*$Q4,J18-J54-J45),0))</f>
        <v>55.476534418333536</v>
      </c>
      <c r="K36" s="35">
        <f>IF(AND($C36=0,K$16-1&gt;=$C$4),K18,IFERROR(MIN((PPMT($C$3,K$16,$C$4,-$D$26*K119))*$Q4,K18-K54-K45),0))</f>
        <v>56.06356482087913</v>
      </c>
      <c r="L36" s="35">
        <f>IF(AND($C36=0,L$16-1&gt;=$C$4),L18,IFERROR(MIN((PPMT($C$3,L$16,$C$4,-$D$26*L119))*$Q4,L18-L54-L45),0))</f>
        <v>56.66237401146509</v>
      </c>
      <c r="M36" s="35">
        <f>IF(AND($C36=0,M$16-1&gt;=$C$4),M18,IFERROR(MIN((PPMT($C$3,M$16,$C$4,-$D$26*M119))*$Q4,M18-M54-M45),0))</f>
        <v>57.272861123457815</v>
      </c>
      <c r="N36" s="35">
        <f>IF(AND($C36=0,N$16-1&gt;=$C$4),N18,IFERROR(MIN((PPMT($C$3,N$16,$C$4,-$D$26*N119))*$Q4,N18-N54-N45),0))</f>
        <v>57.895002183598798</v>
      </c>
      <c r="O36" s="35">
        <f>IF(AND($C36=0,O$16-1&gt;=$C$4),O18,IFERROR(MIN((PPMT($C$3,O$16,$C$4,-$D$26*O119))*$Q4,O18-O54-O45),0))</f>
        <v>58.528808362511036</v>
      </c>
      <c r="P36" s="35">
        <f>IF(AND($C36=0,P$16-1&gt;=$C$4),P18,IFERROR(MIN((PPMT($C$3,P$16,$C$4,-$D$26*P119))*$Q4,P18-P54-P45),0))</f>
        <v>59.174307965238263</v>
      </c>
      <c r="Q36" s="35">
        <f>IF(AND($C36=0,Q$16-1&gt;=$C$4),Q18,IFERROR(MIN((PPMT($C$3,Q$16,$C$4,-$D$26*Q119))*$Q4,Q18-Q54-Q45),0))</f>
        <v>59.831538771599845</v>
      </c>
      <c r="R36" s="35">
        <f>IF(AND($C36=0,R$16-1&gt;=$C$4),R18,IFERROR(MIN((PPMT($C$3,R$16,$C$4,-$D$26*R119))*$Q4,R18-R54-R45),0))</f>
        <v>60.500544785675025</v>
      </c>
      <c r="S36" s="35">
        <f>IF(AND($C36=0,S$16-1&gt;=$C$4),S18,IFERROR(MIN((PPMT($C$3,S$16,$C$4,-$D$26*S119))*$Q4,S18-S54-S45),0))</f>
        <v>61.181374843450676</v>
      </c>
      <c r="T36" s="35">
        <f>IF(AND($C36=0,T$16-1&gt;=$C$4),T18,IFERROR(MIN((PPMT($C$3,T$16,$C$4,-$D$26*T119))*$Q4,T18-T54-T45),0))</f>
        <v>61.874082001089192</v>
      </c>
      <c r="U36" s="35">
        <f>IF(AND($C36=0,U$16-1&gt;=$C$4),U18,IFERROR(MIN((PPMT($C$3,U$16,$C$4,-$D$26*U119))*$Q4,U18-U54-U45),0))</f>
        <v>62.578723251358518</v>
      </c>
      <c r="V36" s="35">
        <f>IF(AND($C36=0,V$16-1&gt;=$C$4),V18,IFERROR(MIN((PPMT($C$3,V$16,$C$4,-$D$26*V119))*$Q4,V18-V54-V45),0))</f>
        <v>63.295359378704205</v>
      </c>
      <c r="W36" s="35">
        <f>IF(AND($C36=0,W$16-1&gt;=$C$4),W18,IFERROR(MIN((PPMT($C$3,W$16,$C$4,-$D$26*W119))*$Q4,W18-W54-W45),0))</f>
        <v>64.024054873641646</v>
      </c>
      <c r="X36" s="35">
        <f>IF(AND($C36=0,X$16-1&gt;=$C$4),X18,IFERROR(MIN((PPMT($C$3,X$16,$C$4,-$D$26*X119))*$Q4,X18-X54-X45),0))</f>
        <v>64.764877873262819</v>
      </c>
      <c r="Y36" s="35">
        <f>IF(AND($C36=0,Y$16-1&gt;=$C$4),Y18,IFERROR(MIN((PPMT($C$3,Y$16,$C$4,-$D$26*Y119))*$Q4,Y18-Y54-Y45),0))</f>
        <v>65.517900113940684</v>
      </c>
      <c r="Z36" s="35">
        <f>IF(AND($C36=0,Z$16-1&gt;=$C$4),Z18,IFERROR(MIN((PPMT($C$3,Z$16,$C$4,-$D$26*Z119))*$Q4,Z18-Z54-Z45),0))</f>
        <v>66.283196890380367</v>
      </c>
      <c r="AA36" s="35">
        <f>IF(AND($C36=0,AA$16-1&gt;=$C$4),AA18,IFERROR(MIN((PPMT($C$3,AA$16,$C$4,-$D$26*AA119))*$Q4,AA18-AA54-AA45),0))</f>
        <v>67.060847018539306</v>
      </c>
      <c r="AB36" s="35">
        <f>IF(AND($C36=0,AB$16-1&gt;=$C$4),AB18,IFERROR(MIN((PPMT($C$3,AB$16,$C$4,-$D$26*AB119))*$Q4,AB18-AB54-AB45),0))</f>
        <v>67.850932801350055</v>
      </c>
      <c r="AC36" s="35">
        <f>IF(AND($C36=0,AC$16-1&gt;=$C$4),AC18,IFERROR(MIN((PPMT($C$3,AC$16,$C$4,-$D$26*AC119))*$Q4,AC18-AC54-AC45),0))</f>
        <v>68.653539996770519</v>
      </c>
      <c r="AD36" s="35">
        <f>IF(AND($C36=0,AD$16-1&gt;=$C$4),AD18,IFERROR(MIN((PPMT($C$3,AD$16,$C$4,-$D$26*AD119))*$Q4,AD18-AD54-AD45),0))</f>
        <v>69.468757787934365</v>
      </c>
      <c r="AE36" s="35">
        <f>IF(AND($C36=0,AE$16-1&gt;=$C$4),AE18,IFERROR(MIN((PPMT($C$3,AE$16,$C$4,-$D$26*AE119))*$Q4,AE18-AE54-AE45),0))</f>
        <v>70.296678755278961</v>
      </c>
      <c r="AF36" s="35">
        <f>IF(AND($C36=0,AF$16-1&gt;=$C$4),AF18,IFERROR(MIN((PPMT($C$3,AF$16,$C$4,-$D$26*AF119))*$Q4,AF18-AF54-AF45),0))</f>
        <v>71.137398850573362</v>
      </c>
      <c r="AG36" s="35">
        <f>IF(AND($C36=0,AG$16-1&gt;=$C$4),AG18,IFERROR(MIN((PPMT($C$3,AG$16,$C$4,-$D$26*AG119))*$Q4,AG18-AG54-AG45),0))</f>
        <v>71.991017372787923</v>
      </c>
      <c r="AH36" s="35">
        <f>IF(AND($C36=0,AH$16-1&gt;=$C$4),AH18,IFERROR(MIN((PPMT($C$3,AH$16,$C$4,-$D$26*AH119))*$Q4,AH18-AH54-AH45),0))</f>
        <v>72.857636945756411</v>
      </c>
      <c r="AI36" s="35">
        <f>IF(AND($C36=0,AI$16-1&gt;=$C$4),AI18,IFERROR(MIN((PPMT($C$3,AI$16,$C$4,-$D$26*AI119))*$Q4,AI18-AI54-AI45),0))</f>
        <v>73.737363497586571</v>
      </c>
      <c r="AJ36" s="35">
        <f>IF(AND($C36=0,AJ$16-1&gt;=$C$4),AJ18,IFERROR(MIN((PPMT($C$3,AJ$16,$C$4,-$D$26*AJ119))*$Q4,AJ18-AJ54-AJ45),0))</f>
        <v>74.630306241777006</v>
      </c>
      <c r="AK36" s="35">
        <f>IF(AND($C36=0,AK$16-1&gt;=$C$4),AK18,IFERROR(MIN((PPMT($C$3,AK$16,$C$4,-$D$26*AK119))*$Q4,AK18-AK54-AK45),0))</f>
        <v>75.536577660001427</v>
      </c>
      <c r="AL36" s="35">
        <f>IF(AND($C36=0,AL$16-1&gt;=$C$4),AL18,IFERROR(MIN((PPMT($C$3,AL$16,$C$4,-$D$26*AL119))*$Q4,AL18-AL54-AL45),0))</f>
        <v>76.456293486521403</v>
      </c>
      <c r="AM36" s="35">
        <f>IF(AND($C36=0,AM$16-1&gt;=$C$4),AM18,IFERROR(MIN((PPMT($C$3,AM$16,$C$4,-$D$26*AM119))*$Q4,AM18-AM54-AM45),0))</f>
        <v>77.389572694192054</v>
      </c>
      <c r="AN36" s="35">
        <f>IF(AND($C36=0,AN$16-1&gt;=$C$4),AN18,IFERROR(MIN((PPMT($C$3,AN$16,$C$4,-$D$26*AN119))*$Q4,AN18-AN54-AN45),0))</f>
        <v>78.336537482024681</v>
      </c>
      <c r="AO36" s="35">
        <f>IF(AND($C36=0,AO$16-1&gt;=$C$4),AO18,IFERROR(MIN((PPMT($C$3,AO$16,$C$4,-$D$26*AO119))*$Q4,AO18-AO54-AO45),0))</f>
        <v>79.29731326427283</v>
      </c>
      <c r="AP36" s="35">
        <f>IF(AND($C36=0,AP$16-1&gt;=$C$4),AP18,IFERROR(MIN((PPMT($C$3,AP$16,$C$4,-$D$26*AP119))*$Q4,AP18-AP54-AP45),0))</f>
        <v>80.272028661009315</v>
      </c>
      <c r="AQ36" s="35">
        <f>IF(AND($C36=0,AQ$16-1&gt;=$C$4),AQ18,IFERROR(MIN((PPMT($C$3,AQ$16,$C$4,-$D$26*AQ119))*$Q4,AQ18-AQ54-AQ45),0))</f>
        <v>81.260815490162031</v>
      </c>
      <c r="AR36" s="35">
        <f>IF(AND($C36=0,AR$16-1&gt;=$C$4),AR18,IFERROR(MIN((PPMT($C$3,AR$16,$C$4,-$D$26*AR119))*$Q4,AR18-AR54-AR45),0))</f>
        <v>82.263808760979359</v>
      </c>
      <c r="AS36" s="35">
        <f>IF(AND($C36=0,AS$16-1&gt;=$C$4),AS18,IFERROR(MIN((PPMT($C$3,AS$16,$C$4,-$D$26*AS119))*$Q4,AS18-AS54-AS45),0))</f>
        <v>83.281146668894863</v>
      </c>
      <c r="AT36" s="35">
        <f>IF(AND($C36=0,AT$16-1&gt;=$C$4),AT18,IFERROR(MIN((PPMT($C$3,AT$16,$C$4,-$D$26*AT119))*$Q4,AT18-AT54-AT45),0))</f>
        <v>84.312970591764213</v>
      </c>
      <c r="AU36" s="35">
        <f>IF(AND($C36=0,AU$16-1&gt;=$C$4),AU18,IFERROR(MIN((PPMT($C$3,AU$16,$C$4,-$D$26*AU119))*$Q4,AU18-AU54-AU45),0))</f>
        <v>85.359425087446922</v>
      </c>
      <c r="AV36" s="35">
        <f>IF(AND($C36=0,AV$16-1&gt;=$C$4),AV18,IFERROR(MIN((PPMT($C$3,AV$16,$C$4,-$D$26*AV119))*$Q4,AV18-AV54-AV45),0))</f>
        <v>86.420657892706785</v>
      </c>
      <c r="AW36" s="35">
        <f>IF(AND($C36=0,AW$16-1&gt;=$C$4),AW18,IFERROR(MIN((PPMT($C$3,AW$16,$C$4,-$D$26*AW119))*$Q4,AW18-AW54-AW45),0))</f>
        <v>87.49681992340652</v>
      </c>
      <c r="AX36" s="35">
        <f>IF(AND($C36=0,AX$16-1&gt;=$C$4),AX18,IFERROR(MIN((PPMT($C$3,AX$16,$C$4,-$D$26*AX119))*$Q4,AX18-AX54-AX45),0))</f>
        <v>88.588065275972568</v>
      </c>
      <c r="AY36" s="35">
        <f>IF(AND($C36=0,AY$16-1&gt;=$C$4),AY18,IFERROR(MIN((PPMT($C$3,AY$16,$C$4,-$D$26*AY119))*$Q4,AY18-AY54-AY45),0))</f>
        <v>89.694551230106754</v>
      </c>
      <c r="AZ36" s="35">
        <f>IF(AND($C36=0,AZ$16-1&gt;=$C$4),AZ18,IFERROR(MIN((PPMT($C$3,AZ$16,$C$4,-$D$26*AZ119))*$Q4,AZ18-AZ54-AZ45),0))</f>
        <v>90.816438252723117</v>
      </c>
      <c r="BA36" s="35">
        <f>IF(AND($C36=0,BA$16-1&gt;=$C$4),BA18,IFERROR(MIN((PPMT($C$3,BA$16,$C$4,-$D$26*BA119))*$Q4,BA18-BA54-BA45),0))</f>
        <v>91.953890003088659</v>
      </c>
      <c r="BB36" s="35">
        <f>IF(AND($C36=0,BB$16-1&gt;=$C$4),BB18,IFERROR(MIN((PPMT($C$3,BB$16,$C$4,-$D$26*BB119))*$Q4,BB18-BB54-BB45),0))</f>
        <v>93.107073339147647</v>
      </c>
      <c r="BC36" s="35">
        <f>IF(AND($C36=0,BC$16-1&gt;=$C$4),BC18,IFERROR(MIN((PPMT($C$3,BC$16,$C$4,-$D$26*BC119))*$Q4,BC18-BC54-BC45),0))</f>
        <v>94.276158325009987</v>
      </c>
      <c r="BD36" s="35">
        <f>IF(AND($C36=0,BD$16-1&gt;=$C$4),BD18,IFERROR(MIN((PPMT($C$3,BD$16,$C$4,-$D$26*BD119))*$Q4,BD18-BD54-BD45),0))</f>
        <v>95.46131823958541</v>
      </c>
      <c r="BE36" s="35">
        <f>IF(AND($C36=0,BE$16-1&gt;=$C$4),BE18,IFERROR(MIN((PPMT($C$3,BE$16,$C$4,-$D$26*BE119))*$Q4,BE18-BE54-BE45),0))</f>
        <v>8.0523168134853478</v>
      </c>
      <c r="BF36" s="35">
        <f>IF(AND($C36=0,BF$16-1&gt;=$C$4),BF18,IFERROR(MIN((PPMT($C$3,BF$16,$C$4,-$D$26*BF119))*$Q4,BF18-BF54-BF45),0))</f>
        <v>0.12886032103736728</v>
      </c>
      <c r="BG36" s="35">
        <f>IF(AND($C36=0,BG$16-1&gt;=$C$4),BG18,IFERROR(MIN((PPMT($C$3,BG$16,$C$4,-$D$26*BG119))*$Q4,BG18-BG54-BG45),0))</f>
        <v>6.1167588249164608E-2</v>
      </c>
      <c r="BH36" s="35">
        <f>IF(AND($C36=0,BH$16-1&gt;=$C$4),BH18,IFERROR(MIN((PPMT($C$3,BH$16,$C$4,-$D$26*BH119))*$Q4,BH18-BH54-BH45),0))</f>
        <v>2.5159603021322922E-2</v>
      </c>
      <c r="BI36" s="35">
        <f>IF(AND($C36=0,BI$16-1&gt;=$C$4),BI18,IFERROR(MIN((PPMT($C$3,BI$16,$C$4,-$D$26*BI119))*$Q4,BI18-BI54-BI45),0))</f>
        <v>6.6865494848913293E-3</v>
      </c>
      <c r="BJ36" s="35">
        <f>IF(AND($C36=0,BJ$16-1&gt;=$C$4),BJ18,IFERROR(MIN((PPMT($C$3,BJ$16,$C$4,-$D$26*BJ119))*$Q4,BJ18-BJ54-BJ45),0))</f>
        <v>0</v>
      </c>
      <c r="BK36" s="35">
        <f>IF(AND($C36=0,BK$16-1&gt;=$C$4),BK18,IFERROR(MIN((PPMT($C$3,BK$16,$C$4,-$D$26*BK119))*$Q4,BK18-BK54-BK45),0))</f>
        <v>0</v>
      </c>
      <c r="BL36" s="35">
        <f>IF(AND($C36=0,BL$16-1&gt;=$C$4),BL18,IFERROR(MIN((PPMT($C$3,BL$16,$C$4,-$D$26*BL119))*$Q4,BL18-BL54-BL45),0))</f>
        <v>0</v>
      </c>
      <c r="BM36" s="35">
        <f>IF(AND($C36=0,BM$16-1&gt;=$C$4),BM18,IFERROR(MIN((PPMT($C$3,BM$16,$C$4,-$D$26*BM119))*$Q4,BM18-BM54-BM45),0))</f>
        <v>0</v>
      </c>
      <c r="BN36" s="35">
        <f>IF(AND($C36=0,BN$16-1&gt;=$C$4),BN18,IFERROR(MIN((PPMT($C$3,BN$16,$C$4,-$D$26*BN119))*$Q4,BN18-BN54-BN45),0))</f>
        <v>0</v>
      </c>
      <c r="BO36" s="35">
        <f>IF(AND($C36=0,BO$16-1&gt;=$C$4),BO18,IFERROR(MIN((PPMT($C$3,BO$16,$C$4,-$D$26*BO119))*$Q4,BO18-BO54-BO45),0))</f>
        <v>0</v>
      </c>
      <c r="BP36" s="35">
        <f>IF(AND($C36=0,BP$16-1&gt;=$C$4),BP18,IFERROR(MIN((PPMT($C$3,BP$16,$C$4,-$D$26*BP119))*$Q4,BP18-BP54-BP45),0))</f>
        <v>0</v>
      </c>
      <c r="BQ36" s="35">
        <f>IF(AND($C36=0,BQ$16-1&gt;=$C$4),BQ18,IFERROR(MIN((PPMT($C$3,BQ$16,$C$4,-$D$26*BQ119))*$Q4,BQ18-BQ54-BQ45),0))</f>
        <v>0</v>
      </c>
      <c r="BR36" s="35">
        <f>IF(AND($C36=0,BR$16-1&gt;=$C$4),BR18,IFERROR(MIN((PPMT($C$3,BR$16,$C$4,-$D$26*BR119))*$Q4,BR18-BR54-BR45),0))</f>
        <v>0</v>
      </c>
      <c r="BS36" s="35">
        <f>IF(AND($C36=0,BS$16-1&gt;=$C$4),BS18,IFERROR(MIN((PPMT($C$3,BS$16,$C$4,-$D$26*BS119))*$Q4,BS18-BS54-BS45),0))</f>
        <v>0</v>
      </c>
      <c r="BT36" s="35">
        <f>IF(AND($C36=0,BT$16-1&gt;=$C$4),BT18,IFERROR(MIN((PPMT($C$3,BT$16,$C$4,-$D$26*BT119))*$Q4,BT18-BT54-BT45),0))</f>
        <v>0</v>
      </c>
      <c r="BU36" s="35">
        <f>IF(AND($C36=0,BU$16-1&gt;=$C$4),BU18,IFERROR(MIN((PPMT($C$3,BU$16,$C$4,-$D$26*BU119))*$Q4,BU18-BU54-BU45),0))</f>
        <v>0</v>
      </c>
      <c r="BV36" s="35">
        <f>IF(AND($C36=0,BV$16-1&gt;=$C$4),BV18,IFERROR(MIN((PPMT($C$3,BV$16,$C$4,-$D$26*BV119))*$Q4,BV18-BV54-BV45),0))</f>
        <v>0</v>
      </c>
      <c r="BW36" s="35">
        <f>IF(AND($C36=0,BW$16-1&gt;=$C$4),BW18,IFERROR(MIN((PPMT($C$3,BW$16,$C$4,-$D$26*BW119))*$Q4,BW18-BW54-BW45),0))</f>
        <v>0</v>
      </c>
      <c r="BX36" s="35">
        <f>IF(AND($C36=0,BX$16-1&gt;=$C$4),BX18,IFERROR(MIN((PPMT($C$3,BX$16,$C$4,-$D$26*BX119))*$Q4,BX18-BX54-BX45),0))</f>
        <v>0</v>
      </c>
      <c r="BY36" s="35">
        <f>IF(AND($C36=0,BY$16-1&gt;=$C$4),BY18,IFERROR(MIN((PPMT($C$3,BY$16,$C$4,-$D$26*BY119))*$Q4,BY18-BY54-BY45),0))</f>
        <v>0</v>
      </c>
      <c r="BZ36" s="35">
        <f>IF(AND($C36=0,BZ$16-1&gt;=$C$4),BZ18,IFERROR(MIN((PPMT($C$3,BZ$16,$C$4,-$D$26*BZ119))*$Q4,BZ18-BZ54-BZ45),0))</f>
        <v>0</v>
      </c>
      <c r="CA36" s="35">
        <f>IF(AND($C36=0,CA$16-1&gt;=$C$4),CA18,IFERROR(MIN((PPMT($C$3,CA$16,$C$4,-$D$26*CA119))*$Q4,CA18-CA54-CA45),0))</f>
        <v>0</v>
      </c>
      <c r="CB36" s="35">
        <f>IF(AND($C36=0,CB$16-1&gt;=$C$4),CB18,IFERROR(MIN((PPMT($C$3,CB$16,$C$4,-$D$26*CB119))*$Q4,CB18-CB54-CB45),0))</f>
        <v>0</v>
      </c>
      <c r="CC36" s="35">
        <f>IF(AND($C36=0,CC$16-1&gt;=$C$4),CC18,IFERROR(MIN((PPMT($C$3,CC$16,$C$4,-$D$26*CC119))*$Q4,CC18-CC54-CC45),0))</f>
        <v>0</v>
      </c>
      <c r="CD36" s="35">
        <f>IF(AND($C36=0,CD$16-1&gt;=$C$4),CD18,IFERROR(MIN((PPMT($C$3,CD$16,$C$4,-$D$26*CD119))*$Q4,CD18-CD54-CD45),0))</f>
        <v>0</v>
      </c>
      <c r="CE36" s="35">
        <f>IF(AND($C36=0,CE$16-1&gt;=$C$4),CE18,IFERROR(MIN((PPMT($C$3,CE$16,$C$4,-$D$26*CE119))*$Q4,CE18-CE54-CE45),0))</f>
        <v>0</v>
      </c>
      <c r="CF36" s="35">
        <f>IF(AND($C36=0,CF$16-1&gt;=$C$4),CF18,IFERROR(MIN((PPMT($C$3,CF$16,$C$4,-$D$26*CF119))*$Q4,CF18-CF54-CF45),0))</f>
        <v>0</v>
      </c>
      <c r="CG36" s="35">
        <f>IF(AND($C36=0,CG$16-1&gt;=$C$4),CG18,IFERROR(MIN((PPMT($C$3,CG$16,$C$4,-$D$26*CG119))*$Q4,CG18-CG54-CG45),0))</f>
        <v>0</v>
      </c>
      <c r="CH36" s="35">
        <f>IF(AND($C36=0,CH$16-1&gt;=$C$4),CH18,IFERROR(MIN((PPMT($C$3,CH$16,$C$4,-$D$26*CH119))*$Q4,CH18-CH54-CH45),0))</f>
        <v>0</v>
      </c>
      <c r="CI36" s="35">
        <f>IF(AND($C36=0,CI$16-1&gt;=$C$4),CI18,IFERROR(MIN((PPMT($C$3,CI$16,$C$4,-$D$26*CI119))*$Q4,CI18-CI54-CI45),0))</f>
        <v>0</v>
      </c>
      <c r="CJ36" s="35">
        <f>IF(AND($C36=0,CJ$16-1&gt;=$C$4),CJ18,IFERROR(MIN((PPMT($C$3,CJ$16,$C$4,-$D$26*CJ119))*$Q4,CJ18-CJ54-CJ45),0))</f>
        <v>0</v>
      </c>
      <c r="CK36" s="35">
        <f>IF(AND($C36=0,CK$16-1&gt;=$C$4),CK18,IFERROR(MIN((PPMT($C$3,CK$16,$C$4,-$D$26*CK119))*$Q4,CK18-CK54-CK45),0))</f>
        <v>0</v>
      </c>
      <c r="CL36" s="35">
        <f>IF(AND($C36=0,CL$16-1&gt;=$C$4),CL18,IFERROR(MIN((PPMT($C$3,CL$16,$C$4,-$D$26*CL119))*$Q4,CL18-CL54-CL45),0))</f>
        <v>0</v>
      </c>
      <c r="CM36" s="35">
        <f>IF(AND($C36=0,CM$16-1&gt;=$C$4),CM18,IFERROR(MIN((PPMT($C$3,CM$16,$C$4,-$D$26*CM119))*$Q4,CM18-CM54-CM45),0))</f>
        <v>0</v>
      </c>
      <c r="CN36" s="35">
        <f>IF(AND($C36=0,CN$16-1&gt;=$C$4),CN18,IFERROR(MIN((PPMT($C$3,CN$16,$C$4,-$D$26*CN119))*$Q4,CN18-CN54-CN45),0))</f>
        <v>0</v>
      </c>
      <c r="CO36" s="35">
        <f>IF(AND($C36=0,CO$16-1&gt;=$C$4),CO18,IFERROR(MIN((PPMT($C$3,CO$16,$C$4,-$D$26*CO119))*$Q4,CO18-CO54-CO45),0))</f>
        <v>0</v>
      </c>
      <c r="CP36" s="35">
        <f>IF(AND($C36=0,CP$16-1&gt;=$C$4),CP18,IFERROR(MIN((PPMT($C$3,CP$16,$C$4,-$D$26*CP119))*$Q4,CP18-CP54-CP45),0))</f>
        <v>0</v>
      </c>
      <c r="CQ36" s="35">
        <f>IF(AND($C36=0,CQ$16-1&gt;=$C$4),CQ18,IFERROR(MIN((PPMT($C$3,CQ$16,$C$4,-$D$26*CQ119))*$Q4,CQ18-CQ54-CQ45),0))</f>
        <v>0</v>
      </c>
      <c r="CR36" s="35">
        <f>IF(AND($C36=0,CR$16-1&gt;=$C$4),CR18,IFERROR(MIN((PPMT($C$3,CR$16,$C$4,-$D$26*CR119))*$Q4,CR18-CR54-CR45),0))</f>
        <v>0</v>
      </c>
      <c r="CS36" s="35">
        <f>IF(AND($C36=0,CS$16-1&gt;=$C$4),CS18,IFERROR(MIN((PPMT($C$3,CS$16,$C$4,-$D$26*CS119))*$Q4,CS18-CS54-CS45),0))</f>
        <v>0</v>
      </c>
      <c r="CT36" s="35">
        <f>IF(AND($C36=0,CT$16-1&gt;=$C$4),CT18,IFERROR(MIN((PPMT($C$3,CT$16,$C$4,-$D$26*CT119))*$Q4,CT18-CT54-CT45),0))</f>
        <v>0</v>
      </c>
      <c r="CU36" s="35">
        <f>IF(AND($C36=0,CU$16-1&gt;=$C$4),CU18,IFERROR(MIN((PPMT($C$3,CU$16,$C$4,-$D$26*CU119))*$Q4,CU18-CU54-CU45),0))</f>
        <v>0</v>
      </c>
      <c r="CV36" s="35">
        <f>IF(AND($C36=0,CV$16-1&gt;=$C$4),CV18,IFERROR(MIN((PPMT($C$3,CV$16,$C$4,-$D$26*CV119))*$Q4,CV18-CV54-CV45),0))</f>
        <v>0</v>
      </c>
    </row>
    <row r="37" spans="1:100" hidden="1" outlineLevel="1" x14ac:dyDescent="0.25">
      <c r="A37" s="1"/>
      <c r="C37" s="13">
        <v>30</v>
      </c>
      <c r="D37" s="35">
        <f>IF(AND($C37=0,D$16-1&gt;=$C$4),D19,IFERROR(MIN((PPMT($C$3,D$16,$C$4,-$D$26*D120))*$Q5,D19-D55-D46),0))</f>
        <v>0</v>
      </c>
      <c r="E37" s="35">
        <f>IF(AND($C37=0,E$16-1&gt;=$C$4),E19,IFERROR(MIN((PPMT($C$3,E$16,$C$4,-$D$26*E120))*$Q5,E19-E55-E46),0))</f>
        <v>0.10110843416066236</v>
      </c>
      <c r="F37" s="35">
        <f>IF(AND($C37=0,F$16-1&gt;=$C$4),F19,IFERROR(MIN((PPMT($C$3,F$16,$C$4,-$D$26*F120))*$Q5,F19-F55-F46),0))</f>
        <v>0.1157843874931886</v>
      </c>
      <c r="G37" s="35">
        <f>IF(AND($C37=0,G$16-1&gt;=$C$4),G19,IFERROR(MIN((PPMT($C$3,G$16,$C$4,-$D$26*G120))*$Q5,G19-G55-G46),0))</f>
        <v>0.1212772455102292</v>
      </c>
      <c r="H37" s="35">
        <f>IF(AND($C37=0,H$16-1&gt;=$C$4),H19,IFERROR(MIN((PPMT($C$3,H$16,$C$4,-$D$26*H120))*$Q5,H19-H55-H46),0))</f>
        <v>0.1239452261530883</v>
      </c>
      <c r="I37" s="35">
        <f>IF(AND($C37=0,I$16-1&gt;=$C$4),I19,IFERROR(MIN((PPMT($C$3,I$16,$C$4,-$D$26*I120))*$Q5,I19-I55-I46),0))</f>
        <v>0.12576275692272132</v>
      </c>
      <c r="J37" s="35">
        <f>IF(AND($C37=0,J$16-1&gt;=$C$4),J19,IFERROR(MIN((PPMT($C$3,J$16,$C$4,-$D$26*J120))*$Q5,J19-J55-J46),0))</f>
        <v>0.12728409375807664</v>
      </c>
      <c r="K37" s="35">
        <f>IF(AND($C37=0,K$16-1&gt;=$C$4),K19,IFERROR(MIN((PPMT($C$3,K$16,$C$4,-$D$26*K120))*$Q5,K19-K55-K46),0))</f>
        <v>0.1287055469403878</v>
      </c>
      <c r="L37" s="35">
        <f>IF(AND($C37=0,L$16-1&gt;=$C$4),L19,IFERROR(MIN((PPMT($C$3,L$16,$C$4,-$D$26*L120))*$Q5,L19-L55-L46),0))</f>
        <v>0.13010225744250201</v>
      </c>
      <c r="M37" s="35">
        <f>IF(AND($C37=0,M$16-1&gt;=$C$4),M19,IFERROR(MIN((PPMT($C$3,M$16,$C$4,-$D$26*M120))*$Q5,M19-M55-M46),0))</f>
        <v>0.13150453588243499</v>
      </c>
      <c r="N37" s="35">
        <f>IF(AND($C37=0,N$16-1&gt;=$C$4),N19,IFERROR(MIN((PPMT($C$3,N$16,$C$4,-$D$26*N120))*$Q5,N19-N55-N46),0))</f>
        <v>0.13292489038699251</v>
      </c>
      <c r="O37" s="35">
        <f>IF(AND($C37=0,O$16-1&gt;=$C$4),O19,IFERROR(MIN((PPMT($C$3,O$16,$C$4,-$D$26*O120))*$Q5,O19-O55-O46),0))</f>
        <v>0.1343685584961235</v>
      </c>
      <c r="P37" s="35">
        <f>IF(AND($C37=0,P$16-1&gt;=$C$4),P19,IFERROR(MIN((PPMT($C$3,P$16,$C$4,-$D$26*P120))*$Q5,P19-P55-P46),0))</f>
        <v>0.13583777204735206</v>
      </c>
      <c r="Q37" s="35">
        <f>IF(AND($C37=0,Q$16-1&gt;=$C$4),Q19,IFERROR(MIN((PPMT($C$3,Q$16,$C$4,-$D$26*Q120))*$Q5,Q19-Q55-Q46),0))</f>
        <v>0.13733351668468971</v>
      </c>
      <c r="R37" s="35">
        <f>IF(AND($C37=0,R$16-1&gt;=$C$4),R19,IFERROR(MIN((PPMT($C$3,R$16,$C$4,-$D$26*R120))*$Q5,R19-R55-R46),0))</f>
        <v>0.13885626328214754</v>
      </c>
      <c r="S37" s="35">
        <f>IF(AND($C37=0,S$16-1&gt;=$C$4),S19,IFERROR(MIN((PPMT($C$3,S$16,$C$4,-$D$26*S120))*$Q5,S19-S55-S46),0))</f>
        <v>0.14040627294075128</v>
      </c>
      <c r="T37" s="35">
        <f>IF(AND($C37=0,T$16-1&gt;=$C$4),T19,IFERROR(MIN((PPMT($C$3,T$16,$C$4,-$D$26*T120))*$Q5,T19-T55-T46),0))</f>
        <v>0.1419837242990129</v>
      </c>
      <c r="U37" s="35">
        <f>IF(AND($C37=0,U$16-1&gt;=$C$4),U19,IFERROR(MIN((PPMT($C$3,U$16,$C$4,-$D$26*U120))*$Q5,U19-U55-U46),0))</f>
        <v>0.14358876666510301</v>
      </c>
      <c r="V37" s="35">
        <f>IF(AND($C37=0,V$16-1&gt;=$C$4),V19,IFERROR(MIN((PPMT($C$3,V$16,$C$4,-$D$26*V120))*$Q5,V19-V55-V46),0))</f>
        <v>0.14522154215952598</v>
      </c>
      <c r="W37" s="35">
        <f>IF(AND($C37=0,W$16-1&gt;=$C$4),W19,IFERROR(MIN((PPMT($C$3,W$16,$C$4,-$D$26*W120))*$Q5,W19-W55-W46),0))</f>
        <v>0.14688219490895307</v>
      </c>
      <c r="X37" s="35">
        <f>IF(AND($C37=0,X$16-1&gt;=$C$4),X19,IFERROR(MIN((PPMT($C$3,X$16,$C$4,-$D$26*X120))*$Q5,X19-X55-X46),0))</f>
        <v>0.14857087483051132</v>
      </c>
      <c r="Y37" s="35">
        <f>IF(AND($C37=0,Y$16-1&gt;=$C$4),Y19,IFERROR(MIN((PPMT($C$3,Y$16,$C$4,-$D$26*Y120))*$Q5,Y19-Y55-Y46),0))</f>
        <v>0.15028773915780011</v>
      </c>
      <c r="Z37" s="35">
        <f>IF(AND($C37=0,Z$16-1&gt;=$C$4),Z19,IFERROR(MIN((PPMT($C$3,Z$16,$C$4,-$D$26*Z120))*$Q5,Z19-Z55-Z46),0))</f>
        <v>0.15203295302586115</v>
      </c>
      <c r="AA37" s="35">
        <f>IF(AND($C37=0,AA$16-1&gt;=$C$4),AA19,IFERROR(MIN((PPMT($C$3,AA$16,$C$4,-$D$26*AA120))*$Q5,AA19-AA55-AA46),0))</f>
        <v>0.1538066896656731</v>
      </c>
      <c r="AB37" s="35">
        <f>IF(AND($C37=0,AB$16-1&gt;=$C$4),AB19,IFERROR(MIN((PPMT($C$3,AB$16,$C$4,-$D$26*AB120))*$Q5,AB19-AB55-AB46),0))</f>
        <v>0.15560913043825916</v>
      </c>
      <c r="AC37" s="35">
        <f>IF(AND($C37=0,AC$16-1&gt;=$C$4),AC19,IFERROR(MIN((PPMT($C$3,AC$16,$C$4,-$D$26*AC120))*$Q5,AC19-AC55-AC46),0))</f>
        <v>0.15744046480452262</v>
      </c>
      <c r="AD37" s="35">
        <f>IF(AND($C37=0,AD$16-1&gt;=$C$4),AD19,IFERROR(MIN((PPMT($C$3,AD$16,$C$4,-$D$26*AD120))*$Q5,AD19-AD55-AD46),0))</f>
        <v>0.15930089027092159</v>
      </c>
      <c r="AE37" s="35">
        <f>IF(AND($C37=0,AE$16-1&gt;=$C$4),AE19,IFERROR(MIN((PPMT($C$3,AE$16,$C$4,-$D$26*AE120))*$Q5,AE19-AE55-AE46),0))</f>
        <v>0.16119061232768453</v>
      </c>
      <c r="AF37" s="35">
        <f>IF(AND($C37=0,AF$16-1&gt;=$C$4),AF19,IFERROR(MIN((PPMT($C$3,AF$16,$C$4,-$D$26*AF120))*$Q5,AF19-AF55-AF46),0))</f>
        <v>0.16310984438648382</v>
      </c>
      <c r="AG37" s="35">
        <f>IF(AND($C37=0,AG$16-1&gt;=$C$4),AG19,IFERROR(MIN((PPMT($C$3,AG$16,$C$4,-$D$26*AG120))*$Q5,AG19-AG55-AG46),0))</f>
        <v>0.16505880772039605</v>
      </c>
      <c r="AH37" s="35">
        <f>IF(AND($C37=0,AH$16-1&gt;=$C$4),AH19,IFERROR(MIN((PPMT($C$3,AH$16,$C$4,-$D$26*AH120))*$Q5,AH19-AH55-AH46),0))</f>
        <v>0.16703773140727277</v>
      </c>
      <c r="AI37" s="35">
        <f>IF(AND($C37=0,AI$16-1&gt;=$C$4),AI19,IFERROR(MIN((PPMT($C$3,AI$16,$C$4,-$D$26*AI120))*$Q5,AI19-AI55-AI46),0))</f>
        <v>0.16904685227693145</v>
      </c>
      <c r="AJ37" s="35">
        <f>IF(AND($C37=0,AJ$16-1&gt;=$C$4),AJ19,IFERROR(MIN((PPMT($C$3,AJ$16,$C$4,-$D$26*AJ120))*$Q5,AJ19-AJ55-AJ46),0))</f>
        <v>0.17108641486228321</v>
      </c>
      <c r="AK37" s="35">
        <f>IF(AND($C37=0,AK$16-1&gt;=$C$4),AK19,IFERROR(MIN((PPMT($C$3,AK$16,$C$4,-$D$26*AK120))*$Q5,AK19-AK55-AK46),0))</f>
        <v>0.17315667135439169</v>
      </c>
      <c r="AL37" s="35">
        <f>IF(AND($C37=0,AL$16-1&gt;=$C$4),AL19,IFERROR(MIN((PPMT($C$3,AL$16,$C$4,-$D$26*AL120))*$Q5,AL19-AL55-AL46),0))</f>
        <v>0.17525788156140759</v>
      </c>
      <c r="AM37" s="35">
        <f>IF(AND($C37=0,AM$16-1&gt;=$C$4),AM19,IFERROR(MIN((PPMT($C$3,AM$16,$C$4,-$D$26*AM120))*$Q5,AM19-AM55-AM46),0))</f>
        <v>0.17739031287130619</v>
      </c>
      <c r="AN37" s="35">
        <f>IF(AND($C37=0,AN$16-1&gt;=$C$4),AN19,IFERROR(MIN((PPMT($C$3,AN$16,$C$4,-$D$26*AN120))*$Q5,AN19-AN55-AN46),0))</f>
        <v>0.17955424021834923</v>
      </c>
      <c r="AO37" s="35">
        <f>IF(AND($C37=0,AO$16-1&gt;=$C$4),AO19,IFERROR(MIN((PPMT($C$3,AO$16,$C$4,-$D$26*AO120))*$Q5,AO19-AO55-AO46),0))</f>
        <v>0.18174994605318973</v>
      </c>
      <c r="AP37" s="35">
        <f>IF(AND($C37=0,AP$16-1&gt;=$C$4),AP19,IFERROR(MIN((PPMT($C$3,AP$16,$C$4,-$D$26*AP120))*$Q5,AP19-AP55-AP46),0))</f>
        <v>0.18397772031654341</v>
      </c>
      <c r="AQ37" s="35">
        <f>IF(AND($C37=0,AQ$16-1&gt;=$C$4),AQ19,IFERROR(MIN((PPMT($C$3,AQ$16,$C$4,-$D$26*AQ120))*$Q5,AQ19-AQ55-AQ46),0))</f>
        <v>0.18623786041634796</v>
      </c>
      <c r="AR37" s="35">
        <f>IF(AND($C37=0,AR$16-1&gt;=$C$4),AR19,IFERROR(MIN((PPMT($C$3,AR$16,$C$4,-$D$26*AR120))*$Q5,AR19-AR55-AR46),0))</f>
        <v>0.18853067120833905</v>
      </c>
      <c r="AS37" s="35">
        <f>IF(AND($C37=0,AS$16-1&gt;=$C$4),AS19,IFERROR(MIN((PPMT($C$3,AS$16,$C$4,-$D$26*AS120))*$Q5,AS19-AS55-AS46),0))</f>
        <v>0.1908564649799695</v>
      </c>
      <c r="AT37" s="35">
        <f>IF(AND($C37=0,AT$16-1&gt;=$C$4),AT19,IFERROR(MIN((PPMT($C$3,AT$16,$C$4,-$D$26*AT120))*$Q5,AT19-AT55-AT46),0))</f>
        <v>0.19321556143760532</v>
      </c>
      <c r="AU37" s="35">
        <f>IF(AND($C37=0,AU$16-1&gt;=$C$4),AU19,IFERROR(MIN((PPMT($C$3,AU$16,$C$4,-$D$26*AU120))*$Q5,AU19-AU55-AU46),0))</f>
        <v>0.19560828769693087</v>
      </c>
      <c r="AV37" s="35">
        <f>IF(AND($C37=0,AV$16-1&gt;=$C$4),AV19,IFERROR(MIN((PPMT($C$3,AV$16,$C$4,-$D$26*AV120))*$Q5,AV19-AV55-AV46),0))</f>
        <v>0.19803497827650138</v>
      </c>
      <c r="AW37" s="35">
        <f>IF(AND($C37=0,AW$16-1&gt;=$C$4),AW19,IFERROR(MIN((PPMT($C$3,AW$16,$C$4,-$D$26*AW120))*$Q5,AW19-AW55-AW46),0))</f>
        <v>0.20049597509438061</v>
      </c>
      <c r="AX37" s="35">
        <f>IF(AND($C37=0,AX$16-1&gt;=$C$4),AX19,IFERROR(MIN((PPMT($C$3,AX$16,$C$4,-$D$26*AX120))*$Q5,AX19-AX55-AX46),0))</f>
        <v>0.20299162746780539</v>
      </c>
      <c r="AY37" s="35">
        <f>IF(AND($C37=0,AY$16-1&gt;=$C$4),AY19,IFERROR(MIN((PPMT($C$3,AY$16,$C$4,-$D$26*AY120))*$Q5,AY19-AY55-AY46),0))</f>
        <v>0.20552229211582093</v>
      </c>
      <c r="AZ37" s="35">
        <f>IF(AND($C37=0,AZ$16-1&gt;=$C$4),AZ19,IFERROR(MIN((PPMT($C$3,AZ$16,$C$4,-$D$26*AZ120))*$Q5,AZ19-AZ55-AZ46),0))</f>
        <v>0.20808833316483322</v>
      </c>
      <c r="BA37" s="35">
        <f>IF(AND($C37=0,BA$16-1&gt;=$C$4),BA19,IFERROR(MIN((PPMT($C$3,BA$16,$C$4,-$D$26*BA120))*$Q5,BA19-BA55-BA46),0))</f>
        <v>0.21069012215702509</v>
      </c>
      <c r="BB37" s="35">
        <f>IF(AND($C37=0,BB$16-1&gt;=$C$4),BB19,IFERROR(MIN((PPMT($C$3,BB$16,$C$4,-$D$26*BB120))*$Q5,BB19-BB55-BB46),0))</f>
        <v>0.21332803806158818</v>
      </c>
      <c r="BC37" s="35">
        <f>IF(AND($C37=0,BC$16-1&gt;=$C$4),BC19,IFERROR(MIN((PPMT($C$3,BC$16,$C$4,-$D$26*BC120))*$Q5,BC19-BC55-BC46),0))</f>
        <v>0.21600246728872138</v>
      </c>
      <c r="BD37" s="35">
        <f>IF(AND($C37=0,BD$16-1&gt;=$C$4),BD19,IFERROR(MIN((PPMT($C$3,BD$16,$C$4,-$D$26*BD120))*$Q5,BD19-BD55-BD46),0))</f>
        <v>0.2187138037063513</v>
      </c>
      <c r="BE37" s="35">
        <f>IF(AND($C37=0,BE$16-1&gt;=$C$4),BE19,IFERROR(MIN((PPMT($C$3,BE$16,$C$4,-$D$26*BE120))*$Q5,BE19-BE55-BE46),0))</f>
        <v>0.13165063092356999</v>
      </c>
      <c r="BF37" s="35">
        <f>IF(AND($C37=0,BF$16-1&gt;=$C$4),BF19,IFERROR(MIN((PPMT($C$3,BF$16,$C$4,-$D$26*BF120))*$Q5,BF19-BF55-BF46),0))</f>
        <v>1.4934427536234595E-2</v>
      </c>
      <c r="BG37" s="35">
        <f>IF(AND($C37=0,BG$16-1&gt;=$C$4),BG19,IFERROR(MIN((PPMT($C$3,BG$16,$C$4,-$D$26*BG120))*$Q5,BG19-BG55-BG46),0))</f>
        <v>8.611566859665485E-4</v>
      </c>
      <c r="BH37" s="35">
        <f>IF(AND($C37=0,BH$16-1&gt;=$C$4),BH19,IFERROR(MIN((PPMT($C$3,BH$16,$C$4,-$D$26*BH120))*$Q5,BH19-BH55-BH46),0))</f>
        <v>3.9947362656163599E-5</v>
      </c>
      <c r="BI37" s="35">
        <f>IF(AND($C37=0,BI$16-1&gt;=$C$4),BI19,IFERROR(MIN((PPMT($C$3,BI$16,$C$4,-$D$26*BI120))*$Q5,BI19-BI55-BI46),0))</f>
        <v>0</v>
      </c>
      <c r="BJ37" s="35">
        <f>IF(AND($C37=0,BJ$16-1&gt;=$C$4),BJ19,IFERROR(MIN((PPMT($C$3,BJ$16,$C$4,-$D$26*BJ120))*$Q5,BJ19-BJ55-BJ46),0))</f>
        <v>0</v>
      </c>
      <c r="BK37" s="35">
        <f>IF(AND($C37=0,BK$16-1&gt;=$C$4),BK19,IFERROR(MIN((PPMT($C$3,BK$16,$C$4,-$D$26*BK120))*$Q5,BK19-BK55-BK46),0))</f>
        <v>0</v>
      </c>
      <c r="BL37" s="35">
        <f>IF(AND($C37=0,BL$16-1&gt;=$C$4),BL19,IFERROR(MIN((PPMT($C$3,BL$16,$C$4,-$D$26*BL120))*$Q5,BL19-BL55-BL46),0))</f>
        <v>0</v>
      </c>
      <c r="BM37" s="35">
        <f>IF(AND($C37=0,BM$16-1&gt;=$C$4),BM19,IFERROR(MIN((PPMT($C$3,BM$16,$C$4,-$D$26*BM120))*$Q5,BM19-BM55-BM46),0))</f>
        <v>0</v>
      </c>
      <c r="BN37" s="35">
        <f>IF(AND($C37=0,BN$16-1&gt;=$C$4),BN19,IFERROR(MIN((PPMT($C$3,BN$16,$C$4,-$D$26*BN120))*$Q5,BN19-BN55-BN46),0))</f>
        <v>0</v>
      </c>
      <c r="BO37" s="35">
        <f>IF(AND($C37=0,BO$16-1&gt;=$C$4),BO19,IFERROR(MIN((PPMT($C$3,BO$16,$C$4,-$D$26*BO120))*$Q5,BO19-BO55-BO46),0))</f>
        <v>0</v>
      </c>
      <c r="BP37" s="35">
        <f>IF(AND($C37=0,BP$16-1&gt;=$C$4),BP19,IFERROR(MIN((PPMT($C$3,BP$16,$C$4,-$D$26*BP120))*$Q5,BP19-BP55-BP46),0))</f>
        <v>0</v>
      </c>
      <c r="BQ37" s="35">
        <f>IF(AND($C37=0,BQ$16-1&gt;=$C$4),BQ19,IFERROR(MIN((PPMT($C$3,BQ$16,$C$4,-$D$26*BQ120))*$Q5,BQ19-BQ55-BQ46),0))</f>
        <v>0</v>
      </c>
      <c r="BR37" s="35">
        <f>IF(AND($C37=0,BR$16-1&gt;=$C$4),BR19,IFERROR(MIN((PPMT($C$3,BR$16,$C$4,-$D$26*BR120))*$Q5,BR19-BR55-BR46),0))</f>
        <v>0</v>
      </c>
      <c r="BS37" s="35">
        <f>IF(AND($C37=0,BS$16-1&gt;=$C$4),BS19,IFERROR(MIN((PPMT($C$3,BS$16,$C$4,-$D$26*BS120))*$Q5,BS19-BS55-BS46),0))</f>
        <v>0</v>
      </c>
      <c r="BT37" s="35">
        <f>IF(AND($C37=0,BT$16-1&gt;=$C$4),BT19,IFERROR(MIN((PPMT($C$3,BT$16,$C$4,-$D$26*BT120))*$Q5,BT19-BT55-BT46),0))</f>
        <v>0</v>
      </c>
      <c r="BU37" s="35">
        <f>IF(AND($C37=0,BU$16-1&gt;=$C$4),BU19,IFERROR(MIN((PPMT($C$3,BU$16,$C$4,-$D$26*BU120))*$Q5,BU19-BU55-BU46),0))</f>
        <v>0</v>
      </c>
      <c r="BV37" s="35">
        <f>IF(AND($C37=0,BV$16-1&gt;=$C$4),BV19,IFERROR(MIN((PPMT($C$3,BV$16,$C$4,-$D$26*BV120))*$Q5,BV19-BV55-BV46),0))</f>
        <v>0</v>
      </c>
      <c r="BW37" s="35">
        <f>IF(AND($C37=0,BW$16-1&gt;=$C$4),BW19,IFERROR(MIN((PPMT($C$3,BW$16,$C$4,-$D$26*BW120))*$Q5,BW19-BW55-BW46),0))</f>
        <v>0</v>
      </c>
      <c r="BX37" s="35">
        <f>IF(AND($C37=0,BX$16-1&gt;=$C$4),BX19,IFERROR(MIN((PPMT($C$3,BX$16,$C$4,-$D$26*BX120))*$Q5,BX19-BX55-BX46),0))</f>
        <v>0</v>
      </c>
      <c r="BY37" s="35">
        <f>IF(AND($C37=0,BY$16-1&gt;=$C$4),BY19,IFERROR(MIN((PPMT($C$3,BY$16,$C$4,-$D$26*BY120))*$Q5,BY19-BY55-BY46),0))</f>
        <v>0</v>
      </c>
      <c r="BZ37" s="35">
        <f>IF(AND($C37=0,BZ$16-1&gt;=$C$4),BZ19,IFERROR(MIN((PPMT($C$3,BZ$16,$C$4,-$D$26*BZ120))*$Q5,BZ19-BZ55-BZ46),0))</f>
        <v>0</v>
      </c>
      <c r="CA37" s="35">
        <f>IF(AND($C37=0,CA$16-1&gt;=$C$4),CA19,IFERROR(MIN((PPMT($C$3,CA$16,$C$4,-$D$26*CA120))*$Q5,CA19-CA55-CA46),0))</f>
        <v>0</v>
      </c>
      <c r="CB37" s="35">
        <f>IF(AND($C37=0,CB$16-1&gt;=$C$4),CB19,IFERROR(MIN((PPMT($C$3,CB$16,$C$4,-$D$26*CB120))*$Q5,CB19-CB55-CB46),0))</f>
        <v>0</v>
      </c>
      <c r="CC37" s="35">
        <f>IF(AND($C37=0,CC$16-1&gt;=$C$4),CC19,IFERROR(MIN((PPMT($C$3,CC$16,$C$4,-$D$26*CC120))*$Q5,CC19-CC55-CC46),0))</f>
        <v>0</v>
      </c>
      <c r="CD37" s="35">
        <f>IF(AND($C37=0,CD$16-1&gt;=$C$4),CD19,IFERROR(MIN((PPMT($C$3,CD$16,$C$4,-$D$26*CD120))*$Q5,CD19-CD55-CD46),0))</f>
        <v>0</v>
      </c>
      <c r="CE37" s="35">
        <f>IF(AND($C37=0,CE$16-1&gt;=$C$4),CE19,IFERROR(MIN((PPMT($C$3,CE$16,$C$4,-$D$26*CE120))*$Q5,CE19-CE55-CE46),0))</f>
        <v>0</v>
      </c>
      <c r="CF37" s="35">
        <f>IF(AND($C37=0,CF$16-1&gt;=$C$4),CF19,IFERROR(MIN((PPMT($C$3,CF$16,$C$4,-$D$26*CF120))*$Q5,CF19-CF55-CF46),0))</f>
        <v>0</v>
      </c>
      <c r="CG37" s="35">
        <f>IF(AND($C37=0,CG$16-1&gt;=$C$4),CG19,IFERROR(MIN((PPMT($C$3,CG$16,$C$4,-$D$26*CG120))*$Q5,CG19-CG55-CG46),0))</f>
        <v>0</v>
      </c>
      <c r="CH37" s="35">
        <f>IF(AND($C37=0,CH$16-1&gt;=$C$4),CH19,IFERROR(MIN((PPMT($C$3,CH$16,$C$4,-$D$26*CH120))*$Q5,CH19-CH55-CH46),0))</f>
        <v>0</v>
      </c>
      <c r="CI37" s="35">
        <f>IF(AND($C37=0,CI$16-1&gt;=$C$4),CI19,IFERROR(MIN((PPMT($C$3,CI$16,$C$4,-$D$26*CI120))*$Q5,CI19-CI55-CI46),0))</f>
        <v>0</v>
      </c>
      <c r="CJ37" s="35">
        <f>IF(AND($C37=0,CJ$16-1&gt;=$C$4),CJ19,IFERROR(MIN((PPMT($C$3,CJ$16,$C$4,-$D$26*CJ120))*$Q5,CJ19-CJ55-CJ46),0))</f>
        <v>0</v>
      </c>
      <c r="CK37" s="35">
        <f>IF(AND($C37=0,CK$16-1&gt;=$C$4),CK19,IFERROR(MIN((PPMT($C$3,CK$16,$C$4,-$D$26*CK120))*$Q5,CK19-CK55-CK46),0))</f>
        <v>0</v>
      </c>
      <c r="CL37" s="35">
        <f>IF(AND($C37=0,CL$16-1&gt;=$C$4),CL19,IFERROR(MIN((PPMT($C$3,CL$16,$C$4,-$D$26*CL120))*$Q5,CL19-CL55-CL46),0))</f>
        <v>0</v>
      </c>
      <c r="CM37" s="35">
        <f>IF(AND($C37=0,CM$16-1&gt;=$C$4),CM19,IFERROR(MIN((PPMT($C$3,CM$16,$C$4,-$D$26*CM120))*$Q5,CM19-CM55-CM46),0))</f>
        <v>0</v>
      </c>
      <c r="CN37" s="35">
        <f>IF(AND($C37=0,CN$16-1&gt;=$C$4),CN19,IFERROR(MIN((PPMT($C$3,CN$16,$C$4,-$D$26*CN120))*$Q5,CN19-CN55-CN46),0))</f>
        <v>0</v>
      </c>
      <c r="CO37" s="35">
        <f>IF(AND($C37=0,CO$16-1&gt;=$C$4),CO19,IFERROR(MIN((PPMT($C$3,CO$16,$C$4,-$D$26*CO120))*$Q5,CO19-CO55-CO46),0))</f>
        <v>0</v>
      </c>
      <c r="CP37" s="35">
        <f>IF(AND($C37=0,CP$16-1&gt;=$C$4),CP19,IFERROR(MIN((PPMT($C$3,CP$16,$C$4,-$D$26*CP120))*$Q5,CP19-CP55-CP46),0))</f>
        <v>0</v>
      </c>
      <c r="CQ37" s="35">
        <f>IF(AND($C37=0,CQ$16-1&gt;=$C$4),CQ19,IFERROR(MIN((PPMT($C$3,CQ$16,$C$4,-$D$26*CQ120))*$Q5,CQ19-CQ55-CQ46),0))</f>
        <v>0</v>
      </c>
      <c r="CR37" s="35">
        <f>IF(AND($C37=0,CR$16-1&gt;=$C$4),CR19,IFERROR(MIN((PPMT($C$3,CR$16,$C$4,-$D$26*CR120))*$Q5,CR19-CR55-CR46),0))</f>
        <v>0</v>
      </c>
      <c r="CS37" s="35">
        <f>IF(AND($C37=0,CS$16-1&gt;=$C$4),CS19,IFERROR(MIN((PPMT($C$3,CS$16,$C$4,-$D$26*CS120))*$Q5,CS19-CS55-CS46),0))</f>
        <v>0</v>
      </c>
      <c r="CT37" s="35">
        <f>IF(AND($C37=0,CT$16-1&gt;=$C$4),CT19,IFERROR(MIN((PPMT($C$3,CT$16,$C$4,-$D$26*CT120))*$Q5,CT19-CT55-CT46),0))</f>
        <v>0</v>
      </c>
      <c r="CU37" s="35">
        <f>IF(AND($C37=0,CU$16-1&gt;=$C$4),CU19,IFERROR(MIN((PPMT($C$3,CU$16,$C$4,-$D$26*CU120))*$Q5,CU19-CU55-CU46),0))</f>
        <v>0</v>
      </c>
      <c r="CV37" s="35">
        <f>IF(AND($C37=0,CV$16-1&gt;=$C$4),CV19,IFERROR(MIN((PPMT($C$3,CV$16,$C$4,-$D$26*CV120))*$Q5,CV19-CV55-CV46),0))</f>
        <v>0</v>
      </c>
    </row>
    <row r="38" spans="1:100" hidden="1" outlineLevel="1" x14ac:dyDescent="0.25">
      <c r="A38" s="1"/>
      <c r="C38" s="13">
        <v>60</v>
      </c>
      <c r="D38" s="35">
        <f>IF(AND($C38=0,D$16-1&gt;=$C$4),D20,IFERROR(MIN((PPMT($C$3,D$16,$C$4,-$D$26*D121))*$Q6,D20-D56-D47),0))</f>
        <v>0</v>
      </c>
      <c r="E38" s="35">
        <f>IF(AND($C38=0,E$16-1&gt;=$C$4),E20,IFERROR(MIN((PPMT($C$3,E$16,$C$4,-$D$26*E121))*$Q6,E20-E56-E47),0))</f>
        <v>0</v>
      </c>
      <c r="F38" s="35">
        <f>IF(AND($C38=0,F$16-1&gt;=$C$4),F20,IFERROR(MIN((PPMT($C$3,F$16,$C$4,-$D$26*F121))*$Q6,F20-F56-F47),0))</f>
        <v>4.0288659952287538E-2</v>
      </c>
      <c r="G38" s="35">
        <f>IF(AND($C38=0,G$16-1&gt;=$C$4),G20,IFERROR(MIN((PPMT($C$3,G$16,$C$4,-$D$26*G121))*$Q6,G20-G56-G47),0))</f>
        <v>5.2383056067383992E-2</v>
      </c>
      <c r="H38" s="35">
        <f>IF(AND($C38=0,H$16-1&gt;=$C$4),H20,IFERROR(MIN((PPMT($C$3,H$16,$C$4,-$D$26*H121))*$Q6,H20-H56-H47),0))</f>
        <v>5.7611824887879436E-2</v>
      </c>
      <c r="I38" s="35">
        <f>IF(AND($C38=0,I$16-1&gt;=$C$4),I20,IFERROR(MIN((PPMT($C$3,I$16,$C$4,-$D$26*I121))*$Q6,I20-I56-I47),0))</f>
        <v>6.0085179055275155E-2</v>
      </c>
      <c r="J38" s="35">
        <f>IF(AND($C38=0,J$16-1&gt;=$C$4),J20,IFERROR(MIN((PPMT($C$3,J$16,$C$4,-$D$26*J121))*$Q6,J20-J56-J47),0))</f>
        <v>6.1480498719811226E-2</v>
      </c>
      <c r="K38" s="35">
        <f>IF(AND($C38=0,K$16-1&gt;=$C$4),K20,IFERROR(MIN((PPMT($C$3,K$16,$C$4,-$D$26*K121))*$Q6,K20-K56-K47),0))</f>
        <v>6.2440224528059807E-2</v>
      </c>
      <c r="L38" s="35">
        <f>IF(AND($C38=0,L$16-1&gt;=$C$4),L20,IFERROR(MIN((PPMT($C$3,L$16,$C$4,-$D$26*L121))*$Q6,L20-L56-L47),0))</f>
        <v>6.3227106079412357E-2</v>
      </c>
      <c r="M38" s="35">
        <f>IF(AND($C38=0,M$16-1&gt;=$C$4),M20,IFERROR(MIN((PPMT($C$3,M$16,$C$4,-$D$26*M121))*$Q6,M20-M56-M47),0))</f>
        <v>6.3949686672794312E-2</v>
      </c>
      <c r="N38" s="35">
        <f>IF(AND($C38=0,N$16-1&gt;=$C$4),N20,IFERROR(MIN((PPMT($C$3,N$16,$C$4,-$D$26*N121))*$Q6,N20-N56-N47),0))</f>
        <v>6.4653155673801935E-2</v>
      </c>
      <c r="O38" s="35">
        <f>IF(AND($C38=0,O$16-1&gt;=$C$4),O20,IFERROR(MIN((PPMT($C$3,O$16,$C$4,-$D$26*O121))*$Q6,O20-O56-O47),0))</f>
        <v>6.5356385287837021E-2</v>
      </c>
      <c r="P38" s="35">
        <f>IF(AND($C38=0,P$16-1&gt;=$C$4),P20,IFERROR(MIN((PPMT($C$3,P$16,$C$4,-$D$26*P121))*$Q6,P20-P56-P47),0))</f>
        <v>6.6067279050559494E-2</v>
      </c>
      <c r="Q38" s="35">
        <f>IF(AND($C38=0,Q$16-1&gt;=$C$4),Q20,IFERROR(MIN((PPMT($C$3,Q$16,$C$4,-$D$26*Q121))*$Q6,Q20-Q56-Q47),0))</f>
        <v>6.6789162901001148E-2</v>
      </c>
      <c r="R38" s="35">
        <f>IF(AND($C38=0,R$16-1&gt;=$C$4),R20,IFERROR(MIN((PPMT($C$3,R$16,$C$4,-$D$26*R121))*$Q6,R20-R56-R47),0))</f>
        <v>6.7523452710935281E-2</v>
      </c>
      <c r="S38" s="35">
        <f>IF(AND($C38=0,S$16-1&gt;=$C$4),S20,IFERROR(MIN((PPMT($C$3,S$16,$C$4,-$D$26*S121))*$Q6,S20-S56-S47),0))</f>
        <v>6.8270768661104222E-2</v>
      </c>
      <c r="T38" s="35">
        <f>IF(AND($C38=0,T$16-1&gt;=$C$4),T20,IFERROR(MIN((PPMT($C$3,T$16,$C$4,-$D$26*T121))*$Q6,T20-T56-T47),0))</f>
        <v>6.9031400938418169E-2</v>
      </c>
      <c r="U38" s="35">
        <f>IF(AND($C38=0,U$16-1&gt;=$C$4),U20,IFERROR(MIN((PPMT($C$3,U$16,$C$4,-$D$26*U121))*$Q6,U20-U56-U47),0))</f>
        <v>6.9805504361040813E-2</v>
      </c>
      <c r="V38" s="35">
        <f>IF(AND($C38=0,V$16-1&gt;=$C$4),V20,IFERROR(MIN((PPMT($C$3,V$16,$C$4,-$D$26*V121))*$Q6,V20-V56-V47),0))</f>
        <v>7.0593179702491876E-2</v>
      </c>
      <c r="W38" s="35">
        <f>IF(AND($C38=0,W$16-1&gt;=$C$4),W20,IFERROR(MIN((PPMT($C$3,W$16,$C$4,-$D$26*W121))*$Q6,W20-W56-W47),0))</f>
        <v>7.139450765545223E-2</v>
      </c>
      <c r="X38" s="35">
        <f>IF(AND($C38=0,X$16-1&gt;=$C$4),X20,IFERROR(MIN((PPMT($C$3,X$16,$C$4,-$D$26*X121))*$Q6,X20-X56-X47),0))</f>
        <v>7.2209562998923255E-2</v>
      </c>
      <c r="Y38" s="35">
        <f>IF(AND($C38=0,Y$16-1&gt;=$C$4),Y20,IFERROR(MIN((PPMT($C$3,Y$16,$C$4,-$D$26*Y121))*$Q6,Y20-Y56-Y47),0))</f>
        <v>7.3038420491136249E-2</v>
      </c>
      <c r="Z38" s="35">
        <f>IF(AND($C38=0,Z$16-1&gt;=$C$4),Z20,IFERROR(MIN((PPMT($C$3,Z$16,$C$4,-$D$26*Z121))*$Q6,Z20-Z56-Z47),0))</f>
        <v>7.3881157304990758E-2</v>
      </c>
      <c r="AA38" s="35">
        <f>IF(AND($C38=0,AA$16-1&gt;=$C$4),AA20,IFERROR(MIN((PPMT($C$3,AA$16,$C$4,-$D$26*AA121))*$Q6,AA20-AA56-AA47),0))</f>
        <v>7.4737854019603964E-2</v>
      </c>
      <c r="AB38" s="35">
        <f>IF(AND($C38=0,AB$16-1&gt;=$C$4),AB20,IFERROR(MIN((PPMT($C$3,AB$16,$C$4,-$D$26*AB121))*$Q6,AB20-AB56-AB47),0))</f>
        <v>7.5608595009701879E-2</v>
      </c>
      <c r="AC38" s="35">
        <f>IF(AND($C38=0,AC$16-1&gt;=$C$4),AC20,IFERROR(MIN((PPMT($C$3,AC$16,$C$4,-$D$26*AC121))*$Q6,AC20-AC56-AC47),0))</f>
        <v>7.6493468584697064E-2</v>
      </c>
      <c r="AD38" s="35">
        <f>IF(AND($C38=0,AD$16-1&gt;=$C$4),AD20,IFERROR(MIN((PPMT($C$3,AD$16,$C$4,-$D$26*AD121))*$Q6,AD20-AD56-AD47),0))</f>
        <v>7.7392567024504533E-2</v>
      </c>
      <c r="AE38" s="35">
        <f>IF(AND($C38=0,AE$16-1&gt;=$C$4),AE20,IFERROR(MIN((PPMT($C$3,AE$16,$C$4,-$D$26*AE121))*$Q6,AE20-AE56-AE47),0))</f>
        <v>7.8305986573534894E-2</v>
      </c>
      <c r="AF38" s="35">
        <f>IF(AND($C38=0,AF$16-1&gt;=$C$4),AF20,IFERROR(MIN((PPMT($C$3,AF$16,$C$4,-$D$26*AF121))*$Q6,AF20-AF56-AF47),0))</f>
        <v>7.9233827418517228E-2</v>
      </c>
      <c r="AG38" s="35">
        <f>IF(AND($C38=0,AG$16-1&gt;=$C$4),AG20,IFERROR(MIN((PPMT($C$3,AG$16,$C$4,-$D$26*AG121))*$Q6,AG20-AG56-AG47),0))</f>
        <v>8.0176193660841763E-2</v>
      </c>
      <c r="AH38" s="35">
        <f>IF(AND($C38=0,AH$16-1&gt;=$C$4),AH20,IFERROR(MIN((PPMT($C$3,AH$16,$C$4,-$D$26*AH121))*$Q6,AH20-AH56-AH47),0))</f>
        <v>8.1133193287861172E-2</v>
      </c>
      <c r="AI38" s="35">
        <f>IF(AND($C38=0,AI$16-1&gt;=$C$4),AI20,IFERROR(MIN((PPMT($C$3,AI$16,$C$4,-$D$26*AI121))*$Q6,AI20-AI56-AI47),0))</f>
        <v>8.210493814497602E-2</v>
      </c>
      <c r="AJ38" s="35">
        <f>IF(AND($C38=0,AJ$16-1&gt;=$C$4),AJ20,IFERROR(MIN((PPMT($C$3,AJ$16,$C$4,-$D$26*AJ121))*$Q6,AJ20-AJ56-AJ47),0))</f>
        <v>8.3091543909237536E-2</v>
      </c>
      <c r="AK38" s="35">
        <f>IF(AND($C38=0,AK$16-1&gt;=$C$4),AK20,IFERROR(MIN((PPMT($C$3,AK$16,$C$4,-$D$26*AK121))*$Q6,AK20-AK56-AK47),0))</f>
        <v>8.4093130064748056E-2</v>
      </c>
      <c r="AL38" s="35">
        <f>IF(AND($C38=0,AL$16-1&gt;=$C$4),AL20,IFERROR(MIN((PPMT($C$3,AL$16,$C$4,-$D$26*AL121))*$Q6,AL20-AL56-AL47),0))</f>
        <v>8.5109819879947049E-2</v>
      </c>
      <c r="AM38" s="35">
        <f>IF(AND($C38=0,AM$16-1&gt;=$C$4),AM20,IFERROR(MIN((PPMT($C$3,AM$16,$C$4,-$D$26*AM121))*$Q6,AM20-AM56-AM47),0))</f>
        <v>8.6141740386795701E-2</v>
      </c>
      <c r="AN38" s="35">
        <f>IF(AND($C38=0,AN$16-1&gt;=$C$4),AN20,IFERROR(MIN((PPMT($C$3,AN$16,$C$4,-$D$26*AN121))*$Q6,AN20-AN56-AN47),0))</f>
        <v>8.7189022361838439E-2</v>
      </c>
      <c r="AO38" s="35">
        <f>IF(AND($C38=0,AO$16-1&gt;=$C$4),AO20,IFERROR(MIN((PPMT($C$3,AO$16,$C$4,-$D$26*AO121))*$Q6,AO20-AO56-AO47),0))</f>
        <v>8.8251800309109479E-2</v>
      </c>
      <c r="AP38" s="35">
        <f>IF(AND($C38=0,AP$16-1&gt;=$C$4),AP20,IFERROR(MIN((PPMT($C$3,AP$16,$C$4,-$D$26*AP121))*$Q6,AP20-AP56-AP47),0))</f>
        <v>8.9330212444847096E-2</v>
      </c>
      <c r="AQ38" s="35">
        <f>IF(AND($C38=0,AQ$16-1&gt;=$C$4),AQ20,IFERROR(MIN((PPMT($C$3,AQ$16,$C$4,-$D$26*AQ121))*$Q6,AQ20-AQ56-AQ47),0))</f>
        <v>9.0424400683977516E-2</v>
      </c>
      <c r="AR38" s="35">
        <f>IF(AND($C38=0,AR$16-1&gt;=$C$4),AR20,IFERROR(MIN((PPMT($C$3,AR$16,$C$4,-$D$26*AR121))*$Q6,AR20-AR56-AR47),0))</f>
        <v>9.1534510628330887E-2</v>
      </c>
      <c r="AS38" s="35">
        <f>IF(AND($C38=0,AS$16-1&gt;=$C$4),AS20,IFERROR(MIN((PPMT($C$3,AS$16,$C$4,-$D$26*AS121))*$Q6,AS20-AS56-AS47),0))</f>
        <v>9.2660691556553251E-2</v>
      </c>
      <c r="AT38" s="35">
        <f>IF(AND($C38=0,AT$16-1&gt;=$C$4),AT20,IFERROR(MIN((PPMT($C$3,AT$16,$C$4,-$D$26*AT121))*$Q6,AT20-AT56-AT47),0))</f>
        <v>9.3803096415678397E-2</v>
      </c>
      <c r="AU38" s="35">
        <f>IF(AND($C38=0,AU$16-1&gt;=$C$4),AU20,IFERROR(MIN((PPMT($C$3,AU$16,$C$4,-$D$26*AU121))*$Q6,AU20-AU56-AU47),0))</f>
        <v>9.4961881814325938E-2</v>
      </c>
      <c r="AV38" s="35">
        <f>IF(AND($C38=0,AV$16-1&gt;=$C$4),AV20,IFERROR(MIN((PPMT($C$3,AV$16,$C$4,-$D$26*AV121))*$Q6,AV20-AV56-AV47),0))</f>
        <v>9.6137208017492648E-2</v>
      </c>
      <c r="AW38" s="35">
        <f>IF(AND($C38=0,AW$16-1&gt;=$C$4),AW20,IFERROR(MIN((PPMT($C$3,AW$16,$C$4,-$D$26*AW121))*$Q6,AW20-AW56-AW47),0))</f>
        <v>9.7329238942905072E-2</v>
      </c>
      <c r="AX38" s="35">
        <f>IF(AND($C38=0,AX$16-1&gt;=$C$4),AX20,IFERROR(MIN((PPMT($C$3,AX$16,$C$4,-$D$26*AX121))*$Q6,AX20-AX56-AX47),0))</f>
        <v>9.8538142158904066E-2</v>
      </c>
      <c r="AY38" s="35">
        <f>IF(AND($C38=0,AY$16-1&gt;=$C$4),AY20,IFERROR(MIN((PPMT($C$3,AY$16,$C$4,-$D$26*AY121))*$Q6,AY20-AY56-AY47),0))</f>
        <v>9.9764088883830024E-2</v>
      </c>
      <c r="AZ38" s="35">
        <f>IF(AND($C38=0,AZ$16-1&gt;=$C$4),AZ20,IFERROR(MIN((PPMT($C$3,AZ$16,$C$4,-$D$26*AZ121))*$Q6,AZ20-AZ56-AZ47),0))</f>
        <v>0.10100725398688271</v>
      </c>
      <c r="BA38" s="35">
        <f>IF(AND($C38=0,BA$16-1&gt;=$C$4),BA20,IFERROR(MIN((PPMT($C$3,BA$16,$C$4,-$D$26*BA121))*$Q6,BA20-BA56-BA47),0))</f>
        <v>0.10226781599042786</v>
      </c>
      <c r="BB38" s="35">
        <f>IF(AND($C38=0,BB$16-1&gt;=$C$4),BB20,IFERROR(MIN((PPMT($C$3,BB$16,$C$4,-$D$26*BB121))*$Q6,BB20-BB56-BB47),0))</f>
        <v>0.10354595707372403</v>
      </c>
      <c r="BC38" s="35">
        <f>IF(AND($C38=0,BC$16-1&gt;=$C$4),BC20,IFERROR(MIN((PPMT($C$3,BC$16,$C$4,-$D$26*BC121))*$Q6,BC20-BC56-BC47),0))</f>
        <v>0.10484186307804581</v>
      </c>
      <c r="BD38" s="35">
        <f>IF(AND($C38=0,BD$16-1&gt;=$C$4),BD20,IFERROR(MIN((PPMT($C$3,BD$16,$C$4,-$D$26*BD121))*$Q6,BD20-BD56-BD47),0))</f>
        <v>0.10615572351317905</v>
      </c>
      <c r="BE38" s="35">
        <f>IF(AND($C38=0,BE$16-1&gt;=$C$4),BE20,IFERROR(MIN((PPMT($C$3,BE$16,$C$4,-$D$26*BE121))*$Q6,BE20-BE56-BE47),0))</f>
        <v>0.10748773156526535</v>
      </c>
      <c r="BF38" s="35">
        <f>IF(AND($C38=0,BF$16-1&gt;=$C$4),BF20,IFERROR(MIN((PPMT($C$3,BF$16,$C$4,-$D$26*BF121))*$Q6,BF20-BF56-BF47),0))</f>
        <v>7.4170520416836527E-2</v>
      </c>
      <c r="BG38" s="35">
        <f>IF(AND($C38=0,BG$16-1&gt;=$C$4),BG20,IFERROR(MIN((PPMT($C$3,BG$16,$C$4,-$D$26*BG121))*$Q6,BG20-BG56-BG47),0))</f>
        <v>1.1532922815780101E-2</v>
      </c>
      <c r="BH38" s="35">
        <f>IF(AND($C38=0,BH$16-1&gt;=$C$4),BH20,IFERROR(MIN((PPMT($C$3,BH$16,$C$4,-$D$26*BH121))*$Q6,BH20-BH56-BH47),0))</f>
        <v>7.6302559368052018E-4</v>
      </c>
      <c r="BI38" s="35">
        <f>IF(AND($C38=0,BI$16-1&gt;=$C$4),BI20,IFERROR(MIN((PPMT($C$3,BI$16,$C$4,-$D$26*BI121))*$Q6,BI20-BI56-BI47),0))</f>
        <v>0</v>
      </c>
      <c r="BJ38" s="35">
        <f>IF(AND($C38=0,BJ$16-1&gt;=$C$4),BJ20,IFERROR(MIN((PPMT($C$3,BJ$16,$C$4,-$D$26*BJ121))*$Q6,BJ20-BJ56-BJ47),0))</f>
        <v>0</v>
      </c>
      <c r="BK38" s="35">
        <f>IF(AND($C38=0,BK$16-1&gt;=$C$4),BK20,IFERROR(MIN((PPMT($C$3,BK$16,$C$4,-$D$26*BK121))*$Q6,BK20-BK56-BK47),0))</f>
        <v>0</v>
      </c>
      <c r="BL38" s="35">
        <f>IF(AND($C38=0,BL$16-1&gt;=$C$4),BL20,IFERROR(MIN((PPMT($C$3,BL$16,$C$4,-$D$26*BL121))*$Q6,BL20-BL56-BL47),0))</f>
        <v>0</v>
      </c>
      <c r="BM38" s="35">
        <f>IF(AND($C38=0,BM$16-1&gt;=$C$4),BM20,IFERROR(MIN((PPMT($C$3,BM$16,$C$4,-$D$26*BM121))*$Q6,BM20-BM56-BM47),0))</f>
        <v>0</v>
      </c>
      <c r="BN38" s="35">
        <f>IF(AND($C38=0,BN$16-1&gt;=$C$4),BN20,IFERROR(MIN((PPMT($C$3,BN$16,$C$4,-$D$26*BN121))*$Q6,BN20-BN56-BN47),0))</f>
        <v>0</v>
      </c>
      <c r="BO38" s="35">
        <f>IF(AND($C38=0,BO$16-1&gt;=$C$4),BO20,IFERROR(MIN((PPMT($C$3,BO$16,$C$4,-$D$26*BO121))*$Q6,BO20-BO56-BO47),0))</f>
        <v>0</v>
      </c>
      <c r="BP38" s="35">
        <f>IF(AND($C38=0,BP$16-1&gt;=$C$4),BP20,IFERROR(MIN((PPMT($C$3,BP$16,$C$4,-$D$26*BP121))*$Q6,BP20-BP56-BP47),0))</f>
        <v>0</v>
      </c>
      <c r="BQ38" s="35">
        <f>IF(AND($C38=0,BQ$16-1&gt;=$C$4),BQ20,IFERROR(MIN((PPMT($C$3,BQ$16,$C$4,-$D$26*BQ121))*$Q6,BQ20-BQ56-BQ47),0))</f>
        <v>0</v>
      </c>
      <c r="BR38" s="35">
        <f>IF(AND($C38=0,BR$16-1&gt;=$C$4),BR20,IFERROR(MIN((PPMT($C$3,BR$16,$C$4,-$D$26*BR121))*$Q6,BR20-BR56-BR47),0))</f>
        <v>0</v>
      </c>
      <c r="BS38" s="35">
        <f>IF(AND($C38=0,BS$16-1&gt;=$C$4),BS20,IFERROR(MIN((PPMT($C$3,BS$16,$C$4,-$D$26*BS121))*$Q6,BS20-BS56-BS47),0))</f>
        <v>0</v>
      </c>
      <c r="BT38" s="35">
        <f>IF(AND($C38=0,BT$16-1&gt;=$C$4),BT20,IFERROR(MIN((PPMT($C$3,BT$16,$C$4,-$D$26*BT121))*$Q6,BT20-BT56-BT47),0))</f>
        <v>0</v>
      </c>
      <c r="BU38" s="35">
        <f>IF(AND($C38=0,BU$16-1&gt;=$C$4),BU20,IFERROR(MIN((PPMT($C$3,BU$16,$C$4,-$D$26*BU121))*$Q6,BU20-BU56-BU47),0))</f>
        <v>0</v>
      </c>
      <c r="BV38" s="35">
        <f>IF(AND($C38=0,BV$16-1&gt;=$C$4),BV20,IFERROR(MIN((PPMT($C$3,BV$16,$C$4,-$D$26*BV121))*$Q6,BV20-BV56-BV47),0))</f>
        <v>0</v>
      </c>
      <c r="BW38" s="35">
        <f>IF(AND($C38=0,BW$16-1&gt;=$C$4),BW20,IFERROR(MIN((PPMT($C$3,BW$16,$C$4,-$D$26*BW121))*$Q6,BW20-BW56-BW47),0))</f>
        <v>0</v>
      </c>
      <c r="BX38" s="35">
        <f>IF(AND($C38=0,BX$16-1&gt;=$C$4),BX20,IFERROR(MIN((PPMT($C$3,BX$16,$C$4,-$D$26*BX121))*$Q6,BX20-BX56-BX47),0))</f>
        <v>0</v>
      </c>
      <c r="BY38" s="35">
        <f>IF(AND($C38=0,BY$16-1&gt;=$C$4),BY20,IFERROR(MIN((PPMT($C$3,BY$16,$C$4,-$D$26*BY121))*$Q6,BY20-BY56-BY47),0))</f>
        <v>0</v>
      </c>
      <c r="BZ38" s="35">
        <f>IF(AND($C38=0,BZ$16-1&gt;=$C$4),BZ20,IFERROR(MIN((PPMT($C$3,BZ$16,$C$4,-$D$26*BZ121))*$Q6,BZ20-BZ56-BZ47),0))</f>
        <v>0</v>
      </c>
      <c r="CA38" s="35">
        <f>IF(AND($C38=0,CA$16-1&gt;=$C$4),CA20,IFERROR(MIN((PPMT($C$3,CA$16,$C$4,-$D$26*CA121))*$Q6,CA20-CA56-CA47),0))</f>
        <v>0</v>
      </c>
      <c r="CB38" s="35">
        <f>IF(AND($C38=0,CB$16-1&gt;=$C$4),CB20,IFERROR(MIN((PPMT($C$3,CB$16,$C$4,-$D$26*CB121))*$Q6,CB20-CB56-CB47),0))</f>
        <v>0</v>
      </c>
      <c r="CC38" s="35">
        <f>IF(AND($C38=0,CC$16-1&gt;=$C$4),CC20,IFERROR(MIN((PPMT($C$3,CC$16,$C$4,-$D$26*CC121))*$Q6,CC20-CC56-CC47),0))</f>
        <v>0</v>
      </c>
      <c r="CD38" s="35">
        <f>IF(AND($C38=0,CD$16-1&gt;=$C$4),CD20,IFERROR(MIN((PPMT($C$3,CD$16,$C$4,-$D$26*CD121))*$Q6,CD20-CD56-CD47),0))</f>
        <v>0</v>
      </c>
      <c r="CE38" s="35">
        <f>IF(AND($C38=0,CE$16-1&gt;=$C$4),CE20,IFERROR(MIN((PPMT($C$3,CE$16,$C$4,-$D$26*CE121))*$Q6,CE20-CE56-CE47),0))</f>
        <v>0</v>
      </c>
      <c r="CF38" s="35">
        <f>IF(AND($C38=0,CF$16-1&gt;=$C$4),CF20,IFERROR(MIN((PPMT($C$3,CF$16,$C$4,-$D$26*CF121))*$Q6,CF20-CF56-CF47),0))</f>
        <v>0</v>
      </c>
      <c r="CG38" s="35">
        <f>IF(AND($C38=0,CG$16-1&gt;=$C$4),CG20,IFERROR(MIN((PPMT($C$3,CG$16,$C$4,-$D$26*CG121))*$Q6,CG20-CG56-CG47),0))</f>
        <v>0</v>
      </c>
      <c r="CH38" s="35">
        <f>IF(AND($C38=0,CH$16-1&gt;=$C$4),CH20,IFERROR(MIN((PPMT($C$3,CH$16,$C$4,-$D$26*CH121))*$Q6,CH20-CH56-CH47),0))</f>
        <v>0</v>
      </c>
      <c r="CI38" s="35">
        <f>IF(AND($C38=0,CI$16-1&gt;=$C$4),CI20,IFERROR(MIN((PPMT($C$3,CI$16,$C$4,-$D$26*CI121))*$Q6,CI20-CI56-CI47),0))</f>
        <v>0</v>
      </c>
      <c r="CJ38" s="35">
        <f>IF(AND($C38=0,CJ$16-1&gt;=$C$4),CJ20,IFERROR(MIN((PPMT($C$3,CJ$16,$C$4,-$D$26*CJ121))*$Q6,CJ20-CJ56-CJ47),0))</f>
        <v>0</v>
      </c>
      <c r="CK38" s="35">
        <f>IF(AND($C38=0,CK$16-1&gt;=$C$4),CK20,IFERROR(MIN((PPMT($C$3,CK$16,$C$4,-$D$26*CK121))*$Q6,CK20-CK56-CK47),0))</f>
        <v>0</v>
      </c>
      <c r="CL38" s="35">
        <f>IF(AND($C38=0,CL$16-1&gt;=$C$4),CL20,IFERROR(MIN((PPMT($C$3,CL$16,$C$4,-$D$26*CL121))*$Q6,CL20-CL56-CL47),0))</f>
        <v>0</v>
      </c>
      <c r="CM38" s="35">
        <f>IF(AND($C38=0,CM$16-1&gt;=$C$4),CM20,IFERROR(MIN((PPMT($C$3,CM$16,$C$4,-$D$26*CM121))*$Q6,CM20-CM56-CM47),0))</f>
        <v>0</v>
      </c>
      <c r="CN38" s="35">
        <f>IF(AND($C38=0,CN$16-1&gt;=$C$4),CN20,IFERROR(MIN((PPMT($C$3,CN$16,$C$4,-$D$26*CN121))*$Q6,CN20-CN56-CN47),0))</f>
        <v>0</v>
      </c>
      <c r="CO38" s="35">
        <f>IF(AND($C38=0,CO$16-1&gt;=$C$4),CO20,IFERROR(MIN((PPMT($C$3,CO$16,$C$4,-$D$26*CO121))*$Q6,CO20-CO56-CO47),0))</f>
        <v>0</v>
      </c>
      <c r="CP38" s="35">
        <f>IF(AND($C38=0,CP$16-1&gt;=$C$4),CP20,IFERROR(MIN((PPMT($C$3,CP$16,$C$4,-$D$26*CP121))*$Q6,CP20-CP56-CP47),0))</f>
        <v>0</v>
      </c>
      <c r="CQ38" s="35">
        <f>IF(AND($C38=0,CQ$16-1&gt;=$C$4),CQ20,IFERROR(MIN((PPMT($C$3,CQ$16,$C$4,-$D$26*CQ121))*$Q6,CQ20-CQ56-CQ47),0))</f>
        <v>0</v>
      </c>
      <c r="CR38" s="35">
        <f>IF(AND($C38=0,CR$16-1&gt;=$C$4),CR20,IFERROR(MIN((PPMT($C$3,CR$16,$C$4,-$D$26*CR121))*$Q6,CR20-CR56-CR47),0))</f>
        <v>0</v>
      </c>
      <c r="CS38" s="35">
        <f>IF(AND($C38=0,CS$16-1&gt;=$C$4),CS20,IFERROR(MIN((PPMT($C$3,CS$16,$C$4,-$D$26*CS121))*$Q6,CS20-CS56-CS47),0))</f>
        <v>0</v>
      </c>
      <c r="CT38" s="35">
        <f>IF(AND($C38=0,CT$16-1&gt;=$C$4),CT20,IFERROR(MIN((PPMT($C$3,CT$16,$C$4,-$D$26*CT121))*$Q6,CT20-CT56-CT47),0))</f>
        <v>0</v>
      </c>
      <c r="CU38" s="35">
        <f>IF(AND($C38=0,CU$16-1&gt;=$C$4),CU20,IFERROR(MIN((PPMT($C$3,CU$16,$C$4,-$D$26*CU121))*$Q6,CU20-CU56-CU47),0))</f>
        <v>0</v>
      </c>
      <c r="CV38" s="35">
        <f>IF(AND($C38=0,CV$16-1&gt;=$C$4),CV20,IFERROR(MIN((PPMT($C$3,CV$16,$C$4,-$D$26*CV121))*$Q6,CV20-CV56-CV47),0))</f>
        <v>0</v>
      </c>
    </row>
    <row r="39" spans="1:100" hidden="1" outlineLevel="1" x14ac:dyDescent="0.25">
      <c r="A39" s="1"/>
      <c r="C39" s="13">
        <v>90</v>
      </c>
      <c r="D39" s="35">
        <f>IF(AND($C39=0,D$16-1&gt;=$C$4),D21,IFERROR(MIN((PPMT($C$3,D$16,$C$4,-$D$26*D122))*$Q7,D21-D57-D48),0))</f>
        <v>0</v>
      </c>
      <c r="E39" s="35">
        <f>IF(AND($C39=0,E$16-1&gt;=$C$4),E21,IFERROR(MIN((PPMT($C$3,E$16,$C$4,-$D$26*E122))*$Q7,E21-E57-E48),0))</f>
        <v>0</v>
      </c>
      <c r="F39" s="35">
        <f>IF(AND($C39=0,F$16-1&gt;=$C$4),F21,IFERROR(MIN((PPMT($C$3,F$16,$C$4,-$D$26*F122))*$Q7,F21-F57-F48),0))</f>
        <v>0</v>
      </c>
      <c r="G39" s="35">
        <f>IF(AND($C39=0,G$16-1&gt;=$C$4),G21,IFERROR(MIN((PPMT($C$3,G$16,$C$4,-$D$26*G122))*$Q7,G21-G57-G48),0))</f>
        <v>2.4037689264992078E-2</v>
      </c>
      <c r="H39" s="35">
        <f>IF(AND($C39=0,H$16-1&gt;=$C$4),H21,IFERROR(MIN((PPMT($C$3,H$16,$C$4,-$D$26*H122))*$Q7,H21-H57-H48),0))</f>
        <v>3.4425926141806319E-2</v>
      </c>
      <c r="I39" s="35">
        <f>IF(AND($C39=0,I$16-1&gt;=$C$4),I21,IFERROR(MIN((PPMT($C$3,I$16,$C$4,-$D$26*I122))*$Q7,I21-I57-I48),0))</f>
        <v>3.9352202615461837E-2</v>
      </c>
      <c r="J39" s="35">
        <f>IF(AND($C39=0,J$16-1&gt;=$C$4),J21,IFERROR(MIN((PPMT($C$3,J$16,$C$4,-$D$26*J122))*$Q7,J21-J57-J48),0))</f>
        <v>4.1699528381118352E-2</v>
      </c>
      <c r="K39" s="35">
        <f>IF(AND($C39=0,K$16-1&gt;=$C$4),K21,IFERROR(MIN((PPMT($C$3,K$16,$C$4,-$D$26*K122))*$Q7,K21-K57-K48),0))</f>
        <v>4.2947985627683406E-2</v>
      </c>
      <c r="L39" s="35">
        <f>IF(AND($C39=0,L$16-1&gt;=$C$4),L21,IFERROR(MIN((PPMT($C$3,L$16,$C$4,-$D$26*L122))*$Q7,L21-L57-L48),0))</f>
        <v>4.3735995239973971E-2</v>
      </c>
      <c r="M39" s="35">
        <f>IF(AND($C39=0,M$16-1&gt;=$C$4),M21,IFERROR(MIN((PPMT($C$3,M$16,$C$4,-$D$26*M122))*$Q7,M21-M57-M48),0))</f>
        <v>4.4335961789067763E-2</v>
      </c>
      <c r="N39" s="35">
        <f>IF(AND($C39=0,N$16-1&gt;=$C$4),N21,IFERROR(MIN((PPMT($C$3,N$16,$C$4,-$D$26*N122))*$Q7,N21-N57-N48),0))</f>
        <v>4.4862560403045225E-2</v>
      </c>
      <c r="O39" s="35">
        <f>IF(AND($C39=0,O$16-1&gt;=$C$4),O21,IFERROR(MIN((PPMT($C$3,O$16,$C$4,-$D$26*O122))*$Q7,O21-O57-O48),0))</f>
        <v>4.5363888746237202E-2</v>
      </c>
      <c r="P39" s="35">
        <f>IF(AND($C39=0,P$16-1&gt;=$C$4),P21,IFERROR(MIN((PPMT($C$3,P$16,$C$4,-$D$26*P122))*$Q7,P21-P57-P48),0))</f>
        <v>4.5860090367832791E-2</v>
      </c>
      <c r="Q39" s="35">
        <f>IF(AND($C39=0,Q$16-1&gt;=$C$4),Q21,IFERROR(MIN((PPMT($C$3,Q$16,$C$4,-$D$26*Q122))*$Q7,Q21-Q57-Q48),0))</f>
        <v>4.6359604346403599E-2</v>
      </c>
      <c r="R39" s="35">
        <f>IF(AND($C39=0,R$16-1&gt;=$C$4),R21,IFERROR(MIN((PPMT($C$3,R$16,$C$4,-$D$26*R122))*$Q7,R21-R57-R48),0))</f>
        <v>4.6865975102429187E-2</v>
      </c>
      <c r="S39" s="35">
        <f>IF(AND($C39=0,S$16-1&gt;=$C$4),S21,IFERROR(MIN((PPMT($C$3,S$16,$C$4,-$D$26*S122))*$Q7,S21-S57-S48),0))</f>
        <v>4.7380702152027082E-2</v>
      </c>
      <c r="T39" s="35">
        <f>IF(AND($C39=0,T$16-1&gt;=$C$4),T21,IFERROR(MIN((PPMT($C$3,T$16,$C$4,-$D$26*T122))*$Q7,T21-T57-T48),0))</f>
        <v>4.7904431912786913E-2</v>
      </c>
      <c r="U39" s="35">
        <f>IF(AND($C39=0,U$16-1&gt;=$C$4),U21,IFERROR(MIN((PPMT($C$3,U$16,$C$4,-$D$26*U122))*$Q7,U21-U57-U48),0))</f>
        <v>4.8437455994357996E-2</v>
      </c>
      <c r="V39" s="35">
        <f>IF(AND($C39=0,V$16-1&gt;=$C$4),V21,IFERROR(MIN((PPMT($C$3,V$16,$C$4,-$D$26*V122))*$Q7,V21-V57-V48),0))</f>
        <v>4.8979919496341007E-2</v>
      </c>
      <c r="W39" s="35">
        <f>IF(AND($C39=0,W$16-1&gt;=$C$4),W21,IFERROR(MIN((PPMT($C$3,W$16,$C$4,-$D$26*W122))*$Q7,W21-W57-W48),0))</f>
        <v>4.953190806456912E-2</v>
      </c>
      <c r="X39" s="35">
        <f>IF(AND($C39=0,X$16-1&gt;=$C$4),X21,IFERROR(MIN((PPMT($C$3,X$16,$C$4,-$D$26*X122))*$Q7,X21-X57-X48),0))</f>
        <v>5.0093484261811649E-2</v>
      </c>
      <c r="Y39" s="35">
        <f>IF(AND($C39=0,Y$16-1&gt;=$C$4),Y21,IFERROR(MIN((PPMT($C$3,Y$16,$C$4,-$D$26*Y122))*$Q7,Y21-Y57-Y48),0))</f>
        <v>5.0664702750332913E-2</v>
      </c>
      <c r="Z39" s="35">
        <f>IF(AND($C39=0,Z$16-1&gt;=$C$4),Z21,IFERROR(MIN((PPMT($C$3,Z$16,$C$4,-$D$26*Z122))*$Q7,Z21-Z57-Z48),0))</f>
        <v>5.1245616617874981E-2</v>
      </c>
      <c r="AA39" s="35">
        <f>IF(AND($C39=0,AA$16-1&gt;=$C$4),AA21,IFERROR(MIN((PPMT($C$3,AA$16,$C$4,-$D$26*AA122))*$Q7,AA21-AA57-AA48),0))</f>
        <v>5.1836280002253848E-2</v>
      </c>
      <c r="AB39" s="35">
        <f>IF(AND($C39=0,AB$16-1&gt;=$C$4),AB21,IFERROR(MIN((PPMT($C$3,AB$16,$C$4,-$D$26*AB122))*$Q7,AB21-AB57-AB48),0))</f>
        <v>5.2436749169657418E-2</v>
      </c>
      <c r="AC39" s="35">
        <f>IF(AND($C39=0,AC$16-1&gt;=$C$4),AC21,IFERROR(MIN((PPMT($C$3,AC$16,$C$4,-$D$26*AC122))*$Q7,AC21-AC57-AC48),0))</f>
        <v>5.304708294754712E-2</v>
      </c>
      <c r="AD39" s="35">
        <f>IF(AND($C39=0,AD$16-1&gt;=$C$4),AD21,IFERROR(MIN((PPMT($C$3,AD$16,$C$4,-$D$26*AD122))*$Q7,AD21-AD57-AD48),0))</f>
        <v>5.3667342888754993E-2</v>
      </c>
      <c r="AE39" s="35">
        <f>IF(AND($C39=0,AE$16-1&gt;=$C$4),AE21,IFERROR(MIN((PPMT($C$3,AE$16,$C$4,-$D$26*AE122))*$Q7,AE21-AE57-AE48),0))</f>
        <v>5.4297593324184448E-2</v>
      </c>
      <c r="AF39" s="35">
        <f>IF(AND($C39=0,AF$16-1&gt;=$C$4),AF21,IFERROR(MIN((PPMT($C$3,AF$16,$C$4,-$D$26*AF122))*$Q7,AF21-AF57-AF48),0))</f>
        <v>5.4937901369893564E-2</v>
      </c>
      <c r="AG39" s="35">
        <f>IF(AND($C39=0,AG$16-1&gt;=$C$4),AG21,IFERROR(MIN((PPMT($C$3,AG$16,$C$4,-$D$26*AG122))*$Q7,AG21-AG57-AG48),0))</f>
        <v>5.5588336916036381E-2</v>
      </c>
      <c r="AH39" s="35">
        <f>IF(AND($C39=0,AH$16-1&gt;=$C$4),AH21,IFERROR(MIN((PPMT($C$3,AH$16,$C$4,-$D$26*AH122))*$Q7,AH21-AH57-AH48),0))</f>
        <v>5.6248972609125023E-2</v>
      </c>
      <c r="AI39" s="35">
        <f>IF(AND($C39=0,AI$16-1&gt;=$C$4),AI21,IFERROR(MIN((PPMT($C$3,AI$16,$C$4,-$D$26*AI122))*$Q7,AI21-AI57-AI48),0))</f>
        <v>5.6919883832382646E-2</v>
      </c>
      <c r="AJ39" s="35">
        <f>IF(AND($C39=0,AJ$16-1&gt;=$C$4),AJ21,IFERROR(MIN((PPMT($C$3,AJ$16,$C$4,-$D$26*AJ122))*$Q7,AJ21-AJ57-AJ48),0))</f>
        <v>5.760114868616021E-2</v>
      </c>
      <c r="AK39" s="35">
        <f>IF(AND($C39=0,AK$16-1&gt;=$C$4),AK21,IFERROR(MIN((PPMT($C$3,AK$16,$C$4,-$D$26*AK122))*$Q7,AK21-AK57-AK48),0))</f>
        <v>5.8292847969220983E-2</v>
      </c>
      <c r="AL39" s="35">
        <f>IF(AND($C39=0,AL$16-1&gt;=$C$4),AL21,IFERROR(MIN((PPMT($C$3,AL$16,$C$4,-$D$26*AL122))*$Q7,AL21-AL57-AL48),0))</f>
        <v>5.8995065161209524E-2</v>
      </c>
      <c r="AM39" s="35">
        <f>IF(AND($C39=0,AM$16-1&gt;=$C$4),AM21,IFERROR(MIN((PPMT($C$3,AM$16,$C$4,-$D$26*AM122))*$Q7,AM21-AM57-AM48),0))</f>
        <v>5.9707886406417603E-2</v>
      </c>
      <c r="AN39" s="35">
        <f>IF(AND($C39=0,AN$16-1&gt;=$C$4),AN21,IFERROR(MIN((PPMT($C$3,AN$16,$C$4,-$D$26*AN122))*$Q7,AN21-AN57-AN48),0))</f>
        <v>6.0431400498876742E-2</v>
      </c>
      <c r="AO39" s="35">
        <f>IF(AND($C39=0,AO$16-1&gt;=$C$4),AO21,IFERROR(MIN((PPMT($C$3,AO$16,$C$4,-$D$26*AO122))*$Q7,AO21-AO57-AO48),0))</f>
        <v>6.1165698868770831E-2</v>
      </c>
      <c r="AP39" s="35">
        <f>IF(AND($C39=0,AP$16-1&gt;=$C$4),AP21,IFERROR(MIN((PPMT($C$3,AP$16,$C$4,-$D$26*AP122))*$Q7,AP21-AP57-AP48),0))</f>
        <v>6.19108755701498E-2</v>
      </c>
      <c r="AQ39" s="35">
        <f>IF(AND($C39=0,AQ$16-1&gt;=$C$4),AQ21,IFERROR(MIN((PPMT($C$3,AQ$16,$C$4,-$D$26*AQ122))*$Q7,AQ21-AQ57-AQ48),0))</f>
        <v>6.2667027269919434E-2</v>
      </c>
      <c r="AR39" s="35">
        <f>IF(AND($C39=0,AR$16-1&gt;=$C$4),AR21,IFERROR(MIN((PPMT($C$3,AR$16,$C$4,-$D$26*AR122))*$Q7,AR21-AR57-AR48),0))</f>
        <v>6.3434253238080884E-2</v>
      </c>
      <c r="AS39" s="35">
        <f>IF(AND($C39=0,AS$16-1&gt;=$C$4),AS21,IFERROR(MIN((PPMT($C$3,AS$16,$C$4,-$D$26*AS122))*$Q7,AS21-AS57-AS48),0))</f>
        <v>6.4212655339193805E-2</v>
      </c>
      <c r="AT39" s="35">
        <f>IF(AND($C39=0,AT$16-1&gt;=$C$4),AT21,IFERROR(MIN((PPMT($C$3,AT$16,$C$4,-$D$26*AT122))*$Q7,AT21-AT57-AT48),0))</f>
        <v>6.5002338025037271E-2</v>
      </c>
      <c r="AU39" s="35">
        <f>IF(AND($C39=0,AU$16-1&gt;=$C$4),AU21,IFERROR(MIN((PPMT($C$3,AU$16,$C$4,-$D$26*AU122))*$Q7,AU21-AU57-AU48),0))</f>
        <v>6.5803408328443155E-2</v>
      </c>
      <c r="AV39" s="35">
        <f>IF(AND($C39=0,AV$16-1&gt;=$C$4),AV21,IFERROR(MIN((PPMT($C$3,AV$16,$C$4,-$D$26*AV122))*$Q7,AV21-AV57-AV48),0))</f>
        <v>6.6615975858278179E-2</v>
      </c>
      <c r="AW39" s="35">
        <f>IF(AND($C39=0,AW$16-1&gt;=$C$4),AW21,IFERROR(MIN((PPMT($C$3,AW$16,$C$4,-$D$26*AW122))*$Q7,AW21-AW57-AW48),0))</f>
        <v>6.7440152795550989E-2</v>
      </c>
      <c r="AX39" s="35">
        <f>IF(AND($C39=0,AX$16-1&gt;=$C$4),AX21,IFERROR(MIN((PPMT($C$3,AX$16,$C$4,-$D$26*AX122))*$Q7,AX21-AX57-AX48),0))</f>
        <v>6.827605389062219E-2</v>
      </c>
      <c r="AY39" s="35">
        <f>IF(AND($C39=0,AY$16-1&gt;=$C$4),AY21,IFERROR(MIN((PPMT($C$3,AY$16,$C$4,-$D$26*AY122))*$Q7,AY21-AY57-AY48),0))</f>
        <v>6.9123796461495371E-2</v>
      </c>
      <c r="AZ39" s="35">
        <f>IF(AND($C39=0,AZ$16-1&gt;=$C$4),AZ21,IFERROR(MIN((PPMT($C$3,AZ$16,$C$4,-$D$26*AZ122))*$Q7,AZ21-AZ57-AZ48),0))</f>
        <v>6.9983500393168571E-2</v>
      </c>
      <c r="BA39" s="35">
        <f>IF(AND($C39=0,BA$16-1&gt;=$C$4),BA21,IFERROR(MIN((PPMT($C$3,BA$16,$C$4,-$D$26*BA122))*$Q7,BA21-BA57-BA48),0))</f>
        <v>7.0855288138026398E-2</v>
      </c>
      <c r="BB39" s="35">
        <f>IF(AND($C39=0,BB$16-1&gt;=$C$4),BB21,IFERROR(MIN((PPMT($C$3,BB$16,$C$4,-$D$26*BB122))*$Q7,BB21-BB57-BB48),0))</f>
        <v>7.1739284717253271E-2</v>
      </c>
      <c r="BC39" s="35">
        <f>IF(AND($C39=0,BC$16-1&gt;=$C$4),BC21,IFERROR(MIN((PPMT($C$3,BC$16,$C$4,-$D$26*BC122))*$Q7,BC21-BC57-BC48),0))</f>
        <v>7.2635617723249807E-2</v>
      </c>
      <c r="BD39" s="35">
        <f>IF(AND($C39=0,BD$16-1&gt;=$C$4),BD21,IFERROR(MIN((PPMT($C$3,BD$16,$C$4,-$D$26*BD122))*$Q7,BD21-BD57-BD48),0))</f>
        <v>7.3544417323034364E-2</v>
      </c>
      <c r="BE39" s="35">
        <f>IF(AND($C39=0,BE$16-1&gt;=$C$4),BE21,IFERROR(MIN((PPMT($C$3,BE$16,$C$4,-$D$26*BE122))*$Q7,BE21-BE57-BE48),0))</f>
        <v>7.4465816262612838E-2</v>
      </c>
      <c r="BF39" s="35">
        <f>IF(AND($C39=0,BF$16-1&gt;=$C$4),BF21,IFERROR(MIN((PPMT($C$3,BF$16,$C$4,-$D$26*BF122))*$Q7,BF21-BF57-BF48),0))</f>
        <v>7.5399949872301239E-2</v>
      </c>
      <c r="BG39" s="35">
        <f>IF(AND($C39=0,BG$16-1&gt;=$C$4),BG21,IFERROR(MIN((PPMT($C$3,BG$16,$C$4,-$D$26*BG122))*$Q7,BG21-BG57-BG48),0))</f>
        <v>4.2799938019227463E-2</v>
      </c>
      <c r="BH39" s="35">
        <f>IF(AND($C39=0,BH$16-1&gt;=$C$4),BH21,IFERROR(MIN((PPMT($C$3,BH$16,$C$4,-$D$26*BH122))*$Q7,BH21-BH57-BH48),0))</f>
        <v>4.2325169310511316E-3</v>
      </c>
      <c r="BI39" s="35">
        <f>IF(AND($C39=0,BI$16-1&gt;=$C$4),BI21,IFERROR(MIN((PPMT($C$3,BI$16,$C$4,-$D$26*BI122))*$Q7,BI21-BI57-BI48),0))</f>
        <v>0</v>
      </c>
      <c r="BJ39" s="35">
        <f>IF(AND($C39=0,BJ$16-1&gt;=$C$4),BJ21,IFERROR(MIN((PPMT($C$3,BJ$16,$C$4,-$D$26*BJ122))*$Q7,BJ21-BJ57-BJ48),0))</f>
        <v>0</v>
      </c>
      <c r="BK39" s="35">
        <f>IF(AND($C39=0,BK$16-1&gt;=$C$4),BK21,IFERROR(MIN((PPMT($C$3,BK$16,$C$4,-$D$26*BK122))*$Q7,BK21-BK57-BK48),0))</f>
        <v>0</v>
      </c>
      <c r="BL39" s="35">
        <f>IF(AND($C39=0,BL$16-1&gt;=$C$4),BL21,IFERROR(MIN((PPMT($C$3,BL$16,$C$4,-$D$26*BL122))*$Q7,BL21-BL57-BL48),0))</f>
        <v>0</v>
      </c>
      <c r="BM39" s="35">
        <f>IF(AND($C39=0,BM$16-1&gt;=$C$4),BM21,IFERROR(MIN((PPMT($C$3,BM$16,$C$4,-$D$26*BM122))*$Q7,BM21-BM57-BM48),0))</f>
        <v>0</v>
      </c>
      <c r="BN39" s="35">
        <f>IF(AND($C39=0,BN$16-1&gt;=$C$4),BN21,IFERROR(MIN((PPMT($C$3,BN$16,$C$4,-$D$26*BN122))*$Q7,BN21-BN57-BN48),0))</f>
        <v>0</v>
      </c>
      <c r="BO39" s="35">
        <f>IF(AND($C39=0,BO$16-1&gt;=$C$4),BO21,IFERROR(MIN((PPMT($C$3,BO$16,$C$4,-$D$26*BO122))*$Q7,BO21-BO57-BO48),0))</f>
        <v>0</v>
      </c>
      <c r="BP39" s="35">
        <f>IF(AND($C39=0,BP$16-1&gt;=$C$4),BP21,IFERROR(MIN((PPMT($C$3,BP$16,$C$4,-$D$26*BP122))*$Q7,BP21-BP57-BP48),0))</f>
        <v>0</v>
      </c>
      <c r="BQ39" s="35">
        <f>IF(AND($C39=0,BQ$16-1&gt;=$C$4),BQ21,IFERROR(MIN((PPMT($C$3,BQ$16,$C$4,-$D$26*BQ122))*$Q7,BQ21-BQ57-BQ48),0))</f>
        <v>0</v>
      </c>
      <c r="BR39" s="35">
        <f>IF(AND($C39=0,BR$16-1&gt;=$C$4),BR21,IFERROR(MIN((PPMT($C$3,BR$16,$C$4,-$D$26*BR122))*$Q7,BR21-BR57-BR48),0))</f>
        <v>0</v>
      </c>
      <c r="BS39" s="35">
        <f>IF(AND($C39=0,BS$16-1&gt;=$C$4),BS21,IFERROR(MIN((PPMT($C$3,BS$16,$C$4,-$D$26*BS122))*$Q7,BS21-BS57-BS48),0))</f>
        <v>0</v>
      </c>
      <c r="BT39" s="35">
        <f>IF(AND($C39=0,BT$16-1&gt;=$C$4),BT21,IFERROR(MIN((PPMT($C$3,BT$16,$C$4,-$D$26*BT122))*$Q7,BT21-BT57-BT48),0))</f>
        <v>0</v>
      </c>
      <c r="BU39" s="35">
        <f>IF(AND($C39=0,BU$16-1&gt;=$C$4),BU21,IFERROR(MIN((PPMT($C$3,BU$16,$C$4,-$D$26*BU122))*$Q7,BU21-BU57-BU48),0))</f>
        <v>0</v>
      </c>
      <c r="BV39" s="35">
        <f>IF(AND($C39=0,BV$16-1&gt;=$C$4),BV21,IFERROR(MIN((PPMT($C$3,BV$16,$C$4,-$D$26*BV122))*$Q7,BV21-BV57-BV48),0))</f>
        <v>0</v>
      </c>
      <c r="BW39" s="35">
        <f>IF(AND($C39=0,BW$16-1&gt;=$C$4),BW21,IFERROR(MIN((PPMT($C$3,BW$16,$C$4,-$D$26*BW122))*$Q7,BW21-BW57-BW48),0))</f>
        <v>0</v>
      </c>
      <c r="BX39" s="35">
        <f>IF(AND($C39=0,BX$16-1&gt;=$C$4),BX21,IFERROR(MIN((PPMT($C$3,BX$16,$C$4,-$D$26*BX122))*$Q7,BX21-BX57-BX48),0))</f>
        <v>0</v>
      </c>
      <c r="BY39" s="35">
        <f>IF(AND($C39=0,BY$16-1&gt;=$C$4),BY21,IFERROR(MIN((PPMT($C$3,BY$16,$C$4,-$D$26*BY122))*$Q7,BY21-BY57-BY48),0))</f>
        <v>0</v>
      </c>
      <c r="BZ39" s="35">
        <f>IF(AND($C39=0,BZ$16-1&gt;=$C$4),BZ21,IFERROR(MIN((PPMT($C$3,BZ$16,$C$4,-$D$26*BZ122))*$Q7,BZ21-BZ57-BZ48),0))</f>
        <v>0</v>
      </c>
      <c r="CA39" s="35">
        <f>IF(AND($C39=0,CA$16-1&gt;=$C$4),CA21,IFERROR(MIN((PPMT($C$3,CA$16,$C$4,-$D$26*CA122))*$Q7,CA21-CA57-CA48),0))</f>
        <v>0</v>
      </c>
      <c r="CB39" s="35">
        <f>IF(AND($C39=0,CB$16-1&gt;=$C$4),CB21,IFERROR(MIN((PPMT($C$3,CB$16,$C$4,-$D$26*CB122))*$Q7,CB21-CB57-CB48),0))</f>
        <v>0</v>
      </c>
      <c r="CC39" s="35">
        <f>IF(AND($C39=0,CC$16-1&gt;=$C$4),CC21,IFERROR(MIN((PPMT($C$3,CC$16,$C$4,-$D$26*CC122))*$Q7,CC21-CC57-CC48),0))</f>
        <v>0</v>
      </c>
      <c r="CD39" s="35">
        <f>IF(AND($C39=0,CD$16-1&gt;=$C$4),CD21,IFERROR(MIN((PPMT($C$3,CD$16,$C$4,-$D$26*CD122))*$Q7,CD21-CD57-CD48),0))</f>
        <v>0</v>
      </c>
      <c r="CE39" s="35">
        <f>IF(AND($C39=0,CE$16-1&gt;=$C$4),CE21,IFERROR(MIN((PPMT($C$3,CE$16,$C$4,-$D$26*CE122))*$Q7,CE21-CE57-CE48),0))</f>
        <v>0</v>
      </c>
      <c r="CF39" s="35">
        <f>IF(AND($C39=0,CF$16-1&gt;=$C$4),CF21,IFERROR(MIN((PPMT($C$3,CF$16,$C$4,-$D$26*CF122))*$Q7,CF21-CF57-CF48),0))</f>
        <v>0</v>
      </c>
      <c r="CG39" s="35">
        <f>IF(AND($C39=0,CG$16-1&gt;=$C$4),CG21,IFERROR(MIN((PPMT($C$3,CG$16,$C$4,-$D$26*CG122))*$Q7,CG21-CG57-CG48),0))</f>
        <v>0</v>
      </c>
      <c r="CH39" s="35">
        <f>IF(AND($C39=0,CH$16-1&gt;=$C$4),CH21,IFERROR(MIN((PPMT($C$3,CH$16,$C$4,-$D$26*CH122))*$Q7,CH21-CH57-CH48),0))</f>
        <v>0</v>
      </c>
      <c r="CI39" s="35">
        <f>IF(AND($C39=0,CI$16-1&gt;=$C$4),CI21,IFERROR(MIN((PPMT($C$3,CI$16,$C$4,-$D$26*CI122))*$Q7,CI21-CI57-CI48),0))</f>
        <v>0</v>
      </c>
      <c r="CJ39" s="35">
        <f>IF(AND($C39=0,CJ$16-1&gt;=$C$4),CJ21,IFERROR(MIN((PPMT($C$3,CJ$16,$C$4,-$D$26*CJ122))*$Q7,CJ21-CJ57-CJ48),0))</f>
        <v>0</v>
      </c>
      <c r="CK39" s="35">
        <f>IF(AND($C39=0,CK$16-1&gt;=$C$4),CK21,IFERROR(MIN((PPMT($C$3,CK$16,$C$4,-$D$26*CK122))*$Q7,CK21-CK57-CK48),0))</f>
        <v>0</v>
      </c>
      <c r="CL39" s="35">
        <f>IF(AND($C39=0,CL$16-1&gt;=$C$4),CL21,IFERROR(MIN((PPMT($C$3,CL$16,$C$4,-$D$26*CL122))*$Q7,CL21-CL57-CL48),0))</f>
        <v>0</v>
      </c>
      <c r="CM39" s="35">
        <f>IF(AND($C39=0,CM$16-1&gt;=$C$4),CM21,IFERROR(MIN((PPMT($C$3,CM$16,$C$4,-$D$26*CM122))*$Q7,CM21-CM57-CM48),0))</f>
        <v>0</v>
      </c>
      <c r="CN39" s="35">
        <f>IF(AND($C39=0,CN$16-1&gt;=$C$4),CN21,IFERROR(MIN((PPMT($C$3,CN$16,$C$4,-$D$26*CN122))*$Q7,CN21-CN57-CN48),0))</f>
        <v>0</v>
      </c>
      <c r="CO39" s="35">
        <f>IF(AND($C39=0,CO$16-1&gt;=$C$4),CO21,IFERROR(MIN((PPMT($C$3,CO$16,$C$4,-$D$26*CO122))*$Q7,CO21-CO57-CO48),0))</f>
        <v>0</v>
      </c>
      <c r="CP39" s="35">
        <f>IF(AND($C39=0,CP$16-1&gt;=$C$4),CP21,IFERROR(MIN((PPMT($C$3,CP$16,$C$4,-$D$26*CP122))*$Q7,CP21-CP57-CP48),0))</f>
        <v>0</v>
      </c>
      <c r="CQ39" s="35">
        <f>IF(AND($C39=0,CQ$16-1&gt;=$C$4),CQ21,IFERROR(MIN((PPMT($C$3,CQ$16,$C$4,-$D$26*CQ122))*$Q7,CQ21-CQ57-CQ48),0))</f>
        <v>0</v>
      </c>
      <c r="CR39" s="35">
        <f>IF(AND($C39=0,CR$16-1&gt;=$C$4),CR21,IFERROR(MIN((PPMT($C$3,CR$16,$C$4,-$D$26*CR122))*$Q7,CR21-CR57-CR48),0))</f>
        <v>0</v>
      </c>
      <c r="CS39" s="35">
        <f>IF(AND($C39=0,CS$16-1&gt;=$C$4),CS21,IFERROR(MIN((PPMT($C$3,CS$16,$C$4,-$D$26*CS122))*$Q7,CS21-CS57-CS48),0))</f>
        <v>0</v>
      </c>
      <c r="CT39" s="35">
        <f>IF(AND($C39=0,CT$16-1&gt;=$C$4),CT21,IFERROR(MIN((PPMT($C$3,CT$16,$C$4,-$D$26*CT122))*$Q7,CT21-CT57-CT48),0))</f>
        <v>0</v>
      </c>
      <c r="CU39" s="35">
        <f>IF(AND($C39=0,CU$16-1&gt;=$C$4),CU21,IFERROR(MIN((PPMT($C$3,CU$16,$C$4,-$D$26*CU122))*$Q7,CU21-CU57-CU48),0))</f>
        <v>0</v>
      </c>
      <c r="CV39" s="35">
        <f>IF(AND($C39=0,CV$16-1&gt;=$C$4),CV21,IFERROR(MIN((PPMT($C$3,CV$16,$C$4,-$D$26*CV122))*$Q7,CV21-CV57-CV48),0))</f>
        <v>0</v>
      </c>
    </row>
    <row r="40" spans="1:100" hidden="1" outlineLevel="1" x14ac:dyDescent="0.25">
      <c r="A40" s="1"/>
      <c r="C40" s="13">
        <v>120</v>
      </c>
      <c r="D40" s="35">
        <f>IF(AND($C40=0,D$16-1&gt;=$C$4),D22,IFERROR(MIN((PPMT($C$3,D$16,$C$4,-$D$26*D123))*$Q8,D22-D58-D49),0))</f>
        <v>0</v>
      </c>
      <c r="E40" s="35">
        <f>IF(AND($C40=0,E$16-1&gt;=$C$4),E22,IFERROR(MIN((PPMT($C$3,E$16,$C$4,-$D$26*E123))*$Q8,E22-E58-E49),0))</f>
        <v>0</v>
      </c>
      <c r="F40" s="35">
        <f>IF(AND($C40=0,F$16-1&gt;=$C$4),F22,IFERROR(MIN((PPMT($C$3,F$16,$C$4,-$D$26*F123))*$Q8,F22-F58-F49),0))</f>
        <v>5.1139508557291649E-5</v>
      </c>
      <c r="G40" s="35">
        <f>IF(AND($C40=0,G$16-1&gt;=$C$4),G22,IFERROR(MIN((PPMT($C$3,G$16,$C$4,-$D$26*G123))*$Q8,G22-G58-G49),0))</f>
        <v>6.2463551468389523E-5</v>
      </c>
      <c r="H40" s="35">
        <f>IF(AND($C40=0,H$16-1&gt;=$C$4),H22,IFERROR(MIN((PPMT($C$3,H$16,$C$4,-$D$26*H123))*$Q8,H22-H58-H49),0))</f>
        <v>1.1793991986489821E-2</v>
      </c>
      <c r="I40" s="35">
        <f>IF(AND($C40=0,I$16-1&gt;=$C$4),I22,IFERROR(MIN((PPMT($C$3,I$16,$C$4,-$D$26*I123))*$Q8,I22-I58-I49),0))</f>
        <v>1.7758642385844244E-2</v>
      </c>
      <c r="J40" s="35">
        <f>IF(AND($C40=0,J$16-1&gt;=$C$4),J22,IFERROR(MIN((PPMT($C$3,J$16,$C$4,-$D$26*J123))*$Q8,J22-J58-J49),0))</f>
        <v>2.0618076602877958E-2</v>
      </c>
      <c r="K40" s="35">
        <f>IF(AND($C40=0,K$16-1&gt;=$C$4),K22,IFERROR(MIN((PPMT($C$3,K$16,$C$4,-$D$26*K123))*$Q8,K22-K58-K49),0))</f>
        <v>2.1982224552383762E-2</v>
      </c>
      <c r="L40" s="35">
        <f>IF(AND($C40=0,L$16-1&gt;=$C$4),L22,IFERROR(MIN((PPMT($C$3,L$16,$C$4,-$D$26*L123))*$Q8,L22-L58-L49),0))</f>
        <v>2.2696122738722325E-2</v>
      </c>
      <c r="M40" s="35">
        <f>IF(AND($C40=0,M$16-1&gt;=$C$4),M22,IFERROR(MIN((PPMT($C$3,M$16,$C$4,-$D$26*M123))*$Q8,M22-M58-M49),0))</f>
        <v>2.3135754511415196E-2</v>
      </c>
      <c r="N40" s="35">
        <f>IF(AND($C40=0,N$16-1&gt;=$C$4),N22,IFERROR(MIN((PPMT($C$3,N$16,$C$4,-$D$26*N123))*$Q8,N22-N58-N49),0))</f>
        <v>2.3462721633237388E-2</v>
      </c>
      <c r="O40" s="35">
        <f>IF(AND($C40=0,O$16-1&gt;=$C$4),O22,IFERROR(MIN((PPMT($C$3,O$16,$C$4,-$D$26*O123))*$Q8,O22-O58-O49),0))</f>
        <v>2.3745307518013587E-2</v>
      </c>
      <c r="P40" s="35">
        <f>IF(AND($C40=0,P$16-1&gt;=$C$4),P22,IFERROR(MIN((PPMT($C$3,P$16,$C$4,-$D$26*P123))*$Q8,P22-P58-P49),0))</f>
        <v>2.4012190372022922E-2</v>
      </c>
      <c r="Q40" s="35">
        <f>IF(AND($C40=0,Q$16-1&gt;=$C$4),Q22,IFERROR(MIN((PPMT($C$3,Q$16,$C$4,-$D$26*Q123))*$Q8,Q22-Q58-Q49),0))</f>
        <v>2.4275386955711201E-2</v>
      </c>
      <c r="R40" s="35">
        <f>IF(AND($C40=0,R$16-1&gt;=$C$4),R22,IFERROR(MIN((PPMT($C$3,R$16,$C$4,-$D$26*R123))*$Q8,R22-R58-R49),0))</f>
        <v>2.4539931841075266E-2</v>
      </c>
      <c r="S40" s="35">
        <f>IF(AND($C40=0,S$16-1&gt;=$C$4),S22,IFERROR(MIN((PPMT($C$3,S$16,$C$4,-$D$26*S123))*$Q8,S22-S58-S49),0))</f>
        <v>2.4807938629725523E-2</v>
      </c>
      <c r="T40" s="35">
        <f>IF(AND($C40=0,T$16-1&gt;=$C$4),T22,IFERROR(MIN((PPMT($C$3,T$16,$C$4,-$D$26*T123))*$Q8,T22-T58-T49),0))</f>
        <v>2.5080300294607272E-2</v>
      </c>
      <c r="U40" s="35">
        <f>IF(AND($C40=0,U$16-1&gt;=$C$4),U22,IFERROR(MIN((PPMT($C$3,U$16,$C$4,-$D$26*U123))*$Q8,U22-U58-U49),0))</f>
        <v>2.535740042974521E-2</v>
      </c>
      <c r="V40" s="35">
        <f>IF(AND($C40=0,V$16-1&gt;=$C$4),V22,IFERROR(MIN((PPMT($C$3,V$16,$C$4,-$D$26*V123))*$Q8,V22-V58-V49),0))</f>
        <v>2.5639410647736165E-2</v>
      </c>
      <c r="W40" s="35">
        <f>IF(AND($C40=0,W$16-1&gt;=$C$4),W22,IFERROR(MIN((PPMT($C$3,W$16,$C$4,-$D$26*W123))*$Q8,W22-W58-W49),0))</f>
        <v>2.5926414905184658E-2</v>
      </c>
      <c r="X40" s="35">
        <f>IF(AND($C40=0,X$16-1&gt;=$C$4),X22,IFERROR(MIN((PPMT($C$3,X$16,$C$4,-$D$26*X123))*$Q8,X22-X58-X49),0))</f>
        <v>2.6218461465746409E-2</v>
      </c>
      <c r="Y40" s="35">
        <f>IF(AND($C40=0,Y$16-1&gt;=$C$4),Y22,IFERROR(MIN((PPMT($C$3,Y$16,$C$4,-$D$26*Y123))*$Q8,Y22-Y58-Y49),0))</f>
        <v>2.6515584611087009E-2</v>
      </c>
      <c r="Z40" s="35">
        <f>IF(AND($C40=0,Z$16-1&gt;=$C$4),Z22,IFERROR(MIN((PPMT($C$3,Z$16,$C$4,-$D$26*Z123))*$Q8,Z22-Z58-Z49),0))</f>
        <v>2.6817813705351974E-2</v>
      </c>
      <c r="AA40" s="35">
        <f>IF(AND($C40=0,AA$16-1&gt;=$C$4),AA22,IFERROR(MIN((PPMT($C$3,AA$16,$C$4,-$D$26*AA123))*$Q8,AA22-AA58-AA49),0))</f>
        <v>2.7125176973353947E-2</v>
      </c>
      <c r="AB40" s="35">
        <f>IF(AND($C40=0,AB$16-1&gt;=$C$4),AB22,IFERROR(MIN((PPMT($C$3,AB$16,$C$4,-$D$26*AB123))*$Q8,AB22-AB58-AB49),0))</f>
        <v>2.7437703069414478E-2</v>
      </c>
      <c r="AC40" s="35">
        <f>IF(AND($C40=0,AC$16-1&gt;=$C$4),AC22,IFERROR(MIN((PPMT($C$3,AC$16,$C$4,-$D$26*AC123))*$Q8,AC22-AC58-AC49),0))</f>
        <v>2.7755421723155347E-2</v>
      </c>
      <c r="AD40" s="35">
        <f>IF(AND($C40=0,AD$16-1&gt;=$C$4),AD22,IFERROR(MIN((PPMT($C$3,AD$16,$C$4,-$D$26*AD123))*$Q8,AD22-AD58-AD49),0))</f>
        <v>2.8078363999957487E-2</v>
      </c>
      <c r="AE40" s="35">
        <f>IF(AND($C40=0,AE$16-1&gt;=$C$4),AE22,IFERROR(MIN((PPMT($C$3,AE$16,$C$4,-$D$26*AE123))*$Q8,AE22-AE58-AE49),0))</f>
        <v>2.8406562400864543E-2</v>
      </c>
      <c r="AF40" s="35">
        <f>IF(AND($C40=0,AF$16-1&gt;=$C$4),AF22,IFERROR(MIN((PPMT($C$3,AF$16,$C$4,-$D$26*AF123))*$Q8,AF22-AF58-AF49),0))</f>
        <v>2.8740050895885189E-2</v>
      </c>
      <c r="AG40" s="35">
        <f>IF(AND($C40=0,AG$16-1&gt;=$C$4),AG22,IFERROR(MIN((PPMT($C$3,AG$16,$C$4,-$D$26*AG123))*$Q8,AG22-AG58-AG49),0))</f>
        <v>2.9078864929957815E-2</v>
      </c>
      <c r="AH40" s="35">
        <f>IF(AND($C40=0,AH$16-1&gt;=$C$4),AH22,IFERROR(MIN((PPMT($C$3,AH$16,$C$4,-$D$26*AH123))*$Q8,AH22-AH58-AH49),0))</f>
        <v>2.9423041417979783E-2</v>
      </c>
      <c r="AI40" s="35">
        <f>IF(AND($C40=0,AI$16-1&gt;=$C$4),AI22,IFERROR(MIN((PPMT($C$3,AI$16,$C$4,-$D$26*AI123))*$Q8,AI22-AI58-AI49),0))</f>
        <v>2.9772618735745274E-2</v>
      </c>
      <c r="AJ40" s="35">
        <f>IF(AND($C40=0,AJ$16-1&gt;=$C$4),AJ22,IFERROR(MIN((PPMT($C$3,AJ$16,$C$4,-$D$26*AJ123))*$Q8,AJ22-AJ58-AJ49),0))</f>
        <v>3.0127636709641643E-2</v>
      </c>
      <c r="AK40" s="35">
        <f>IF(AND($C40=0,AK$16-1&gt;=$C$4),AK22,IFERROR(MIN((PPMT($C$3,AK$16,$C$4,-$D$26*AK123))*$Q8,AK22-AK58-AK49),0))</f>
        <v>3.0488136606284084E-2</v>
      </c>
      <c r="AL40" s="35">
        <f>IF(AND($C40=0,AL$16-1&gt;=$C$4),AL22,IFERROR(MIN((PPMT($C$3,AL$16,$C$4,-$D$26*AL123))*$Q8,AL22-AL58-AL49),0))</f>
        <v>3.0854161122571007E-2</v>
      </c>
      <c r="AM40" s="35">
        <f>IF(AND($C40=0,AM$16-1&gt;=$C$4),AM22,IFERROR(MIN((PPMT($C$3,AM$16,$C$4,-$D$26*AM123))*$Q8,AM22-AM58-AM49),0))</f>
        <v>3.1225754376351285E-2</v>
      </c>
      <c r="AN40" s="35">
        <f>IF(AND($C40=0,AN$16-1&gt;=$C$4),AN22,IFERROR(MIN((PPMT($C$3,AN$16,$C$4,-$D$26*AN123))*$Q8,AN22-AN58-AN49),0))</f>
        <v>3.1602961897773063E-2</v>
      </c>
      <c r="AO40" s="35">
        <f>IF(AND($C40=0,AO$16-1&gt;=$C$4),AO22,IFERROR(MIN((PPMT($C$3,AO$16,$C$4,-$D$26*AO123))*$Q8,AO22-AO58-AO49),0))</f>
        <v>3.1985830621333387E-2</v>
      </c>
      <c r="AP40" s="35">
        <f>IF(AND($C40=0,AP$16-1&gt;=$C$4),AP22,IFERROR(MIN((PPMT($C$3,AP$16,$C$4,-$D$26*AP123))*$Q8,AP22-AP58-AP49),0))</f>
        <v>3.2374408878627539E-2</v>
      </c>
      <c r="AQ40" s="35">
        <f>IF(AND($C40=0,AQ$16-1&gt;=$C$4),AQ22,IFERROR(MIN((PPMT($C$3,AQ$16,$C$4,-$D$26*AQ123))*$Q8,AQ22-AQ58-AQ49),0))</f>
        <v>3.2768746391788062E-2</v>
      </c>
      <c r="AR40" s="35">
        <f>IF(AND($C40=0,AR$16-1&gt;=$C$4),AR22,IFERROR(MIN((PPMT($C$3,AR$16,$C$4,-$D$26*AR123))*$Q8,AR22-AR58-AR49),0))</f>
        <v>3.3168894267600911E-2</v>
      </c>
      <c r="AS40" s="35">
        <f>IF(AND($C40=0,AS$16-1&gt;=$C$4),AS22,IFERROR(MIN((PPMT($C$3,AS$16,$C$4,-$D$26*AS123))*$Q8,AS22-AS58-AS49),0))</f>
        <v>3.3574904992284722E-2</v>
      </c>
      <c r="AT40" s="35">
        <f>IF(AND($C40=0,AT$16-1&gt;=$C$4),AT22,IFERROR(MIN((PPMT($C$3,AT$16,$C$4,-$D$26*AT123))*$Q8,AT22-AT58-AT49),0))</f>
        <v>3.3986832426919258E-2</v>
      </c>
      <c r="AU40" s="35">
        <f>IF(AND($C40=0,AU$16-1&gt;=$C$4),AU22,IFERROR(MIN((PPMT($C$3,AU$16,$C$4,-$D$26*AU123))*$Q8,AU22-AU58-AU49),0))</f>
        <v>3.4404731803509558E-2</v>
      </c>
      <c r="AV40" s="35">
        <f>IF(AND($C40=0,AV$16-1&gt;=$C$4),AV22,IFERROR(MIN((PPMT($C$3,AV$16,$C$4,-$D$26*AV123))*$Q8,AV22-AV58-AV49),0))</f>
        <v>3.4828659721672164E-2</v>
      </c>
      <c r="AW40" s="35">
        <f>IF(AND($C40=0,AW$16-1&gt;=$C$4),AW22,IFERROR(MIN((PPMT($C$3,AW$16,$C$4,-$D$26*AW123))*$Q8,AW22-AW58-AW49),0))</f>
        <v>3.5258674145930757E-2</v>
      </c>
      <c r="AX40" s="35">
        <f>IF(AND($C40=0,AX$16-1&gt;=$C$4),AX22,IFERROR(MIN((PPMT($C$3,AX$16,$C$4,-$D$26*AX123))*$Q8,AX22-AX58-AX49),0))</f>
        <v>3.5694834403608947E-2</v>
      </c>
      <c r="AY40" s="35">
        <f>IF(AND($C40=0,AY$16-1&gt;=$C$4),AY22,IFERROR(MIN((PPMT($C$3,AY$16,$C$4,-$D$26*AY123))*$Q8,AY22-AY58-AY49),0))</f>
        <v>3.6137201183307995E-2</v>
      </c>
      <c r="AZ40" s="35">
        <f>IF(AND($C40=0,AZ$16-1&gt;=$C$4),AZ22,IFERROR(MIN((PPMT($C$3,AZ$16,$C$4,-$D$26*AZ123))*$Q8,AZ22-AZ58-AZ49),0))</f>
        <v>3.6585836533958346E-2</v>
      </c>
      <c r="BA40" s="35">
        <f>IF(AND($C40=0,BA$16-1&gt;=$C$4),BA22,IFERROR(MIN((PPMT($C$3,BA$16,$C$4,-$D$26*BA123))*$Q8,BA22-BA58-BA49),0))</f>
        <v>3.7040803864433654E-2</v>
      </c>
      <c r="BB40" s="35">
        <f>IF(AND($C40=0,BB$16-1&gt;=$C$4),BB22,IFERROR(MIN((PPMT($C$3,BB$16,$C$4,-$D$26*BB123))*$Q8,BB22-BB58-BB49),0))</f>
        <v>3.7502167943716809E-2</v>
      </c>
      <c r="BC40" s="35">
        <f>IF(AND($C40=0,BC$16-1&gt;=$C$4),BC22,IFERROR(MIN((PPMT($C$3,BC$16,$C$4,-$D$26*BC123))*$Q8,BC22-BC58-BC49),0))</f>
        <v>3.7969994901607879E-2</v>
      </c>
      <c r="BD40" s="35">
        <f>IF(AND($C40=0,BD$16-1&gt;=$C$4),BD22,IFERROR(MIN((PPMT($C$3,BD$16,$C$4,-$D$26*BD123))*$Q8,BD22-BD58-BD49),0))</f>
        <v>3.8444352229964195E-2</v>
      </c>
      <c r="BE40" s="35">
        <f>IF(AND($C40=0,BE$16-1&gt;=$C$4),BE22,IFERROR(MIN((PPMT($C$3,BE$16,$C$4,-$D$26*BE123))*$Q8,BE22-BE58-BE49),0))</f>
        <v>3.8925308784462799E-2</v>
      </c>
      <c r="BF40" s="35">
        <f>IF(AND($C40=0,BF$16-1&gt;=$C$4),BF22,IFERROR(MIN((PPMT($C$3,BF$16,$C$4,-$D$26*BF123))*$Q8,BF22-BF58-BF49),0))</f>
        <v>3.9412934786877005E-2</v>
      </c>
      <c r="BG40" s="35">
        <f>IF(AND($C40=0,BG$16-1&gt;=$C$4),BG22,IFERROR(MIN((PPMT($C$3,BG$16,$C$4,-$D$26*BG123))*$Q8,BG22-BG58-BG49),0))</f>
        <v>3.9907301827857747E-2</v>
      </c>
      <c r="BH40" s="35">
        <f>IF(AND($C40=0,BH$16-1&gt;=$C$4),BH22,IFERROR(MIN((PPMT($C$3,BH$16,$C$4,-$D$26*BH123))*$Q8,BH22-BH58-BH49),0))</f>
        <v>1.3930329006282216E-2</v>
      </c>
      <c r="BI40" s="35">
        <f>IF(AND($C40=0,BI$16-1&gt;=$C$4),BI22,IFERROR(MIN((PPMT($C$3,BI$16,$C$4,-$D$26*BI123))*$Q8,BI22-BI58-BI49),0))</f>
        <v>0</v>
      </c>
      <c r="BJ40" s="35">
        <f>IF(AND($C40=0,BJ$16-1&gt;=$C$4),BJ22,IFERROR(MIN((PPMT($C$3,BJ$16,$C$4,-$D$26*BJ123))*$Q8,BJ22-BJ58-BJ49),0))</f>
        <v>0</v>
      </c>
      <c r="BK40" s="35">
        <f>IF(AND($C40=0,BK$16-1&gt;=$C$4),BK22,IFERROR(MIN((PPMT($C$3,BK$16,$C$4,-$D$26*BK123))*$Q8,BK22-BK58-BK49),0))</f>
        <v>0</v>
      </c>
      <c r="BL40" s="35">
        <f>IF(AND($C40=0,BL$16-1&gt;=$C$4),BL22,IFERROR(MIN((PPMT($C$3,BL$16,$C$4,-$D$26*BL123))*$Q8,BL22-BL58-BL49),0))</f>
        <v>0</v>
      </c>
      <c r="BM40" s="35">
        <f>IF(AND($C40=0,BM$16-1&gt;=$C$4),BM22,IFERROR(MIN((PPMT($C$3,BM$16,$C$4,-$D$26*BM123))*$Q8,BM22-BM58-BM49),0))</f>
        <v>0</v>
      </c>
      <c r="BN40" s="35">
        <f>IF(AND($C40=0,BN$16-1&gt;=$C$4),BN22,IFERROR(MIN((PPMT($C$3,BN$16,$C$4,-$D$26*BN123))*$Q8,BN22-BN58-BN49),0))</f>
        <v>0</v>
      </c>
      <c r="BO40" s="35">
        <f>IF(AND($C40=0,BO$16-1&gt;=$C$4),BO22,IFERROR(MIN((PPMT($C$3,BO$16,$C$4,-$D$26*BO123))*$Q8,BO22-BO58-BO49),0))</f>
        <v>0</v>
      </c>
      <c r="BP40" s="35">
        <f>IF(AND($C40=0,BP$16-1&gt;=$C$4),BP22,IFERROR(MIN((PPMT($C$3,BP$16,$C$4,-$D$26*BP123))*$Q8,BP22-BP58-BP49),0))</f>
        <v>0</v>
      </c>
      <c r="BQ40" s="35">
        <f>IF(AND($C40=0,BQ$16-1&gt;=$C$4),BQ22,IFERROR(MIN((PPMT($C$3,BQ$16,$C$4,-$D$26*BQ123))*$Q8,BQ22-BQ58-BQ49),0))</f>
        <v>0</v>
      </c>
      <c r="BR40" s="35">
        <f>IF(AND($C40=0,BR$16-1&gt;=$C$4),BR22,IFERROR(MIN((PPMT($C$3,BR$16,$C$4,-$D$26*BR123))*$Q8,BR22-BR58-BR49),0))</f>
        <v>0</v>
      </c>
      <c r="BS40" s="35">
        <f>IF(AND($C40=0,BS$16-1&gt;=$C$4),BS22,IFERROR(MIN((PPMT($C$3,BS$16,$C$4,-$D$26*BS123))*$Q8,BS22-BS58-BS49),0))</f>
        <v>0</v>
      </c>
      <c r="BT40" s="35">
        <f>IF(AND($C40=0,BT$16-1&gt;=$C$4),BT22,IFERROR(MIN((PPMT($C$3,BT$16,$C$4,-$D$26*BT123))*$Q8,BT22-BT58-BT49),0))</f>
        <v>0</v>
      </c>
      <c r="BU40" s="35">
        <f>IF(AND($C40=0,BU$16-1&gt;=$C$4),BU22,IFERROR(MIN((PPMT($C$3,BU$16,$C$4,-$D$26*BU123))*$Q8,BU22-BU58-BU49),0))</f>
        <v>0</v>
      </c>
      <c r="BV40" s="35">
        <f>IF(AND($C40=0,BV$16-1&gt;=$C$4),BV22,IFERROR(MIN((PPMT($C$3,BV$16,$C$4,-$D$26*BV123))*$Q8,BV22-BV58-BV49),0))</f>
        <v>0</v>
      </c>
      <c r="BW40" s="35">
        <f>IF(AND($C40=0,BW$16-1&gt;=$C$4),BW22,IFERROR(MIN((PPMT($C$3,BW$16,$C$4,-$D$26*BW123))*$Q8,BW22-BW58-BW49),0))</f>
        <v>0</v>
      </c>
      <c r="BX40" s="35">
        <f>IF(AND($C40=0,BX$16-1&gt;=$C$4),BX22,IFERROR(MIN((PPMT($C$3,BX$16,$C$4,-$D$26*BX123))*$Q8,BX22-BX58-BX49),0))</f>
        <v>0</v>
      </c>
      <c r="BY40" s="35">
        <f>IF(AND($C40=0,BY$16-1&gt;=$C$4),BY22,IFERROR(MIN((PPMT($C$3,BY$16,$C$4,-$D$26*BY123))*$Q8,BY22-BY58-BY49),0))</f>
        <v>0</v>
      </c>
      <c r="BZ40" s="35">
        <f>IF(AND($C40=0,BZ$16-1&gt;=$C$4),BZ22,IFERROR(MIN((PPMT($C$3,BZ$16,$C$4,-$D$26*BZ123))*$Q8,BZ22-BZ58-BZ49),0))</f>
        <v>0</v>
      </c>
      <c r="CA40" s="35">
        <f>IF(AND($C40=0,CA$16-1&gt;=$C$4),CA22,IFERROR(MIN((PPMT($C$3,CA$16,$C$4,-$D$26*CA123))*$Q8,CA22-CA58-CA49),0))</f>
        <v>0</v>
      </c>
      <c r="CB40" s="35">
        <f>IF(AND($C40=0,CB$16-1&gt;=$C$4),CB22,IFERROR(MIN((PPMT($C$3,CB$16,$C$4,-$D$26*CB123))*$Q8,CB22-CB58-CB49),0))</f>
        <v>0</v>
      </c>
      <c r="CC40" s="35">
        <f>IF(AND($C40=0,CC$16-1&gt;=$C$4),CC22,IFERROR(MIN((PPMT($C$3,CC$16,$C$4,-$D$26*CC123))*$Q8,CC22-CC58-CC49),0))</f>
        <v>0</v>
      </c>
      <c r="CD40" s="35">
        <f>IF(AND($C40=0,CD$16-1&gt;=$C$4),CD22,IFERROR(MIN((PPMT($C$3,CD$16,$C$4,-$D$26*CD123))*$Q8,CD22-CD58-CD49),0))</f>
        <v>0</v>
      </c>
      <c r="CE40" s="35">
        <f>IF(AND($C40=0,CE$16-1&gt;=$C$4),CE22,IFERROR(MIN((PPMT($C$3,CE$16,$C$4,-$D$26*CE123))*$Q8,CE22-CE58-CE49),0))</f>
        <v>0</v>
      </c>
      <c r="CF40" s="35">
        <f>IF(AND($C40=0,CF$16-1&gt;=$C$4),CF22,IFERROR(MIN((PPMT($C$3,CF$16,$C$4,-$D$26*CF123))*$Q8,CF22-CF58-CF49),0))</f>
        <v>0</v>
      </c>
      <c r="CG40" s="35">
        <f>IF(AND($C40=0,CG$16-1&gt;=$C$4),CG22,IFERROR(MIN((PPMT($C$3,CG$16,$C$4,-$D$26*CG123))*$Q8,CG22-CG58-CG49),0))</f>
        <v>0</v>
      </c>
      <c r="CH40" s="35">
        <f>IF(AND($C40=0,CH$16-1&gt;=$C$4),CH22,IFERROR(MIN((PPMT($C$3,CH$16,$C$4,-$D$26*CH123))*$Q8,CH22-CH58-CH49),0))</f>
        <v>0</v>
      </c>
      <c r="CI40" s="35">
        <f>IF(AND($C40=0,CI$16-1&gt;=$C$4),CI22,IFERROR(MIN((PPMT($C$3,CI$16,$C$4,-$D$26*CI123))*$Q8,CI22-CI58-CI49),0))</f>
        <v>0</v>
      </c>
      <c r="CJ40" s="35">
        <f>IF(AND($C40=0,CJ$16-1&gt;=$C$4),CJ22,IFERROR(MIN((PPMT($C$3,CJ$16,$C$4,-$D$26*CJ123))*$Q8,CJ22-CJ58-CJ49),0))</f>
        <v>0</v>
      </c>
      <c r="CK40" s="35">
        <f>IF(AND($C40=0,CK$16-1&gt;=$C$4),CK22,IFERROR(MIN((PPMT($C$3,CK$16,$C$4,-$D$26*CK123))*$Q8,CK22-CK58-CK49),0))</f>
        <v>0</v>
      </c>
      <c r="CL40" s="35">
        <f>IF(AND($C40=0,CL$16-1&gt;=$C$4),CL22,IFERROR(MIN((PPMT($C$3,CL$16,$C$4,-$D$26*CL123))*$Q8,CL22-CL58-CL49),0))</f>
        <v>0</v>
      </c>
      <c r="CM40" s="35">
        <f>IF(AND($C40=0,CM$16-1&gt;=$C$4),CM22,IFERROR(MIN((PPMT($C$3,CM$16,$C$4,-$D$26*CM123))*$Q8,CM22-CM58-CM49),0))</f>
        <v>0</v>
      </c>
      <c r="CN40" s="35">
        <f>IF(AND($C40=0,CN$16-1&gt;=$C$4),CN22,IFERROR(MIN((PPMT($C$3,CN$16,$C$4,-$D$26*CN123))*$Q8,CN22-CN58-CN49),0))</f>
        <v>0</v>
      </c>
      <c r="CO40" s="35">
        <f>IF(AND($C40=0,CO$16-1&gt;=$C$4),CO22,IFERROR(MIN((PPMT($C$3,CO$16,$C$4,-$D$26*CO123))*$Q8,CO22-CO58-CO49),0))</f>
        <v>0</v>
      </c>
      <c r="CP40" s="35">
        <f>IF(AND($C40=0,CP$16-1&gt;=$C$4),CP22,IFERROR(MIN((PPMT($C$3,CP$16,$C$4,-$D$26*CP123))*$Q8,CP22-CP58-CP49),0))</f>
        <v>0</v>
      </c>
      <c r="CQ40" s="35">
        <f>IF(AND($C40=0,CQ$16-1&gt;=$C$4),CQ22,IFERROR(MIN((PPMT($C$3,CQ$16,$C$4,-$D$26*CQ123))*$Q8,CQ22-CQ58-CQ49),0))</f>
        <v>0</v>
      </c>
      <c r="CR40" s="35">
        <f>IF(AND($C40=0,CR$16-1&gt;=$C$4),CR22,IFERROR(MIN((PPMT($C$3,CR$16,$C$4,-$D$26*CR123))*$Q8,CR22-CR58-CR49),0))</f>
        <v>0</v>
      </c>
      <c r="CS40" s="35">
        <f>IF(AND($C40=0,CS$16-1&gt;=$C$4),CS22,IFERROR(MIN((PPMT($C$3,CS$16,$C$4,-$D$26*CS123))*$Q8,CS22-CS58-CS49),0))</f>
        <v>0</v>
      </c>
      <c r="CT40" s="35">
        <f>IF(AND($C40=0,CT$16-1&gt;=$C$4),CT22,IFERROR(MIN((PPMT($C$3,CT$16,$C$4,-$D$26*CT123))*$Q8,CT22-CT58-CT49),0))</f>
        <v>0</v>
      </c>
      <c r="CU40" s="35">
        <f>IF(AND($C40=0,CU$16-1&gt;=$C$4),CU22,IFERROR(MIN((PPMT($C$3,CU$16,$C$4,-$D$26*CU123))*$Q8,CU22-CU58-CU49),0))</f>
        <v>0</v>
      </c>
      <c r="CV40" s="35">
        <f>IF(AND($C40=0,CV$16-1&gt;=$C$4),CV22,IFERROR(MIN((PPMT($C$3,CV$16,$C$4,-$D$26*CV123))*$Q8,CV22-CV58-CV49),0))</f>
        <v>0</v>
      </c>
    </row>
    <row r="41" spans="1:100" hidden="1" outlineLevel="1" x14ac:dyDescent="0.25">
      <c r="A41" s="1"/>
      <c r="C41" s="13">
        <v>150</v>
      </c>
      <c r="D41" s="35">
        <f>IF(AND($C41=0,D$16-1&gt;=$C$4),D23,IFERROR(MIN((PPMT($C$3,D$16,$C$4,-$D$26*D124))*$Q9,D23-D59-D50),0))</f>
        <v>0</v>
      </c>
      <c r="E41" s="35">
        <f>IF(AND($C41=0,E$16-1&gt;=$C$4),E23,IFERROR(MIN((PPMT($C$3,E$16,$C$4,-$D$26*E124))*$Q9,E23-E59-E50),0))</f>
        <v>0</v>
      </c>
      <c r="F41" s="35">
        <f>IF(AND($C41=0,F$16-1&gt;=$C$4),F23,IFERROR(MIN((PPMT($C$3,F$16,$C$4,-$D$26*F124))*$Q9,F23-F59-F50),0))</f>
        <v>0</v>
      </c>
      <c r="G41" s="35">
        <f>IF(AND($C41=0,G$16-1&gt;=$C$4),G23,IFERROR(MIN((PPMT($C$3,G$16,$C$4,-$D$26*G124))*$Q9,G23-G59-G50),0))</f>
        <v>3.4765485460609209E-5</v>
      </c>
      <c r="H41" s="35">
        <f>IF(AND($C41=0,H$16-1&gt;=$C$4),H23,IFERROR(MIN((PPMT($C$3,H$16,$C$4,-$D$26*H124))*$Q9,H23-H59-H50),0))</f>
        <v>4.4850651940549084E-5</v>
      </c>
      <c r="I41" s="35">
        <f>IF(AND($C41=0,I$16-1&gt;=$C$4),I23,IFERROR(MIN((PPMT($C$3,I$16,$C$4,-$D$26*I124))*$Q9,I23-I59-I50),0))</f>
        <v>8.0208305280095593E-3</v>
      </c>
      <c r="J41" s="35">
        <f>IF(AND($C41=0,J$16-1&gt;=$C$4),J23,IFERROR(MIN((PPMT($C$3,J$16,$C$4,-$D$26*J124))*$Q9,J23-J59-J50),0))</f>
        <v>1.2623305687328539E-2</v>
      </c>
      <c r="K41" s="35">
        <f>IF(AND($C41=0,K$16-1&gt;=$C$4),K23,IFERROR(MIN((PPMT($C$3,K$16,$C$4,-$D$26*K124))*$Q9,K23-K59-K50),0))</f>
        <v>1.488318866094376E-2</v>
      </c>
      <c r="L41" s="35">
        <f>IF(AND($C41=0,L$16-1&gt;=$C$4),L23,IFERROR(MIN((PPMT($C$3,L$16,$C$4,-$D$26*L124))*$Q9,L23-L59-L50),0))</f>
        <v>1.5965715862987177E-2</v>
      </c>
      <c r="M41" s="35">
        <f>IF(AND($C41=0,M$16-1&gt;=$C$4),M23,IFERROR(MIN((PPMT($C$3,M$16,$C$4,-$D$26*M124))*$Q9,M23-M59-M50),0))</f>
        <v>1.65253587672437E-2</v>
      </c>
      <c r="N41" s="35">
        <f>IF(AND($C41=0,N$16-1&gt;=$C$4),N23,IFERROR(MIN((PPMT($C$3,N$16,$C$4,-$D$26*N124))*$Q9,N23-N59-N50),0))</f>
        <v>1.6862651143311279E-2</v>
      </c>
      <c r="O41" s="35">
        <f>IF(AND($C41=0,O$16-1&gt;=$C$4),O23,IFERROR(MIN((PPMT($C$3,O$16,$C$4,-$D$26*O124))*$Q9,O23-O59-O50),0))</f>
        <v>1.7108086299105256E-2</v>
      </c>
      <c r="P41" s="35">
        <f>IF(AND($C41=0,P$16-1&gt;=$C$4),P23,IFERROR(MIN((PPMT($C$3,P$16,$C$4,-$D$26*P124))*$Q9,P23-P59-P50),0))</f>
        <v>1.7317043711928468E-2</v>
      </c>
      <c r="Q41" s="35">
        <f>IF(AND($C41=0,Q$16-1&gt;=$C$4),Q23,IFERROR(MIN((PPMT($C$3,Q$16,$C$4,-$D$26*Q124))*$Q9,Q23-Q59-Q50),0))</f>
        <v>1.7512821491265283E-2</v>
      </c>
      <c r="R41" s="35">
        <f>IF(AND($C41=0,R$16-1&gt;=$C$4),R23,IFERROR(MIN((PPMT($C$3,R$16,$C$4,-$D$26*R124))*$Q9,R23-R59-R50),0))</f>
        <v>1.7705188408659422E-2</v>
      </c>
      <c r="S41" s="35">
        <f>IF(AND($C41=0,S$16-1&gt;=$C$4),S23,IFERROR(MIN((PPMT($C$3,S$16,$C$4,-$D$26*S124))*$Q9,S23-S59-S50),0))</f>
        <v>1.7898237744281079E-2</v>
      </c>
      <c r="T41" s="35">
        <f>IF(AND($C41=0,T$16-1&gt;=$C$4),T23,IFERROR(MIN((PPMT($C$3,T$16,$C$4,-$D$26*T124))*$Q9,T23-T59-T50),0))</f>
        <v>1.8093687391929403E-2</v>
      </c>
      <c r="U41" s="35">
        <f>IF(AND($C41=0,U$16-1&gt;=$C$4),U23,IFERROR(MIN((PPMT($C$3,U$16,$C$4,-$D$26*U124))*$Q9,U23-U59-U50),0))</f>
        <v>1.8292262354871209E-2</v>
      </c>
      <c r="V41" s="35">
        <f>IF(AND($C41=0,V$16-1&gt;=$C$4),V23,IFERROR(MIN((PPMT($C$3,V$16,$C$4,-$D$26*V124))*$Q9,V23-V59-V50),0))</f>
        <v>1.8494273183241518E-2</v>
      </c>
      <c r="W41" s="35">
        <f>IF(AND($C41=0,W$16-1&gt;=$C$4),W23,IFERROR(MIN((PPMT($C$3,W$16,$C$4,-$D$26*W124))*$Q9,W23-W59-W50),0))</f>
        <v>1.8699857863572891E-2</v>
      </c>
      <c r="X41" s="35">
        <f>IF(AND($C41=0,X$16-1&gt;=$C$4),X23,IFERROR(MIN((PPMT($C$3,X$16,$C$4,-$D$26*X124))*$Q9,X23-X59-X50),0))</f>
        <v>1.8909082944699878E-2</v>
      </c>
      <c r="Y41" s="35">
        <f>IF(AND($C41=0,Y$16-1&gt;=$C$4),Y23,IFERROR(MIN((PPMT($C$3,Y$16,$C$4,-$D$26*Y124))*$Q9,Y23-Y59-Y50),0))</f>
        <v>1.9121985806099778E-2</v>
      </c>
      <c r="Z41" s="35">
        <f>IF(AND($C41=0,Z$16-1&gt;=$C$4),Z23,IFERROR(MIN((PPMT($C$3,Z$16,$C$4,-$D$26*Z124))*$Q9,Z23-Z59-Z50),0))</f>
        <v>1.9338592319380333E-2</v>
      </c>
      <c r="AA41" s="35">
        <f>IF(AND($C41=0,AA$16-1&gt;=$C$4),AA23,IFERROR(MIN((PPMT($C$3,AA$16,$C$4,-$D$26*AA124))*$Q9,AA23-AA59-AA50),0))</f>
        <v>1.9558924223041674E-2</v>
      </c>
      <c r="AB41" s="35">
        <f>IF(AND($C41=0,AB$16-1&gt;=$C$4),AB23,IFERROR(MIN((PPMT($C$3,AB$16,$C$4,-$D$26*AB124))*$Q9,AB23-AB59-AB50),0))</f>
        <v>1.9783002197279718E-2</v>
      </c>
      <c r="AC41" s="35">
        <f>IF(AND($C41=0,AC$16-1&gt;=$C$4),AC23,IFERROR(MIN((PPMT($C$3,AC$16,$C$4,-$D$26*AC124))*$Q9,AC23-AC59-AC50),0))</f>
        <v>2.0010847141617653E-2</v>
      </c>
      <c r="AD41" s="35">
        <f>IF(AND($C41=0,AD$16-1&gt;=$C$4),AD23,IFERROR(MIN((PPMT($C$3,AD$16,$C$4,-$D$26*AD124))*$Q9,AD23-AD59-AD50),0))</f>
        <v>2.0242480701643955E-2</v>
      </c>
      <c r="AE41" s="35">
        <f>IF(AND($C41=0,AE$16-1&gt;=$C$4),AE23,IFERROR(MIN((PPMT($C$3,AE$16,$C$4,-$D$26*AE124))*$Q9,AE23-AE59-AE50),0))</f>
        <v>2.0477925482240891E-2</v>
      </c>
      <c r="AF41" s="35">
        <f>IF(AND($C41=0,AF$16-1&gt;=$C$4),AF23,IFERROR(MIN((PPMT($C$3,AF$16,$C$4,-$D$26*AF124))*$Q9,AF23-AF59-AF50),0))</f>
        <v>2.0717205130140311E-2</v>
      </c>
      <c r="AG41" s="35">
        <f>IF(AND($C41=0,AG$16-1&gt;=$C$4),AG23,IFERROR(MIN((PPMT($C$3,AG$16,$C$4,-$D$26*AG124))*$Q9,AG23-AG59-AG50),0))</f>
        <v>2.0960344362231122E-2</v>
      </c>
      <c r="AH41" s="35">
        <f>IF(AND($C41=0,AH$16-1&gt;=$C$4),AH23,IFERROR(MIN((PPMT($C$3,AH$16,$C$4,-$D$26*AH124))*$Q9,AH23-AH59-AH50),0))</f>
        <v>2.1207368971557655E-2</v>
      </c>
      <c r="AI41" s="35">
        <f>IF(AND($C41=0,AI$16-1&gt;=$C$4),AI23,IFERROR(MIN((PPMT($C$3,AI$16,$C$4,-$D$26*AI124))*$Q9,AI23-AI59-AI50),0))</f>
        <v>2.1458305824352354E-2</v>
      </c>
      <c r="AJ41" s="35">
        <f>IF(AND($C41=0,AJ$16-1&gt;=$C$4),AJ23,IFERROR(MIN((PPMT($C$3,AJ$16,$C$4,-$D$26*AJ124))*$Q9,AJ23-AJ59-AJ50),0))</f>
        <v>2.171318285367143E-2</v>
      </c>
      <c r="AK41" s="35">
        <f>IF(AND($C41=0,AK$16-1&gt;=$C$4),AK23,IFERROR(MIN((PPMT($C$3,AK$16,$C$4,-$D$26*AK124))*$Q9,AK23-AK59-AK50),0))</f>
        <v>2.1972029051953272E-2</v>
      </c>
      <c r="AL41" s="35">
        <f>IF(AND($C41=0,AL$16-1&gt;=$C$4),AL23,IFERROR(MIN((PPMT($C$3,AL$16,$C$4,-$D$26*AL124))*$Q9,AL23-AL59-AL50),0))</f>
        <v>2.2234874463461094E-2</v>
      </c>
      <c r="AM41" s="35">
        <f>IF(AND($C41=0,AM$16-1&gt;=$C$4),AM23,IFERROR(MIN((PPMT($C$3,AM$16,$C$4,-$D$26*AM124))*$Q9,AM23-AM59-AM50),0))</f>
        <v>2.2501750177003441E-2</v>
      </c>
      <c r="AN41" s="35">
        <f>IF(AND($C41=0,AN$16-1&gt;=$C$4),AN23,IFERROR(MIN((PPMT($C$3,AN$16,$C$4,-$D$26*AN124))*$Q9,AN23-AN59-AN50),0))</f>
        <v>2.2772688319089945E-2</v>
      </c>
      <c r="AO41" s="35">
        <f>IF(AND($C41=0,AO$16-1&gt;=$C$4),AO23,IFERROR(MIN((PPMT($C$3,AO$16,$C$4,-$D$26*AO124))*$Q9,AO23-AO59-AO50),0))</f>
        <v>2.3047722047580099E-2</v>
      </c>
      <c r="AP41" s="35">
        <f>IF(AND($C41=0,AP$16-1&gt;=$C$4),AP23,IFERROR(MIN((PPMT($C$3,AP$16,$C$4,-$D$26*AP124))*$Q9,AP23-AP59-AP50),0))</f>
        <v>2.3326885545842512E-2</v>
      </c>
      <c r="AQ41" s="35">
        <f>IF(AND($C41=0,AQ$16-1&gt;=$C$4),AQ23,IFERROR(MIN((PPMT($C$3,AQ$16,$C$4,-$D$26*AQ124))*$Q9,AQ23-AQ59-AQ50),0))</f>
        <v>2.3610214017424681E-2</v>
      </c>
      <c r="AR41" s="35">
        <f>IF(AND($C41=0,AR$16-1&gt;=$C$4),AR23,IFERROR(MIN((PPMT($C$3,AR$16,$C$4,-$D$26*AR124))*$Q9,AR23-AR59-AR50),0))</f>
        <v>2.3897743681226824E-2</v>
      </c>
      <c r="AS41" s="35">
        <f>IF(AND($C41=0,AS$16-1&gt;=$C$4),AS23,IFERROR(MIN((PPMT($C$3,AS$16,$C$4,-$D$26*AS124))*$Q9,AS23-AS59-AS50),0))</f>
        <v>2.4189511767170595E-2</v>
      </c>
      <c r="AT41" s="35">
        <f>IF(AND($C41=0,AT$16-1&gt;=$C$4),AT23,IFERROR(MIN((PPMT($C$3,AT$16,$C$4,-$D$26*AT124))*$Q9,AT23-AT59-AT50),0))</f>
        <v>2.4485556512352531E-2</v>
      </c>
      <c r="AU41" s="35">
        <f>IF(AND($C41=0,AU$16-1&gt;=$C$4),AU23,IFERROR(MIN((PPMT($C$3,AU$16,$C$4,-$D$26*AU124))*$Q9,AU23-AU59-AU50),0))</f>
        <v>2.4785917157672203E-2</v>
      </c>
      <c r="AV41" s="35">
        <f>IF(AND($C41=0,AV$16-1&gt;=$C$4),AV23,IFERROR(MIN((PPMT($C$3,AV$16,$C$4,-$D$26*AV124))*$Q9,AV23-AV59-AV50),0))</f>
        <v>2.5090633944925025E-2</v>
      </c>
      <c r="AW41" s="35">
        <f>IF(AND($C41=0,AW$16-1&gt;=$C$4),AW23,IFERROR(MIN((PPMT($C$3,AW$16,$C$4,-$D$26*AW124))*$Q9,AW23-AW59-AW50),0))</f>
        <v>2.5399748114349842E-2</v>
      </c>
      <c r="AX41" s="35">
        <f>IF(AND($C41=0,AX$16-1&gt;=$C$4),AX23,IFERROR(MIN((PPMT($C$3,AX$16,$C$4,-$D$26*AX124))*$Q9,AX23-AX59-AX50),0))</f>
        <v>2.5713301902622207E-2</v>
      </c>
      <c r="AY41" s="35">
        <f>IF(AND($C41=0,AY$16-1&gt;=$C$4),AY23,IFERROR(MIN((PPMT($C$3,AY$16,$C$4,-$D$26*AY124))*$Q9,AY23-AY59-AY50),0))</f>
        <v>2.6031338541283994E-2</v>
      </c>
      <c r="AZ41" s="35">
        <f>IF(AND($C41=0,AZ$16-1&gt;=$C$4),AZ23,IFERROR(MIN((PPMT($C$3,AZ$16,$C$4,-$D$26*AZ124))*$Q9,AZ23-AZ59-AZ50),0))</f>
        <v>2.6353902255600709E-2</v>
      </c>
      <c r="BA41" s="35">
        <f>IF(AND($C41=0,BA$16-1&gt;=$C$4),BA23,IFERROR(MIN((PPMT($C$3,BA$16,$C$4,-$D$26*BA124))*$Q9,BA23-BA59-BA50),0))</f>
        <v>2.6681038263838323E-2</v>
      </c>
      <c r="BB41" s="35">
        <f>IF(AND($C41=0,BB$16-1&gt;=$C$4),BB23,IFERROR(MIN((PPMT($C$3,BB$16,$C$4,-$D$26*BB124))*$Q9,BB23-BB59-BB50),0))</f>
        <v>2.7012792776951164E-2</v>
      </c>
      <c r="BC41" s="35">
        <f>IF(AND($C41=0,BC$16-1&gt;=$C$4),BC23,IFERROR(MIN((PPMT($C$3,BC$16,$C$4,-$D$26*BC124))*$Q9,BC23-BC59-BC50),0))</f>
        <v>2.7349212998673364E-2</v>
      </c>
      <c r="BD41" s="35">
        <f>IF(AND($C41=0,BD$16-1&gt;=$C$4),BD23,IFERROR(MIN((PPMT($C$3,BD$16,$C$4,-$D$26*BD124))*$Q9,BD23-BD59-BD50),0))</f>
        <v>2.7690347126006491E-2</v>
      </c>
      <c r="BE41" s="35">
        <f>IF(AND($C41=0,BE$16-1&gt;=$C$4),BE23,IFERROR(MIN((PPMT($C$3,BE$16,$C$4,-$D$26*BE124))*$Q9,BE23-BE59-BE50),0))</f>
        <v>2.8036244350095864E-2</v>
      </c>
      <c r="BF41" s="35">
        <f>IF(AND($C41=0,BF$16-1&gt;=$C$4),BF23,IFERROR(MIN((PPMT($C$3,BF$16,$C$4,-$D$26*BF124))*$Q9,BF23-BF59-BF50),0))</f>
        <v>2.838695485748911E-2</v>
      </c>
      <c r="BG41" s="35">
        <f>IF(AND($C41=0,BG$16-1&gt;=$C$4),BG23,IFERROR(MIN((PPMT($C$3,BG$16,$C$4,-$D$26*BG124))*$Q9,BG23-BG59-BG50),0))</f>
        <v>2.8742529831770045E-2</v>
      </c>
      <c r="BH41" s="35">
        <f>IF(AND($C41=0,BH$16-1&gt;=$C$4),BH23,IFERROR(MIN((PPMT($C$3,BH$16,$C$4,-$D$26*BH124))*$Q9,BH23-BH59-BH50),0))</f>
        <v>2.9103021455561696E-2</v>
      </c>
      <c r="BI41" s="35">
        <f>IF(AND($C41=0,BI$16-1&gt;=$C$4),BI23,IFERROR(MIN((PPMT($C$3,BI$16,$C$4,-$D$26*BI124))*$Q9,BI23-BI59-BI50),0))</f>
        <v>1.0748140411042788E-2</v>
      </c>
      <c r="BJ41" s="35">
        <f>IF(AND($C41=0,BJ$16-1&gt;=$C$4),BJ23,IFERROR(MIN((PPMT($C$3,BJ$16,$C$4,-$D$26*BJ124))*$Q9,BJ23-BJ59-BJ50),0))</f>
        <v>0</v>
      </c>
      <c r="BK41" s="35">
        <f>IF(AND($C41=0,BK$16-1&gt;=$C$4),BK23,IFERROR(MIN((PPMT($C$3,BK$16,$C$4,-$D$26*BK124))*$Q9,BK23-BK59-BK50),0))</f>
        <v>0</v>
      </c>
      <c r="BL41" s="35">
        <f>IF(AND($C41=0,BL$16-1&gt;=$C$4),BL23,IFERROR(MIN((PPMT($C$3,BL$16,$C$4,-$D$26*BL124))*$Q9,BL23-BL59-BL50),0))</f>
        <v>0</v>
      </c>
      <c r="BM41" s="35">
        <f>IF(AND($C41=0,BM$16-1&gt;=$C$4),BM23,IFERROR(MIN((PPMT($C$3,BM$16,$C$4,-$D$26*BM124))*$Q9,BM23-BM59-BM50),0))</f>
        <v>0</v>
      </c>
      <c r="BN41" s="35">
        <f>IF(AND($C41=0,BN$16-1&gt;=$C$4),BN23,IFERROR(MIN((PPMT($C$3,BN$16,$C$4,-$D$26*BN124))*$Q9,BN23-BN59-BN50),0))</f>
        <v>0</v>
      </c>
      <c r="BO41" s="35">
        <f>IF(AND($C41=0,BO$16-1&gt;=$C$4),BO23,IFERROR(MIN((PPMT($C$3,BO$16,$C$4,-$D$26*BO124))*$Q9,BO23-BO59-BO50),0))</f>
        <v>0</v>
      </c>
      <c r="BP41" s="35">
        <f>IF(AND($C41=0,BP$16-1&gt;=$C$4),BP23,IFERROR(MIN((PPMT($C$3,BP$16,$C$4,-$D$26*BP124))*$Q9,BP23-BP59-BP50),0))</f>
        <v>0</v>
      </c>
      <c r="BQ41" s="35">
        <f>IF(AND($C41=0,BQ$16-1&gt;=$C$4),BQ23,IFERROR(MIN((PPMT($C$3,BQ$16,$C$4,-$D$26*BQ124))*$Q9,BQ23-BQ59-BQ50),0))</f>
        <v>0</v>
      </c>
      <c r="BR41" s="35">
        <f>IF(AND($C41=0,BR$16-1&gt;=$C$4),BR23,IFERROR(MIN((PPMT($C$3,BR$16,$C$4,-$D$26*BR124))*$Q9,BR23-BR59-BR50),0))</f>
        <v>0</v>
      </c>
      <c r="BS41" s="35">
        <f>IF(AND($C41=0,BS$16-1&gt;=$C$4),BS23,IFERROR(MIN((PPMT($C$3,BS$16,$C$4,-$D$26*BS124))*$Q9,BS23-BS59-BS50),0))</f>
        <v>0</v>
      </c>
      <c r="BT41" s="35">
        <f>IF(AND($C41=0,BT$16-1&gt;=$C$4),BT23,IFERROR(MIN((PPMT($C$3,BT$16,$C$4,-$D$26*BT124))*$Q9,BT23-BT59-BT50),0))</f>
        <v>0</v>
      </c>
      <c r="BU41" s="35">
        <f>IF(AND($C41=0,BU$16-1&gt;=$C$4),BU23,IFERROR(MIN((PPMT($C$3,BU$16,$C$4,-$D$26*BU124))*$Q9,BU23-BU59-BU50),0))</f>
        <v>0</v>
      </c>
      <c r="BV41" s="35">
        <f>IF(AND($C41=0,BV$16-1&gt;=$C$4),BV23,IFERROR(MIN((PPMT($C$3,BV$16,$C$4,-$D$26*BV124))*$Q9,BV23-BV59-BV50),0))</f>
        <v>0</v>
      </c>
      <c r="BW41" s="35">
        <f>IF(AND($C41=0,BW$16-1&gt;=$C$4),BW23,IFERROR(MIN((PPMT($C$3,BW$16,$C$4,-$D$26*BW124))*$Q9,BW23-BW59-BW50),0))</f>
        <v>0</v>
      </c>
      <c r="BX41" s="35">
        <f>IF(AND($C41=0,BX$16-1&gt;=$C$4),BX23,IFERROR(MIN((PPMT($C$3,BX$16,$C$4,-$D$26*BX124))*$Q9,BX23-BX59-BX50),0))</f>
        <v>0</v>
      </c>
      <c r="BY41" s="35">
        <f>IF(AND($C41=0,BY$16-1&gt;=$C$4),BY23,IFERROR(MIN((PPMT($C$3,BY$16,$C$4,-$D$26*BY124))*$Q9,BY23-BY59-BY50),0))</f>
        <v>0</v>
      </c>
      <c r="BZ41" s="35">
        <f>IF(AND($C41=0,BZ$16-1&gt;=$C$4),BZ23,IFERROR(MIN((PPMT($C$3,BZ$16,$C$4,-$D$26*BZ124))*$Q9,BZ23-BZ59-BZ50),0))</f>
        <v>0</v>
      </c>
      <c r="CA41" s="35">
        <f>IF(AND($C41=0,CA$16-1&gt;=$C$4),CA23,IFERROR(MIN((PPMT($C$3,CA$16,$C$4,-$D$26*CA124))*$Q9,CA23-CA59-CA50),0))</f>
        <v>0</v>
      </c>
      <c r="CB41" s="35">
        <f>IF(AND($C41=0,CB$16-1&gt;=$C$4),CB23,IFERROR(MIN((PPMT($C$3,CB$16,$C$4,-$D$26*CB124))*$Q9,CB23-CB59-CB50),0))</f>
        <v>0</v>
      </c>
      <c r="CC41" s="35">
        <f>IF(AND($C41=0,CC$16-1&gt;=$C$4),CC23,IFERROR(MIN((PPMT($C$3,CC$16,$C$4,-$D$26*CC124))*$Q9,CC23-CC59-CC50),0))</f>
        <v>0</v>
      </c>
      <c r="CD41" s="35">
        <f>IF(AND($C41=0,CD$16-1&gt;=$C$4),CD23,IFERROR(MIN((PPMT($C$3,CD$16,$C$4,-$D$26*CD124))*$Q9,CD23-CD59-CD50),0))</f>
        <v>0</v>
      </c>
      <c r="CE41" s="35">
        <f>IF(AND($C41=0,CE$16-1&gt;=$C$4),CE23,IFERROR(MIN((PPMT($C$3,CE$16,$C$4,-$D$26*CE124))*$Q9,CE23-CE59-CE50),0))</f>
        <v>0</v>
      </c>
      <c r="CF41" s="35">
        <f>IF(AND($C41=0,CF$16-1&gt;=$C$4),CF23,IFERROR(MIN((PPMT($C$3,CF$16,$C$4,-$D$26*CF124))*$Q9,CF23-CF59-CF50),0))</f>
        <v>0</v>
      </c>
      <c r="CG41" s="35">
        <f>IF(AND($C41=0,CG$16-1&gt;=$C$4),CG23,IFERROR(MIN((PPMT($C$3,CG$16,$C$4,-$D$26*CG124))*$Q9,CG23-CG59-CG50),0))</f>
        <v>0</v>
      </c>
      <c r="CH41" s="35">
        <f>IF(AND($C41=0,CH$16-1&gt;=$C$4),CH23,IFERROR(MIN((PPMT($C$3,CH$16,$C$4,-$D$26*CH124))*$Q9,CH23-CH59-CH50),0))</f>
        <v>0</v>
      </c>
      <c r="CI41" s="35">
        <f>IF(AND($C41=0,CI$16-1&gt;=$C$4),CI23,IFERROR(MIN((PPMT($C$3,CI$16,$C$4,-$D$26*CI124))*$Q9,CI23-CI59-CI50),0))</f>
        <v>0</v>
      </c>
      <c r="CJ41" s="35">
        <f>IF(AND($C41=0,CJ$16-1&gt;=$C$4),CJ23,IFERROR(MIN((PPMT($C$3,CJ$16,$C$4,-$D$26*CJ124))*$Q9,CJ23-CJ59-CJ50),0))</f>
        <v>0</v>
      </c>
      <c r="CK41" s="35">
        <f>IF(AND($C41=0,CK$16-1&gt;=$C$4),CK23,IFERROR(MIN((PPMT($C$3,CK$16,$C$4,-$D$26*CK124))*$Q9,CK23-CK59-CK50),0))</f>
        <v>0</v>
      </c>
      <c r="CL41" s="35">
        <f>IF(AND($C41=0,CL$16-1&gt;=$C$4),CL23,IFERROR(MIN((PPMT($C$3,CL$16,$C$4,-$D$26*CL124))*$Q9,CL23-CL59-CL50),0))</f>
        <v>0</v>
      </c>
      <c r="CM41" s="35">
        <f>IF(AND($C41=0,CM$16-1&gt;=$C$4),CM23,IFERROR(MIN((PPMT($C$3,CM$16,$C$4,-$D$26*CM124))*$Q9,CM23-CM59-CM50),0))</f>
        <v>0</v>
      </c>
      <c r="CN41" s="35">
        <f>IF(AND($C41=0,CN$16-1&gt;=$C$4),CN23,IFERROR(MIN((PPMT($C$3,CN$16,$C$4,-$D$26*CN124))*$Q9,CN23-CN59-CN50),0))</f>
        <v>0</v>
      </c>
      <c r="CO41" s="35">
        <f>IF(AND($C41=0,CO$16-1&gt;=$C$4),CO23,IFERROR(MIN((PPMT($C$3,CO$16,$C$4,-$D$26*CO124))*$Q9,CO23-CO59-CO50),0))</f>
        <v>0</v>
      </c>
      <c r="CP41" s="35">
        <f>IF(AND($C41=0,CP$16-1&gt;=$C$4),CP23,IFERROR(MIN((PPMT($C$3,CP$16,$C$4,-$D$26*CP124))*$Q9,CP23-CP59-CP50),0))</f>
        <v>0</v>
      </c>
      <c r="CQ41" s="35">
        <f>IF(AND($C41=0,CQ$16-1&gt;=$C$4),CQ23,IFERROR(MIN((PPMT($C$3,CQ$16,$C$4,-$D$26*CQ124))*$Q9,CQ23-CQ59-CQ50),0))</f>
        <v>0</v>
      </c>
      <c r="CR41" s="35">
        <f>IF(AND($C41=0,CR$16-1&gt;=$C$4),CR23,IFERROR(MIN((PPMT($C$3,CR$16,$C$4,-$D$26*CR124))*$Q9,CR23-CR59-CR50),0))</f>
        <v>0</v>
      </c>
      <c r="CS41" s="35">
        <f>IF(AND($C41=0,CS$16-1&gt;=$C$4),CS23,IFERROR(MIN((PPMT($C$3,CS$16,$C$4,-$D$26*CS124))*$Q9,CS23-CS59-CS50),0))</f>
        <v>0</v>
      </c>
      <c r="CT41" s="35">
        <f>IF(AND($C41=0,CT$16-1&gt;=$C$4),CT23,IFERROR(MIN((PPMT($C$3,CT$16,$C$4,-$D$26*CT124))*$Q9,CT23-CT59-CT50),0))</f>
        <v>0</v>
      </c>
      <c r="CU41" s="35">
        <f>IF(AND($C41=0,CU$16-1&gt;=$C$4),CU23,IFERROR(MIN((PPMT($C$3,CU$16,$C$4,-$D$26*CU124))*$Q9,CU23-CU59-CU50),0))</f>
        <v>0</v>
      </c>
      <c r="CV41" s="35">
        <f>IF(AND($C41=0,CV$16-1&gt;=$C$4),CV23,IFERROR(MIN((PPMT($C$3,CV$16,$C$4,-$D$26*CV124))*$Q9,CV23-CV59-CV50),0))</f>
        <v>0</v>
      </c>
    </row>
    <row r="42" spans="1:100" hidden="1" outlineLevel="1" x14ac:dyDescent="0.25">
      <c r="A42" s="1"/>
      <c r="C42" s="13">
        <v>180</v>
      </c>
      <c r="D42" s="35">
        <f>IF(AND($C42=0,D$16-1&gt;=$C$4),D24,IFERROR(MIN((PPMT($C$3,D$16,$C$4,-$D$26*D125))*$Q10,D24-D60-D51),0))</f>
        <v>0</v>
      </c>
      <c r="E42" s="35">
        <f>IF(AND($C42=0,E$16-1&gt;=$C$4),E24,IFERROR(MIN((PPMT($C$3,E$16,$C$4,-$D$26*E125))*$Q10,E24-E60-E51),0))</f>
        <v>0</v>
      </c>
      <c r="F42" s="35">
        <f>IF(AND($C42=0,F$16-1&gt;=$C$4),F24,IFERROR(MIN((PPMT($C$3,F$16,$C$4,-$D$26*F125))*$Q10,F24-F60-F51),0))</f>
        <v>0</v>
      </c>
      <c r="G42" s="35">
        <f>IF(AND($C42=0,G$16-1&gt;=$C$4),G24,IFERROR(MIN((PPMT($C$3,G$16,$C$4,-$D$26*G125))*$Q10,G24-G60-G51),0))</f>
        <v>0</v>
      </c>
      <c r="H42" s="35">
        <f>IF(AND($C42=0,H$16-1&gt;=$C$4),H24,IFERROR(MIN((PPMT($C$3,H$16,$C$4,-$D$26*H125))*$Q10,H24-H60-H51),0))</f>
        <v>0</v>
      </c>
      <c r="I42" s="35">
        <f>IF(AND($C42=0,I$16-1&gt;=$C$4),I24,IFERROR(MIN((PPMT($C$3,I$16,$C$4,-$D$26*I125))*$Q10,I24-I60-I51),0))</f>
        <v>0</v>
      </c>
      <c r="J42" s="35">
        <f>IF(AND($C42=0,J$16-1&gt;=$C$4),J24,IFERROR(MIN((PPMT($C$3,J$16,$C$4,-$D$26*J125))*$Q10,J24-J60-J51),0))</f>
        <v>0</v>
      </c>
      <c r="K42" s="35">
        <f>IF(AND($C42=0,K$16-1&gt;=$C$4),K24,IFERROR(MIN((PPMT($C$3,K$16,$C$4,-$D$26*K125))*$Q10,K24-K60-K51),0))</f>
        <v>0</v>
      </c>
      <c r="L42" s="35">
        <f>IF(AND($C42=0,L$16-1&gt;=$C$4),L24,IFERROR(MIN((PPMT($C$3,L$16,$C$4,-$D$26*L125))*$Q10,L24-L60-L51),0))</f>
        <v>0</v>
      </c>
      <c r="M42" s="35">
        <f>IF(AND($C42=0,M$16-1&gt;=$C$4),M24,IFERROR(MIN((PPMT($C$3,M$16,$C$4,-$D$26*M125))*$Q10,M24-M60-M51),0))</f>
        <v>0</v>
      </c>
      <c r="N42" s="35">
        <f>IF(AND($C42=0,N$16-1&gt;=$C$4),N24,IFERROR(MIN((PPMT($C$3,N$16,$C$4,-$D$26*N125))*$Q10,N24-N60-N51),0))</f>
        <v>0</v>
      </c>
      <c r="O42" s="35">
        <f>IF(AND($C42=0,O$16-1&gt;=$C$4),O24,IFERROR(MIN((PPMT($C$3,O$16,$C$4,-$D$26*O125))*$Q10,O24-O60-O51),0))</f>
        <v>0</v>
      </c>
      <c r="P42" s="35">
        <f>IF(AND($C42=0,P$16-1&gt;=$C$4),P24,IFERROR(MIN((PPMT($C$3,P$16,$C$4,-$D$26*P125))*$Q10,P24-P60-P51),0))</f>
        <v>0</v>
      </c>
      <c r="Q42" s="35">
        <f>IF(AND($C42=0,Q$16-1&gt;=$C$4),Q24,IFERROR(MIN((PPMT($C$3,Q$16,$C$4,-$D$26*Q125))*$Q10,Q24-Q60-Q51),0))</f>
        <v>0</v>
      </c>
      <c r="R42" s="35">
        <f>IF(AND($C42=0,R$16-1&gt;=$C$4),R24,IFERROR(MIN((PPMT($C$3,R$16,$C$4,-$D$26*R125))*$Q10,R24-R60-R51),0))</f>
        <v>0</v>
      </c>
      <c r="S42" s="35">
        <f>IF(AND($C42=0,S$16-1&gt;=$C$4),S24,IFERROR(MIN((PPMT($C$3,S$16,$C$4,-$D$26*S125))*$Q10,S24-S60-S51),0))</f>
        <v>0</v>
      </c>
      <c r="T42" s="35">
        <f>IF(AND($C42=0,T$16-1&gt;=$C$4),T24,IFERROR(MIN((PPMT($C$3,T$16,$C$4,-$D$26*T125))*$Q10,T24-T60-T51),0))</f>
        <v>0</v>
      </c>
      <c r="U42" s="35">
        <f>IF(AND($C42=0,U$16-1&gt;=$C$4),U24,IFERROR(MIN((PPMT($C$3,U$16,$C$4,-$D$26*U125))*$Q10,U24-U60-U51),0))</f>
        <v>0</v>
      </c>
      <c r="V42" s="35">
        <f>IF(AND($C42=0,V$16-1&gt;=$C$4),V24,IFERROR(MIN((PPMT($C$3,V$16,$C$4,-$D$26*V125))*$Q10,V24-V60-V51),0))</f>
        <v>0</v>
      </c>
      <c r="W42" s="35">
        <f>IF(AND($C42=0,W$16-1&gt;=$C$4),W24,IFERROR(MIN((PPMT($C$3,W$16,$C$4,-$D$26*W125))*$Q10,W24-W60-W51),0))</f>
        <v>0</v>
      </c>
      <c r="X42" s="35">
        <f>IF(AND($C42=0,X$16-1&gt;=$C$4),X24,IFERROR(MIN((PPMT($C$3,X$16,$C$4,-$D$26*X125))*$Q10,X24-X60-X51),0))</f>
        <v>0</v>
      </c>
      <c r="Y42" s="35">
        <f>IF(AND($C42=0,Y$16-1&gt;=$C$4),Y24,IFERROR(MIN((PPMT($C$3,Y$16,$C$4,-$D$26*Y125))*$Q10,Y24-Y60-Y51),0))</f>
        <v>0</v>
      </c>
      <c r="Z42" s="35">
        <f>IF(AND($C42=0,Z$16-1&gt;=$C$4),Z24,IFERROR(MIN((PPMT($C$3,Z$16,$C$4,-$D$26*Z125))*$Q10,Z24-Z60-Z51),0))</f>
        <v>0</v>
      </c>
      <c r="AA42" s="35">
        <f>IF(AND($C42=0,AA$16-1&gt;=$C$4),AA24,IFERROR(MIN((PPMT($C$3,AA$16,$C$4,-$D$26*AA125))*$Q10,AA24-AA60-AA51),0))</f>
        <v>0</v>
      </c>
      <c r="AB42" s="35">
        <f>IF(AND($C42=0,AB$16-1&gt;=$C$4),AB24,IFERROR(MIN((PPMT($C$3,AB$16,$C$4,-$D$26*AB125))*$Q10,AB24-AB60-AB51),0))</f>
        <v>0</v>
      </c>
      <c r="AC42" s="35">
        <f>IF(AND($C42=0,AC$16-1&gt;=$C$4),AC24,IFERROR(MIN((PPMT($C$3,AC$16,$C$4,-$D$26*AC125))*$Q10,AC24-AC60-AC51),0))</f>
        <v>0</v>
      </c>
      <c r="AD42" s="35">
        <f>IF(AND($C42=0,AD$16-1&gt;=$C$4),AD24,IFERROR(MIN((PPMT($C$3,AD$16,$C$4,-$D$26*AD125))*$Q10,AD24-AD60-AD51),0))</f>
        <v>0</v>
      </c>
      <c r="AE42" s="35">
        <f>IF(AND($C42=0,AE$16-1&gt;=$C$4),AE24,IFERROR(MIN((PPMT($C$3,AE$16,$C$4,-$D$26*AE125))*$Q10,AE24-AE60-AE51),0))</f>
        <v>0</v>
      </c>
      <c r="AF42" s="35">
        <f>IF(AND($C42=0,AF$16-1&gt;=$C$4),AF24,IFERROR(MIN((PPMT($C$3,AF$16,$C$4,-$D$26*AF125))*$Q10,AF24-AF60-AF51),0))</f>
        <v>0</v>
      </c>
      <c r="AG42" s="35">
        <f>IF(AND($C42=0,AG$16-1&gt;=$C$4),AG24,IFERROR(MIN((PPMT($C$3,AG$16,$C$4,-$D$26*AG125))*$Q10,AG24-AG60-AG51),0))</f>
        <v>0</v>
      </c>
      <c r="AH42" s="35">
        <f>IF(AND($C42=0,AH$16-1&gt;=$C$4),AH24,IFERROR(MIN((PPMT($C$3,AH$16,$C$4,-$D$26*AH125))*$Q10,AH24-AH60-AH51),0))</f>
        <v>0</v>
      </c>
      <c r="AI42" s="35">
        <f>IF(AND($C42=0,AI$16-1&gt;=$C$4),AI24,IFERROR(MIN((PPMT($C$3,AI$16,$C$4,-$D$26*AI125))*$Q10,AI24-AI60-AI51),0))</f>
        <v>0</v>
      </c>
      <c r="AJ42" s="35">
        <f>IF(AND($C42=0,AJ$16-1&gt;=$C$4),AJ24,IFERROR(MIN((PPMT($C$3,AJ$16,$C$4,-$D$26*AJ125))*$Q10,AJ24-AJ60-AJ51),0))</f>
        <v>0</v>
      </c>
      <c r="AK42" s="35">
        <f>IF(AND($C42=0,AK$16-1&gt;=$C$4),AK24,IFERROR(MIN((PPMT($C$3,AK$16,$C$4,-$D$26*AK125))*$Q10,AK24-AK60-AK51),0))</f>
        <v>0</v>
      </c>
      <c r="AL42" s="35">
        <f>IF(AND($C42=0,AL$16-1&gt;=$C$4),AL24,IFERROR(MIN((PPMT($C$3,AL$16,$C$4,-$D$26*AL125))*$Q10,AL24-AL60-AL51),0))</f>
        <v>0</v>
      </c>
      <c r="AM42" s="35">
        <f>IF(AND($C42=0,AM$16-1&gt;=$C$4),AM24,IFERROR(MIN((PPMT($C$3,AM$16,$C$4,-$D$26*AM125))*$Q10,AM24-AM60-AM51),0))</f>
        <v>0</v>
      </c>
      <c r="AN42" s="35">
        <f>IF(AND($C42=0,AN$16-1&gt;=$C$4),AN24,IFERROR(MIN((PPMT($C$3,AN$16,$C$4,-$D$26*AN125))*$Q10,AN24-AN60-AN51),0))</f>
        <v>0</v>
      </c>
      <c r="AO42" s="35">
        <f>IF(AND($C42=0,AO$16-1&gt;=$C$4),AO24,IFERROR(MIN((PPMT($C$3,AO$16,$C$4,-$D$26*AO125))*$Q10,AO24-AO60-AO51),0))</f>
        <v>0</v>
      </c>
      <c r="AP42" s="35">
        <f>IF(AND($C42=0,AP$16-1&gt;=$C$4),AP24,IFERROR(MIN((PPMT($C$3,AP$16,$C$4,-$D$26*AP125))*$Q10,AP24-AP60-AP51),0))</f>
        <v>0</v>
      </c>
      <c r="AQ42" s="35">
        <f>IF(AND($C42=0,AQ$16-1&gt;=$C$4),AQ24,IFERROR(MIN((PPMT($C$3,AQ$16,$C$4,-$D$26*AQ125))*$Q10,AQ24-AQ60-AQ51),0))</f>
        <v>0</v>
      </c>
      <c r="AR42" s="35">
        <f>IF(AND($C42=0,AR$16-1&gt;=$C$4),AR24,IFERROR(MIN((PPMT($C$3,AR$16,$C$4,-$D$26*AR125))*$Q10,AR24-AR60-AR51),0))</f>
        <v>0</v>
      </c>
      <c r="AS42" s="35">
        <f>IF(AND($C42=0,AS$16-1&gt;=$C$4),AS24,IFERROR(MIN((PPMT($C$3,AS$16,$C$4,-$D$26*AS125))*$Q10,AS24-AS60-AS51),0))</f>
        <v>0</v>
      </c>
      <c r="AT42" s="35">
        <f>IF(AND($C42=0,AT$16-1&gt;=$C$4),AT24,IFERROR(MIN((PPMT($C$3,AT$16,$C$4,-$D$26*AT125))*$Q10,AT24-AT60-AT51),0))</f>
        <v>0</v>
      </c>
      <c r="AU42" s="35">
        <f>IF(AND($C42=0,AU$16-1&gt;=$C$4),AU24,IFERROR(MIN((PPMT($C$3,AU$16,$C$4,-$D$26*AU125))*$Q10,AU24-AU60-AU51),0))</f>
        <v>0</v>
      </c>
      <c r="AV42" s="35">
        <f>IF(AND($C42=0,AV$16-1&gt;=$C$4),AV24,IFERROR(MIN((PPMT($C$3,AV$16,$C$4,-$D$26*AV125))*$Q10,AV24-AV60-AV51),0))</f>
        <v>0</v>
      </c>
      <c r="AW42" s="35">
        <f>IF(AND($C42=0,AW$16-1&gt;=$C$4),AW24,IFERROR(MIN((PPMT($C$3,AW$16,$C$4,-$D$26*AW125))*$Q10,AW24-AW60-AW51),0))</f>
        <v>0</v>
      </c>
      <c r="AX42" s="35">
        <f>IF(AND($C42=0,AX$16-1&gt;=$C$4),AX24,IFERROR(MIN((PPMT($C$3,AX$16,$C$4,-$D$26*AX125))*$Q10,AX24-AX60-AX51),0))</f>
        <v>0</v>
      </c>
      <c r="AY42" s="35">
        <f>IF(AND($C42=0,AY$16-1&gt;=$C$4),AY24,IFERROR(MIN((PPMT($C$3,AY$16,$C$4,-$D$26*AY125))*$Q10,AY24-AY60-AY51),0))</f>
        <v>0</v>
      </c>
      <c r="AZ42" s="35">
        <f>IF(AND($C42=0,AZ$16-1&gt;=$C$4),AZ24,IFERROR(MIN((PPMT($C$3,AZ$16,$C$4,-$D$26*AZ125))*$Q10,AZ24-AZ60-AZ51),0))</f>
        <v>0</v>
      </c>
      <c r="BA42" s="35">
        <f>IF(AND($C42=0,BA$16-1&gt;=$C$4),BA24,IFERROR(MIN((PPMT($C$3,BA$16,$C$4,-$D$26*BA125))*$Q10,BA24-BA60-BA51),0))</f>
        <v>0</v>
      </c>
      <c r="BB42" s="35">
        <f>IF(AND($C42=0,BB$16-1&gt;=$C$4),BB24,IFERROR(MIN((PPMT($C$3,BB$16,$C$4,-$D$26*BB125))*$Q10,BB24-BB60-BB51),0))</f>
        <v>0</v>
      </c>
      <c r="BC42" s="35">
        <f>IF(AND($C42=0,BC$16-1&gt;=$C$4),BC24,IFERROR(MIN((PPMT($C$3,BC$16,$C$4,-$D$26*BC125))*$Q10,BC24-BC60-BC51),0))</f>
        <v>0</v>
      </c>
      <c r="BD42" s="35">
        <f>IF(AND($C42=0,BD$16-1&gt;=$C$4),BD24,IFERROR(MIN((PPMT($C$3,BD$16,$C$4,-$D$26*BD125))*$Q10,BD24-BD60-BD51),0))</f>
        <v>0</v>
      </c>
      <c r="BE42" s="35">
        <f>IF(AND($C42=0,BE$16-1&gt;=$C$4),BE24,IFERROR(MIN((PPMT($C$3,BE$16,$C$4,-$D$26*BE125))*$Q10,BE24-BE60-BE51),0))</f>
        <v>0</v>
      </c>
      <c r="BF42" s="35">
        <f>IF(AND($C42=0,BF$16-1&gt;=$C$4),BF24,IFERROR(MIN((PPMT($C$3,BF$16,$C$4,-$D$26*BF125))*$Q10,BF24-BF60-BF51),0))</f>
        <v>0</v>
      </c>
      <c r="BG42" s="35">
        <f>IF(AND($C42=0,BG$16-1&gt;=$C$4),BG24,IFERROR(MIN((PPMT($C$3,BG$16,$C$4,-$D$26*BG125))*$Q10,BG24-BG60-BG51),0))</f>
        <v>0</v>
      </c>
      <c r="BH42" s="35">
        <f>IF(AND($C42=0,BH$16-1&gt;=$C$4),BH24,IFERROR(MIN((PPMT($C$3,BH$16,$C$4,-$D$26*BH125))*$Q10,BH24-BH60-BH51),0))</f>
        <v>0</v>
      </c>
      <c r="BI42" s="35">
        <f>IF(AND($C42=0,BI$16-1&gt;=$C$4),BI24,IFERROR(MIN((PPMT($C$3,BI$16,$C$4,-$D$26*BI125))*$Q10,BI24-BI60-BI51),0))</f>
        <v>0</v>
      </c>
      <c r="BJ42" s="35">
        <f>IF(AND($C42=0,BJ$16-1&gt;=$C$4),BJ24,IFERROR(MIN((PPMT($C$3,BJ$16,$C$4,-$D$26*BJ125))*$Q10,BJ24-BJ60-BJ51),0))</f>
        <v>0</v>
      </c>
      <c r="BK42" s="35">
        <f>IF(AND($C42=0,BK$16-1&gt;=$C$4),BK24,IFERROR(MIN((PPMT($C$3,BK$16,$C$4,-$D$26*BK125))*$Q10,BK24-BK60-BK51),0))</f>
        <v>0</v>
      </c>
      <c r="BL42" s="35">
        <f>IF(AND($C42=0,BL$16-1&gt;=$C$4),BL24,IFERROR(MIN((PPMT($C$3,BL$16,$C$4,-$D$26*BL125))*$Q10,BL24-BL60-BL51),0))</f>
        <v>0</v>
      </c>
      <c r="BM42" s="35">
        <f>IF(AND($C42=0,BM$16-1&gt;=$C$4),BM24,IFERROR(MIN((PPMT($C$3,BM$16,$C$4,-$D$26*BM125))*$Q10,BM24-BM60-BM51),0))</f>
        <v>0</v>
      </c>
      <c r="BN42" s="35">
        <f>IF(AND($C42=0,BN$16-1&gt;=$C$4),BN24,IFERROR(MIN((PPMT($C$3,BN$16,$C$4,-$D$26*BN125))*$Q10,BN24-BN60-BN51),0))</f>
        <v>0</v>
      </c>
      <c r="BO42" s="35">
        <f>IF(AND($C42=0,BO$16-1&gt;=$C$4),BO24,IFERROR(MIN((PPMT($C$3,BO$16,$C$4,-$D$26*BO125))*$Q10,BO24-BO60-BO51),0))</f>
        <v>0</v>
      </c>
      <c r="BP42" s="35">
        <f>IF(AND($C42=0,BP$16-1&gt;=$C$4),BP24,IFERROR(MIN((PPMT($C$3,BP$16,$C$4,-$D$26*BP125))*$Q10,BP24-BP60-BP51),0))</f>
        <v>0</v>
      </c>
      <c r="BQ42" s="35">
        <f>IF(AND($C42=0,BQ$16-1&gt;=$C$4),BQ24,IFERROR(MIN((PPMT($C$3,BQ$16,$C$4,-$D$26*BQ125))*$Q10,BQ24-BQ60-BQ51),0))</f>
        <v>0</v>
      </c>
      <c r="BR42" s="35">
        <f>IF(AND($C42=0,BR$16-1&gt;=$C$4),BR24,IFERROR(MIN((PPMT($C$3,BR$16,$C$4,-$D$26*BR125))*$Q10,BR24-BR60-BR51),0))</f>
        <v>0</v>
      </c>
      <c r="BS42" s="35">
        <f>IF(AND($C42=0,BS$16-1&gt;=$C$4),BS24,IFERROR(MIN((PPMT($C$3,BS$16,$C$4,-$D$26*BS125))*$Q10,BS24-BS60-BS51),0))</f>
        <v>0</v>
      </c>
      <c r="BT42" s="35">
        <f>IF(AND($C42=0,BT$16-1&gt;=$C$4),BT24,IFERROR(MIN((PPMT($C$3,BT$16,$C$4,-$D$26*BT125))*$Q10,BT24-BT60-BT51),0))</f>
        <v>0</v>
      </c>
      <c r="BU42" s="35">
        <f>IF(AND($C42=0,BU$16-1&gt;=$C$4),BU24,IFERROR(MIN((PPMT($C$3,BU$16,$C$4,-$D$26*BU125))*$Q10,BU24-BU60-BU51),0))</f>
        <v>0</v>
      </c>
      <c r="BV42" s="35">
        <f>IF(AND($C42=0,BV$16-1&gt;=$C$4),BV24,IFERROR(MIN((PPMT($C$3,BV$16,$C$4,-$D$26*BV125))*$Q10,BV24-BV60-BV51),0))</f>
        <v>0</v>
      </c>
      <c r="BW42" s="35">
        <f>IF(AND($C42=0,BW$16-1&gt;=$C$4),BW24,IFERROR(MIN((PPMT($C$3,BW$16,$C$4,-$D$26*BW125))*$Q10,BW24-BW60-BW51),0))</f>
        <v>0</v>
      </c>
      <c r="BX42" s="35">
        <f>IF(AND($C42=0,BX$16-1&gt;=$C$4),BX24,IFERROR(MIN((PPMT($C$3,BX$16,$C$4,-$D$26*BX125))*$Q10,BX24-BX60-BX51),0))</f>
        <v>0</v>
      </c>
      <c r="BY42" s="35">
        <f>IF(AND($C42=0,BY$16-1&gt;=$C$4),BY24,IFERROR(MIN((PPMT($C$3,BY$16,$C$4,-$D$26*BY125))*$Q10,BY24-BY60-BY51),0))</f>
        <v>0</v>
      </c>
      <c r="BZ42" s="35">
        <f>IF(AND($C42=0,BZ$16-1&gt;=$C$4),BZ24,IFERROR(MIN((PPMT($C$3,BZ$16,$C$4,-$D$26*BZ125))*$Q10,BZ24-BZ60-BZ51),0))</f>
        <v>0</v>
      </c>
      <c r="CA42" s="35">
        <f>IF(AND($C42=0,CA$16-1&gt;=$C$4),CA24,IFERROR(MIN((PPMT($C$3,CA$16,$C$4,-$D$26*CA125))*$Q10,CA24-CA60-CA51),0))</f>
        <v>0</v>
      </c>
      <c r="CB42" s="35">
        <f>IF(AND($C42=0,CB$16-1&gt;=$C$4),CB24,IFERROR(MIN((PPMT($C$3,CB$16,$C$4,-$D$26*CB125))*$Q10,CB24-CB60-CB51),0))</f>
        <v>0</v>
      </c>
      <c r="CC42" s="35">
        <f>IF(AND($C42=0,CC$16-1&gt;=$C$4),CC24,IFERROR(MIN((PPMT($C$3,CC$16,$C$4,-$D$26*CC125))*$Q10,CC24-CC60-CC51),0))</f>
        <v>0</v>
      </c>
      <c r="CD42" s="35">
        <f>IF(AND($C42=0,CD$16-1&gt;=$C$4),CD24,IFERROR(MIN((PPMT($C$3,CD$16,$C$4,-$D$26*CD125))*$Q10,CD24-CD60-CD51),0))</f>
        <v>0</v>
      </c>
      <c r="CE42" s="35">
        <f>IF(AND($C42=0,CE$16-1&gt;=$C$4),CE24,IFERROR(MIN((PPMT($C$3,CE$16,$C$4,-$D$26*CE125))*$Q10,CE24-CE60-CE51),0))</f>
        <v>0</v>
      </c>
      <c r="CF42" s="35">
        <f>IF(AND($C42=0,CF$16-1&gt;=$C$4),CF24,IFERROR(MIN((PPMT($C$3,CF$16,$C$4,-$D$26*CF125))*$Q10,CF24-CF60-CF51),0))</f>
        <v>0</v>
      </c>
      <c r="CG42" s="35">
        <f>IF(AND($C42=0,CG$16-1&gt;=$C$4),CG24,IFERROR(MIN((PPMT($C$3,CG$16,$C$4,-$D$26*CG125))*$Q10,CG24-CG60-CG51),0))</f>
        <v>0</v>
      </c>
      <c r="CH42" s="35">
        <f>IF(AND($C42=0,CH$16-1&gt;=$C$4),CH24,IFERROR(MIN((PPMT($C$3,CH$16,$C$4,-$D$26*CH125))*$Q10,CH24-CH60-CH51),0))</f>
        <v>0</v>
      </c>
      <c r="CI42" s="35">
        <f>IF(AND($C42=0,CI$16-1&gt;=$C$4),CI24,IFERROR(MIN((PPMT($C$3,CI$16,$C$4,-$D$26*CI125))*$Q10,CI24-CI60-CI51),0))</f>
        <v>0</v>
      </c>
      <c r="CJ42" s="35">
        <f>IF(AND($C42=0,CJ$16-1&gt;=$C$4),CJ24,IFERROR(MIN((PPMT($C$3,CJ$16,$C$4,-$D$26*CJ125))*$Q10,CJ24-CJ60-CJ51),0))</f>
        <v>0</v>
      </c>
      <c r="CK42" s="35">
        <f>IF(AND($C42=0,CK$16-1&gt;=$C$4),CK24,IFERROR(MIN((PPMT($C$3,CK$16,$C$4,-$D$26*CK125))*$Q10,CK24-CK60-CK51),0))</f>
        <v>0</v>
      </c>
      <c r="CL42" s="35">
        <f>IF(AND($C42=0,CL$16-1&gt;=$C$4),CL24,IFERROR(MIN((PPMT($C$3,CL$16,$C$4,-$D$26*CL125))*$Q10,CL24-CL60-CL51),0))</f>
        <v>0</v>
      </c>
      <c r="CM42" s="35">
        <f>IF(AND($C42=0,CM$16-1&gt;=$C$4),CM24,IFERROR(MIN((PPMT($C$3,CM$16,$C$4,-$D$26*CM125))*$Q10,CM24-CM60-CM51),0))</f>
        <v>0</v>
      </c>
      <c r="CN42" s="35">
        <f>IF(AND($C42=0,CN$16-1&gt;=$C$4),CN24,IFERROR(MIN((PPMT($C$3,CN$16,$C$4,-$D$26*CN125))*$Q10,CN24-CN60-CN51),0))</f>
        <v>0</v>
      </c>
      <c r="CO42" s="35">
        <f>IF(AND($C42=0,CO$16-1&gt;=$C$4),CO24,IFERROR(MIN((PPMT($C$3,CO$16,$C$4,-$D$26*CO125))*$Q10,CO24-CO60-CO51),0))</f>
        <v>0</v>
      </c>
      <c r="CP42" s="35">
        <f>IF(AND($C42=0,CP$16-1&gt;=$C$4),CP24,IFERROR(MIN((PPMT($C$3,CP$16,$C$4,-$D$26*CP125))*$Q10,CP24-CP60-CP51),0))</f>
        <v>0</v>
      </c>
      <c r="CQ42" s="35">
        <f>IF(AND($C42=0,CQ$16-1&gt;=$C$4),CQ24,IFERROR(MIN((PPMT($C$3,CQ$16,$C$4,-$D$26*CQ125))*$Q10,CQ24-CQ60-CQ51),0))</f>
        <v>0</v>
      </c>
      <c r="CR42" s="35">
        <f>IF(AND($C42=0,CR$16-1&gt;=$C$4),CR24,IFERROR(MIN((PPMT($C$3,CR$16,$C$4,-$D$26*CR125))*$Q10,CR24-CR60-CR51),0))</f>
        <v>0</v>
      </c>
      <c r="CS42" s="35">
        <f>IF(AND($C42=0,CS$16-1&gt;=$C$4),CS24,IFERROR(MIN((PPMT($C$3,CS$16,$C$4,-$D$26*CS125))*$Q10,CS24-CS60-CS51),0))</f>
        <v>0</v>
      </c>
      <c r="CT42" s="35">
        <f>IF(AND($C42=0,CT$16-1&gt;=$C$4),CT24,IFERROR(MIN((PPMT($C$3,CT$16,$C$4,-$D$26*CT125))*$Q10,CT24-CT60-CT51),0))</f>
        <v>0</v>
      </c>
      <c r="CU42" s="35">
        <f>IF(AND($C42=0,CU$16-1&gt;=$C$4),CU24,IFERROR(MIN((PPMT($C$3,CU$16,$C$4,-$D$26*CU125))*$Q10,CU24-CU60-CU51),0))</f>
        <v>0</v>
      </c>
      <c r="CV42" s="35">
        <f>IF(AND($C42=0,CV$16-1&gt;=$C$4),CV24,IFERROR(MIN((PPMT($C$3,CV$16,$C$4,-$D$26*CV125))*$Q10,CV24-CV60-CV51),0))</f>
        <v>0</v>
      </c>
    </row>
    <row r="43" spans="1:100" hidden="1" outlineLevel="1" x14ac:dyDescent="0.25">
      <c r="A43" s="1"/>
      <c r="C43" s="13">
        <v>210</v>
      </c>
      <c r="D43" s="35">
        <f>IF(AND($C43=0,D$16-1&gt;=$C$4),D25,IFERROR(MIN((PPMT($C$3,D$16,$C$4,-$D$26*D126))*$Q11,D25-D61-D52),0))</f>
        <v>0</v>
      </c>
      <c r="E43" s="35">
        <f>IF(AND($C43=0,E$16-1&gt;=$C$4),E25,IFERROR(MIN((PPMT($C$3,E$16,$C$4,-$D$26*E126))*$Q11,E25-E61-E52),0))</f>
        <v>0</v>
      </c>
      <c r="F43" s="35">
        <f>IF(AND($C43=0,F$16-1&gt;=$C$4),F25,IFERROR(MIN((PPMT($C$3,F$16,$C$4,-$D$26*F126))*$Q11,F25-F61-F52),0))</f>
        <v>0</v>
      </c>
      <c r="G43" s="35">
        <f>IF(AND($C43=0,G$16-1&gt;=$C$4),G25,IFERROR(MIN((PPMT($C$3,G$16,$C$4,-$D$26*G126))*$Q11,G25-G61-G52),0))</f>
        <v>0</v>
      </c>
      <c r="H43" s="35">
        <f>IF(AND($C43=0,H$16-1&gt;=$C$4),H25,IFERROR(MIN((PPMT($C$3,H$16,$C$4,-$D$26*H126))*$Q11,H25-H61-H52),0))</f>
        <v>0</v>
      </c>
      <c r="I43" s="35">
        <f>IF(AND($C43=0,I$16-1&gt;=$C$4),I25,IFERROR(MIN((PPMT($C$3,I$16,$C$4,-$D$26*I126))*$Q11,I25-I61-I52),0))</f>
        <v>0</v>
      </c>
      <c r="J43" s="35">
        <f>IF(AND($C43=0,J$16-1&gt;=$C$4),J25,IFERROR(MIN((PPMT($C$3,J$16,$C$4,-$D$26*J126))*$Q11,J25-J61-J52),0))</f>
        <v>0</v>
      </c>
      <c r="K43" s="35">
        <f>IF(AND($C43=0,K$16-1&gt;=$C$4),K25,IFERROR(MIN((PPMT($C$3,K$16,$C$4,-$D$26*K126))*$Q11,K25-K61-K52),0))</f>
        <v>0</v>
      </c>
      <c r="L43" s="35">
        <f>IF(AND($C43=0,L$16-1&gt;=$C$4),L25,IFERROR(MIN((PPMT($C$3,L$16,$C$4,-$D$26*L126))*$Q11,L25-L61-L52),0))</f>
        <v>0</v>
      </c>
      <c r="M43" s="35">
        <f>IF(AND($C43=0,M$16-1&gt;=$C$4),M25,IFERROR(MIN((PPMT($C$3,M$16,$C$4,-$D$26*M126))*$Q11,M25-M61-M52),0))</f>
        <v>0</v>
      </c>
      <c r="N43" s="35">
        <f>IF(AND($C43=0,N$16-1&gt;=$C$4),N25,IFERROR(MIN((PPMT($C$3,N$16,$C$4,-$D$26*N126))*$Q11,N25-N61-N52),0))</f>
        <v>0</v>
      </c>
      <c r="O43" s="35">
        <f>IF(AND($C43=0,O$16-1&gt;=$C$4),O25,IFERROR(MIN((PPMT($C$3,O$16,$C$4,-$D$26*O126))*$Q11,O25-O61-O52),0))</f>
        <v>0</v>
      </c>
      <c r="P43" s="35">
        <f>IF(AND($C43=0,P$16-1&gt;=$C$4),P25,IFERROR(MIN((PPMT($C$3,P$16,$C$4,-$D$26*P126))*$Q11,P25-P61-P52),0))</f>
        <v>0</v>
      </c>
      <c r="Q43" s="35">
        <f>IF(AND($C43=0,Q$16-1&gt;=$C$4),Q25,IFERROR(MIN((PPMT($C$3,Q$16,$C$4,-$D$26*Q126))*$Q11,Q25-Q61-Q52),0))</f>
        <v>0</v>
      </c>
      <c r="R43" s="35">
        <f>IF(AND($C43=0,R$16-1&gt;=$C$4),R25,IFERROR(MIN((PPMT($C$3,R$16,$C$4,-$D$26*R126))*$Q11,R25-R61-R52),0))</f>
        <v>0</v>
      </c>
      <c r="S43" s="35">
        <f>IF(AND($C43=0,S$16-1&gt;=$C$4),S25,IFERROR(MIN((PPMT($C$3,S$16,$C$4,-$D$26*S126))*$Q11,S25-S61-S52),0))</f>
        <v>0</v>
      </c>
      <c r="T43" s="35">
        <f>IF(AND($C43=0,T$16-1&gt;=$C$4),T25,IFERROR(MIN((PPMT($C$3,T$16,$C$4,-$D$26*T126))*$Q11,T25-T61-T52),0))</f>
        <v>0</v>
      </c>
      <c r="U43" s="35">
        <f>IF(AND($C43=0,U$16-1&gt;=$C$4),U25,IFERROR(MIN((PPMT($C$3,U$16,$C$4,-$D$26*U126))*$Q11,U25-U61-U52),0))</f>
        <v>0</v>
      </c>
      <c r="V43" s="35">
        <f>IF(AND($C43=0,V$16-1&gt;=$C$4),V25,IFERROR(MIN((PPMT($C$3,V$16,$C$4,-$D$26*V126))*$Q11,V25-V61-V52),0))</f>
        <v>0</v>
      </c>
      <c r="W43" s="35">
        <f>IF(AND($C43=0,W$16-1&gt;=$C$4),W25,IFERROR(MIN((PPMT($C$3,W$16,$C$4,-$D$26*W126))*$Q11,W25-W61-W52),0))</f>
        <v>0</v>
      </c>
      <c r="X43" s="35">
        <f>IF(AND($C43=0,X$16-1&gt;=$C$4),X25,IFERROR(MIN((PPMT($C$3,X$16,$C$4,-$D$26*X126))*$Q11,X25-X61-X52),0))</f>
        <v>0</v>
      </c>
      <c r="Y43" s="35">
        <f>IF(AND($C43=0,Y$16-1&gt;=$C$4),Y25,IFERROR(MIN((PPMT($C$3,Y$16,$C$4,-$D$26*Y126))*$Q11,Y25-Y61-Y52),0))</f>
        <v>0</v>
      </c>
      <c r="Z43" s="35">
        <f>IF(AND($C43=0,Z$16-1&gt;=$C$4),Z25,IFERROR(MIN((PPMT($C$3,Z$16,$C$4,-$D$26*Z126))*$Q11,Z25-Z61-Z52),0))</f>
        <v>0</v>
      </c>
      <c r="AA43" s="35">
        <f>IF(AND($C43=0,AA$16-1&gt;=$C$4),AA25,IFERROR(MIN((PPMT($C$3,AA$16,$C$4,-$D$26*AA126))*$Q11,AA25-AA61-AA52),0))</f>
        <v>0</v>
      </c>
      <c r="AB43" s="35">
        <f>IF(AND($C43=0,AB$16-1&gt;=$C$4),AB25,IFERROR(MIN((PPMT($C$3,AB$16,$C$4,-$D$26*AB126))*$Q11,AB25-AB61-AB52),0))</f>
        <v>0</v>
      </c>
      <c r="AC43" s="35">
        <f>IF(AND($C43=0,AC$16-1&gt;=$C$4),AC25,IFERROR(MIN((PPMT($C$3,AC$16,$C$4,-$D$26*AC126))*$Q11,AC25-AC61-AC52),0))</f>
        <v>0</v>
      </c>
      <c r="AD43" s="35">
        <f>IF(AND($C43=0,AD$16-1&gt;=$C$4),AD25,IFERROR(MIN((PPMT($C$3,AD$16,$C$4,-$D$26*AD126))*$Q11,AD25-AD61-AD52),0))</f>
        <v>0</v>
      </c>
      <c r="AE43" s="35">
        <f>IF(AND($C43=0,AE$16-1&gt;=$C$4),AE25,IFERROR(MIN((PPMT($C$3,AE$16,$C$4,-$D$26*AE126))*$Q11,AE25-AE61-AE52),0))</f>
        <v>0</v>
      </c>
      <c r="AF43" s="35">
        <f>IF(AND($C43=0,AF$16-1&gt;=$C$4),AF25,IFERROR(MIN((PPMT($C$3,AF$16,$C$4,-$D$26*AF126))*$Q11,AF25-AF61-AF52),0))</f>
        <v>0</v>
      </c>
      <c r="AG43" s="35">
        <f>IF(AND($C43=0,AG$16-1&gt;=$C$4),AG25,IFERROR(MIN((PPMT($C$3,AG$16,$C$4,-$D$26*AG126))*$Q11,AG25-AG61-AG52),0))</f>
        <v>0</v>
      </c>
      <c r="AH43" s="35">
        <f>IF(AND($C43=0,AH$16-1&gt;=$C$4),AH25,IFERROR(MIN((PPMT($C$3,AH$16,$C$4,-$D$26*AH126))*$Q11,AH25-AH61-AH52),0))</f>
        <v>0</v>
      </c>
      <c r="AI43" s="35">
        <f>IF(AND($C43=0,AI$16-1&gt;=$C$4),AI25,IFERROR(MIN((PPMT($C$3,AI$16,$C$4,-$D$26*AI126))*$Q11,AI25-AI61-AI52),0))</f>
        <v>0</v>
      </c>
      <c r="AJ43" s="35">
        <f>IF(AND($C43=0,AJ$16-1&gt;=$C$4),AJ25,IFERROR(MIN((PPMT($C$3,AJ$16,$C$4,-$D$26*AJ126))*$Q11,AJ25-AJ61-AJ52),0))</f>
        <v>0</v>
      </c>
      <c r="AK43" s="35">
        <f>IF(AND($C43=0,AK$16-1&gt;=$C$4),AK25,IFERROR(MIN((PPMT($C$3,AK$16,$C$4,-$D$26*AK126))*$Q11,AK25-AK61-AK52),0))</f>
        <v>0</v>
      </c>
      <c r="AL43" s="35">
        <f>IF(AND($C43=0,AL$16-1&gt;=$C$4),AL25,IFERROR(MIN((PPMT($C$3,AL$16,$C$4,-$D$26*AL126))*$Q11,AL25-AL61-AL52),0))</f>
        <v>0</v>
      </c>
      <c r="AM43" s="35">
        <f>IF(AND($C43=0,AM$16-1&gt;=$C$4),AM25,IFERROR(MIN((PPMT($C$3,AM$16,$C$4,-$D$26*AM126))*$Q11,AM25-AM61-AM52),0))</f>
        <v>0</v>
      </c>
      <c r="AN43" s="35">
        <f>IF(AND($C43=0,AN$16-1&gt;=$C$4),AN25,IFERROR(MIN((PPMT($C$3,AN$16,$C$4,-$D$26*AN126))*$Q11,AN25-AN61-AN52),0))</f>
        <v>0</v>
      </c>
      <c r="AO43" s="35">
        <f>IF(AND($C43=0,AO$16-1&gt;=$C$4),AO25,IFERROR(MIN((PPMT($C$3,AO$16,$C$4,-$D$26*AO126))*$Q11,AO25-AO61-AO52),0))</f>
        <v>0</v>
      </c>
      <c r="AP43" s="35">
        <f>IF(AND($C43=0,AP$16-1&gt;=$C$4),AP25,IFERROR(MIN((PPMT($C$3,AP$16,$C$4,-$D$26*AP126))*$Q11,AP25-AP61-AP52),0))</f>
        <v>0</v>
      </c>
      <c r="AQ43" s="35">
        <f>IF(AND($C43=0,AQ$16-1&gt;=$C$4),AQ25,IFERROR(MIN((PPMT($C$3,AQ$16,$C$4,-$D$26*AQ126))*$Q11,AQ25-AQ61-AQ52),0))</f>
        <v>0</v>
      </c>
      <c r="AR43" s="35">
        <f>IF(AND($C43=0,AR$16-1&gt;=$C$4),AR25,IFERROR(MIN((PPMT($C$3,AR$16,$C$4,-$D$26*AR126))*$Q11,AR25-AR61-AR52),0))</f>
        <v>0</v>
      </c>
      <c r="AS43" s="35">
        <f>IF(AND($C43=0,AS$16-1&gt;=$C$4),AS25,IFERROR(MIN((PPMT($C$3,AS$16,$C$4,-$D$26*AS126))*$Q11,AS25-AS61-AS52),0))</f>
        <v>0</v>
      </c>
      <c r="AT43" s="35">
        <f>IF(AND($C43=0,AT$16-1&gt;=$C$4),AT25,IFERROR(MIN((PPMT($C$3,AT$16,$C$4,-$D$26*AT126))*$Q11,AT25-AT61-AT52),0))</f>
        <v>0</v>
      </c>
      <c r="AU43" s="35">
        <f>IF(AND($C43=0,AU$16-1&gt;=$C$4),AU25,IFERROR(MIN((PPMT($C$3,AU$16,$C$4,-$D$26*AU126))*$Q11,AU25-AU61-AU52),0))</f>
        <v>0</v>
      </c>
      <c r="AV43" s="35">
        <f>IF(AND($C43=0,AV$16-1&gt;=$C$4),AV25,IFERROR(MIN((PPMT($C$3,AV$16,$C$4,-$D$26*AV126))*$Q11,AV25-AV61-AV52),0))</f>
        <v>0</v>
      </c>
      <c r="AW43" s="35">
        <f>IF(AND($C43=0,AW$16-1&gt;=$C$4),AW25,IFERROR(MIN((PPMT($C$3,AW$16,$C$4,-$D$26*AW126))*$Q11,AW25-AW61-AW52),0))</f>
        <v>0</v>
      </c>
      <c r="AX43" s="35">
        <f>IF(AND($C43=0,AX$16-1&gt;=$C$4),AX25,IFERROR(MIN((PPMT($C$3,AX$16,$C$4,-$D$26*AX126))*$Q11,AX25-AX61-AX52),0))</f>
        <v>0</v>
      </c>
      <c r="AY43" s="35">
        <f>IF(AND($C43=0,AY$16-1&gt;=$C$4),AY25,IFERROR(MIN((PPMT($C$3,AY$16,$C$4,-$D$26*AY126))*$Q11,AY25-AY61-AY52),0))</f>
        <v>0</v>
      </c>
      <c r="AZ43" s="35">
        <f>IF(AND($C43=0,AZ$16-1&gt;=$C$4),AZ25,IFERROR(MIN((PPMT($C$3,AZ$16,$C$4,-$D$26*AZ126))*$Q11,AZ25-AZ61-AZ52),0))</f>
        <v>0</v>
      </c>
      <c r="BA43" s="35">
        <f>IF(AND($C43=0,BA$16-1&gt;=$C$4),BA25,IFERROR(MIN((PPMT($C$3,BA$16,$C$4,-$D$26*BA126))*$Q11,BA25-BA61-BA52),0))</f>
        <v>0</v>
      </c>
      <c r="BB43" s="35">
        <f>IF(AND($C43=0,BB$16-1&gt;=$C$4),BB25,IFERROR(MIN((PPMT($C$3,BB$16,$C$4,-$D$26*BB126))*$Q11,BB25-BB61-BB52),0))</f>
        <v>0</v>
      </c>
      <c r="BC43" s="35">
        <f>IF(AND($C43=0,BC$16-1&gt;=$C$4),BC25,IFERROR(MIN((PPMT($C$3,BC$16,$C$4,-$D$26*BC126))*$Q11,BC25-BC61-BC52),0))</f>
        <v>0</v>
      </c>
      <c r="BD43" s="35">
        <f>IF(AND($C43=0,BD$16-1&gt;=$C$4),BD25,IFERROR(MIN((PPMT($C$3,BD$16,$C$4,-$D$26*BD126))*$Q11,BD25-BD61-BD52),0))</f>
        <v>0</v>
      </c>
      <c r="BE43" s="35">
        <f>IF(AND($C43=0,BE$16-1&gt;=$C$4),BE25,IFERROR(MIN((PPMT($C$3,BE$16,$C$4,-$D$26*BE126))*$Q11,BE25-BE61-BE52),0))</f>
        <v>0</v>
      </c>
      <c r="BF43" s="35">
        <f>IF(AND($C43=0,BF$16-1&gt;=$C$4),BF25,IFERROR(MIN((PPMT($C$3,BF$16,$C$4,-$D$26*BF126))*$Q11,BF25-BF61-BF52),0))</f>
        <v>0</v>
      </c>
      <c r="BG43" s="35">
        <f>IF(AND($C43=0,BG$16-1&gt;=$C$4),BG25,IFERROR(MIN((PPMT($C$3,BG$16,$C$4,-$D$26*BG126))*$Q11,BG25-BG61-BG52),0))</f>
        <v>0</v>
      </c>
      <c r="BH43" s="35">
        <f>IF(AND($C43=0,BH$16-1&gt;=$C$4),BH25,IFERROR(MIN((PPMT($C$3,BH$16,$C$4,-$D$26*BH126))*$Q11,BH25-BH61-BH52),0))</f>
        <v>0</v>
      </c>
      <c r="BI43" s="35">
        <f>IF(AND($C43=0,BI$16-1&gt;=$C$4),BI25,IFERROR(MIN((PPMT($C$3,BI$16,$C$4,-$D$26*BI126))*$Q11,BI25-BI61-BI52),0))</f>
        <v>0</v>
      </c>
      <c r="BJ43" s="35">
        <f>IF(AND($C43=0,BJ$16-1&gt;=$C$4),BJ25,IFERROR(MIN((PPMT($C$3,BJ$16,$C$4,-$D$26*BJ126))*$Q11,BJ25-BJ61-BJ52),0))</f>
        <v>0</v>
      </c>
      <c r="BK43" s="35">
        <f>IF(AND($C43=0,BK$16-1&gt;=$C$4),BK25,IFERROR(MIN((PPMT($C$3,BK$16,$C$4,-$D$26*BK126))*$Q11,BK25-BK61-BK52),0))</f>
        <v>0</v>
      </c>
      <c r="BL43" s="35">
        <f>IF(AND($C43=0,BL$16-1&gt;=$C$4),BL25,IFERROR(MIN((PPMT($C$3,BL$16,$C$4,-$D$26*BL126))*$Q11,BL25-BL61-BL52),0))</f>
        <v>0</v>
      </c>
      <c r="BM43" s="35">
        <f>IF(AND($C43=0,BM$16-1&gt;=$C$4),BM25,IFERROR(MIN((PPMT($C$3,BM$16,$C$4,-$D$26*BM126))*$Q11,BM25-BM61-BM52),0))</f>
        <v>0</v>
      </c>
      <c r="BN43" s="35">
        <f>IF(AND($C43=0,BN$16-1&gt;=$C$4),BN25,IFERROR(MIN((PPMT($C$3,BN$16,$C$4,-$D$26*BN126))*$Q11,BN25-BN61-BN52),0))</f>
        <v>0</v>
      </c>
      <c r="BO43" s="35">
        <f>IF(AND($C43=0,BO$16-1&gt;=$C$4),BO25,IFERROR(MIN((PPMT($C$3,BO$16,$C$4,-$D$26*BO126))*$Q11,BO25-BO61-BO52),0))</f>
        <v>0</v>
      </c>
      <c r="BP43" s="35">
        <f>IF(AND($C43=0,BP$16-1&gt;=$C$4),BP25,IFERROR(MIN((PPMT($C$3,BP$16,$C$4,-$D$26*BP126))*$Q11,BP25-BP61-BP52),0))</f>
        <v>0</v>
      </c>
      <c r="BQ43" s="35">
        <f>IF(AND($C43=0,BQ$16-1&gt;=$C$4),BQ25,IFERROR(MIN((PPMT($C$3,BQ$16,$C$4,-$D$26*BQ126))*$Q11,BQ25-BQ61-BQ52),0))</f>
        <v>0</v>
      </c>
      <c r="BR43" s="35">
        <f>IF(AND($C43=0,BR$16-1&gt;=$C$4),BR25,IFERROR(MIN((PPMT($C$3,BR$16,$C$4,-$D$26*BR126))*$Q11,BR25-BR61-BR52),0))</f>
        <v>0</v>
      </c>
      <c r="BS43" s="35">
        <f>IF(AND($C43=0,BS$16-1&gt;=$C$4),BS25,IFERROR(MIN((PPMT($C$3,BS$16,$C$4,-$D$26*BS126))*$Q11,BS25-BS61-BS52),0))</f>
        <v>0</v>
      </c>
      <c r="BT43" s="35">
        <f>IF(AND($C43=0,BT$16-1&gt;=$C$4),BT25,IFERROR(MIN((PPMT($C$3,BT$16,$C$4,-$D$26*BT126))*$Q11,BT25-BT61-BT52),0))</f>
        <v>0</v>
      </c>
      <c r="BU43" s="35">
        <f>IF(AND($C43=0,BU$16-1&gt;=$C$4),BU25,IFERROR(MIN((PPMT($C$3,BU$16,$C$4,-$D$26*BU126))*$Q11,BU25-BU61-BU52),0))</f>
        <v>0</v>
      </c>
      <c r="BV43" s="35">
        <f>IF(AND($C43=0,BV$16-1&gt;=$C$4),BV25,IFERROR(MIN((PPMT($C$3,BV$16,$C$4,-$D$26*BV126))*$Q11,BV25-BV61-BV52),0))</f>
        <v>0</v>
      </c>
      <c r="BW43" s="35">
        <f>IF(AND($C43=0,BW$16-1&gt;=$C$4),BW25,IFERROR(MIN((PPMT($C$3,BW$16,$C$4,-$D$26*BW126))*$Q11,BW25-BW61-BW52),0))</f>
        <v>0</v>
      </c>
      <c r="BX43" s="35">
        <f>IF(AND($C43=0,BX$16-1&gt;=$C$4),BX25,IFERROR(MIN((PPMT($C$3,BX$16,$C$4,-$D$26*BX126))*$Q11,BX25-BX61-BX52),0))</f>
        <v>0</v>
      </c>
      <c r="BY43" s="35">
        <f>IF(AND($C43=0,BY$16-1&gt;=$C$4),BY25,IFERROR(MIN((PPMT($C$3,BY$16,$C$4,-$D$26*BY126))*$Q11,BY25-BY61-BY52),0))</f>
        <v>0</v>
      </c>
      <c r="BZ43" s="35">
        <f>IF(AND($C43=0,BZ$16-1&gt;=$C$4),BZ25,IFERROR(MIN((PPMT($C$3,BZ$16,$C$4,-$D$26*BZ126))*$Q11,BZ25-BZ61-BZ52),0))</f>
        <v>0</v>
      </c>
      <c r="CA43" s="35">
        <f>IF(AND($C43=0,CA$16-1&gt;=$C$4),CA25,IFERROR(MIN((PPMT($C$3,CA$16,$C$4,-$D$26*CA126))*$Q11,CA25-CA61-CA52),0))</f>
        <v>0</v>
      </c>
      <c r="CB43" s="35">
        <f>IF(AND($C43=0,CB$16-1&gt;=$C$4),CB25,IFERROR(MIN((PPMT($C$3,CB$16,$C$4,-$D$26*CB126))*$Q11,CB25-CB61-CB52),0))</f>
        <v>0</v>
      </c>
      <c r="CC43" s="35">
        <f>IF(AND($C43=0,CC$16-1&gt;=$C$4),CC25,IFERROR(MIN((PPMT($C$3,CC$16,$C$4,-$D$26*CC126))*$Q11,CC25-CC61-CC52),0))</f>
        <v>0</v>
      </c>
      <c r="CD43" s="35">
        <f>IF(AND($C43=0,CD$16-1&gt;=$C$4),CD25,IFERROR(MIN((PPMT($C$3,CD$16,$C$4,-$D$26*CD126))*$Q11,CD25-CD61-CD52),0))</f>
        <v>0</v>
      </c>
      <c r="CE43" s="35">
        <f>IF(AND($C43=0,CE$16-1&gt;=$C$4),CE25,IFERROR(MIN((PPMT($C$3,CE$16,$C$4,-$D$26*CE126))*$Q11,CE25-CE61-CE52),0))</f>
        <v>0</v>
      </c>
      <c r="CF43" s="35">
        <f>IF(AND($C43=0,CF$16-1&gt;=$C$4),CF25,IFERROR(MIN((PPMT($C$3,CF$16,$C$4,-$D$26*CF126))*$Q11,CF25-CF61-CF52),0))</f>
        <v>0</v>
      </c>
      <c r="CG43" s="35">
        <f>IF(AND($C43=0,CG$16-1&gt;=$C$4),CG25,IFERROR(MIN((PPMT($C$3,CG$16,$C$4,-$D$26*CG126))*$Q11,CG25-CG61-CG52),0))</f>
        <v>0</v>
      </c>
      <c r="CH43" s="35">
        <f>IF(AND($C43=0,CH$16-1&gt;=$C$4),CH25,IFERROR(MIN((PPMT($C$3,CH$16,$C$4,-$D$26*CH126))*$Q11,CH25-CH61-CH52),0))</f>
        <v>0</v>
      </c>
      <c r="CI43" s="35">
        <f>IF(AND($C43=0,CI$16-1&gt;=$C$4),CI25,IFERROR(MIN((PPMT($C$3,CI$16,$C$4,-$D$26*CI126))*$Q11,CI25-CI61-CI52),0))</f>
        <v>0</v>
      </c>
      <c r="CJ43" s="35">
        <f>IF(AND($C43=0,CJ$16-1&gt;=$C$4),CJ25,IFERROR(MIN((PPMT($C$3,CJ$16,$C$4,-$D$26*CJ126))*$Q11,CJ25-CJ61-CJ52),0))</f>
        <v>0</v>
      </c>
      <c r="CK43" s="35">
        <f>IF(AND($C43=0,CK$16-1&gt;=$C$4),CK25,IFERROR(MIN((PPMT($C$3,CK$16,$C$4,-$D$26*CK126))*$Q11,CK25-CK61-CK52),0))</f>
        <v>0</v>
      </c>
      <c r="CL43" s="35">
        <f>IF(AND($C43=0,CL$16-1&gt;=$C$4),CL25,IFERROR(MIN((PPMT($C$3,CL$16,$C$4,-$D$26*CL126))*$Q11,CL25-CL61-CL52),0))</f>
        <v>0</v>
      </c>
      <c r="CM43" s="35">
        <f>IF(AND($C43=0,CM$16-1&gt;=$C$4),CM25,IFERROR(MIN((PPMT($C$3,CM$16,$C$4,-$D$26*CM126))*$Q11,CM25-CM61-CM52),0))</f>
        <v>0</v>
      </c>
      <c r="CN43" s="35">
        <f>IF(AND($C43=0,CN$16-1&gt;=$C$4),CN25,IFERROR(MIN((PPMT($C$3,CN$16,$C$4,-$D$26*CN126))*$Q11,CN25-CN61-CN52),0))</f>
        <v>0</v>
      </c>
      <c r="CO43" s="35">
        <f>IF(AND($C43=0,CO$16-1&gt;=$C$4),CO25,IFERROR(MIN((PPMT($C$3,CO$16,$C$4,-$D$26*CO126))*$Q11,CO25-CO61-CO52),0))</f>
        <v>0</v>
      </c>
      <c r="CP43" s="35">
        <f>IF(AND($C43=0,CP$16-1&gt;=$C$4),CP25,IFERROR(MIN((PPMT($C$3,CP$16,$C$4,-$D$26*CP126))*$Q11,CP25-CP61-CP52),0))</f>
        <v>0</v>
      </c>
      <c r="CQ43" s="35">
        <f>IF(AND($C43=0,CQ$16-1&gt;=$C$4),CQ25,IFERROR(MIN((PPMT($C$3,CQ$16,$C$4,-$D$26*CQ126))*$Q11,CQ25-CQ61-CQ52),0))</f>
        <v>0</v>
      </c>
      <c r="CR43" s="35">
        <f>IF(AND($C43=0,CR$16-1&gt;=$C$4),CR25,IFERROR(MIN((PPMT($C$3,CR$16,$C$4,-$D$26*CR126))*$Q11,CR25-CR61-CR52),0))</f>
        <v>0</v>
      </c>
      <c r="CS43" s="35">
        <f>IF(AND($C43=0,CS$16-1&gt;=$C$4),CS25,IFERROR(MIN((PPMT($C$3,CS$16,$C$4,-$D$26*CS126))*$Q11,CS25-CS61-CS52),0))</f>
        <v>0</v>
      </c>
      <c r="CT43" s="35">
        <f>IF(AND($C43=0,CT$16-1&gt;=$C$4),CT25,IFERROR(MIN((PPMT($C$3,CT$16,$C$4,-$D$26*CT126))*$Q11,CT25-CT61-CT52),0))</f>
        <v>0</v>
      </c>
      <c r="CU43" s="35">
        <f>IF(AND($C43=0,CU$16-1&gt;=$C$4),CU25,IFERROR(MIN((PPMT($C$3,CU$16,$C$4,-$D$26*CU126))*$Q11,CU25-CU61-CU52),0))</f>
        <v>0</v>
      </c>
      <c r="CV43" s="35">
        <f>IF(AND($C43=0,CV$16-1&gt;=$C$4),CV25,IFERROR(MIN((PPMT($C$3,CV$16,$C$4,-$D$26*CV126))*$Q11,CV25-CV61-CV52),0))</f>
        <v>0</v>
      </c>
    </row>
    <row r="44" spans="1:100" collapsed="1" x14ac:dyDescent="0.25">
      <c r="B44" s="2" t="s">
        <v>22</v>
      </c>
      <c r="C44" s="15"/>
      <c r="D44" s="34">
        <f t="shared" ref="D44:AI44" si="73">SUM(D45:D52)</f>
        <v>0</v>
      </c>
      <c r="E44" s="34">
        <f t="shared" si="73"/>
        <v>49.770835092453581</v>
      </c>
      <c r="F44" s="34">
        <f t="shared" si="73"/>
        <v>98.192551549495974</v>
      </c>
      <c r="G44" s="34">
        <f t="shared" si="73"/>
        <v>144.60073998242461</v>
      </c>
      <c r="H44" s="34">
        <f t="shared" si="73"/>
        <v>188.33805756935982</v>
      </c>
      <c r="I44" s="34">
        <f t="shared" si="73"/>
        <v>228.79421700796257</v>
      </c>
      <c r="J44" s="34">
        <f t="shared" si="73"/>
        <v>265.43197892350565</v>
      </c>
      <c r="K44" s="34">
        <f t="shared" si="73"/>
        <v>255.2413476468181</v>
      </c>
      <c r="L44" s="34">
        <f t="shared" si="73"/>
        <v>245.3715482441871</v>
      </c>
      <c r="M44" s="34">
        <f t="shared" si="73"/>
        <v>235.80585792543735</v>
      </c>
      <c r="N44" s="34">
        <f t="shared" si="73"/>
        <v>226.53131552403246</v>
      </c>
      <c r="O44" s="34">
        <f t="shared" si="73"/>
        <v>217.53686296547264</v>
      </c>
      <c r="P44" s="34">
        <f t="shared" si="73"/>
        <v>208.81250226471181</v>
      </c>
      <c r="Q44" s="34">
        <f t="shared" si="73"/>
        <v>200.34893278330935</v>
      </c>
      <c r="R44" s="34">
        <f t="shared" si="73"/>
        <v>192.13731884540647</v>
      </c>
      <c r="S44" s="34">
        <f t="shared" si="73"/>
        <v>184.16917787883787</v>
      </c>
      <c r="T44" s="34">
        <f t="shared" si="73"/>
        <v>176.43632725246806</v>
      </c>
      <c r="U44" s="34">
        <f t="shared" si="73"/>
        <v>168.93085718830474</v>
      </c>
      <c r="V44" s="34">
        <f t="shared" si="73"/>
        <v>161.64511478240641</v>
      </c>
      <c r="W44" s="34">
        <f t="shared" si="73"/>
        <v>154.57169276050183</v>
      </c>
      <c r="X44" s="34">
        <f t="shared" si="73"/>
        <v>147.70342031707693</v>
      </c>
      <c r="Y44" s="34">
        <f t="shared" si="73"/>
        <v>141.03335494796713</v>
      </c>
      <c r="Z44" s="34">
        <f t="shared" si="73"/>
        <v>134.5547748286703</v>
      </c>
      <c r="AA44" s="34">
        <f t="shared" si="73"/>
        <v>128.26117155240715</v>
      </c>
      <c r="AB44" s="34">
        <f t="shared" si="73"/>
        <v>122.14624314826014</v>
      </c>
      <c r="AC44" s="34">
        <f t="shared" si="73"/>
        <v>116.20388734286227</v>
      </c>
      <c r="AD44" s="34">
        <f t="shared" si="73"/>
        <v>110.42819504667185</v>
      </c>
      <c r="AE44" s="34">
        <f t="shared" si="73"/>
        <v>104.81344405309672</v>
      </c>
      <c r="AF44" s="34">
        <f t="shared" si="73"/>
        <v>99.354092941778177</v>
      </c>
      <c r="AG44" s="34">
        <f t="shared" si="73"/>
        <v>94.04477517870167</v>
      </c>
      <c r="AH44" s="34">
        <f t="shared" si="73"/>
        <v>88.880293406473101</v>
      </c>
      <c r="AI44" s="34">
        <f t="shared" si="73"/>
        <v>83.855613918488743</v>
      </c>
      <c r="AJ44" s="34">
        <f t="shared" ref="AJ44:BK44" si="74">SUM(AJ45:AJ52)</f>
        <v>78.965861311000509</v>
      </c>
      <c r="AK44" s="34">
        <f t="shared" si="74"/>
        <v>74.206313307300107</v>
      </c>
      <c r="AL44" s="34">
        <f t="shared" si="74"/>
        <v>69.572395748443583</v>
      </c>
      <c r="AM44" s="34">
        <f t="shared" si="74"/>
        <v>65.059677745122741</v>
      </c>
      <c r="AN44" s="34">
        <f t="shared" si="74"/>
        <v>60.663866985465319</v>
      </c>
      <c r="AO44" s="34">
        <f t="shared" si="74"/>
        <v>56.380805193715588</v>
      </c>
      <c r="AP44" s="34">
        <f t="shared" si="74"/>
        <v>52.206463734909882</v>
      </c>
      <c r="AQ44" s="34">
        <f t="shared" si="74"/>
        <v>48.136939360819603</v>
      </c>
      <c r="AR44" s="34">
        <f t="shared" si="74"/>
        <v>44.168450092586625</v>
      </c>
      <c r="AS44" s="34">
        <f t="shared" si="74"/>
        <v>40.297331235624021</v>
      </c>
      <c r="AT44" s="34">
        <f t="shared" si="74"/>
        <v>36.520031522497632</v>
      </c>
      <c r="AU44" s="34">
        <f t="shared" si="74"/>
        <v>32.833109379642437</v>
      </c>
      <c r="AV44" s="34">
        <f t="shared" si="74"/>
        <v>29.233229313901411</v>
      </c>
      <c r="AW44" s="34">
        <f t="shared" si="74"/>
        <v>25.717158415003972</v>
      </c>
      <c r="AX44" s="34">
        <f t="shared" si="74"/>
        <v>22.281762970226644</v>
      </c>
      <c r="AY44" s="34">
        <f t="shared" si="74"/>
        <v>18.924005187599466</v>
      </c>
      <c r="AZ44" s="34">
        <f t="shared" si="74"/>
        <v>15.64094002413931</v>
      </c>
      <c r="BA44" s="34">
        <f t="shared" si="74"/>
        <v>12.429712115704616</v>
      </c>
      <c r="BB44" s="34">
        <f t="shared" si="74"/>
        <v>9.2875528051759755</v>
      </c>
      <c r="BC44" s="34">
        <f t="shared" si="74"/>
        <v>6.2117772657733106</v>
      </c>
      <c r="BD44" s="34">
        <f t="shared" si="74"/>
        <v>3.199781716423312</v>
      </c>
      <c r="BE44" s="34">
        <f t="shared" si="74"/>
        <v>0.24904072619026846</v>
      </c>
      <c r="BF44" s="34">
        <f t="shared" si="74"/>
        <v>3.9853707537330085E-3</v>
      </c>
      <c r="BG44" s="34">
        <f t="shared" si="74"/>
        <v>1.8917810798710702E-3</v>
      </c>
      <c r="BH44" s="34">
        <f t="shared" si="74"/>
        <v>7.781320522058635E-4</v>
      </c>
      <c r="BI44" s="34">
        <f t="shared" si="74"/>
        <v>2.0680049953272151E-4</v>
      </c>
      <c r="BJ44" s="34">
        <f t="shared" si="74"/>
        <v>0</v>
      </c>
      <c r="BK44" s="34">
        <f t="shared" si="74"/>
        <v>0</v>
      </c>
      <c r="BL44" s="34">
        <f t="shared" ref="BL44:BN44" si="75">SUM(BL45:BL52)</f>
        <v>0</v>
      </c>
      <c r="BM44" s="34">
        <f t="shared" si="75"/>
        <v>0</v>
      </c>
      <c r="BN44" s="34">
        <f t="shared" si="75"/>
        <v>0</v>
      </c>
      <c r="BO44" s="34">
        <f t="shared" ref="BO44:CV44" si="76">SUM(BO45:BO52)</f>
        <v>0</v>
      </c>
      <c r="BP44" s="34">
        <f t="shared" si="76"/>
        <v>0</v>
      </c>
      <c r="BQ44" s="34">
        <f t="shared" si="76"/>
        <v>0</v>
      </c>
      <c r="BR44" s="34">
        <f t="shared" si="76"/>
        <v>0</v>
      </c>
      <c r="BS44" s="34">
        <f t="shared" si="76"/>
        <v>0</v>
      </c>
      <c r="BT44" s="34">
        <f t="shared" si="76"/>
        <v>0</v>
      </c>
      <c r="BU44" s="34">
        <f t="shared" si="76"/>
        <v>0</v>
      </c>
      <c r="BV44" s="34">
        <f t="shared" si="76"/>
        <v>0</v>
      </c>
      <c r="BW44" s="34">
        <f t="shared" si="76"/>
        <v>0</v>
      </c>
      <c r="BX44" s="34">
        <f t="shared" si="76"/>
        <v>0</v>
      </c>
      <c r="BY44" s="34">
        <f t="shared" si="76"/>
        <v>0</v>
      </c>
      <c r="BZ44" s="34">
        <f t="shared" si="76"/>
        <v>0</v>
      </c>
      <c r="CA44" s="34">
        <f t="shared" si="76"/>
        <v>0</v>
      </c>
      <c r="CB44" s="34">
        <f t="shared" si="76"/>
        <v>0</v>
      </c>
      <c r="CC44" s="34">
        <f t="shared" si="76"/>
        <v>0</v>
      </c>
      <c r="CD44" s="34">
        <f t="shared" si="76"/>
        <v>0</v>
      </c>
      <c r="CE44" s="34">
        <f t="shared" si="76"/>
        <v>0</v>
      </c>
      <c r="CF44" s="34">
        <f t="shared" si="76"/>
        <v>0</v>
      </c>
      <c r="CG44" s="34">
        <f t="shared" si="76"/>
        <v>0</v>
      </c>
      <c r="CH44" s="34">
        <f t="shared" si="76"/>
        <v>0</v>
      </c>
      <c r="CI44" s="34">
        <f t="shared" si="76"/>
        <v>0</v>
      </c>
      <c r="CJ44" s="34">
        <f t="shared" si="76"/>
        <v>0</v>
      </c>
      <c r="CK44" s="34">
        <f t="shared" si="76"/>
        <v>0</v>
      </c>
      <c r="CL44" s="34">
        <f t="shared" si="76"/>
        <v>0</v>
      </c>
      <c r="CM44" s="34">
        <f t="shared" si="76"/>
        <v>0</v>
      </c>
      <c r="CN44" s="34">
        <f t="shared" si="76"/>
        <v>0</v>
      </c>
      <c r="CO44" s="34">
        <f t="shared" si="76"/>
        <v>0</v>
      </c>
      <c r="CP44" s="34">
        <f t="shared" si="76"/>
        <v>0</v>
      </c>
      <c r="CQ44" s="34">
        <f t="shared" si="76"/>
        <v>0</v>
      </c>
      <c r="CR44" s="34">
        <f t="shared" si="76"/>
        <v>0</v>
      </c>
      <c r="CS44" s="34">
        <f t="shared" si="76"/>
        <v>0</v>
      </c>
      <c r="CT44" s="34">
        <f t="shared" si="76"/>
        <v>0</v>
      </c>
      <c r="CU44" s="34">
        <f t="shared" si="76"/>
        <v>0</v>
      </c>
      <c r="CV44" s="34">
        <f t="shared" si="76"/>
        <v>0</v>
      </c>
    </row>
    <row r="45" spans="1:100" hidden="1" outlineLevel="1" x14ac:dyDescent="0.25">
      <c r="A45" s="1"/>
      <c r="C45" s="13">
        <v>0</v>
      </c>
      <c r="D45" s="35">
        <f>D$131*$Z4*D18</f>
        <v>0</v>
      </c>
      <c r="E45" s="35">
        <f>E$131*$Z4*E18</f>
        <v>49.770835092453581</v>
      </c>
      <c r="F45" s="35">
        <f>F$131*$Z4*F18</f>
        <v>98.192551549495974</v>
      </c>
      <c r="G45" s="35">
        <f>G$131*$Z4*G18</f>
        <v>144.60073998242461</v>
      </c>
      <c r="H45" s="35">
        <f>H$131*$Z4*H18</f>
        <v>188.33805756935982</v>
      </c>
      <c r="I45" s="35">
        <f>I$131*$Z4*I18</f>
        <v>228.79421700796257</v>
      </c>
      <c r="J45" s="35">
        <f>J$131*$Z4*J18</f>
        <v>265.43197892350565</v>
      </c>
      <c r="K45" s="35">
        <f>K$131*$Z4*K18</f>
        <v>255.2413476468181</v>
      </c>
      <c r="L45" s="35">
        <f>L$131*$Z4*L18</f>
        <v>245.3715482441871</v>
      </c>
      <c r="M45" s="35">
        <f>M$131*$Z4*M18</f>
        <v>235.80585792543735</v>
      </c>
      <c r="N45" s="35">
        <f>N$131*$Z4*N18</f>
        <v>226.53131552403246</v>
      </c>
      <c r="O45" s="35">
        <f>O$131*$Z4*O18</f>
        <v>217.53686296547264</v>
      </c>
      <c r="P45" s="35">
        <f>P$131*$Z4*P18</f>
        <v>208.81250226471181</v>
      </c>
      <c r="Q45" s="35">
        <f>Q$131*$Z4*Q18</f>
        <v>200.34893278330935</v>
      </c>
      <c r="R45" s="35">
        <f>R$131*$Z4*R18</f>
        <v>192.13731884540647</v>
      </c>
      <c r="S45" s="35">
        <f>S$131*$Z4*S18</f>
        <v>184.16917787883787</v>
      </c>
      <c r="T45" s="35">
        <f>T$131*$Z4*T18</f>
        <v>176.43632725246806</v>
      </c>
      <c r="U45" s="35">
        <f>U$131*$Z4*U18</f>
        <v>168.93085718830474</v>
      </c>
      <c r="V45" s="35">
        <f>V$131*$Z4*V18</f>
        <v>161.64511478240641</v>
      </c>
      <c r="W45" s="35">
        <f>W$131*$Z4*W18</f>
        <v>154.57169276050183</v>
      </c>
      <c r="X45" s="35">
        <f>X$131*$Z4*X18</f>
        <v>147.70342031707693</v>
      </c>
      <c r="Y45" s="35">
        <f>Y$131*$Z4*Y18</f>
        <v>141.03335494796713</v>
      </c>
      <c r="Z45" s="35">
        <f>Z$131*$Z4*Z18</f>
        <v>134.5547748286703</v>
      </c>
      <c r="AA45" s="35">
        <f>AA$131*$Z4*AA18</f>
        <v>128.26117155240715</v>
      </c>
      <c r="AB45" s="35">
        <f>AB$131*$Z4*AB18</f>
        <v>122.14624314826014</v>
      </c>
      <c r="AC45" s="35">
        <f>AC$131*$Z4*AC18</f>
        <v>116.20388734286227</v>
      </c>
      <c r="AD45" s="35">
        <f>AD$131*$Z4*AD18</f>
        <v>110.42819504667185</v>
      </c>
      <c r="AE45" s="35">
        <f>AE$131*$Z4*AE18</f>
        <v>104.81344405309672</v>
      </c>
      <c r="AF45" s="35">
        <f>AF$131*$Z4*AF18</f>
        <v>99.354092941778177</v>
      </c>
      <c r="AG45" s="35">
        <f>AG$131*$Z4*AG18</f>
        <v>94.04477517870167</v>
      </c>
      <c r="AH45" s="35">
        <f>AH$131*$Z4*AH18</f>
        <v>88.880293406473101</v>
      </c>
      <c r="AI45" s="35">
        <f>AI$131*$Z4*AI18</f>
        <v>83.855613918488743</v>
      </c>
      <c r="AJ45" s="35">
        <f>AJ$131*$Z4*AJ18</f>
        <v>78.965861311000509</v>
      </c>
      <c r="AK45" s="35">
        <f>AK$131*$Z4*AK18</f>
        <v>74.206313307300107</v>
      </c>
      <c r="AL45" s="35">
        <f>AL$131*$Z4*AL18</f>
        <v>69.572395748443583</v>
      </c>
      <c r="AM45" s="35">
        <f>AM$131*$Z4*AM18</f>
        <v>65.059677745122741</v>
      </c>
      <c r="AN45" s="35">
        <f>AN$131*$Z4*AN18</f>
        <v>60.663866985465319</v>
      </c>
      <c r="AO45" s="35">
        <f>AO$131*$Z4*AO18</f>
        <v>56.380805193715588</v>
      </c>
      <c r="AP45" s="35">
        <f>AP$131*$Z4*AP18</f>
        <v>52.206463734909882</v>
      </c>
      <c r="AQ45" s="35">
        <f>AQ$131*$Z4*AQ18</f>
        <v>48.136939360819603</v>
      </c>
      <c r="AR45" s="35">
        <f>AR$131*$Z4*AR18</f>
        <v>44.168450092586625</v>
      </c>
      <c r="AS45" s="35">
        <f>AS$131*$Z4*AS18</f>
        <v>40.297331235624021</v>
      </c>
      <c r="AT45" s="35">
        <f>AT$131*$Z4*AT18</f>
        <v>36.520031522497632</v>
      </c>
      <c r="AU45" s="35">
        <f>AU$131*$Z4*AU18</f>
        <v>32.833109379642437</v>
      </c>
      <c r="AV45" s="35">
        <f>AV$131*$Z4*AV18</f>
        <v>29.233229313901411</v>
      </c>
      <c r="AW45" s="35">
        <f>AW$131*$Z4*AW18</f>
        <v>25.717158415003972</v>
      </c>
      <c r="AX45" s="35">
        <f>AX$131*$Z4*AX18</f>
        <v>22.281762970226644</v>
      </c>
      <c r="AY45" s="35">
        <f>AY$131*$Z4*AY18</f>
        <v>18.924005187599466</v>
      </c>
      <c r="AZ45" s="35">
        <f>AZ$131*$Z4*AZ18</f>
        <v>15.64094002413931</v>
      </c>
      <c r="BA45" s="35">
        <f>BA$131*$Z4*BA18</f>
        <v>12.429712115704616</v>
      </c>
      <c r="BB45" s="35">
        <f>BB$131*$Z4*BB18</f>
        <v>9.2875528051759755</v>
      </c>
      <c r="BC45" s="35">
        <f>BC$131*$Z4*BC18</f>
        <v>6.2117772657733106</v>
      </c>
      <c r="BD45" s="35">
        <f>BD$131*$Z4*BD18</f>
        <v>3.199781716423312</v>
      </c>
      <c r="BE45" s="35">
        <f>BE$131*$Z4*BE18</f>
        <v>0.24904072619026846</v>
      </c>
      <c r="BF45" s="35">
        <f>BF$131*$Z4*BF18</f>
        <v>3.9853707537330085E-3</v>
      </c>
      <c r="BG45" s="35">
        <f>BG$131*$Z4*BG18</f>
        <v>1.8917810798710702E-3</v>
      </c>
      <c r="BH45" s="35">
        <f>BH$131*$Z4*BH18</f>
        <v>7.781320522058635E-4</v>
      </c>
      <c r="BI45" s="35">
        <f>BI$131*$Z4*BI18</f>
        <v>2.0680049953272151E-4</v>
      </c>
      <c r="BJ45" s="35">
        <f>BJ$131*$Z4*BJ18</f>
        <v>0</v>
      </c>
      <c r="BK45" s="35">
        <f>BK$131*$Z4*BK18</f>
        <v>0</v>
      </c>
      <c r="BL45" s="35">
        <f>BL$131*$Z4*BL18</f>
        <v>0</v>
      </c>
      <c r="BM45" s="35">
        <f>BM$131*$Z4*BM18</f>
        <v>0</v>
      </c>
      <c r="BN45" s="35">
        <f>BN$131*$Z4*BN18</f>
        <v>0</v>
      </c>
      <c r="BO45" s="35">
        <f>BO$131*$Z4*BO18</f>
        <v>0</v>
      </c>
      <c r="BP45" s="35">
        <f>BP$131*$Z4*BP18</f>
        <v>0</v>
      </c>
      <c r="BQ45" s="35">
        <f>BQ$131*$Z4*BQ18</f>
        <v>0</v>
      </c>
      <c r="BR45" s="35">
        <f>BR$131*$Z4*BR18</f>
        <v>0</v>
      </c>
      <c r="BS45" s="35">
        <f>BS$131*$Z4*BS18</f>
        <v>0</v>
      </c>
      <c r="BT45" s="35">
        <f>BT$131*$Z4*BT18</f>
        <v>0</v>
      </c>
      <c r="BU45" s="35">
        <f>BU$131*$Z4*BU18</f>
        <v>0</v>
      </c>
      <c r="BV45" s="35">
        <f>BV$131*$Z4*BV18</f>
        <v>0</v>
      </c>
      <c r="BW45" s="35">
        <f>BW$131*$Z4*BW18</f>
        <v>0</v>
      </c>
      <c r="BX45" s="35">
        <f>BX$131*$Z4*BX18</f>
        <v>0</v>
      </c>
      <c r="BY45" s="35">
        <f>BY$131*$Z4*BY18</f>
        <v>0</v>
      </c>
      <c r="BZ45" s="35">
        <f>BZ$131*$Z4*BZ18</f>
        <v>0</v>
      </c>
      <c r="CA45" s="35">
        <f>CA$131*$Z4*CA18</f>
        <v>0</v>
      </c>
      <c r="CB45" s="35">
        <f>CB$131*$Z4*CB18</f>
        <v>0</v>
      </c>
      <c r="CC45" s="35">
        <f>CC$131*$Z4*CC18</f>
        <v>0</v>
      </c>
      <c r="CD45" s="35">
        <f>CD$131*$Z4*CD18</f>
        <v>0</v>
      </c>
      <c r="CE45" s="35">
        <f>CE$131*$Z4*CE18</f>
        <v>0</v>
      </c>
      <c r="CF45" s="35">
        <f>CF$131*$Z4*CF18</f>
        <v>0</v>
      </c>
      <c r="CG45" s="35">
        <f>CG$131*$Z4*CG18</f>
        <v>0</v>
      </c>
      <c r="CH45" s="35">
        <f>CH$131*$Z4*CH18</f>
        <v>0</v>
      </c>
      <c r="CI45" s="35">
        <f>CI$131*$Z4*CI18</f>
        <v>0</v>
      </c>
      <c r="CJ45" s="35">
        <f>CJ$131*$Z4*CJ18</f>
        <v>0</v>
      </c>
      <c r="CK45" s="35">
        <f>CK$131*$Z4*CK18</f>
        <v>0</v>
      </c>
      <c r="CL45" s="35">
        <f>CL$131*$Z4*CL18</f>
        <v>0</v>
      </c>
      <c r="CM45" s="35">
        <f>CM$131*$Z4*CM18</f>
        <v>0</v>
      </c>
      <c r="CN45" s="35">
        <f>CN$131*$Z4*CN18</f>
        <v>0</v>
      </c>
      <c r="CO45" s="35">
        <f>CO$131*$Z4*CO18</f>
        <v>0</v>
      </c>
      <c r="CP45" s="35">
        <f>CP$131*$Z4*CP18</f>
        <v>0</v>
      </c>
      <c r="CQ45" s="35">
        <f>CQ$131*$Z4*CQ18</f>
        <v>0</v>
      </c>
      <c r="CR45" s="35">
        <f>CR$131*$Z4*CR18</f>
        <v>0</v>
      </c>
      <c r="CS45" s="35">
        <f>CS$131*$Z4*CS18</f>
        <v>0</v>
      </c>
      <c r="CT45" s="35">
        <f>CT$131*$Z4*CT18</f>
        <v>0</v>
      </c>
      <c r="CU45" s="35">
        <f>CU$131*$Z4*CU18</f>
        <v>0</v>
      </c>
      <c r="CV45" s="35">
        <f>CV$131*$Z4*CV18</f>
        <v>0</v>
      </c>
    </row>
    <row r="46" spans="1:100" hidden="1" outlineLevel="1" x14ac:dyDescent="0.25">
      <c r="A46" s="1"/>
      <c r="C46" s="13">
        <v>30</v>
      </c>
      <c r="D46" s="35">
        <f>D$131*$Z5*D19</f>
        <v>0</v>
      </c>
      <c r="E46" s="35">
        <f>E$131*$Z5*E19</f>
        <v>0</v>
      </c>
      <c r="F46" s="35">
        <f>F$131*$Z5*F19</f>
        <v>0</v>
      </c>
      <c r="G46" s="35">
        <f>G$131*$Z5*G19</f>
        <v>0</v>
      </c>
      <c r="H46" s="35">
        <f>H$131*$Z5*H19</f>
        <v>0</v>
      </c>
      <c r="I46" s="35">
        <f>I$131*$Z5*I19</f>
        <v>0</v>
      </c>
      <c r="J46" s="35">
        <f>J$131*$Z5*J19</f>
        <v>0</v>
      </c>
      <c r="K46" s="35">
        <f>K$131*$Z5*K19</f>
        <v>0</v>
      </c>
      <c r="L46" s="35">
        <f>L$131*$Z5*L19</f>
        <v>0</v>
      </c>
      <c r="M46" s="35">
        <f>M$131*$Z5*M19</f>
        <v>0</v>
      </c>
      <c r="N46" s="35">
        <f>N$131*$Z5*N19</f>
        <v>0</v>
      </c>
      <c r="O46" s="35">
        <f>O$131*$Z5*O19</f>
        <v>0</v>
      </c>
      <c r="P46" s="35">
        <f>P$131*$Z5*P19</f>
        <v>0</v>
      </c>
      <c r="Q46" s="35">
        <f>Q$131*$Z5*Q19</f>
        <v>0</v>
      </c>
      <c r="R46" s="35">
        <f>R$131*$Z5*R19</f>
        <v>0</v>
      </c>
      <c r="S46" s="35">
        <f>S$131*$Z5*S19</f>
        <v>0</v>
      </c>
      <c r="T46" s="35">
        <f>T$131*$Z5*T19</f>
        <v>0</v>
      </c>
      <c r="U46" s="35">
        <f>U$131*$Z5*U19</f>
        <v>0</v>
      </c>
      <c r="V46" s="35">
        <f>V$131*$Z5*V19</f>
        <v>0</v>
      </c>
      <c r="W46" s="35">
        <f>W$131*$Z5*W19</f>
        <v>0</v>
      </c>
      <c r="X46" s="35">
        <f>X$131*$Z5*X19</f>
        <v>0</v>
      </c>
      <c r="Y46" s="35">
        <f>Y$131*$Z5*Y19</f>
        <v>0</v>
      </c>
      <c r="Z46" s="35">
        <f>Z$131*$Z5*Z19</f>
        <v>0</v>
      </c>
      <c r="AA46" s="35">
        <f>AA$131*$Z5*AA19</f>
        <v>0</v>
      </c>
      <c r="AB46" s="35">
        <f>AB$131*$Z5*AB19</f>
        <v>0</v>
      </c>
      <c r="AC46" s="35">
        <f>AC$131*$Z5*AC19</f>
        <v>0</v>
      </c>
      <c r="AD46" s="35">
        <f>AD$131*$Z5*AD19</f>
        <v>0</v>
      </c>
      <c r="AE46" s="35">
        <f>AE$131*$Z5*AE19</f>
        <v>0</v>
      </c>
      <c r="AF46" s="35">
        <f>AF$131*$Z5*AF19</f>
        <v>0</v>
      </c>
      <c r="AG46" s="35">
        <f>AG$131*$Z5*AG19</f>
        <v>0</v>
      </c>
      <c r="AH46" s="35">
        <f>AH$131*$Z5*AH19</f>
        <v>0</v>
      </c>
      <c r="AI46" s="35">
        <f>AI$131*$Z5*AI19</f>
        <v>0</v>
      </c>
      <c r="AJ46" s="35">
        <f>AJ$131*$Z5*AJ19</f>
        <v>0</v>
      </c>
      <c r="AK46" s="35">
        <f>AK$131*$Z5*AK19</f>
        <v>0</v>
      </c>
      <c r="AL46" s="35">
        <f>AL$131*$Z5*AL19</f>
        <v>0</v>
      </c>
      <c r="AM46" s="35">
        <f>AM$131*$Z5*AM19</f>
        <v>0</v>
      </c>
      <c r="AN46" s="35">
        <f>AN$131*$Z5*AN19</f>
        <v>0</v>
      </c>
      <c r="AO46" s="35">
        <f>AO$131*$Z5*AO19</f>
        <v>0</v>
      </c>
      <c r="AP46" s="35">
        <f>AP$131*$Z5*AP19</f>
        <v>0</v>
      </c>
      <c r="AQ46" s="35">
        <f>AQ$131*$Z5*AQ19</f>
        <v>0</v>
      </c>
      <c r="AR46" s="35">
        <f>AR$131*$Z5*AR19</f>
        <v>0</v>
      </c>
      <c r="AS46" s="35">
        <f>AS$131*$Z5*AS19</f>
        <v>0</v>
      </c>
      <c r="AT46" s="35">
        <f>AT$131*$Z5*AT19</f>
        <v>0</v>
      </c>
      <c r="AU46" s="35">
        <f>AU$131*$Z5*AU19</f>
        <v>0</v>
      </c>
      <c r="AV46" s="35">
        <f>AV$131*$Z5*AV19</f>
        <v>0</v>
      </c>
      <c r="AW46" s="35">
        <f>AW$131*$Z5*AW19</f>
        <v>0</v>
      </c>
      <c r="AX46" s="35">
        <f>AX$131*$Z5*AX19</f>
        <v>0</v>
      </c>
      <c r="AY46" s="35">
        <f>AY$131*$Z5*AY19</f>
        <v>0</v>
      </c>
      <c r="AZ46" s="35">
        <f>AZ$131*$Z5*AZ19</f>
        <v>0</v>
      </c>
      <c r="BA46" s="35">
        <f>BA$131*$Z5*BA19</f>
        <v>0</v>
      </c>
      <c r="BB46" s="35">
        <f>BB$131*$Z5*BB19</f>
        <v>0</v>
      </c>
      <c r="BC46" s="35">
        <f>BC$131*$Z5*BC19</f>
        <v>0</v>
      </c>
      <c r="BD46" s="35">
        <f>BD$131*$Z5*BD19</f>
        <v>0</v>
      </c>
      <c r="BE46" s="35">
        <f>BE$131*$Z5*BE19</f>
        <v>0</v>
      </c>
      <c r="BF46" s="35">
        <f>BF$131*$Z5*BF19</f>
        <v>0</v>
      </c>
      <c r="BG46" s="35">
        <f>BG$131*$Z5*BG19</f>
        <v>0</v>
      </c>
      <c r="BH46" s="35">
        <f>BH$131*$Z5*BH19</f>
        <v>0</v>
      </c>
      <c r="BI46" s="35">
        <f>BI$131*$Z5*BI19</f>
        <v>0</v>
      </c>
      <c r="BJ46" s="35">
        <f>BJ$131*$Z5*BJ19</f>
        <v>0</v>
      </c>
      <c r="BK46" s="35">
        <f>BK$131*$Z5*BK19</f>
        <v>0</v>
      </c>
      <c r="BL46" s="35">
        <f>BL$131*$Z5*BL19</f>
        <v>0</v>
      </c>
      <c r="BM46" s="35">
        <f>BM$131*$Z5*BM19</f>
        <v>0</v>
      </c>
      <c r="BN46" s="35">
        <f>BN$131*$Z5*BN19</f>
        <v>0</v>
      </c>
      <c r="BO46" s="35">
        <f>BO$131*$Z5*BO19</f>
        <v>0</v>
      </c>
      <c r="BP46" s="35">
        <f>BP$131*$Z5*BP19</f>
        <v>0</v>
      </c>
      <c r="BQ46" s="35">
        <f>BQ$131*$Z5*BQ19</f>
        <v>0</v>
      </c>
      <c r="BR46" s="35">
        <f>BR$131*$Z5*BR19</f>
        <v>0</v>
      </c>
      <c r="BS46" s="35">
        <f>BS$131*$Z5*BS19</f>
        <v>0</v>
      </c>
      <c r="BT46" s="35">
        <f>BT$131*$Z5*BT19</f>
        <v>0</v>
      </c>
      <c r="BU46" s="35">
        <f>BU$131*$Z5*BU19</f>
        <v>0</v>
      </c>
      <c r="BV46" s="35">
        <f>BV$131*$Z5*BV19</f>
        <v>0</v>
      </c>
      <c r="BW46" s="35">
        <f>BW$131*$Z5*BW19</f>
        <v>0</v>
      </c>
      <c r="BX46" s="35">
        <f>BX$131*$Z5*BX19</f>
        <v>0</v>
      </c>
      <c r="BY46" s="35">
        <f>BY$131*$Z5*BY19</f>
        <v>0</v>
      </c>
      <c r="BZ46" s="35">
        <f>BZ$131*$Z5*BZ19</f>
        <v>0</v>
      </c>
      <c r="CA46" s="35">
        <f>CA$131*$Z5*CA19</f>
        <v>0</v>
      </c>
      <c r="CB46" s="35">
        <f>CB$131*$Z5*CB19</f>
        <v>0</v>
      </c>
      <c r="CC46" s="35">
        <f>CC$131*$Z5*CC19</f>
        <v>0</v>
      </c>
      <c r="CD46" s="35">
        <f>CD$131*$Z5*CD19</f>
        <v>0</v>
      </c>
      <c r="CE46" s="35">
        <f>CE$131*$Z5*CE19</f>
        <v>0</v>
      </c>
      <c r="CF46" s="35">
        <f>CF$131*$Z5*CF19</f>
        <v>0</v>
      </c>
      <c r="CG46" s="35">
        <f>CG$131*$Z5*CG19</f>
        <v>0</v>
      </c>
      <c r="CH46" s="35">
        <f>CH$131*$Z5*CH19</f>
        <v>0</v>
      </c>
      <c r="CI46" s="35">
        <f>CI$131*$Z5*CI19</f>
        <v>0</v>
      </c>
      <c r="CJ46" s="35">
        <f>CJ$131*$Z5*CJ19</f>
        <v>0</v>
      </c>
      <c r="CK46" s="35">
        <f>CK$131*$Z5*CK19</f>
        <v>0</v>
      </c>
      <c r="CL46" s="35">
        <f>CL$131*$Z5*CL19</f>
        <v>0</v>
      </c>
      <c r="CM46" s="35">
        <f>CM$131*$Z5*CM19</f>
        <v>0</v>
      </c>
      <c r="CN46" s="35">
        <f>CN$131*$Z5*CN19</f>
        <v>0</v>
      </c>
      <c r="CO46" s="35">
        <f>CO$131*$Z5*CO19</f>
        <v>0</v>
      </c>
      <c r="CP46" s="35">
        <f>CP$131*$Z5*CP19</f>
        <v>0</v>
      </c>
      <c r="CQ46" s="35">
        <f>CQ$131*$Z5*CQ19</f>
        <v>0</v>
      </c>
      <c r="CR46" s="35">
        <f>CR$131*$Z5*CR19</f>
        <v>0</v>
      </c>
      <c r="CS46" s="35">
        <f>CS$131*$Z5*CS19</f>
        <v>0</v>
      </c>
      <c r="CT46" s="35">
        <f>CT$131*$Z5*CT19</f>
        <v>0</v>
      </c>
      <c r="CU46" s="35">
        <f>CU$131*$Z5*CU19</f>
        <v>0</v>
      </c>
      <c r="CV46" s="35">
        <f>CV$131*$Z5*CV19</f>
        <v>0</v>
      </c>
    </row>
    <row r="47" spans="1:100" hidden="1" outlineLevel="1" x14ac:dyDescent="0.25">
      <c r="A47" s="1"/>
      <c r="C47" s="13">
        <v>60</v>
      </c>
      <c r="D47" s="35">
        <f>D$131*$Z6*D20</f>
        <v>0</v>
      </c>
      <c r="E47" s="35">
        <f>E$131*$Z6*E20</f>
        <v>0</v>
      </c>
      <c r="F47" s="35">
        <f>F$131*$Z6*F20</f>
        <v>0</v>
      </c>
      <c r="G47" s="35">
        <f>G$131*$Z6*G20</f>
        <v>0</v>
      </c>
      <c r="H47" s="35">
        <f>H$131*$Z6*H20</f>
        <v>0</v>
      </c>
      <c r="I47" s="35">
        <f>I$131*$Z6*I20</f>
        <v>0</v>
      </c>
      <c r="J47" s="35">
        <f>J$131*$Z6*J20</f>
        <v>0</v>
      </c>
      <c r="K47" s="35">
        <f>K$131*$Z6*K20</f>
        <v>0</v>
      </c>
      <c r="L47" s="35">
        <f>L$131*$Z6*L20</f>
        <v>0</v>
      </c>
      <c r="M47" s="35">
        <f>M$131*$Z6*M20</f>
        <v>0</v>
      </c>
      <c r="N47" s="35">
        <f>N$131*$Z6*N20</f>
        <v>0</v>
      </c>
      <c r="O47" s="35">
        <f>O$131*$Z6*O20</f>
        <v>0</v>
      </c>
      <c r="P47" s="35">
        <f>P$131*$Z6*P20</f>
        <v>0</v>
      </c>
      <c r="Q47" s="35">
        <f>Q$131*$Z6*Q20</f>
        <v>0</v>
      </c>
      <c r="R47" s="35">
        <f>R$131*$Z6*R20</f>
        <v>0</v>
      </c>
      <c r="S47" s="35">
        <f>S$131*$Z6*S20</f>
        <v>0</v>
      </c>
      <c r="T47" s="35">
        <f>T$131*$Z6*T20</f>
        <v>0</v>
      </c>
      <c r="U47" s="35">
        <f>U$131*$Z6*U20</f>
        <v>0</v>
      </c>
      <c r="V47" s="35">
        <f>V$131*$Z6*V20</f>
        <v>0</v>
      </c>
      <c r="W47" s="35">
        <f>W$131*$Z6*W20</f>
        <v>0</v>
      </c>
      <c r="X47" s="35">
        <f>X$131*$Z6*X20</f>
        <v>0</v>
      </c>
      <c r="Y47" s="35">
        <f>Y$131*$Z6*Y20</f>
        <v>0</v>
      </c>
      <c r="Z47" s="35">
        <f>Z$131*$Z6*Z20</f>
        <v>0</v>
      </c>
      <c r="AA47" s="35">
        <f>AA$131*$Z6*AA20</f>
        <v>0</v>
      </c>
      <c r="AB47" s="35">
        <f>AB$131*$Z6*AB20</f>
        <v>0</v>
      </c>
      <c r="AC47" s="35">
        <f>AC$131*$Z6*AC20</f>
        <v>0</v>
      </c>
      <c r="AD47" s="35">
        <f>AD$131*$Z6*AD20</f>
        <v>0</v>
      </c>
      <c r="AE47" s="35">
        <f>AE$131*$Z6*AE20</f>
        <v>0</v>
      </c>
      <c r="AF47" s="35">
        <f>AF$131*$Z6*AF20</f>
        <v>0</v>
      </c>
      <c r="AG47" s="35">
        <f>AG$131*$Z6*AG20</f>
        <v>0</v>
      </c>
      <c r="AH47" s="35">
        <f>AH$131*$Z6*AH20</f>
        <v>0</v>
      </c>
      <c r="AI47" s="35">
        <f>AI$131*$Z6*AI20</f>
        <v>0</v>
      </c>
      <c r="AJ47" s="35">
        <f>AJ$131*$Z6*AJ20</f>
        <v>0</v>
      </c>
      <c r="AK47" s="35">
        <f>AK$131*$Z6*AK20</f>
        <v>0</v>
      </c>
      <c r="AL47" s="35">
        <f>AL$131*$Z6*AL20</f>
        <v>0</v>
      </c>
      <c r="AM47" s="35">
        <f>AM$131*$Z6*AM20</f>
        <v>0</v>
      </c>
      <c r="AN47" s="35">
        <f>AN$131*$Z6*AN20</f>
        <v>0</v>
      </c>
      <c r="AO47" s="35">
        <f>AO$131*$Z6*AO20</f>
        <v>0</v>
      </c>
      <c r="AP47" s="35">
        <f>AP$131*$Z6*AP20</f>
        <v>0</v>
      </c>
      <c r="AQ47" s="35">
        <f>AQ$131*$Z6*AQ20</f>
        <v>0</v>
      </c>
      <c r="AR47" s="35">
        <f>AR$131*$Z6*AR20</f>
        <v>0</v>
      </c>
      <c r="AS47" s="35">
        <f>AS$131*$Z6*AS20</f>
        <v>0</v>
      </c>
      <c r="AT47" s="35">
        <f>AT$131*$Z6*AT20</f>
        <v>0</v>
      </c>
      <c r="AU47" s="35">
        <f>AU$131*$Z6*AU20</f>
        <v>0</v>
      </c>
      <c r="AV47" s="35">
        <f>AV$131*$Z6*AV20</f>
        <v>0</v>
      </c>
      <c r="AW47" s="35">
        <f>AW$131*$Z6*AW20</f>
        <v>0</v>
      </c>
      <c r="AX47" s="35">
        <f>AX$131*$Z6*AX20</f>
        <v>0</v>
      </c>
      <c r="AY47" s="35">
        <f>AY$131*$Z6*AY20</f>
        <v>0</v>
      </c>
      <c r="AZ47" s="35">
        <f>AZ$131*$Z6*AZ20</f>
        <v>0</v>
      </c>
      <c r="BA47" s="35">
        <f>BA$131*$Z6*BA20</f>
        <v>0</v>
      </c>
      <c r="BB47" s="35">
        <f>BB$131*$Z6*BB20</f>
        <v>0</v>
      </c>
      <c r="BC47" s="35">
        <f>BC$131*$Z6*BC20</f>
        <v>0</v>
      </c>
      <c r="BD47" s="35">
        <f>BD$131*$Z6*BD20</f>
        <v>0</v>
      </c>
      <c r="BE47" s="35">
        <f>BE$131*$Z6*BE20</f>
        <v>0</v>
      </c>
      <c r="BF47" s="35">
        <f>BF$131*$Z6*BF20</f>
        <v>0</v>
      </c>
      <c r="BG47" s="35">
        <f>BG$131*$Z6*BG20</f>
        <v>0</v>
      </c>
      <c r="BH47" s="35">
        <f>BH$131*$Z6*BH20</f>
        <v>0</v>
      </c>
      <c r="BI47" s="35">
        <f>BI$131*$Z6*BI20</f>
        <v>0</v>
      </c>
      <c r="BJ47" s="35">
        <f>BJ$131*$Z6*BJ20</f>
        <v>0</v>
      </c>
      <c r="BK47" s="35">
        <f>BK$131*$Z6*BK20</f>
        <v>0</v>
      </c>
      <c r="BL47" s="35">
        <f>BL$131*$Z6*BL20</f>
        <v>0</v>
      </c>
      <c r="BM47" s="35">
        <f>BM$131*$Z6*BM20</f>
        <v>0</v>
      </c>
      <c r="BN47" s="35">
        <f>BN$131*$Z6*BN20</f>
        <v>0</v>
      </c>
      <c r="BO47" s="35">
        <f>BO$131*$Z6*BO20</f>
        <v>0</v>
      </c>
      <c r="BP47" s="35">
        <f>BP$131*$Z6*BP20</f>
        <v>0</v>
      </c>
      <c r="BQ47" s="35">
        <f>BQ$131*$Z6*BQ20</f>
        <v>0</v>
      </c>
      <c r="BR47" s="35">
        <f>BR$131*$Z6*BR20</f>
        <v>0</v>
      </c>
      <c r="BS47" s="35">
        <f>BS$131*$Z6*BS20</f>
        <v>0</v>
      </c>
      <c r="BT47" s="35">
        <f>BT$131*$Z6*BT20</f>
        <v>0</v>
      </c>
      <c r="BU47" s="35">
        <f>BU$131*$Z6*BU20</f>
        <v>0</v>
      </c>
      <c r="BV47" s="35">
        <f>BV$131*$Z6*BV20</f>
        <v>0</v>
      </c>
      <c r="BW47" s="35">
        <f>BW$131*$Z6*BW20</f>
        <v>0</v>
      </c>
      <c r="BX47" s="35">
        <f>BX$131*$Z6*BX20</f>
        <v>0</v>
      </c>
      <c r="BY47" s="35">
        <f>BY$131*$Z6*BY20</f>
        <v>0</v>
      </c>
      <c r="BZ47" s="35">
        <f>BZ$131*$Z6*BZ20</f>
        <v>0</v>
      </c>
      <c r="CA47" s="35">
        <f>CA$131*$Z6*CA20</f>
        <v>0</v>
      </c>
      <c r="CB47" s="35">
        <f>CB$131*$Z6*CB20</f>
        <v>0</v>
      </c>
      <c r="CC47" s="35">
        <f>CC$131*$Z6*CC20</f>
        <v>0</v>
      </c>
      <c r="CD47" s="35">
        <f>CD$131*$Z6*CD20</f>
        <v>0</v>
      </c>
      <c r="CE47" s="35">
        <f>CE$131*$Z6*CE20</f>
        <v>0</v>
      </c>
      <c r="CF47" s="35">
        <f>CF$131*$Z6*CF20</f>
        <v>0</v>
      </c>
      <c r="CG47" s="35">
        <f>CG$131*$Z6*CG20</f>
        <v>0</v>
      </c>
      <c r="CH47" s="35">
        <f>CH$131*$Z6*CH20</f>
        <v>0</v>
      </c>
      <c r="CI47" s="35">
        <f>CI$131*$Z6*CI20</f>
        <v>0</v>
      </c>
      <c r="CJ47" s="35">
        <f>CJ$131*$Z6*CJ20</f>
        <v>0</v>
      </c>
      <c r="CK47" s="35">
        <f>CK$131*$Z6*CK20</f>
        <v>0</v>
      </c>
      <c r="CL47" s="35">
        <f>CL$131*$Z6*CL20</f>
        <v>0</v>
      </c>
      <c r="CM47" s="35">
        <f>CM$131*$Z6*CM20</f>
        <v>0</v>
      </c>
      <c r="CN47" s="35">
        <f>CN$131*$Z6*CN20</f>
        <v>0</v>
      </c>
      <c r="CO47" s="35">
        <f>CO$131*$Z6*CO20</f>
        <v>0</v>
      </c>
      <c r="CP47" s="35">
        <f>CP$131*$Z6*CP20</f>
        <v>0</v>
      </c>
      <c r="CQ47" s="35">
        <f>CQ$131*$Z6*CQ20</f>
        <v>0</v>
      </c>
      <c r="CR47" s="35">
        <f>CR$131*$Z6*CR20</f>
        <v>0</v>
      </c>
      <c r="CS47" s="35">
        <f>CS$131*$Z6*CS20</f>
        <v>0</v>
      </c>
      <c r="CT47" s="35">
        <f>CT$131*$Z6*CT20</f>
        <v>0</v>
      </c>
      <c r="CU47" s="35">
        <f>CU$131*$Z6*CU20</f>
        <v>0</v>
      </c>
      <c r="CV47" s="35">
        <f>CV$131*$Z6*CV20</f>
        <v>0</v>
      </c>
    </row>
    <row r="48" spans="1:100" hidden="1" outlineLevel="1" x14ac:dyDescent="0.25">
      <c r="A48" s="1"/>
      <c r="C48" s="13">
        <v>90</v>
      </c>
      <c r="D48" s="35">
        <f>D$131*$Z7*D21</f>
        <v>0</v>
      </c>
      <c r="E48" s="35">
        <f>E$131*$Z7*E21</f>
        <v>0</v>
      </c>
      <c r="F48" s="35">
        <f>F$131*$Z7*F21</f>
        <v>0</v>
      </c>
      <c r="G48" s="35">
        <f>G$131*$Z7*G21</f>
        <v>0</v>
      </c>
      <c r="H48" s="35">
        <f>H$131*$Z7*H21</f>
        <v>0</v>
      </c>
      <c r="I48" s="35">
        <f>I$131*$Z7*I21</f>
        <v>0</v>
      </c>
      <c r="J48" s="35">
        <f>J$131*$Z7*J21</f>
        <v>0</v>
      </c>
      <c r="K48" s="35">
        <f>K$131*$Z7*K21</f>
        <v>0</v>
      </c>
      <c r="L48" s="35">
        <f>L$131*$Z7*L21</f>
        <v>0</v>
      </c>
      <c r="M48" s="35">
        <f>M$131*$Z7*M21</f>
        <v>0</v>
      </c>
      <c r="N48" s="35">
        <f>N$131*$Z7*N21</f>
        <v>0</v>
      </c>
      <c r="O48" s="35">
        <f>O$131*$Z7*O21</f>
        <v>0</v>
      </c>
      <c r="P48" s="35">
        <f>P$131*$Z7*P21</f>
        <v>0</v>
      </c>
      <c r="Q48" s="35">
        <f>Q$131*$Z7*Q21</f>
        <v>0</v>
      </c>
      <c r="R48" s="35">
        <f>R$131*$Z7*R21</f>
        <v>0</v>
      </c>
      <c r="S48" s="35">
        <f>S$131*$Z7*S21</f>
        <v>0</v>
      </c>
      <c r="T48" s="35">
        <f>T$131*$Z7*T21</f>
        <v>0</v>
      </c>
      <c r="U48" s="35">
        <f>U$131*$Z7*U21</f>
        <v>0</v>
      </c>
      <c r="V48" s="35">
        <f>V$131*$Z7*V21</f>
        <v>0</v>
      </c>
      <c r="W48" s="35">
        <f>W$131*$Z7*W21</f>
        <v>0</v>
      </c>
      <c r="X48" s="35">
        <f>X$131*$Z7*X21</f>
        <v>0</v>
      </c>
      <c r="Y48" s="35">
        <f>Y$131*$Z7*Y21</f>
        <v>0</v>
      </c>
      <c r="Z48" s="35">
        <f>Z$131*$Z7*Z21</f>
        <v>0</v>
      </c>
      <c r="AA48" s="35">
        <f>AA$131*$Z7*AA21</f>
        <v>0</v>
      </c>
      <c r="AB48" s="35">
        <f>AB$131*$Z7*AB21</f>
        <v>0</v>
      </c>
      <c r="AC48" s="35">
        <f>AC$131*$Z7*AC21</f>
        <v>0</v>
      </c>
      <c r="AD48" s="35">
        <f>AD$131*$Z7*AD21</f>
        <v>0</v>
      </c>
      <c r="AE48" s="35">
        <f>AE$131*$Z7*AE21</f>
        <v>0</v>
      </c>
      <c r="AF48" s="35">
        <f>AF$131*$Z7*AF21</f>
        <v>0</v>
      </c>
      <c r="AG48" s="35">
        <f>AG$131*$Z7*AG21</f>
        <v>0</v>
      </c>
      <c r="AH48" s="35">
        <f>AH$131*$Z7*AH21</f>
        <v>0</v>
      </c>
      <c r="AI48" s="35">
        <f>AI$131*$Z7*AI21</f>
        <v>0</v>
      </c>
      <c r="AJ48" s="35">
        <f>AJ$131*$Z7*AJ21</f>
        <v>0</v>
      </c>
      <c r="AK48" s="35">
        <f>AK$131*$Z7*AK21</f>
        <v>0</v>
      </c>
      <c r="AL48" s="35">
        <f>AL$131*$Z7*AL21</f>
        <v>0</v>
      </c>
      <c r="AM48" s="35">
        <f>AM$131*$Z7*AM21</f>
        <v>0</v>
      </c>
      <c r="AN48" s="35">
        <f>AN$131*$Z7*AN21</f>
        <v>0</v>
      </c>
      <c r="AO48" s="35">
        <f>AO$131*$Z7*AO21</f>
        <v>0</v>
      </c>
      <c r="AP48" s="35">
        <f>AP$131*$Z7*AP21</f>
        <v>0</v>
      </c>
      <c r="AQ48" s="35">
        <f>AQ$131*$Z7*AQ21</f>
        <v>0</v>
      </c>
      <c r="AR48" s="35">
        <f>AR$131*$Z7*AR21</f>
        <v>0</v>
      </c>
      <c r="AS48" s="35">
        <f>AS$131*$Z7*AS21</f>
        <v>0</v>
      </c>
      <c r="AT48" s="35">
        <f>AT$131*$Z7*AT21</f>
        <v>0</v>
      </c>
      <c r="AU48" s="35">
        <f>AU$131*$Z7*AU21</f>
        <v>0</v>
      </c>
      <c r="AV48" s="35">
        <f>AV$131*$Z7*AV21</f>
        <v>0</v>
      </c>
      <c r="AW48" s="35">
        <f>AW$131*$Z7*AW21</f>
        <v>0</v>
      </c>
      <c r="AX48" s="35">
        <f>AX$131*$Z7*AX21</f>
        <v>0</v>
      </c>
      <c r="AY48" s="35">
        <f>AY$131*$Z7*AY21</f>
        <v>0</v>
      </c>
      <c r="AZ48" s="35">
        <f>AZ$131*$Z7*AZ21</f>
        <v>0</v>
      </c>
      <c r="BA48" s="35">
        <f>BA$131*$Z7*BA21</f>
        <v>0</v>
      </c>
      <c r="BB48" s="35">
        <f>BB$131*$Z7*BB21</f>
        <v>0</v>
      </c>
      <c r="BC48" s="35">
        <f>BC$131*$Z7*BC21</f>
        <v>0</v>
      </c>
      <c r="BD48" s="35">
        <f>BD$131*$Z7*BD21</f>
        <v>0</v>
      </c>
      <c r="BE48" s="35">
        <f>BE$131*$Z7*BE21</f>
        <v>0</v>
      </c>
      <c r="BF48" s="35">
        <f>BF$131*$Z7*BF21</f>
        <v>0</v>
      </c>
      <c r="BG48" s="35">
        <f>BG$131*$Z7*BG21</f>
        <v>0</v>
      </c>
      <c r="BH48" s="35">
        <f>BH$131*$Z7*BH21</f>
        <v>0</v>
      </c>
      <c r="BI48" s="35">
        <f>BI$131*$Z7*BI21</f>
        <v>0</v>
      </c>
      <c r="BJ48" s="35">
        <f>BJ$131*$Z7*BJ21</f>
        <v>0</v>
      </c>
      <c r="BK48" s="35">
        <f>BK$131*$Z7*BK21</f>
        <v>0</v>
      </c>
      <c r="BL48" s="35">
        <f>BL$131*$Z7*BL21</f>
        <v>0</v>
      </c>
      <c r="BM48" s="35">
        <f>BM$131*$Z7*BM21</f>
        <v>0</v>
      </c>
      <c r="BN48" s="35">
        <f>BN$131*$Z7*BN21</f>
        <v>0</v>
      </c>
      <c r="BO48" s="35">
        <f>BO$131*$Z7*BO21</f>
        <v>0</v>
      </c>
      <c r="BP48" s="35">
        <f>BP$131*$Z7*BP21</f>
        <v>0</v>
      </c>
      <c r="BQ48" s="35">
        <f>BQ$131*$Z7*BQ21</f>
        <v>0</v>
      </c>
      <c r="BR48" s="35">
        <f>BR$131*$Z7*BR21</f>
        <v>0</v>
      </c>
      <c r="BS48" s="35">
        <f>BS$131*$Z7*BS21</f>
        <v>0</v>
      </c>
      <c r="BT48" s="35">
        <f>BT$131*$Z7*BT21</f>
        <v>0</v>
      </c>
      <c r="BU48" s="35">
        <f>BU$131*$Z7*BU21</f>
        <v>0</v>
      </c>
      <c r="BV48" s="35">
        <f>BV$131*$Z7*BV21</f>
        <v>0</v>
      </c>
      <c r="BW48" s="35">
        <f>BW$131*$Z7*BW21</f>
        <v>0</v>
      </c>
      <c r="BX48" s="35">
        <f>BX$131*$Z7*BX21</f>
        <v>0</v>
      </c>
      <c r="BY48" s="35">
        <f>BY$131*$Z7*BY21</f>
        <v>0</v>
      </c>
      <c r="BZ48" s="35">
        <f>BZ$131*$Z7*BZ21</f>
        <v>0</v>
      </c>
      <c r="CA48" s="35">
        <f>CA$131*$Z7*CA21</f>
        <v>0</v>
      </c>
      <c r="CB48" s="35">
        <f>CB$131*$Z7*CB21</f>
        <v>0</v>
      </c>
      <c r="CC48" s="35">
        <f>CC$131*$Z7*CC21</f>
        <v>0</v>
      </c>
      <c r="CD48" s="35">
        <f>CD$131*$Z7*CD21</f>
        <v>0</v>
      </c>
      <c r="CE48" s="35">
        <f>CE$131*$Z7*CE21</f>
        <v>0</v>
      </c>
      <c r="CF48" s="35">
        <f>CF$131*$Z7*CF21</f>
        <v>0</v>
      </c>
      <c r="CG48" s="35">
        <f>CG$131*$Z7*CG21</f>
        <v>0</v>
      </c>
      <c r="CH48" s="35">
        <f>CH$131*$Z7*CH21</f>
        <v>0</v>
      </c>
      <c r="CI48" s="35">
        <f>CI$131*$Z7*CI21</f>
        <v>0</v>
      </c>
      <c r="CJ48" s="35">
        <f>CJ$131*$Z7*CJ21</f>
        <v>0</v>
      </c>
      <c r="CK48" s="35">
        <f>CK$131*$Z7*CK21</f>
        <v>0</v>
      </c>
      <c r="CL48" s="35">
        <f>CL$131*$Z7*CL21</f>
        <v>0</v>
      </c>
      <c r="CM48" s="35">
        <f>CM$131*$Z7*CM21</f>
        <v>0</v>
      </c>
      <c r="CN48" s="35">
        <f>CN$131*$Z7*CN21</f>
        <v>0</v>
      </c>
      <c r="CO48" s="35">
        <f>CO$131*$Z7*CO21</f>
        <v>0</v>
      </c>
      <c r="CP48" s="35">
        <f>CP$131*$Z7*CP21</f>
        <v>0</v>
      </c>
      <c r="CQ48" s="35">
        <f>CQ$131*$Z7*CQ21</f>
        <v>0</v>
      </c>
      <c r="CR48" s="35">
        <f>CR$131*$Z7*CR21</f>
        <v>0</v>
      </c>
      <c r="CS48" s="35">
        <f>CS$131*$Z7*CS21</f>
        <v>0</v>
      </c>
      <c r="CT48" s="35">
        <f>CT$131*$Z7*CT21</f>
        <v>0</v>
      </c>
      <c r="CU48" s="35">
        <f>CU$131*$Z7*CU21</f>
        <v>0</v>
      </c>
      <c r="CV48" s="35">
        <f>CV$131*$Z7*CV21</f>
        <v>0</v>
      </c>
    </row>
    <row r="49" spans="1:100" hidden="1" outlineLevel="1" x14ac:dyDescent="0.25">
      <c r="A49" s="1"/>
      <c r="C49" s="13">
        <v>120</v>
      </c>
      <c r="D49" s="35">
        <f>D$131*$Z8*D22</f>
        <v>0</v>
      </c>
      <c r="E49" s="35">
        <f>E$131*$Z8*E22</f>
        <v>0</v>
      </c>
      <c r="F49" s="35">
        <f>F$131*$Z8*F22</f>
        <v>0</v>
      </c>
      <c r="G49" s="35">
        <f>G$131*$Z8*G22</f>
        <v>0</v>
      </c>
      <c r="H49" s="35">
        <f>H$131*$Z8*H22</f>
        <v>0</v>
      </c>
      <c r="I49" s="35">
        <f>I$131*$Z8*I22</f>
        <v>0</v>
      </c>
      <c r="J49" s="35">
        <f>J$131*$Z8*J22</f>
        <v>0</v>
      </c>
      <c r="K49" s="35">
        <f>K$131*$Z8*K22</f>
        <v>0</v>
      </c>
      <c r="L49" s="35">
        <f>L$131*$Z8*L22</f>
        <v>0</v>
      </c>
      <c r="M49" s="35">
        <f>M$131*$Z8*M22</f>
        <v>0</v>
      </c>
      <c r="N49" s="35">
        <f>N$131*$Z8*N22</f>
        <v>0</v>
      </c>
      <c r="O49" s="35">
        <f>O$131*$Z8*O22</f>
        <v>0</v>
      </c>
      <c r="P49" s="35">
        <f>P$131*$Z8*P22</f>
        <v>0</v>
      </c>
      <c r="Q49" s="35">
        <f>Q$131*$Z8*Q22</f>
        <v>0</v>
      </c>
      <c r="R49" s="35">
        <f>R$131*$Z8*R22</f>
        <v>0</v>
      </c>
      <c r="S49" s="35">
        <f>S$131*$Z8*S22</f>
        <v>0</v>
      </c>
      <c r="T49" s="35">
        <f>T$131*$Z8*T22</f>
        <v>0</v>
      </c>
      <c r="U49" s="35">
        <f>U$131*$Z8*U22</f>
        <v>0</v>
      </c>
      <c r="V49" s="35">
        <f>V$131*$Z8*V22</f>
        <v>0</v>
      </c>
      <c r="W49" s="35">
        <f>W$131*$Z8*W22</f>
        <v>0</v>
      </c>
      <c r="X49" s="35">
        <f>X$131*$Z8*X22</f>
        <v>0</v>
      </c>
      <c r="Y49" s="35">
        <f>Y$131*$Z8*Y22</f>
        <v>0</v>
      </c>
      <c r="Z49" s="35">
        <f>Z$131*$Z8*Z22</f>
        <v>0</v>
      </c>
      <c r="AA49" s="35">
        <f>AA$131*$Z8*AA22</f>
        <v>0</v>
      </c>
      <c r="AB49" s="35">
        <f>AB$131*$Z8*AB22</f>
        <v>0</v>
      </c>
      <c r="AC49" s="35">
        <f>AC$131*$Z8*AC22</f>
        <v>0</v>
      </c>
      <c r="AD49" s="35">
        <f>AD$131*$Z8*AD22</f>
        <v>0</v>
      </c>
      <c r="AE49" s="35">
        <f>AE$131*$Z8*AE22</f>
        <v>0</v>
      </c>
      <c r="AF49" s="35">
        <f>AF$131*$Z8*AF22</f>
        <v>0</v>
      </c>
      <c r="AG49" s="35">
        <f>AG$131*$Z8*AG22</f>
        <v>0</v>
      </c>
      <c r="AH49" s="35">
        <f>AH$131*$Z8*AH22</f>
        <v>0</v>
      </c>
      <c r="AI49" s="35">
        <f>AI$131*$Z8*AI22</f>
        <v>0</v>
      </c>
      <c r="AJ49" s="35">
        <f>AJ$131*$Z8*AJ22</f>
        <v>0</v>
      </c>
      <c r="AK49" s="35">
        <f>AK$131*$Z8*AK22</f>
        <v>0</v>
      </c>
      <c r="AL49" s="35">
        <f>AL$131*$Z8*AL22</f>
        <v>0</v>
      </c>
      <c r="AM49" s="35">
        <f>AM$131*$Z8*AM22</f>
        <v>0</v>
      </c>
      <c r="AN49" s="35">
        <f>AN$131*$Z8*AN22</f>
        <v>0</v>
      </c>
      <c r="AO49" s="35">
        <f>AO$131*$Z8*AO22</f>
        <v>0</v>
      </c>
      <c r="AP49" s="35">
        <f>AP$131*$Z8*AP22</f>
        <v>0</v>
      </c>
      <c r="AQ49" s="35">
        <f>AQ$131*$Z8*AQ22</f>
        <v>0</v>
      </c>
      <c r="AR49" s="35">
        <f>AR$131*$Z8*AR22</f>
        <v>0</v>
      </c>
      <c r="AS49" s="35">
        <f>AS$131*$Z8*AS22</f>
        <v>0</v>
      </c>
      <c r="AT49" s="35">
        <f>AT$131*$Z8*AT22</f>
        <v>0</v>
      </c>
      <c r="AU49" s="35">
        <f>AU$131*$Z8*AU22</f>
        <v>0</v>
      </c>
      <c r="AV49" s="35">
        <f>AV$131*$Z8*AV22</f>
        <v>0</v>
      </c>
      <c r="AW49" s="35">
        <f>AW$131*$Z8*AW22</f>
        <v>0</v>
      </c>
      <c r="AX49" s="35">
        <f>AX$131*$Z8*AX22</f>
        <v>0</v>
      </c>
      <c r="AY49" s="35">
        <f>AY$131*$Z8*AY22</f>
        <v>0</v>
      </c>
      <c r="AZ49" s="35">
        <f>AZ$131*$Z8*AZ22</f>
        <v>0</v>
      </c>
      <c r="BA49" s="35">
        <f>BA$131*$Z8*BA22</f>
        <v>0</v>
      </c>
      <c r="BB49" s="35">
        <f>BB$131*$Z8*BB22</f>
        <v>0</v>
      </c>
      <c r="BC49" s="35">
        <f>BC$131*$Z8*BC22</f>
        <v>0</v>
      </c>
      <c r="BD49" s="35">
        <f>BD$131*$Z8*BD22</f>
        <v>0</v>
      </c>
      <c r="BE49" s="35">
        <f>BE$131*$Z8*BE22</f>
        <v>0</v>
      </c>
      <c r="BF49" s="35">
        <f>BF$131*$Z8*BF22</f>
        <v>0</v>
      </c>
      <c r="BG49" s="35">
        <f>BG$131*$Z8*BG22</f>
        <v>0</v>
      </c>
      <c r="BH49" s="35">
        <f>BH$131*$Z8*BH22</f>
        <v>0</v>
      </c>
      <c r="BI49" s="35">
        <f>BI$131*$Z8*BI22</f>
        <v>0</v>
      </c>
      <c r="BJ49" s="35">
        <f>BJ$131*$Z8*BJ22</f>
        <v>0</v>
      </c>
      <c r="BK49" s="35">
        <f>BK$131*$Z8*BK22</f>
        <v>0</v>
      </c>
      <c r="BL49" s="35">
        <f>BL$131*$Z8*BL22</f>
        <v>0</v>
      </c>
      <c r="BM49" s="35">
        <f>BM$131*$Z8*BM22</f>
        <v>0</v>
      </c>
      <c r="BN49" s="35">
        <f>BN$131*$Z8*BN22</f>
        <v>0</v>
      </c>
      <c r="BO49" s="35">
        <f>BO$131*$Z8*BO22</f>
        <v>0</v>
      </c>
      <c r="BP49" s="35">
        <f>BP$131*$Z8*BP22</f>
        <v>0</v>
      </c>
      <c r="BQ49" s="35">
        <f>BQ$131*$Z8*BQ22</f>
        <v>0</v>
      </c>
      <c r="BR49" s="35">
        <f>BR$131*$Z8*BR22</f>
        <v>0</v>
      </c>
      <c r="BS49" s="35">
        <f>BS$131*$Z8*BS22</f>
        <v>0</v>
      </c>
      <c r="BT49" s="35">
        <f>BT$131*$Z8*BT22</f>
        <v>0</v>
      </c>
      <c r="BU49" s="35">
        <f>BU$131*$Z8*BU22</f>
        <v>0</v>
      </c>
      <c r="BV49" s="35">
        <f>BV$131*$Z8*BV22</f>
        <v>0</v>
      </c>
      <c r="BW49" s="35">
        <f>BW$131*$Z8*BW22</f>
        <v>0</v>
      </c>
      <c r="BX49" s="35">
        <f>BX$131*$Z8*BX22</f>
        <v>0</v>
      </c>
      <c r="BY49" s="35">
        <f>BY$131*$Z8*BY22</f>
        <v>0</v>
      </c>
      <c r="BZ49" s="35">
        <f>BZ$131*$Z8*BZ22</f>
        <v>0</v>
      </c>
      <c r="CA49" s="35">
        <f>CA$131*$Z8*CA22</f>
        <v>0</v>
      </c>
      <c r="CB49" s="35">
        <f>CB$131*$Z8*CB22</f>
        <v>0</v>
      </c>
      <c r="CC49" s="35">
        <f>CC$131*$Z8*CC22</f>
        <v>0</v>
      </c>
      <c r="CD49" s="35">
        <f>CD$131*$Z8*CD22</f>
        <v>0</v>
      </c>
      <c r="CE49" s="35">
        <f>CE$131*$Z8*CE22</f>
        <v>0</v>
      </c>
      <c r="CF49" s="35">
        <f>CF$131*$Z8*CF22</f>
        <v>0</v>
      </c>
      <c r="CG49" s="35">
        <f>CG$131*$Z8*CG22</f>
        <v>0</v>
      </c>
      <c r="CH49" s="35">
        <f>CH$131*$Z8*CH22</f>
        <v>0</v>
      </c>
      <c r="CI49" s="35">
        <f>CI$131*$Z8*CI22</f>
        <v>0</v>
      </c>
      <c r="CJ49" s="35">
        <f>CJ$131*$Z8*CJ22</f>
        <v>0</v>
      </c>
      <c r="CK49" s="35">
        <f>CK$131*$Z8*CK22</f>
        <v>0</v>
      </c>
      <c r="CL49" s="35">
        <f>CL$131*$Z8*CL22</f>
        <v>0</v>
      </c>
      <c r="CM49" s="35">
        <f>CM$131*$Z8*CM22</f>
        <v>0</v>
      </c>
      <c r="CN49" s="35">
        <f>CN$131*$Z8*CN22</f>
        <v>0</v>
      </c>
      <c r="CO49" s="35">
        <f>CO$131*$Z8*CO22</f>
        <v>0</v>
      </c>
      <c r="CP49" s="35">
        <f>CP$131*$Z8*CP22</f>
        <v>0</v>
      </c>
      <c r="CQ49" s="35">
        <f>CQ$131*$Z8*CQ22</f>
        <v>0</v>
      </c>
      <c r="CR49" s="35">
        <f>CR$131*$Z8*CR22</f>
        <v>0</v>
      </c>
      <c r="CS49" s="35">
        <f>CS$131*$Z8*CS22</f>
        <v>0</v>
      </c>
      <c r="CT49" s="35">
        <f>CT$131*$Z8*CT22</f>
        <v>0</v>
      </c>
      <c r="CU49" s="35">
        <f>CU$131*$Z8*CU22</f>
        <v>0</v>
      </c>
      <c r="CV49" s="35">
        <f>CV$131*$Z8*CV22</f>
        <v>0</v>
      </c>
    </row>
    <row r="50" spans="1:100" hidden="1" outlineLevel="1" x14ac:dyDescent="0.25">
      <c r="A50" s="1"/>
      <c r="C50" s="13">
        <v>150</v>
      </c>
      <c r="D50" s="35">
        <f>D$131*$Z9*D23</f>
        <v>0</v>
      </c>
      <c r="E50" s="35">
        <f>E$131*$Z9*E23</f>
        <v>0</v>
      </c>
      <c r="F50" s="35">
        <f>F$131*$Z9*F23</f>
        <v>0</v>
      </c>
      <c r="G50" s="35">
        <f>G$131*$Z9*G23</f>
        <v>0</v>
      </c>
      <c r="H50" s="35">
        <f>H$131*$Z9*H23</f>
        <v>0</v>
      </c>
      <c r="I50" s="35">
        <f>I$131*$Z9*I23</f>
        <v>0</v>
      </c>
      <c r="J50" s="35">
        <f>J$131*$Z9*J23</f>
        <v>0</v>
      </c>
      <c r="K50" s="35">
        <f>K$131*$Z9*K23</f>
        <v>0</v>
      </c>
      <c r="L50" s="35">
        <f>L$131*$Z9*L23</f>
        <v>0</v>
      </c>
      <c r="M50" s="35">
        <f>M$131*$Z9*M23</f>
        <v>0</v>
      </c>
      <c r="N50" s="35">
        <f>N$131*$Z9*N23</f>
        <v>0</v>
      </c>
      <c r="O50" s="35">
        <f>O$131*$Z9*O23</f>
        <v>0</v>
      </c>
      <c r="P50" s="35">
        <f>P$131*$Z9*P23</f>
        <v>0</v>
      </c>
      <c r="Q50" s="35">
        <f>Q$131*$Z9*Q23</f>
        <v>0</v>
      </c>
      <c r="R50" s="35">
        <f>R$131*$Z9*R23</f>
        <v>0</v>
      </c>
      <c r="S50" s="35">
        <f>S$131*$Z9*S23</f>
        <v>0</v>
      </c>
      <c r="T50" s="35">
        <f>T$131*$Z9*T23</f>
        <v>0</v>
      </c>
      <c r="U50" s="35">
        <f>U$131*$Z9*U23</f>
        <v>0</v>
      </c>
      <c r="V50" s="35">
        <f>V$131*$Z9*V23</f>
        <v>0</v>
      </c>
      <c r="W50" s="35">
        <f>W$131*$Z9*W23</f>
        <v>0</v>
      </c>
      <c r="X50" s="35">
        <f>X$131*$Z9*X23</f>
        <v>0</v>
      </c>
      <c r="Y50" s="35">
        <f>Y$131*$Z9*Y23</f>
        <v>0</v>
      </c>
      <c r="Z50" s="35">
        <f>Z$131*$Z9*Z23</f>
        <v>0</v>
      </c>
      <c r="AA50" s="35">
        <f>AA$131*$Z9*AA23</f>
        <v>0</v>
      </c>
      <c r="AB50" s="35">
        <f>AB$131*$Z9*AB23</f>
        <v>0</v>
      </c>
      <c r="AC50" s="35">
        <f>AC$131*$Z9*AC23</f>
        <v>0</v>
      </c>
      <c r="AD50" s="35">
        <f>AD$131*$Z9*AD23</f>
        <v>0</v>
      </c>
      <c r="AE50" s="35">
        <f>AE$131*$Z9*AE23</f>
        <v>0</v>
      </c>
      <c r="AF50" s="35">
        <f>AF$131*$Z9*AF23</f>
        <v>0</v>
      </c>
      <c r="AG50" s="35">
        <f>AG$131*$Z9*AG23</f>
        <v>0</v>
      </c>
      <c r="AH50" s="35">
        <f>AH$131*$Z9*AH23</f>
        <v>0</v>
      </c>
      <c r="AI50" s="35">
        <f>AI$131*$Z9*AI23</f>
        <v>0</v>
      </c>
      <c r="AJ50" s="35">
        <f>AJ$131*$Z9*AJ23</f>
        <v>0</v>
      </c>
      <c r="AK50" s="35">
        <f>AK$131*$Z9*AK23</f>
        <v>0</v>
      </c>
      <c r="AL50" s="35">
        <f>AL$131*$Z9*AL23</f>
        <v>0</v>
      </c>
      <c r="AM50" s="35">
        <f>AM$131*$Z9*AM23</f>
        <v>0</v>
      </c>
      <c r="AN50" s="35">
        <f>AN$131*$Z9*AN23</f>
        <v>0</v>
      </c>
      <c r="AO50" s="35">
        <f>AO$131*$Z9*AO23</f>
        <v>0</v>
      </c>
      <c r="AP50" s="35">
        <f>AP$131*$Z9*AP23</f>
        <v>0</v>
      </c>
      <c r="AQ50" s="35">
        <f>AQ$131*$Z9*AQ23</f>
        <v>0</v>
      </c>
      <c r="AR50" s="35">
        <f>AR$131*$Z9*AR23</f>
        <v>0</v>
      </c>
      <c r="AS50" s="35">
        <f>AS$131*$Z9*AS23</f>
        <v>0</v>
      </c>
      <c r="AT50" s="35">
        <f>AT$131*$Z9*AT23</f>
        <v>0</v>
      </c>
      <c r="AU50" s="35">
        <f>AU$131*$Z9*AU23</f>
        <v>0</v>
      </c>
      <c r="AV50" s="35">
        <f>AV$131*$Z9*AV23</f>
        <v>0</v>
      </c>
      <c r="AW50" s="35">
        <f>AW$131*$Z9*AW23</f>
        <v>0</v>
      </c>
      <c r="AX50" s="35">
        <f>AX$131*$Z9*AX23</f>
        <v>0</v>
      </c>
      <c r="AY50" s="35">
        <f>AY$131*$Z9*AY23</f>
        <v>0</v>
      </c>
      <c r="AZ50" s="35">
        <f>AZ$131*$Z9*AZ23</f>
        <v>0</v>
      </c>
      <c r="BA50" s="35">
        <f>BA$131*$Z9*BA23</f>
        <v>0</v>
      </c>
      <c r="BB50" s="35">
        <f>BB$131*$Z9*BB23</f>
        <v>0</v>
      </c>
      <c r="BC50" s="35">
        <f>BC$131*$Z9*BC23</f>
        <v>0</v>
      </c>
      <c r="BD50" s="35">
        <f>BD$131*$Z9*BD23</f>
        <v>0</v>
      </c>
      <c r="BE50" s="35">
        <f>BE$131*$Z9*BE23</f>
        <v>0</v>
      </c>
      <c r="BF50" s="35">
        <f>BF$131*$Z9*BF23</f>
        <v>0</v>
      </c>
      <c r="BG50" s="35">
        <f>BG$131*$Z9*BG23</f>
        <v>0</v>
      </c>
      <c r="BH50" s="35">
        <f>BH$131*$Z9*BH23</f>
        <v>0</v>
      </c>
      <c r="BI50" s="35">
        <f>BI$131*$Z9*BI23</f>
        <v>0</v>
      </c>
      <c r="BJ50" s="35">
        <f>BJ$131*$Z9*BJ23</f>
        <v>0</v>
      </c>
      <c r="BK50" s="35">
        <f>BK$131*$Z9*BK23</f>
        <v>0</v>
      </c>
      <c r="BL50" s="35">
        <f>BL$131*$Z9*BL23</f>
        <v>0</v>
      </c>
      <c r="BM50" s="35">
        <f>BM$131*$Z9*BM23</f>
        <v>0</v>
      </c>
      <c r="BN50" s="35">
        <f>BN$131*$Z9*BN23</f>
        <v>0</v>
      </c>
      <c r="BO50" s="35">
        <f>BO$131*$Z9*BO23</f>
        <v>0</v>
      </c>
      <c r="BP50" s="35">
        <f>BP$131*$Z9*BP23</f>
        <v>0</v>
      </c>
      <c r="BQ50" s="35">
        <f>BQ$131*$Z9*BQ23</f>
        <v>0</v>
      </c>
      <c r="BR50" s="35">
        <f>BR$131*$Z9*BR23</f>
        <v>0</v>
      </c>
      <c r="BS50" s="35">
        <f>BS$131*$Z9*BS23</f>
        <v>0</v>
      </c>
      <c r="BT50" s="35">
        <f>BT$131*$Z9*BT23</f>
        <v>0</v>
      </c>
      <c r="BU50" s="35">
        <f>BU$131*$Z9*BU23</f>
        <v>0</v>
      </c>
      <c r="BV50" s="35">
        <f>BV$131*$Z9*BV23</f>
        <v>0</v>
      </c>
      <c r="BW50" s="35">
        <f>BW$131*$Z9*BW23</f>
        <v>0</v>
      </c>
      <c r="BX50" s="35">
        <f>BX$131*$Z9*BX23</f>
        <v>0</v>
      </c>
      <c r="BY50" s="35">
        <f>BY$131*$Z9*BY23</f>
        <v>0</v>
      </c>
      <c r="BZ50" s="35">
        <f>BZ$131*$Z9*BZ23</f>
        <v>0</v>
      </c>
      <c r="CA50" s="35">
        <f>CA$131*$Z9*CA23</f>
        <v>0</v>
      </c>
      <c r="CB50" s="35">
        <f>CB$131*$Z9*CB23</f>
        <v>0</v>
      </c>
      <c r="CC50" s="35">
        <f>CC$131*$Z9*CC23</f>
        <v>0</v>
      </c>
      <c r="CD50" s="35">
        <f>CD$131*$Z9*CD23</f>
        <v>0</v>
      </c>
      <c r="CE50" s="35">
        <f>CE$131*$Z9*CE23</f>
        <v>0</v>
      </c>
      <c r="CF50" s="35">
        <f>CF$131*$Z9*CF23</f>
        <v>0</v>
      </c>
      <c r="CG50" s="35">
        <f>CG$131*$Z9*CG23</f>
        <v>0</v>
      </c>
      <c r="CH50" s="35">
        <f>CH$131*$Z9*CH23</f>
        <v>0</v>
      </c>
      <c r="CI50" s="35">
        <f>CI$131*$Z9*CI23</f>
        <v>0</v>
      </c>
      <c r="CJ50" s="35">
        <f>CJ$131*$Z9*CJ23</f>
        <v>0</v>
      </c>
      <c r="CK50" s="35">
        <f>CK$131*$Z9*CK23</f>
        <v>0</v>
      </c>
      <c r="CL50" s="35">
        <f>CL$131*$Z9*CL23</f>
        <v>0</v>
      </c>
      <c r="CM50" s="35">
        <f>CM$131*$Z9*CM23</f>
        <v>0</v>
      </c>
      <c r="CN50" s="35">
        <f>CN$131*$Z9*CN23</f>
        <v>0</v>
      </c>
      <c r="CO50" s="35">
        <f>CO$131*$Z9*CO23</f>
        <v>0</v>
      </c>
      <c r="CP50" s="35">
        <f>CP$131*$Z9*CP23</f>
        <v>0</v>
      </c>
      <c r="CQ50" s="35">
        <f>CQ$131*$Z9*CQ23</f>
        <v>0</v>
      </c>
      <c r="CR50" s="35">
        <f>CR$131*$Z9*CR23</f>
        <v>0</v>
      </c>
      <c r="CS50" s="35">
        <f>CS$131*$Z9*CS23</f>
        <v>0</v>
      </c>
      <c r="CT50" s="35">
        <f>CT$131*$Z9*CT23</f>
        <v>0</v>
      </c>
      <c r="CU50" s="35">
        <f>CU$131*$Z9*CU23</f>
        <v>0</v>
      </c>
      <c r="CV50" s="35">
        <f>CV$131*$Z9*CV23</f>
        <v>0</v>
      </c>
    </row>
    <row r="51" spans="1:100" hidden="1" outlineLevel="1" x14ac:dyDescent="0.25">
      <c r="A51" s="1"/>
      <c r="C51" s="13">
        <v>180</v>
      </c>
      <c r="D51" s="35">
        <f>D$131*$Z10*D24</f>
        <v>0</v>
      </c>
      <c r="E51" s="35">
        <f>E$131*$Z10*E24</f>
        <v>0</v>
      </c>
      <c r="F51" s="35">
        <f>F$131*$Z10*F24</f>
        <v>0</v>
      </c>
      <c r="G51" s="35">
        <f>G$131*$Z10*G24</f>
        <v>0</v>
      </c>
      <c r="H51" s="35">
        <f>H$131*$Z10*H24</f>
        <v>0</v>
      </c>
      <c r="I51" s="35">
        <f>I$131*$Z10*I24</f>
        <v>0</v>
      </c>
      <c r="J51" s="35">
        <f>J$131*$Z10*J24</f>
        <v>0</v>
      </c>
      <c r="K51" s="35">
        <f>K$131*$Z10*K24</f>
        <v>0</v>
      </c>
      <c r="L51" s="35">
        <f>L$131*$Z10*L24</f>
        <v>0</v>
      </c>
      <c r="M51" s="35">
        <f>M$131*$Z10*M24</f>
        <v>0</v>
      </c>
      <c r="N51" s="35">
        <f>N$131*$Z10*N24</f>
        <v>0</v>
      </c>
      <c r="O51" s="35">
        <f>O$131*$Z10*O24</f>
        <v>0</v>
      </c>
      <c r="P51" s="35">
        <f>P$131*$Z10*P24</f>
        <v>0</v>
      </c>
      <c r="Q51" s="35">
        <f>Q$131*$Z10*Q24</f>
        <v>0</v>
      </c>
      <c r="R51" s="35">
        <f>R$131*$Z10*R24</f>
        <v>0</v>
      </c>
      <c r="S51" s="35">
        <f>S$131*$Z10*S24</f>
        <v>0</v>
      </c>
      <c r="T51" s="35">
        <f>T$131*$Z10*T24</f>
        <v>0</v>
      </c>
      <c r="U51" s="35">
        <f>U$131*$Z10*U24</f>
        <v>0</v>
      </c>
      <c r="V51" s="35">
        <f>V$131*$Z10*V24</f>
        <v>0</v>
      </c>
      <c r="W51" s="35">
        <f>W$131*$Z10*W24</f>
        <v>0</v>
      </c>
      <c r="X51" s="35">
        <f>X$131*$Z10*X24</f>
        <v>0</v>
      </c>
      <c r="Y51" s="35">
        <f>Y$131*$Z10*Y24</f>
        <v>0</v>
      </c>
      <c r="Z51" s="35">
        <f>Z$131*$Z10*Z24</f>
        <v>0</v>
      </c>
      <c r="AA51" s="35">
        <f>AA$131*$Z10*AA24</f>
        <v>0</v>
      </c>
      <c r="AB51" s="35">
        <f>AB$131*$Z10*AB24</f>
        <v>0</v>
      </c>
      <c r="AC51" s="35">
        <f>AC$131*$Z10*AC24</f>
        <v>0</v>
      </c>
      <c r="AD51" s="35">
        <f>AD$131*$Z10*AD24</f>
        <v>0</v>
      </c>
      <c r="AE51" s="35">
        <f>AE$131*$Z10*AE24</f>
        <v>0</v>
      </c>
      <c r="AF51" s="35">
        <f>AF$131*$Z10*AF24</f>
        <v>0</v>
      </c>
      <c r="AG51" s="35">
        <f>AG$131*$Z10*AG24</f>
        <v>0</v>
      </c>
      <c r="AH51" s="35">
        <f>AH$131*$Z10*AH24</f>
        <v>0</v>
      </c>
      <c r="AI51" s="35">
        <f>AI$131*$Z10*AI24</f>
        <v>0</v>
      </c>
      <c r="AJ51" s="35">
        <f>AJ$131*$Z10*AJ24</f>
        <v>0</v>
      </c>
      <c r="AK51" s="35">
        <f>AK$131*$Z10*AK24</f>
        <v>0</v>
      </c>
      <c r="AL51" s="35">
        <f>AL$131*$Z10*AL24</f>
        <v>0</v>
      </c>
      <c r="AM51" s="35">
        <f>AM$131*$Z10*AM24</f>
        <v>0</v>
      </c>
      <c r="AN51" s="35">
        <f>AN$131*$Z10*AN24</f>
        <v>0</v>
      </c>
      <c r="AO51" s="35">
        <f>AO$131*$Z10*AO24</f>
        <v>0</v>
      </c>
      <c r="AP51" s="35">
        <f>AP$131*$Z10*AP24</f>
        <v>0</v>
      </c>
      <c r="AQ51" s="35">
        <f>AQ$131*$Z10*AQ24</f>
        <v>0</v>
      </c>
      <c r="AR51" s="35">
        <f>AR$131*$Z10*AR24</f>
        <v>0</v>
      </c>
      <c r="AS51" s="35">
        <f>AS$131*$Z10*AS24</f>
        <v>0</v>
      </c>
      <c r="AT51" s="35">
        <f>AT$131*$Z10*AT24</f>
        <v>0</v>
      </c>
      <c r="AU51" s="35">
        <f>AU$131*$Z10*AU24</f>
        <v>0</v>
      </c>
      <c r="AV51" s="35">
        <f>AV$131*$Z10*AV24</f>
        <v>0</v>
      </c>
      <c r="AW51" s="35">
        <f>AW$131*$Z10*AW24</f>
        <v>0</v>
      </c>
      <c r="AX51" s="35">
        <f>AX$131*$Z10*AX24</f>
        <v>0</v>
      </c>
      <c r="AY51" s="35">
        <f>AY$131*$Z10*AY24</f>
        <v>0</v>
      </c>
      <c r="AZ51" s="35">
        <f>AZ$131*$Z10*AZ24</f>
        <v>0</v>
      </c>
      <c r="BA51" s="35">
        <f>BA$131*$Z10*BA24</f>
        <v>0</v>
      </c>
      <c r="BB51" s="35">
        <f>BB$131*$Z10*BB24</f>
        <v>0</v>
      </c>
      <c r="BC51" s="35">
        <f>BC$131*$Z10*BC24</f>
        <v>0</v>
      </c>
      <c r="BD51" s="35">
        <f>BD$131*$Z10*BD24</f>
        <v>0</v>
      </c>
      <c r="BE51" s="35">
        <f>BE$131*$Z10*BE24</f>
        <v>0</v>
      </c>
      <c r="BF51" s="35">
        <f>BF$131*$Z10*BF24</f>
        <v>0</v>
      </c>
      <c r="BG51" s="35">
        <f>BG$131*$Z10*BG24</f>
        <v>0</v>
      </c>
      <c r="BH51" s="35">
        <f>BH$131*$Z10*BH24</f>
        <v>0</v>
      </c>
      <c r="BI51" s="35">
        <f>BI$131*$Z10*BI24</f>
        <v>0</v>
      </c>
      <c r="BJ51" s="35">
        <f>BJ$131*$Z10*BJ24</f>
        <v>0</v>
      </c>
      <c r="BK51" s="35">
        <f>BK$131*$Z10*BK24</f>
        <v>0</v>
      </c>
      <c r="BL51" s="35">
        <f>BL$131*$Z10*BL24</f>
        <v>0</v>
      </c>
      <c r="BM51" s="35">
        <f>BM$131*$Z10*BM24</f>
        <v>0</v>
      </c>
      <c r="BN51" s="35">
        <f>BN$131*$Z10*BN24</f>
        <v>0</v>
      </c>
      <c r="BO51" s="35">
        <f>BO$131*$Z10*BO24</f>
        <v>0</v>
      </c>
      <c r="BP51" s="35">
        <f>BP$131*$Z10*BP24</f>
        <v>0</v>
      </c>
      <c r="BQ51" s="35">
        <f>BQ$131*$Z10*BQ24</f>
        <v>0</v>
      </c>
      <c r="BR51" s="35">
        <f>BR$131*$Z10*BR24</f>
        <v>0</v>
      </c>
      <c r="BS51" s="35">
        <f>BS$131*$Z10*BS24</f>
        <v>0</v>
      </c>
      <c r="BT51" s="35">
        <f>BT$131*$Z10*BT24</f>
        <v>0</v>
      </c>
      <c r="BU51" s="35">
        <f>BU$131*$Z10*BU24</f>
        <v>0</v>
      </c>
      <c r="BV51" s="35">
        <f>BV$131*$Z10*BV24</f>
        <v>0</v>
      </c>
      <c r="BW51" s="35">
        <f>BW$131*$Z10*BW24</f>
        <v>0</v>
      </c>
      <c r="BX51" s="35">
        <f>BX$131*$Z10*BX24</f>
        <v>0</v>
      </c>
      <c r="BY51" s="35">
        <f>BY$131*$Z10*BY24</f>
        <v>0</v>
      </c>
      <c r="BZ51" s="35">
        <f>BZ$131*$Z10*BZ24</f>
        <v>0</v>
      </c>
      <c r="CA51" s="35">
        <f>CA$131*$Z10*CA24</f>
        <v>0</v>
      </c>
      <c r="CB51" s="35">
        <f>CB$131*$Z10*CB24</f>
        <v>0</v>
      </c>
      <c r="CC51" s="35">
        <f>CC$131*$Z10*CC24</f>
        <v>0</v>
      </c>
      <c r="CD51" s="35">
        <f>CD$131*$Z10*CD24</f>
        <v>0</v>
      </c>
      <c r="CE51" s="35">
        <f>CE$131*$Z10*CE24</f>
        <v>0</v>
      </c>
      <c r="CF51" s="35">
        <f>CF$131*$Z10*CF24</f>
        <v>0</v>
      </c>
      <c r="CG51" s="35">
        <f>CG$131*$Z10*CG24</f>
        <v>0</v>
      </c>
      <c r="CH51" s="35">
        <f>CH$131*$Z10*CH24</f>
        <v>0</v>
      </c>
      <c r="CI51" s="35">
        <f>CI$131*$Z10*CI24</f>
        <v>0</v>
      </c>
      <c r="CJ51" s="35">
        <f>CJ$131*$Z10*CJ24</f>
        <v>0</v>
      </c>
      <c r="CK51" s="35">
        <f>CK$131*$Z10*CK24</f>
        <v>0</v>
      </c>
      <c r="CL51" s="35">
        <f>CL$131*$Z10*CL24</f>
        <v>0</v>
      </c>
      <c r="CM51" s="35">
        <f>CM$131*$Z10*CM24</f>
        <v>0</v>
      </c>
      <c r="CN51" s="35">
        <f>CN$131*$Z10*CN24</f>
        <v>0</v>
      </c>
      <c r="CO51" s="35">
        <f>CO$131*$Z10*CO24</f>
        <v>0</v>
      </c>
      <c r="CP51" s="35">
        <f>CP$131*$Z10*CP24</f>
        <v>0</v>
      </c>
      <c r="CQ51" s="35">
        <f>CQ$131*$Z10*CQ24</f>
        <v>0</v>
      </c>
      <c r="CR51" s="35">
        <f>CR$131*$Z10*CR24</f>
        <v>0</v>
      </c>
      <c r="CS51" s="35">
        <f>CS$131*$Z10*CS24</f>
        <v>0</v>
      </c>
      <c r="CT51" s="35">
        <f>CT$131*$Z10*CT24</f>
        <v>0</v>
      </c>
      <c r="CU51" s="35">
        <f>CU$131*$Z10*CU24</f>
        <v>0</v>
      </c>
      <c r="CV51" s="35">
        <f>CV$131*$Z10*CV24</f>
        <v>0</v>
      </c>
    </row>
    <row r="52" spans="1:100" hidden="1" outlineLevel="1" x14ac:dyDescent="0.25">
      <c r="A52" s="1"/>
      <c r="C52" s="13">
        <v>210</v>
      </c>
      <c r="D52" s="35">
        <f>D$131*$Z11*D25</f>
        <v>0</v>
      </c>
      <c r="E52" s="35">
        <f>E$131*$Z11*E25</f>
        <v>0</v>
      </c>
      <c r="F52" s="35">
        <f>F$131*$Z11*F25</f>
        <v>0</v>
      </c>
      <c r="G52" s="35">
        <f>G$131*$Z11*G25</f>
        <v>0</v>
      </c>
      <c r="H52" s="35">
        <f>H$131*$Z11*H25</f>
        <v>0</v>
      </c>
      <c r="I52" s="35">
        <f>I$131*$Z11*I25</f>
        <v>0</v>
      </c>
      <c r="J52" s="35">
        <f>J$131*$Z11*J25</f>
        <v>0</v>
      </c>
      <c r="K52" s="35">
        <f>K$131*$Z11*K25</f>
        <v>0</v>
      </c>
      <c r="L52" s="35">
        <f>L$131*$Z11*L25</f>
        <v>0</v>
      </c>
      <c r="M52" s="35">
        <f>M$131*$Z11*M25</f>
        <v>0</v>
      </c>
      <c r="N52" s="35">
        <f>N$131*$Z11*N25</f>
        <v>0</v>
      </c>
      <c r="O52" s="35">
        <f>O$131*$Z11*O25</f>
        <v>0</v>
      </c>
      <c r="P52" s="35">
        <f>P$131*$Z11*P25</f>
        <v>0</v>
      </c>
      <c r="Q52" s="35">
        <f>Q$131*$Z11*Q25</f>
        <v>0</v>
      </c>
      <c r="R52" s="35">
        <f>R$131*$Z11*R25</f>
        <v>0</v>
      </c>
      <c r="S52" s="35">
        <f>S$131*$Z11*S25</f>
        <v>0</v>
      </c>
      <c r="T52" s="35">
        <f>T$131*$Z11*T25</f>
        <v>0</v>
      </c>
      <c r="U52" s="35">
        <f>U$131*$Z11*U25</f>
        <v>0</v>
      </c>
      <c r="V52" s="35">
        <f>V$131*$Z11*V25</f>
        <v>0</v>
      </c>
      <c r="W52" s="35">
        <f>W$131*$Z11*W25</f>
        <v>0</v>
      </c>
      <c r="X52" s="35">
        <f>X$131*$Z11*X25</f>
        <v>0</v>
      </c>
      <c r="Y52" s="35">
        <f>Y$131*$Z11*Y25</f>
        <v>0</v>
      </c>
      <c r="Z52" s="35">
        <f>Z$131*$Z11*Z25</f>
        <v>0</v>
      </c>
      <c r="AA52" s="35">
        <f>AA$131*$Z11*AA25</f>
        <v>0</v>
      </c>
      <c r="AB52" s="35">
        <f>AB$131*$Z11*AB25</f>
        <v>0</v>
      </c>
      <c r="AC52" s="35">
        <f>AC$131*$Z11*AC25</f>
        <v>0</v>
      </c>
      <c r="AD52" s="35">
        <f>AD$131*$Z11*AD25</f>
        <v>0</v>
      </c>
      <c r="AE52" s="35">
        <f>AE$131*$Z11*AE25</f>
        <v>0</v>
      </c>
      <c r="AF52" s="35">
        <f>AF$131*$Z11*AF25</f>
        <v>0</v>
      </c>
      <c r="AG52" s="35">
        <f>AG$131*$Z11*AG25</f>
        <v>0</v>
      </c>
      <c r="AH52" s="35">
        <f>AH$131*$Z11*AH25</f>
        <v>0</v>
      </c>
      <c r="AI52" s="35">
        <f>AI$131*$Z11*AI25</f>
        <v>0</v>
      </c>
      <c r="AJ52" s="35">
        <f>AJ$131*$Z11*AJ25</f>
        <v>0</v>
      </c>
      <c r="AK52" s="35">
        <f>AK$131*$Z11*AK25</f>
        <v>0</v>
      </c>
      <c r="AL52" s="35">
        <f>AL$131*$Z11*AL25</f>
        <v>0</v>
      </c>
      <c r="AM52" s="35">
        <f>AM$131*$Z11*AM25</f>
        <v>0</v>
      </c>
      <c r="AN52" s="35">
        <f>AN$131*$Z11*AN25</f>
        <v>0</v>
      </c>
      <c r="AO52" s="35">
        <f>AO$131*$Z11*AO25</f>
        <v>0</v>
      </c>
      <c r="AP52" s="35">
        <f>AP$131*$Z11*AP25</f>
        <v>0</v>
      </c>
      <c r="AQ52" s="35">
        <f>AQ$131*$Z11*AQ25</f>
        <v>0</v>
      </c>
      <c r="AR52" s="35">
        <f>AR$131*$Z11*AR25</f>
        <v>0</v>
      </c>
      <c r="AS52" s="35">
        <f>AS$131*$Z11*AS25</f>
        <v>0</v>
      </c>
      <c r="AT52" s="35">
        <f>AT$131*$Z11*AT25</f>
        <v>0</v>
      </c>
      <c r="AU52" s="35">
        <f>AU$131*$Z11*AU25</f>
        <v>0</v>
      </c>
      <c r="AV52" s="35">
        <f>AV$131*$Z11*AV25</f>
        <v>0</v>
      </c>
      <c r="AW52" s="35">
        <f>AW$131*$Z11*AW25</f>
        <v>0</v>
      </c>
      <c r="AX52" s="35">
        <f>AX$131*$Z11*AX25</f>
        <v>0</v>
      </c>
      <c r="AY52" s="35">
        <f>AY$131*$Z11*AY25</f>
        <v>0</v>
      </c>
      <c r="AZ52" s="35">
        <f>AZ$131*$Z11*AZ25</f>
        <v>0</v>
      </c>
      <c r="BA52" s="35">
        <f>BA$131*$Z11*BA25</f>
        <v>0</v>
      </c>
      <c r="BB52" s="35">
        <f>BB$131*$Z11*BB25</f>
        <v>0</v>
      </c>
      <c r="BC52" s="35">
        <f>BC$131*$Z11*BC25</f>
        <v>0</v>
      </c>
      <c r="BD52" s="35">
        <f>BD$131*$Z11*BD25</f>
        <v>0</v>
      </c>
      <c r="BE52" s="35">
        <f>BE$131*$Z11*BE25</f>
        <v>0</v>
      </c>
      <c r="BF52" s="35">
        <f>BF$131*$Z11*BF25</f>
        <v>0</v>
      </c>
      <c r="BG52" s="35">
        <f>BG$131*$Z11*BG25</f>
        <v>0</v>
      </c>
      <c r="BH52" s="35">
        <f>BH$131*$Z11*BH25</f>
        <v>0</v>
      </c>
      <c r="BI52" s="35">
        <f>BI$131*$Z11*BI25</f>
        <v>0</v>
      </c>
      <c r="BJ52" s="35">
        <f>BJ$131*$Z11*BJ25</f>
        <v>0</v>
      </c>
      <c r="BK52" s="35">
        <f>BK$131*$Z11*BK25</f>
        <v>0</v>
      </c>
      <c r="BL52" s="35">
        <f>BL$131*$Z11*BL25</f>
        <v>0</v>
      </c>
      <c r="BM52" s="35">
        <f>BM$131*$Z11*BM25</f>
        <v>0</v>
      </c>
      <c r="BN52" s="35">
        <f>BN$131*$Z11*BN25</f>
        <v>0</v>
      </c>
      <c r="BO52" s="35">
        <f>BO$131*$Z11*BO25</f>
        <v>0</v>
      </c>
      <c r="BP52" s="35">
        <f>BP$131*$Z11*BP25</f>
        <v>0</v>
      </c>
      <c r="BQ52" s="35">
        <f>BQ$131*$Z11*BQ25</f>
        <v>0</v>
      </c>
      <c r="BR52" s="35">
        <f>BR$131*$Z11*BR25</f>
        <v>0</v>
      </c>
      <c r="BS52" s="35">
        <f>BS$131*$Z11*BS25</f>
        <v>0</v>
      </c>
      <c r="BT52" s="35">
        <f>BT$131*$Z11*BT25</f>
        <v>0</v>
      </c>
      <c r="BU52" s="35">
        <f>BU$131*$Z11*BU25</f>
        <v>0</v>
      </c>
      <c r="BV52" s="35">
        <f>BV$131*$Z11*BV25</f>
        <v>0</v>
      </c>
      <c r="BW52" s="35">
        <f>BW$131*$Z11*BW25</f>
        <v>0</v>
      </c>
      <c r="BX52" s="35">
        <f>BX$131*$Z11*BX25</f>
        <v>0</v>
      </c>
      <c r="BY52" s="35">
        <f>BY$131*$Z11*BY25</f>
        <v>0</v>
      </c>
      <c r="BZ52" s="35">
        <f>BZ$131*$Z11*BZ25</f>
        <v>0</v>
      </c>
      <c r="CA52" s="35">
        <f>CA$131*$Z11*CA25</f>
        <v>0</v>
      </c>
      <c r="CB52" s="35">
        <f>CB$131*$Z11*CB25</f>
        <v>0</v>
      </c>
      <c r="CC52" s="35">
        <f>CC$131*$Z11*CC25</f>
        <v>0</v>
      </c>
      <c r="CD52" s="35">
        <f>CD$131*$Z11*CD25</f>
        <v>0</v>
      </c>
      <c r="CE52" s="35">
        <f>CE$131*$Z11*CE25</f>
        <v>0</v>
      </c>
      <c r="CF52" s="35">
        <f>CF$131*$Z11*CF25</f>
        <v>0</v>
      </c>
      <c r="CG52" s="35">
        <f>CG$131*$Z11*CG25</f>
        <v>0</v>
      </c>
      <c r="CH52" s="35">
        <f>CH$131*$Z11*CH25</f>
        <v>0</v>
      </c>
      <c r="CI52" s="35">
        <f>CI$131*$Z11*CI25</f>
        <v>0</v>
      </c>
      <c r="CJ52" s="35">
        <f>CJ$131*$Z11*CJ25</f>
        <v>0</v>
      </c>
      <c r="CK52" s="35">
        <f>CK$131*$Z11*CK25</f>
        <v>0</v>
      </c>
      <c r="CL52" s="35">
        <f>CL$131*$Z11*CL25</f>
        <v>0</v>
      </c>
      <c r="CM52" s="35">
        <f>CM$131*$Z11*CM25</f>
        <v>0</v>
      </c>
      <c r="CN52" s="35">
        <f>CN$131*$Z11*CN25</f>
        <v>0</v>
      </c>
      <c r="CO52" s="35">
        <f>CO$131*$Z11*CO25</f>
        <v>0</v>
      </c>
      <c r="CP52" s="35">
        <f>CP$131*$Z11*CP25</f>
        <v>0</v>
      </c>
      <c r="CQ52" s="35">
        <f>CQ$131*$Z11*CQ25</f>
        <v>0</v>
      </c>
      <c r="CR52" s="35">
        <f>CR$131*$Z11*CR25</f>
        <v>0</v>
      </c>
      <c r="CS52" s="35">
        <f>CS$131*$Z11*CS25</f>
        <v>0</v>
      </c>
      <c r="CT52" s="35">
        <f>CT$131*$Z11*CT25</f>
        <v>0</v>
      </c>
      <c r="CU52" s="35">
        <f>CU$131*$Z11*CU25</f>
        <v>0</v>
      </c>
      <c r="CV52" s="35">
        <f>CV$131*$Z11*CV25</f>
        <v>0</v>
      </c>
    </row>
    <row r="53" spans="1:100" collapsed="1" x14ac:dyDescent="0.25">
      <c r="A53" s="5"/>
      <c r="B53" s="2" t="s">
        <v>4</v>
      </c>
      <c r="C53" s="15"/>
      <c r="D53" s="34">
        <f t="shared" ref="D53:AI53" si="77">SUM(D54:D61)</f>
        <v>0</v>
      </c>
      <c r="E53" s="34">
        <f t="shared" si="77"/>
        <v>0</v>
      </c>
      <c r="F53" s="34">
        <f t="shared" si="77"/>
        <v>0</v>
      </c>
      <c r="G53" s="34">
        <f t="shared" si="77"/>
        <v>0</v>
      </c>
      <c r="H53" s="34">
        <f t="shared" si="77"/>
        <v>5.065882646947209E-2</v>
      </c>
      <c r="I53" s="34">
        <f t="shared" si="77"/>
        <v>6.3977985870920309E-2</v>
      </c>
      <c r="J53" s="34">
        <f t="shared" si="77"/>
        <v>11.358691533290363</v>
      </c>
      <c r="K53" s="34">
        <f t="shared" si="77"/>
        <v>17.52152062983728</v>
      </c>
      <c r="L53" s="34">
        <f t="shared" si="77"/>
        <v>20.167368801518464</v>
      </c>
      <c r="M53" s="34">
        <f t="shared" si="77"/>
        <v>21.020203269384851</v>
      </c>
      <c r="N53" s="34">
        <f t="shared" si="77"/>
        <v>21.030458377783926</v>
      </c>
      <c r="O53" s="34">
        <f t="shared" si="77"/>
        <v>20.631900320903135</v>
      </c>
      <c r="P53" s="34">
        <f t="shared" si="77"/>
        <v>20.014949865069465</v>
      </c>
      <c r="Q53" s="34">
        <f t="shared" si="77"/>
        <v>19.312678309001793</v>
      </c>
      <c r="R53" s="34">
        <f t="shared" si="77"/>
        <v>18.587296664660538</v>
      </c>
      <c r="S53" s="34">
        <f t="shared" si="77"/>
        <v>17.865405785513762</v>
      </c>
      <c r="T53" s="34">
        <f t="shared" si="77"/>
        <v>17.157679579814058</v>
      </c>
      <c r="U53" s="34">
        <f t="shared" si="77"/>
        <v>16.468078963232621</v>
      </c>
      <c r="V53" s="34">
        <f t="shared" si="77"/>
        <v>15.797803665855133</v>
      </c>
      <c r="W53" s="34">
        <f t="shared" si="77"/>
        <v>15.146938940869351</v>
      </c>
      <c r="X53" s="34">
        <f t="shared" si="77"/>
        <v>14.515130379929126</v>
      </c>
      <c r="Y53" s="34">
        <f t="shared" si="77"/>
        <v>13.901858036510426</v>
      </c>
      <c r="Z53" s="34">
        <f t="shared" si="77"/>
        <v>13.306547081794745</v>
      </c>
      <c r="AA53" s="34">
        <f t="shared" si="77"/>
        <v>12.728612149477907</v>
      </c>
      <c r="AB53" s="34">
        <f t="shared" si="77"/>
        <v>12.167474864797537</v>
      </c>
      <c r="AC53" s="34">
        <f t="shared" si="77"/>
        <v>11.622570552794569</v>
      </c>
      <c r="AD53" s="34">
        <f t="shared" si="77"/>
        <v>11.093350590512605</v>
      </c>
      <c r="AE53" s="34">
        <f t="shared" si="77"/>
        <v>10.579283013027446</v>
      </c>
      <c r="AF53" s="34">
        <f t="shared" si="77"/>
        <v>10.079852426149509</v>
      </c>
      <c r="AG53" s="34">
        <f t="shared" si="77"/>
        <v>9.5945596501800932</v>
      </c>
      <c r="AH53" s="34">
        <f t="shared" si="77"/>
        <v>9.1229212655488485</v>
      </c>
      <c r="AI53" s="34">
        <f t="shared" si="77"/>
        <v>8.6644691288927707</v>
      </c>
      <c r="AJ53" s="34">
        <f t="shared" ref="AJ53:BK53" si="78">SUM(AJ54:AJ61)</f>
        <v>8.2187498869013194</v>
      </c>
      <c r="AK53" s="34">
        <f t="shared" si="78"/>
        <v>7.7853244986328018</v>
      </c>
      <c r="AL53" s="34">
        <f t="shared" si="78"/>
        <v>7.3637677703154072</v>
      </c>
      <c r="AM53" s="34">
        <f t="shared" si="78"/>
        <v>6.9536679039575686</v>
      </c>
      <c r="AN53" s="34">
        <f t="shared" si="78"/>
        <v>6.5546260600178803</v>
      </c>
      <c r="AO53" s="34">
        <f t="shared" si="78"/>
        <v>6.1662559339604988</v>
      </c>
      <c r="AP53" s="34">
        <f t="shared" si="78"/>
        <v>5.7881833463599657</v>
      </c>
      <c r="AQ53" s="34">
        <f t="shared" si="78"/>
        <v>5.4200458461625605</v>
      </c>
      <c r="AR53" s="34">
        <f t="shared" si="78"/>
        <v>5.0614923266967082</v>
      </c>
      <c r="AS53" s="34">
        <f t="shared" si="78"/>
        <v>4.7121826540271599</v>
      </c>
      <c r="AT53" s="34">
        <f t="shared" si="78"/>
        <v>4.3717873072562607</v>
      </c>
      <c r="AU53" s="34">
        <f t="shared" si="78"/>
        <v>4.0399870303867251</v>
      </c>
      <c r="AV53" s="34">
        <f t="shared" si="78"/>
        <v>3.7164724953719519</v>
      </c>
      <c r="AW53" s="34">
        <f t="shared" si="78"/>
        <v>3.4009439759917832</v>
      </c>
      <c r="AX53" s="34">
        <f t="shared" si="78"/>
        <v>3.0931110322031667</v>
      </c>
      <c r="AY53" s="34">
        <f t="shared" si="78"/>
        <v>2.7926922046263676</v>
      </c>
      <c r="AZ53" s="34">
        <f t="shared" si="78"/>
        <v>2.4994147188384357</v>
      </c>
      <c r="BA53" s="34">
        <f t="shared" si="78"/>
        <v>2.2130141991561012</v>
      </c>
      <c r="BB53" s="34">
        <f t="shared" si="78"/>
        <v>1.9332343916006083</v>
      </c>
      <c r="BC53" s="34">
        <f t="shared" si="78"/>
        <v>1.6598268957468676</v>
      </c>
      <c r="BD53" s="34">
        <f t="shared" si="78"/>
        <v>1.392550905168942</v>
      </c>
      <c r="BE53" s="34">
        <f t="shared" si="78"/>
        <v>1.1311729562031372</v>
      </c>
      <c r="BF53" s="34">
        <f t="shared" si="78"/>
        <v>0.87546668475900635</v>
      </c>
      <c r="BG53" s="34">
        <f t="shared" si="78"/>
        <v>0.62521259091723491</v>
      </c>
      <c r="BH53" s="34">
        <f t="shared" si="78"/>
        <v>0.38029743606010064</v>
      </c>
      <c r="BI53" s="34">
        <f t="shared" si="78"/>
        <v>0.14092630529345399</v>
      </c>
      <c r="BJ53" s="34">
        <f t="shared" si="78"/>
        <v>0</v>
      </c>
      <c r="BK53" s="34">
        <f t="shared" si="78"/>
        <v>0</v>
      </c>
      <c r="BL53" s="34">
        <f t="shared" ref="BL53:BN53" si="79">SUM(BL54:BL61)</f>
        <v>0</v>
      </c>
      <c r="BM53" s="34">
        <f t="shared" si="79"/>
        <v>0</v>
      </c>
      <c r="BN53" s="34">
        <f t="shared" si="79"/>
        <v>0</v>
      </c>
      <c r="BO53" s="34">
        <f t="shared" ref="BO53:CV53" si="80">SUM(BO54:BO61)</f>
        <v>0</v>
      </c>
      <c r="BP53" s="34">
        <f t="shared" si="80"/>
        <v>0</v>
      </c>
      <c r="BQ53" s="34">
        <f t="shared" si="80"/>
        <v>0</v>
      </c>
      <c r="BR53" s="34">
        <f t="shared" si="80"/>
        <v>0</v>
      </c>
      <c r="BS53" s="34">
        <f t="shared" si="80"/>
        <v>0</v>
      </c>
      <c r="BT53" s="34">
        <f t="shared" si="80"/>
        <v>0</v>
      </c>
      <c r="BU53" s="34">
        <f t="shared" si="80"/>
        <v>0</v>
      </c>
      <c r="BV53" s="34">
        <f t="shared" si="80"/>
        <v>0</v>
      </c>
      <c r="BW53" s="34">
        <f t="shared" si="80"/>
        <v>0</v>
      </c>
      <c r="BX53" s="34">
        <f t="shared" si="80"/>
        <v>0</v>
      </c>
      <c r="BY53" s="34">
        <f t="shared" si="80"/>
        <v>0</v>
      </c>
      <c r="BZ53" s="34">
        <f t="shared" si="80"/>
        <v>0</v>
      </c>
      <c r="CA53" s="34">
        <f t="shared" si="80"/>
        <v>0</v>
      </c>
      <c r="CB53" s="34">
        <f t="shared" si="80"/>
        <v>0</v>
      </c>
      <c r="CC53" s="34">
        <f t="shared" si="80"/>
        <v>0</v>
      </c>
      <c r="CD53" s="34">
        <f t="shared" si="80"/>
        <v>0</v>
      </c>
      <c r="CE53" s="34">
        <f t="shared" si="80"/>
        <v>0</v>
      </c>
      <c r="CF53" s="34">
        <f t="shared" si="80"/>
        <v>0</v>
      </c>
      <c r="CG53" s="34">
        <f t="shared" si="80"/>
        <v>0</v>
      </c>
      <c r="CH53" s="34">
        <f t="shared" si="80"/>
        <v>0</v>
      </c>
      <c r="CI53" s="34">
        <f t="shared" si="80"/>
        <v>0</v>
      </c>
      <c r="CJ53" s="34">
        <f t="shared" si="80"/>
        <v>0</v>
      </c>
      <c r="CK53" s="34">
        <f t="shared" si="80"/>
        <v>0</v>
      </c>
      <c r="CL53" s="34">
        <f t="shared" si="80"/>
        <v>0</v>
      </c>
      <c r="CM53" s="34">
        <f t="shared" si="80"/>
        <v>0</v>
      </c>
      <c r="CN53" s="34">
        <f t="shared" si="80"/>
        <v>0</v>
      </c>
      <c r="CO53" s="34">
        <f t="shared" si="80"/>
        <v>0</v>
      </c>
      <c r="CP53" s="34">
        <f t="shared" si="80"/>
        <v>0</v>
      </c>
      <c r="CQ53" s="34">
        <f t="shared" si="80"/>
        <v>0</v>
      </c>
      <c r="CR53" s="34">
        <f t="shared" si="80"/>
        <v>0</v>
      </c>
      <c r="CS53" s="34">
        <f t="shared" si="80"/>
        <v>0</v>
      </c>
      <c r="CT53" s="34">
        <f t="shared" si="80"/>
        <v>0</v>
      </c>
      <c r="CU53" s="34">
        <f t="shared" si="80"/>
        <v>0</v>
      </c>
      <c r="CV53" s="34">
        <f t="shared" si="80"/>
        <v>0</v>
      </c>
    </row>
    <row r="54" spans="1:100" hidden="1" outlineLevel="1" x14ac:dyDescent="0.25">
      <c r="A54" s="1"/>
      <c r="C54" s="13">
        <v>0</v>
      </c>
      <c r="D54" s="35">
        <f t="shared" ref="D54:AI54" si="81">D18*$T4</f>
        <v>0</v>
      </c>
      <c r="E54" s="35">
        <f t="shared" si="81"/>
        <v>0</v>
      </c>
      <c r="F54" s="35">
        <f t="shared" si="81"/>
        <v>0</v>
      </c>
      <c r="G54" s="35">
        <f t="shared" si="81"/>
        <v>0</v>
      </c>
      <c r="H54" s="35">
        <f t="shared" si="81"/>
        <v>0</v>
      </c>
      <c r="I54" s="35">
        <f t="shared" si="81"/>
        <v>0</v>
      </c>
      <c r="J54" s="35">
        <f t="shared" si="81"/>
        <v>0</v>
      </c>
      <c r="K54" s="35">
        <f t="shared" si="81"/>
        <v>0</v>
      </c>
      <c r="L54" s="35">
        <f t="shared" si="81"/>
        <v>0</v>
      </c>
      <c r="M54" s="35">
        <f t="shared" si="81"/>
        <v>0</v>
      </c>
      <c r="N54" s="35">
        <f t="shared" si="81"/>
        <v>0</v>
      </c>
      <c r="O54" s="35">
        <f t="shared" si="81"/>
        <v>0</v>
      </c>
      <c r="P54" s="35">
        <f t="shared" si="81"/>
        <v>0</v>
      </c>
      <c r="Q54" s="35">
        <f t="shared" si="81"/>
        <v>0</v>
      </c>
      <c r="R54" s="35">
        <f t="shared" si="81"/>
        <v>0</v>
      </c>
      <c r="S54" s="35">
        <f t="shared" si="81"/>
        <v>0</v>
      </c>
      <c r="T54" s="35">
        <f t="shared" si="81"/>
        <v>0</v>
      </c>
      <c r="U54" s="35">
        <f t="shared" si="81"/>
        <v>0</v>
      </c>
      <c r="V54" s="35">
        <f t="shared" si="81"/>
        <v>0</v>
      </c>
      <c r="W54" s="35">
        <f t="shared" si="81"/>
        <v>0</v>
      </c>
      <c r="X54" s="35">
        <f t="shared" si="81"/>
        <v>0</v>
      </c>
      <c r="Y54" s="35">
        <f t="shared" si="81"/>
        <v>0</v>
      </c>
      <c r="Z54" s="35">
        <f t="shared" si="81"/>
        <v>0</v>
      </c>
      <c r="AA54" s="35">
        <f t="shared" si="81"/>
        <v>0</v>
      </c>
      <c r="AB54" s="35">
        <f t="shared" si="81"/>
        <v>0</v>
      </c>
      <c r="AC54" s="35">
        <f t="shared" si="81"/>
        <v>0</v>
      </c>
      <c r="AD54" s="35">
        <f t="shared" si="81"/>
        <v>0</v>
      </c>
      <c r="AE54" s="35">
        <f t="shared" si="81"/>
        <v>0</v>
      </c>
      <c r="AF54" s="35">
        <f t="shared" si="81"/>
        <v>0</v>
      </c>
      <c r="AG54" s="35">
        <f t="shared" si="81"/>
        <v>0</v>
      </c>
      <c r="AH54" s="35">
        <f t="shared" si="81"/>
        <v>0</v>
      </c>
      <c r="AI54" s="35">
        <f t="shared" si="81"/>
        <v>0</v>
      </c>
      <c r="AJ54" s="35">
        <f t="shared" ref="AJ54:BK54" si="82">AJ18*$T4</f>
        <v>0</v>
      </c>
      <c r="AK54" s="35">
        <f t="shared" si="82"/>
        <v>0</v>
      </c>
      <c r="AL54" s="35">
        <f t="shared" si="82"/>
        <v>0</v>
      </c>
      <c r="AM54" s="35">
        <f t="shared" si="82"/>
        <v>0</v>
      </c>
      <c r="AN54" s="35">
        <f t="shared" si="82"/>
        <v>0</v>
      </c>
      <c r="AO54" s="35">
        <f t="shared" si="82"/>
        <v>0</v>
      </c>
      <c r="AP54" s="35">
        <f t="shared" si="82"/>
        <v>0</v>
      </c>
      <c r="AQ54" s="35">
        <f t="shared" si="82"/>
        <v>0</v>
      </c>
      <c r="AR54" s="35">
        <f t="shared" si="82"/>
        <v>0</v>
      </c>
      <c r="AS54" s="35">
        <f t="shared" si="82"/>
        <v>0</v>
      </c>
      <c r="AT54" s="35">
        <f t="shared" si="82"/>
        <v>0</v>
      </c>
      <c r="AU54" s="35">
        <f t="shared" si="82"/>
        <v>0</v>
      </c>
      <c r="AV54" s="35">
        <f t="shared" si="82"/>
        <v>0</v>
      </c>
      <c r="AW54" s="35">
        <f t="shared" si="82"/>
        <v>0</v>
      </c>
      <c r="AX54" s="35">
        <f t="shared" si="82"/>
        <v>0</v>
      </c>
      <c r="AY54" s="35">
        <f t="shared" si="82"/>
        <v>0</v>
      </c>
      <c r="AZ54" s="35">
        <f t="shared" si="82"/>
        <v>0</v>
      </c>
      <c r="BA54" s="35">
        <f t="shared" si="82"/>
        <v>0</v>
      </c>
      <c r="BB54" s="35">
        <f t="shared" si="82"/>
        <v>0</v>
      </c>
      <c r="BC54" s="35">
        <f t="shared" si="82"/>
        <v>0</v>
      </c>
      <c r="BD54" s="35">
        <f t="shared" si="82"/>
        <v>0</v>
      </c>
      <c r="BE54" s="35">
        <f t="shared" si="82"/>
        <v>0</v>
      </c>
      <c r="BF54" s="35">
        <f t="shared" si="82"/>
        <v>0</v>
      </c>
      <c r="BG54" s="35">
        <f t="shared" si="82"/>
        <v>0</v>
      </c>
      <c r="BH54" s="35">
        <f t="shared" si="82"/>
        <v>0</v>
      </c>
      <c r="BI54" s="35">
        <f t="shared" si="82"/>
        <v>0</v>
      </c>
      <c r="BJ54" s="35">
        <f t="shared" si="82"/>
        <v>0</v>
      </c>
      <c r="BK54" s="35">
        <f t="shared" si="82"/>
        <v>0</v>
      </c>
      <c r="BL54" s="35">
        <f t="shared" ref="BL54:BN54" si="83">BL18*$T4</f>
        <v>0</v>
      </c>
      <c r="BM54" s="35">
        <f t="shared" si="83"/>
        <v>0</v>
      </c>
      <c r="BN54" s="35">
        <f t="shared" si="83"/>
        <v>0</v>
      </c>
      <c r="BO54" s="35">
        <f t="shared" ref="BO54:CV54" si="84">BO18*$T4</f>
        <v>0</v>
      </c>
      <c r="BP54" s="35">
        <f t="shared" si="84"/>
        <v>0</v>
      </c>
      <c r="BQ54" s="35">
        <f t="shared" si="84"/>
        <v>0</v>
      </c>
      <c r="BR54" s="35">
        <f t="shared" si="84"/>
        <v>0</v>
      </c>
      <c r="BS54" s="35">
        <f t="shared" si="84"/>
        <v>0</v>
      </c>
      <c r="BT54" s="35">
        <f t="shared" si="84"/>
        <v>0</v>
      </c>
      <c r="BU54" s="35">
        <f t="shared" si="84"/>
        <v>0</v>
      </c>
      <c r="BV54" s="35">
        <f t="shared" si="84"/>
        <v>0</v>
      </c>
      <c r="BW54" s="35">
        <f t="shared" si="84"/>
        <v>0</v>
      </c>
      <c r="BX54" s="35">
        <f t="shared" si="84"/>
        <v>0</v>
      </c>
      <c r="BY54" s="35">
        <f t="shared" si="84"/>
        <v>0</v>
      </c>
      <c r="BZ54" s="35">
        <f t="shared" si="84"/>
        <v>0</v>
      </c>
      <c r="CA54" s="35">
        <f t="shared" si="84"/>
        <v>0</v>
      </c>
      <c r="CB54" s="35">
        <f t="shared" si="84"/>
        <v>0</v>
      </c>
      <c r="CC54" s="35">
        <f t="shared" si="84"/>
        <v>0</v>
      </c>
      <c r="CD54" s="35">
        <f t="shared" si="84"/>
        <v>0</v>
      </c>
      <c r="CE54" s="35">
        <f t="shared" si="84"/>
        <v>0</v>
      </c>
      <c r="CF54" s="35">
        <f t="shared" si="84"/>
        <v>0</v>
      </c>
      <c r="CG54" s="35">
        <f t="shared" si="84"/>
        <v>0</v>
      </c>
      <c r="CH54" s="35">
        <f t="shared" si="84"/>
        <v>0</v>
      </c>
      <c r="CI54" s="35">
        <f t="shared" si="84"/>
        <v>0</v>
      </c>
      <c r="CJ54" s="35">
        <f t="shared" si="84"/>
        <v>0</v>
      </c>
      <c r="CK54" s="35">
        <f t="shared" si="84"/>
        <v>0</v>
      </c>
      <c r="CL54" s="35">
        <f t="shared" si="84"/>
        <v>0</v>
      </c>
      <c r="CM54" s="35">
        <f t="shared" si="84"/>
        <v>0</v>
      </c>
      <c r="CN54" s="35">
        <f t="shared" si="84"/>
        <v>0</v>
      </c>
      <c r="CO54" s="35">
        <f t="shared" si="84"/>
        <v>0</v>
      </c>
      <c r="CP54" s="35">
        <f t="shared" si="84"/>
        <v>0</v>
      </c>
      <c r="CQ54" s="35">
        <f t="shared" si="84"/>
        <v>0</v>
      </c>
      <c r="CR54" s="35">
        <f t="shared" si="84"/>
        <v>0</v>
      </c>
      <c r="CS54" s="35">
        <f t="shared" si="84"/>
        <v>0</v>
      </c>
      <c r="CT54" s="35">
        <f t="shared" si="84"/>
        <v>0</v>
      </c>
      <c r="CU54" s="35">
        <f t="shared" si="84"/>
        <v>0</v>
      </c>
      <c r="CV54" s="35">
        <f t="shared" si="84"/>
        <v>0</v>
      </c>
    </row>
    <row r="55" spans="1:100" hidden="1" outlineLevel="1" x14ac:dyDescent="0.25">
      <c r="A55" s="1"/>
      <c r="C55" s="13">
        <v>30</v>
      </c>
      <c r="D55" s="35">
        <f t="shared" ref="D55:AI55" si="85">D19*$T5</f>
        <v>0</v>
      </c>
      <c r="E55" s="35">
        <f t="shared" si="85"/>
        <v>0</v>
      </c>
      <c r="F55" s="35">
        <f t="shared" si="85"/>
        <v>0</v>
      </c>
      <c r="G55" s="35">
        <f t="shared" si="85"/>
        <v>0</v>
      </c>
      <c r="H55" s="35">
        <f t="shared" si="85"/>
        <v>0</v>
      </c>
      <c r="I55" s="35">
        <f t="shared" si="85"/>
        <v>0</v>
      </c>
      <c r="J55" s="35">
        <f t="shared" si="85"/>
        <v>0</v>
      </c>
      <c r="K55" s="35">
        <f t="shared" si="85"/>
        <v>0</v>
      </c>
      <c r="L55" s="35">
        <f t="shared" si="85"/>
        <v>0</v>
      </c>
      <c r="M55" s="35">
        <f t="shared" si="85"/>
        <v>0</v>
      </c>
      <c r="N55" s="35">
        <f t="shared" si="85"/>
        <v>0</v>
      </c>
      <c r="O55" s="35">
        <f t="shared" si="85"/>
        <v>0</v>
      </c>
      <c r="P55" s="35">
        <f t="shared" si="85"/>
        <v>0</v>
      </c>
      <c r="Q55" s="35">
        <f t="shared" si="85"/>
        <v>0</v>
      </c>
      <c r="R55" s="35">
        <f t="shared" si="85"/>
        <v>0</v>
      </c>
      <c r="S55" s="35">
        <f t="shared" si="85"/>
        <v>0</v>
      </c>
      <c r="T55" s="35">
        <f t="shared" si="85"/>
        <v>0</v>
      </c>
      <c r="U55" s="35">
        <f t="shared" si="85"/>
        <v>0</v>
      </c>
      <c r="V55" s="35">
        <f t="shared" si="85"/>
        <v>0</v>
      </c>
      <c r="W55" s="35">
        <f t="shared" si="85"/>
        <v>0</v>
      </c>
      <c r="X55" s="35">
        <f t="shared" si="85"/>
        <v>0</v>
      </c>
      <c r="Y55" s="35">
        <f t="shared" si="85"/>
        <v>0</v>
      </c>
      <c r="Z55" s="35">
        <f t="shared" si="85"/>
        <v>0</v>
      </c>
      <c r="AA55" s="35">
        <f t="shared" si="85"/>
        <v>0</v>
      </c>
      <c r="AB55" s="35">
        <f t="shared" si="85"/>
        <v>0</v>
      </c>
      <c r="AC55" s="35">
        <f t="shared" si="85"/>
        <v>0</v>
      </c>
      <c r="AD55" s="35">
        <f t="shared" si="85"/>
        <v>0</v>
      </c>
      <c r="AE55" s="35">
        <f t="shared" si="85"/>
        <v>0</v>
      </c>
      <c r="AF55" s="35">
        <f t="shared" si="85"/>
        <v>0</v>
      </c>
      <c r="AG55" s="35">
        <f t="shared" si="85"/>
        <v>0</v>
      </c>
      <c r="AH55" s="35">
        <f t="shared" si="85"/>
        <v>0</v>
      </c>
      <c r="AI55" s="35">
        <f t="shared" si="85"/>
        <v>0</v>
      </c>
      <c r="AJ55" s="35">
        <f t="shared" ref="AJ55:BK55" si="86">AJ19*$T5</f>
        <v>0</v>
      </c>
      <c r="AK55" s="35">
        <f t="shared" si="86"/>
        <v>0</v>
      </c>
      <c r="AL55" s="35">
        <f t="shared" si="86"/>
        <v>0</v>
      </c>
      <c r="AM55" s="35">
        <f t="shared" si="86"/>
        <v>0</v>
      </c>
      <c r="AN55" s="35">
        <f t="shared" si="86"/>
        <v>0</v>
      </c>
      <c r="AO55" s="35">
        <f t="shared" si="86"/>
        <v>0</v>
      </c>
      <c r="AP55" s="35">
        <f t="shared" si="86"/>
        <v>0</v>
      </c>
      <c r="AQ55" s="35">
        <f t="shared" si="86"/>
        <v>0</v>
      </c>
      <c r="AR55" s="35">
        <f t="shared" si="86"/>
        <v>0</v>
      </c>
      <c r="AS55" s="35">
        <f t="shared" si="86"/>
        <v>0</v>
      </c>
      <c r="AT55" s="35">
        <f t="shared" si="86"/>
        <v>0</v>
      </c>
      <c r="AU55" s="35">
        <f t="shared" si="86"/>
        <v>0</v>
      </c>
      <c r="AV55" s="35">
        <f t="shared" si="86"/>
        <v>0</v>
      </c>
      <c r="AW55" s="35">
        <f t="shared" si="86"/>
        <v>0</v>
      </c>
      <c r="AX55" s="35">
        <f t="shared" si="86"/>
        <v>0</v>
      </c>
      <c r="AY55" s="35">
        <f t="shared" si="86"/>
        <v>0</v>
      </c>
      <c r="AZ55" s="35">
        <f t="shared" si="86"/>
        <v>0</v>
      </c>
      <c r="BA55" s="35">
        <f t="shared" si="86"/>
        <v>0</v>
      </c>
      <c r="BB55" s="35">
        <f t="shared" si="86"/>
        <v>0</v>
      </c>
      <c r="BC55" s="35">
        <f t="shared" si="86"/>
        <v>0</v>
      </c>
      <c r="BD55" s="35">
        <f t="shared" si="86"/>
        <v>0</v>
      </c>
      <c r="BE55" s="35">
        <f t="shared" si="86"/>
        <v>0</v>
      </c>
      <c r="BF55" s="35">
        <f t="shared" si="86"/>
        <v>0</v>
      </c>
      <c r="BG55" s="35">
        <f t="shared" si="86"/>
        <v>0</v>
      </c>
      <c r="BH55" s="35">
        <f t="shared" si="86"/>
        <v>0</v>
      </c>
      <c r="BI55" s="35">
        <f t="shared" si="86"/>
        <v>0</v>
      </c>
      <c r="BJ55" s="35">
        <f t="shared" si="86"/>
        <v>0</v>
      </c>
      <c r="BK55" s="35">
        <f t="shared" si="86"/>
        <v>0</v>
      </c>
      <c r="BL55" s="35">
        <f t="shared" ref="BL55:BN55" si="87">BL19*$T5</f>
        <v>0</v>
      </c>
      <c r="BM55" s="35">
        <f t="shared" si="87"/>
        <v>0</v>
      </c>
      <c r="BN55" s="35">
        <f t="shared" si="87"/>
        <v>0</v>
      </c>
      <c r="BO55" s="35">
        <f t="shared" ref="BO55:CV55" si="88">BO19*$T5</f>
        <v>0</v>
      </c>
      <c r="BP55" s="35">
        <f t="shared" si="88"/>
        <v>0</v>
      </c>
      <c r="BQ55" s="35">
        <f t="shared" si="88"/>
        <v>0</v>
      </c>
      <c r="BR55" s="35">
        <f t="shared" si="88"/>
        <v>0</v>
      </c>
      <c r="BS55" s="35">
        <f t="shared" si="88"/>
        <v>0</v>
      </c>
      <c r="BT55" s="35">
        <f t="shared" si="88"/>
        <v>0</v>
      </c>
      <c r="BU55" s="35">
        <f t="shared" si="88"/>
        <v>0</v>
      </c>
      <c r="BV55" s="35">
        <f t="shared" si="88"/>
        <v>0</v>
      </c>
      <c r="BW55" s="35">
        <f t="shared" si="88"/>
        <v>0</v>
      </c>
      <c r="BX55" s="35">
        <f t="shared" si="88"/>
        <v>0</v>
      </c>
      <c r="BY55" s="35">
        <f t="shared" si="88"/>
        <v>0</v>
      </c>
      <c r="BZ55" s="35">
        <f t="shared" si="88"/>
        <v>0</v>
      </c>
      <c r="CA55" s="35">
        <f t="shared" si="88"/>
        <v>0</v>
      </c>
      <c r="CB55" s="35">
        <f t="shared" si="88"/>
        <v>0</v>
      </c>
      <c r="CC55" s="35">
        <f t="shared" si="88"/>
        <v>0</v>
      </c>
      <c r="CD55" s="35">
        <f t="shared" si="88"/>
        <v>0</v>
      </c>
      <c r="CE55" s="35">
        <f t="shared" si="88"/>
        <v>0</v>
      </c>
      <c r="CF55" s="35">
        <f t="shared" si="88"/>
        <v>0</v>
      </c>
      <c r="CG55" s="35">
        <f t="shared" si="88"/>
        <v>0</v>
      </c>
      <c r="CH55" s="35">
        <f t="shared" si="88"/>
        <v>0</v>
      </c>
      <c r="CI55" s="35">
        <f t="shared" si="88"/>
        <v>0</v>
      </c>
      <c r="CJ55" s="35">
        <f t="shared" si="88"/>
        <v>0</v>
      </c>
      <c r="CK55" s="35">
        <f t="shared" si="88"/>
        <v>0</v>
      </c>
      <c r="CL55" s="35">
        <f t="shared" si="88"/>
        <v>0</v>
      </c>
      <c r="CM55" s="35">
        <f t="shared" si="88"/>
        <v>0</v>
      </c>
      <c r="CN55" s="35">
        <f t="shared" si="88"/>
        <v>0</v>
      </c>
      <c r="CO55" s="35">
        <f t="shared" si="88"/>
        <v>0</v>
      </c>
      <c r="CP55" s="35">
        <f t="shared" si="88"/>
        <v>0</v>
      </c>
      <c r="CQ55" s="35">
        <f t="shared" si="88"/>
        <v>0</v>
      </c>
      <c r="CR55" s="35">
        <f t="shared" si="88"/>
        <v>0</v>
      </c>
      <c r="CS55" s="35">
        <f t="shared" si="88"/>
        <v>0</v>
      </c>
      <c r="CT55" s="35">
        <f t="shared" si="88"/>
        <v>0</v>
      </c>
      <c r="CU55" s="35">
        <f t="shared" si="88"/>
        <v>0</v>
      </c>
      <c r="CV55" s="35">
        <f t="shared" si="88"/>
        <v>0</v>
      </c>
    </row>
    <row r="56" spans="1:100" hidden="1" outlineLevel="1" x14ac:dyDescent="0.25">
      <c r="A56" s="1"/>
      <c r="C56" s="13">
        <v>60</v>
      </c>
      <c r="D56" s="35">
        <f t="shared" ref="D56:AI56" si="89">D20*$T6</f>
        <v>0</v>
      </c>
      <c r="E56" s="35">
        <f t="shared" si="89"/>
        <v>0</v>
      </c>
      <c r="F56" s="35">
        <f t="shared" si="89"/>
        <v>0</v>
      </c>
      <c r="G56" s="35">
        <f t="shared" si="89"/>
        <v>0</v>
      </c>
      <c r="H56" s="35">
        <f t="shared" si="89"/>
        <v>0</v>
      </c>
      <c r="I56" s="35">
        <f t="shared" si="89"/>
        <v>0</v>
      </c>
      <c r="J56" s="35">
        <f t="shared" si="89"/>
        <v>0</v>
      </c>
      <c r="K56" s="35">
        <f t="shared" si="89"/>
        <v>0</v>
      </c>
      <c r="L56" s="35">
        <f t="shared" si="89"/>
        <v>0</v>
      </c>
      <c r="M56" s="35">
        <f t="shared" si="89"/>
        <v>0</v>
      </c>
      <c r="N56" s="35">
        <f t="shared" si="89"/>
        <v>0</v>
      </c>
      <c r="O56" s="35">
        <f t="shared" si="89"/>
        <v>0</v>
      </c>
      <c r="P56" s="35">
        <f t="shared" si="89"/>
        <v>0</v>
      </c>
      <c r="Q56" s="35">
        <f t="shared" si="89"/>
        <v>0</v>
      </c>
      <c r="R56" s="35">
        <f t="shared" si="89"/>
        <v>0</v>
      </c>
      <c r="S56" s="35">
        <f t="shared" si="89"/>
        <v>0</v>
      </c>
      <c r="T56" s="35">
        <f t="shared" si="89"/>
        <v>0</v>
      </c>
      <c r="U56" s="35">
        <f t="shared" si="89"/>
        <v>0</v>
      </c>
      <c r="V56" s="35">
        <f t="shared" si="89"/>
        <v>0</v>
      </c>
      <c r="W56" s="35">
        <f t="shared" si="89"/>
        <v>0</v>
      </c>
      <c r="X56" s="35">
        <f t="shared" si="89"/>
        <v>0</v>
      </c>
      <c r="Y56" s="35">
        <f t="shared" si="89"/>
        <v>0</v>
      </c>
      <c r="Z56" s="35">
        <f t="shared" si="89"/>
        <v>0</v>
      </c>
      <c r="AA56" s="35">
        <f t="shared" si="89"/>
        <v>0</v>
      </c>
      <c r="AB56" s="35">
        <f t="shared" si="89"/>
        <v>0</v>
      </c>
      <c r="AC56" s="35">
        <f t="shared" si="89"/>
        <v>0</v>
      </c>
      <c r="AD56" s="35">
        <f t="shared" si="89"/>
        <v>0</v>
      </c>
      <c r="AE56" s="35">
        <f t="shared" si="89"/>
        <v>0</v>
      </c>
      <c r="AF56" s="35">
        <f t="shared" si="89"/>
        <v>0</v>
      </c>
      <c r="AG56" s="35">
        <f t="shared" si="89"/>
        <v>0</v>
      </c>
      <c r="AH56" s="35">
        <f t="shared" si="89"/>
        <v>0</v>
      </c>
      <c r="AI56" s="35">
        <f t="shared" si="89"/>
        <v>0</v>
      </c>
      <c r="AJ56" s="35">
        <f t="shared" ref="AJ56:BK56" si="90">AJ20*$T6</f>
        <v>0</v>
      </c>
      <c r="AK56" s="35">
        <f t="shared" si="90"/>
        <v>0</v>
      </c>
      <c r="AL56" s="35">
        <f t="shared" si="90"/>
        <v>0</v>
      </c>
      <c r="AM56" s="35">
        <f t="shared" si="90"/>
        <v>0</v>
      </c>
      <c r="AN56" s="35">
        <f t="shared" si="90"/>
        <v>0</v>
      </c>
      <c r="AO56" s="35">
        <f t="shared" si="90"/>
        <v>0</v>
      </c>
      <c r="AP56" s="35">
        <f t="shared" si="90"/>
        <v>0</v>
      </c>
      <c r="AQ56" s="35">
        <f t="shared" si="90"/>
        <v>0</v>
      </c>
      <c r="AR56" s="35">
        <f t="shared" si="90"/>
        <v>0</v>
      </c>
      <c r="AS56" s="35">
        <f t="shared" si="90"/>
        <v>0</v>
      </c>
      <c r="AT56" s="35">
        <f t="shared" si="90"/>
        <v>0</v>
      </c>
      <c r="AU56" s="35">
        <f t="shared" si="90"/>
        <v>0</v>
      </c>
      <c r="AV56" s="35">
        <f t="shared" si="90"/>
        <v>0</v>
      </c>
      <c r="AW56" s="35">
        <f t="shared" si="90"/>
        <v>0</v>
      </c>
      <c r="AX56" s="35">
        <f t="shared" si="90"/>
        <v>0</v>
      </c>
      <c r="AY56" s="35">
        <f t="shared" si="90"/>
        <v>0</v>
      </c>
      <c r="AZ56" s="35">
        <f t="shared" si="90"/>
        <v>0</v>
      </c>
      <c r="BA56" s="35">
        <f t="shared" si="90"/>
        <v>0</v>
      </c>
      <c r="BB56" s="35">
        <f t="shared" si="90"/>
        <v>0</v>
      </c>
      <c r="BC56" s="35">
        <f t="shared" si="90"/>
        <v>0</v>
      </c>
      <c r="BD56" s="35">
        <f t="shared" si="90"/>
        <v>0</v>
      </c>
      <c r="BE56" s="35">
        <f t="shared" si="90"/>
        <v>0</v>
      </c>
      <c r="BF56" s="35">
        <f t="shared" si="90"/>
        <v>0</v>
      </c>
      <c r="BG56" s="35">
        <f t="shared" si="90"/>
        <v>0</v>
      </c>
      <c r="BH56" s="35">
        <f t="shared" si="90"/>
        <v>0</v>
      </c>
      <c r="BI56" s="35">
        <f t="shared" si="90"/>
        <v>0</v>
      </c>
      <c r="BJ56" s="35">
        <f t="shared" si="90"/>
        <v>0</v>
      </c>
      <c r="BK56" s="35">
        <f t="shared" si="90"/>
        <v>0</v>
      </c>
      <c r="BL56" s="35">
        <f t="shared" ref="BL56:BN56" si="91">BL20*$T6</f>
        <v>0</v>
      </c>
      <c r="BM56" s="35">
        <f t="shared" si="91"/>
        <v>0</v>
      </c>
      <c r="BN56" s="35">
        <f t="shared" si="91"/>
        <v>0</v>
      </c>
      <c r="BO56" s="35">
        <f t="shared" ref="BO56:CV56" si="92">BO20*$T6</f>
        <v>0</v>
      </c>
      <c r="BP56" s="35">
        <f t="shared" si="92"/>
        <v>0</v>
      </c>
      <c r="BQ56" s="35">
        <f t="shared" si="92"/>
        <v>0</v>
      </c>
      <c r="BR56" s="35">
        <f t="shared" si="92"/>
        <v>0</v>
      </c>
      <c r="BS56" s="35">
        <f t="shared" si="92"/>
        <v>0</v>
      </c>
      <c r="BT56" s="35">
        <f t="shared" si="92"/>
        <v>0</v>
      </c>
      <c r="BU56" s="35">
        <f t="shared" si="92"/>
        <v>0</v>
      </c>
      <c r="BV56" s="35">
        <f t="shared" si="92"/>
        <v>0</v>
      </c>
      <c r="BW56" s="35">
        <f t="shared" si="92"/>
        <v>0</v>
      </c>
      <c r="BX56" s="35">
        <f t="shared" si="92"/>
        <v>0</v>
      </c>
      <c r="BY56" s="35">
        <f t="shared" si="92"/>
        <v>0</v>
      </c>
      <c r="BZ56" s="35">
        <f t="shared" si="92"/>
        <v>0</v>
      </c>
      <c r="CA56" s="35">
        <f t="shared" si="92"/>
        <v>0</v>
      </c>
      <c r="CB56" s="35">
        <f t="shared" si="92"/>
        <v>0</v>
      </c>
      <c r="CC56" s="35">
        <f t="shared" si="92"/>
        <v>0</v>
      </c>
      <c r="CD56" s="35">
        <f t="shared" si="92"/>
        <v>0</v>
      </c>
      <c r="CE56" s="35">
        <f t="shared" si="92"/>
        <v>0</v>
      </c>
      <c r="CF56" s="35">
        <f t="shared" si="92"/>
        <v>0</v>
      </c>
      <c r="CG56" s="35">
        <f t="shared" si="92"/>
        <v>0</v>
      </c>
      <c r="CH56" s="35">
        <f t="shared" si="92"/>
        <v>0</v>
      </c>
      <c r="CI56" s="35">
        <f t="shared" si="92"/>
        <v>0</v>
      </c>
      <c r="CJ56" s="35">
        <f t="shared" si="92"/>
        <v>0</v>
      </c>
      <c r="CK56" s="35">
        <f t="shared" si="92"/>
        <v>0</v>
      </c>
      <c r="CL56" s="35">
        <f t="shared" si="92"/>
        <v>0</v>
      </c>
      <c r="CM56" s="35">
        <f t="shared" si="92"/>
        <v>0</v>
      </c>
      <c r="CN56" s="35">
        <f t="shared" si="92"/>
        <v>0</v>
      </c>
      <c r="CO56" s="35">
        <f t="shared" si="92"/>
        <v>0</v>
      </c>
      <c r="CP56" s="35">
        <f t="shared" si="92"/>
        <v>0</v>
      </c>
      <c r="CQ56" s="35">
        <f t="shared" si="92"/>
        <v>0</v>
      </c>
      <c r="CR56" s="35">
        <f t="shared" si="92"/>
        <v>0</v>
      </c>
      <c r="CS56" s="35">
        <f t="shared" si="92"/>
        <v>0</v>
      </c>
      <c r="CT56" s="35">
        <f t="shared" si="92"/>
        <v>0</v>
      </c>
      <c r="CU56" s="35">
        <f t="shared" si="92"/>
        <v>0</v>
      </c>
      <c r="CV56" s="35">
        <f t="shared" si="92"/>
        <v>0</v>
      </c>
    </row>
    <row r="57" spans="1:100" hidden="1" outlineLevel="1" x14ac:dyDescent="0.25">
      <c r="A57" s="1"/>
      <c r="C57" s="13">
        <v>90</v>
      </c>
      <c r="D57" s="35">
        <f t="shared" ref="D57:AI57" si="93">D21*$T7</f>
        <v>0</v>
      </c>
      <c r="E57" s="35">
        <f t="shared" si="93"/>
        <v>0</v>
      </c>
      <c r="F57" s="35">
        <f t="shared" si="93"/>
        <v>0</v>
      </c>
      <c r="G57" s="35">
        <f t="shared" si="93"/>
        <v>0</v>
      </c>
      <c r="H57" s="35">
        <f t="shared" si="93"/>
        <v>0</v>
      </c>
      <c r="I57" s="35">
        <f t="shared" si="93"/>
        <v>0</v>
      </c>
      <c r="J57" s="35">
        <f t="shared" si="93"/>
        <v>0</v>
      </c>
      <c r="K57" s="35">
        <f t="shared" si="93"/>
        <v>0</v>
      </c>
      <c r="L57" s="35">
        <f t="shared" si="93"/>
        <v>0</v>
      </c>
      <c r="M57" s="35">
        <f t="shared" si="93"/>
        <v>0</v>
      </c>
      <c r="N57" s="35">
        <f t="shared" si="93"/>
        <v>0</v>
      </c>
      <c r="O57" s="35">
        <f t="shared" si="93"/>
        <v>0</v>
      </c>
      <c r="P57" s="35">
        <f t="shared" si="93"/>
        <v>0</v>
      </c>
      <c r="Q57" s="35">
        <f t="shared" si="93"/>
        <v>0</v>
      </c>
      <c r="R57" s="35">
        <f t="shared" si="93"/>
        <v>0</v>
      </c>
      <c r="S57" s="35">
        <f t="shared" si="93"/>
        <v>0</v>
      </c>
      <c r="T57" s="35">
        <f t="shared" si="93"/>
        <v>0</v>
      </c>
      <c r="U57" s="35">
        <f t="shared" si="93"/>
        <v>0</v>
      </c>
      <c r="V57" s="35">
        <f t="shared" si="93"/>
        <v>0</v>
      </c>
      <c r="W57" s="35">
        <f t="shared" si="93"/>
        <v>0</v>
      </c>
      <c r="X57" s="35">
        <f t="shared" si="93"/>
        <v>0</v>
      </c>
      <c r="Y57" s="35">
        <f t="shared" si="93"/>
        <v>0</v>
      </c>
      <c r="Z57" s="35">
        <f t="shared" si="93"/>
        <v>0</v>
      </c>
      <c r="AA57" s="35">
        <f t="shared" si="93"/>
        <v>0</v>
      </c>
      <c r="AB57" s="35">
        <f t="shared" si="93"/>
        <v>0</v>
      </c>
      <c r="AC57" s="35">
        <f t="shared" si="93"/>
        <v>0</v>
      </c>
      <c r="AD57" s="35">
        <f t="shared" si="93"/>
        <v>0</v>
      </c>
      <c r="AE57" s="35">
        <f t="shared" si="93"/>
        <v>0</v>
      </c>
      <c r="AF57" s="35">
        <f t="shared" si="93"/>
        <v>0</v>
      </c>
      <c r="AG57" s="35">
        <f t="shared" si="93"/>
        <v>0</v>
      </c>
      <c r="AH57" s="35">
        <f t="shared" si="93"/>
        <v>0</v>
      </c>
      <c r="AI57" s="35">
        <f t="shared" si="93"/>
        <v>0</v>
      </c>
      <c r="AJ57" s="35">
        <f t="shared" ref="AJ57:BK57" si="94">AJ21*$T7</f>
        <v>0</v>
      </c>
      <c r="AK57" s="35">
        <f t="shared" si="94"/>
        <v>0</v>
      </c>
      <c r="AL57" s="35">
        <f t="shared" si="94"/>
        <v>0</v>
      </c>
      <c r="AM57" s="35">
        <f t="shared" si="94"/>
        <v>0</v>
      </c>
      <c r="AN57" s="35">
        <f t="shared" si="94"/>
        <v>0</v>
      </c>
      <c r="AO57" s="35">
        <f t="shared" si="94"/>
        <v>0</v>
      </c>
      <c r="AP57" s="35">
        <f t="shared" si="94"/>
        <v>0</v>
      </c>
      <c r="AQ57" s="35">
        <f t="shared" si="94"/>
        <v>0</v>
      </c>
      <c r="AR57" s="35">
        <f t="shared" si="94"/>
        <v>0</v>
      </c>
      <c r="AS57" s="35">
        <f t="shared" si="94"/>
        <v>0</v>
      </c>
      <c r="AT57" s="35">
        <f t="shared" si="94"/>
        <v>0</v>
      </c>
      <c r="AU57" s="35">
        <f t="shared" si="94"/>
        <v>0</v>
      </c>
      <c r="AV57" s="35">
        <f t="shared" si="94"/>
        <v>0</v>
      </c>
      <c r="AW57" s="35">
        <f t="shared" si="94"/>
        <v>0</v>
      </c>
      <c r="AX57" s="35">
        <f t="shared" si="94"/>
        <v>0</v>
      </c>
      <c r="AY57" s="35">
        <f t="shared" si="94"/>
        <v>0</v>
      </c>
      <c r="AZ57" s="35">
        <f t="shared" si="94"/>
        <v>0</v>
      </c>
      <c r="BA57" s="35">
        <f t="shared" si="94"/>
        <v>0</v>
      </c>
      <c r="BB57" s="35">
        <f t="shared" si="94"/>
        <v>0</v>
      </c>
      <c r="BC57" s="35">
        <f t="shared" si="94"/>
        <v>0</v>
      </c>
      <c r="BD57" s="35">
        <f t="shared" si="94"/>
        <v>0</v>
      </c>
      <c r="BE57" s="35">
        <f t="shared" si="94"/>
        <v>0</v>
      </c>
      <c r="BF57" s="35">
        <f t="shared" si="94"/>
        <v>0</v>
      </c>
      <c r="BG57" s="35">
        <f t="shared" si="94"/>
        <v>0</v>
      </c>
      <c r="BH57" s="35">
        <f t="shared" si="94"/>
        <v>0</v>
      </c>
      <c r="BI57" s="35">
        <f t="shared" si="94"/>
        <v>0</v>
      </c>
      <c r="BJ57" s="35">
        <f t="shared" si="94"/>
        <v>0</v>
      </c>
      <c r="BK57" s="35">
        <f t="shared" si="94"/>
        <v>0</v>
      </c>
      <c r="BL57" s="35">
        <f t="shared" ref="BL57:BN57" si="95">BL21*$T7</f>
        <v>0</v>
      </c>
      <c r="BM57" s="35">
        <f t="shared" si="95"/>
        <v>0</v>
      </c>
      <c r="BN57" s="35">
        <f t="shared" si="95"/>
        <v>0</v>
      </c>
      <c r="BO57" s="35">
        <f t="shared" ref="BO57:CV57" si="96">BO21*$T7</f>
        <v>0</v>
      </c>
      <c r="BP57" s="35">
        <f t="shared" si="96"/>
        <v>0</v>
      </c>
      <c r="BQ57" s="35">
        <f t="shared" si="96"/>
        <v>0</v>
      </c>
      <c r="BR57" s="35">
        <f t="shared" si="96"/>
        <v>0</v>
      </c>
      <c r="BS57" s="35">
        <f t="shared" si="96"/>
        <v>0</v>
      </c>
      <c r="BT57" s="35">
        <f t="shared" si="96"/>
        <v>0</v>
      </c>
      <c r="BU57" s="35">
        <f t="shared" si="96"/>
        <v>0</v>
      </c>
      <c r="BV57" s="35">
        <f t="shared" si="96"/>
        <v>0</v>
      </c>
      <c r="BW57" s="35">
        <f t="shared" si="96"/>
        <v>0</v>
      </c>
      <c r="BX57" s="35">
        <f t="shared" si="96"/>
        <v>0</v>
      </c>
      <c r="BY57" s="35">
        <f t="shared" si="96"/>
        <v>0</v>
      </c>
      <c r="BZ57" s="35">
        <f t="shared" si="96"/>
        <v>0</v>
      </c>
      <c r="CA57" s="35">
        <f t="shared" si="96"/>
        <v>0</v>
      </c>
      <c r="CB57" s="35">
        <f t="shared" si="96"/>
        <v>0</v>
      </c>
      <c r="CC57" s="35">
        <f t="shared" si="96"/>
        <v>0</v>
      </c>
      <c r="CD57" s="35">
        <f t="shared" si="96"/>
        <v>0</v>
      </c>
      <c r="CE57" s="35">
        <f t="shared" si="96"/>
        <v>0</v>
      </c>
      <c r="CF57" s="35">
        <f t="shared" si="96"/>
        <v>0</v>
      </c>
      <c r="CG57" s="35">
        <f t="shared" si="96"/>
        <v>0</v>
      </c>
      <c r="CH57" s="35">
        <f t="shared" si="96"/>
        <v>0</v>
      </c>
      <c r="CI57" s="35">
        <f t="shared" si="96"/>
        <v>0</v>
      </c>
      <c r="CJ57" s="35">
        <f t="shared" si="96"/>
        <v>0</v>
      </c>
      <c r="CK57" s="35">
        <f t="shared" si="96"/>
        <v>0</v>
      </c>
      <c r="CL57" s="35">
        <f t="shared" si="96"/>
        <v>0</v>
      </c>
      <c r="CM57" s="35">
        <f t="shared" si="96"/>
        <v>0</v>
      </c>
      <c r="CN57" s="35">
        <f t="shared" si="96"/>
        <v>0</v>
      </c>
      <c r="CO57" s="35">
        <f t="shared" si="96"/>
        <v>0</v>
      </c>
      <c r="CP57" s="35">
        <f t="shared" si="96"/>
        <v>0</v>
      </c>
      <c r="CQ57" s="35">
        <f t="shared" si="96"/>
        <v>0</v>
      </c>
      <c r="CR57" s="35">
        <f t="shared" si="96"/>
        <v>0</v>
      </c>
      <c r="CS57" s="35">
        <f t="shared" si="96"/>
        <v>0</v>
      </c>
      <c r="CT57" s="35">
        <f t="shared" si="96"/>
        <v>0</v>
      </c>
      <c r="CU57" s="35">
        <f t="shared" si="96"/>
        <v>0</v>
      </c>
      <c r="CV57" s="35">
        <f t="shared" si="96"/>
        <v>0</v>
      </c>
    </row>
    <row r="58" spans="1:100" hidden="1" outlineLevel="1" x14ac:dyDescent="0.25">
      <c r="A58" s="1"/>
      <c r="C58" s="13">
        <v>120</v>
      </c>
      <c r="D58" s="35">
        <f t="shared" ref="D58:AI58" si="97">D22*$T8</f>
        <v>0</v>
      </c>
      <c r="E58" s="35">
        <f t="shared" si="97"/>
        <v>0</v>
      </c>
      <c r="F58" s="35">
        <f t="shared" si="97"/>
        <v>0</v>
      </c>
      <c r="G58" s="35">
        <f t="shared" si="97"/>
        <v>0</v>
      </c>
      <c r="H58" s="35">
        <f t="shared" si="97"/>
        <v>0</v>
      </c>
      <c r="I58" s="35">
        <f t="shared" si="97"/>
        <v>0</v>
      </c>
      <c r="J58" s="35">
        <f t="shared" si="97"/>
        <v>0</v>
      </c>
      <c r="K58" s="35">
        <f t="shared" si="97"/>
        <v>0</v>
      </c>
      <c r="L58" s="35">
        <f t="shared" si="97"/>
        <v>0</v>
      </c>
      <c r="M58" s="35">
        <f t="shared" si="97"/>
        <v>0</v>
      </c>
      <c r="N58" s="35">
        <f t="shared" si="97"/>
        <v>0</v>
      </c>
      <c r="O58" s="35">
        <f t="shared" si="97"/>
        <v>0</v>
      </c>
      <c r="P58" s="35">
        <f t="shared" si="97"/>
        <v>0</v>
      </c>
      <c r="Q58" s="35">
        <f t="shared" si="97"/>
        <v>0</v>
      </c>
      <c r="R58" s="35">
        <f t="shared" si="97"/>
        <v>0</v>
      </c>
      <c r="S58" s="35">
        <f t="shared" si="97"/>
        <v>0</v>
      </c>
      <c r="T58" s="35">
        <f t="shared" si="97"/>
        <v>0</v>
      </c>
      <c r="U58" s="35">
        <f t="shared" si="97"/>
        <v>0</v>
      </c>
      <c r="V58" s="35">
        <f t="shared" si="97"/>
        <v>0</v>
      </c>
      <c r="W58" s="35">
        <f t="shared" si="97"/>
        <v>0</v>
      </c>
      <c r="X58" s="35">
        <f t="shared" si="97"/>
        <v>0</v>
      </c>
      <c r="Y58" s="35">
        <f t="shared" si="97"/>
        <v>0</v>
      </c>
      <c r="Z58" s="35">
        <f t="shared" si="97"/>
        <v>0</v>
      </c>
      <c r="AA58" s="35">
        <f t="shared" si="97"/>
        <v>0</v>
      </c>
      <c r="AB58" s="35">
        <f t="shared" si="97"/>
        <v>0</v>
      </c>
      <c r="AC58" s="35">
        <f t="shared" si="97"/>
        <v>0</v>
      </c>
      <c r="AD58" s="35">
        <f t="shared" si="97"/>
        <v>0</v>
      </c>
      <c r="AE58" s="35">
        <f t="shared" si="97"/>
        <v>0</v>
      </c>
      <c r="AF58" s="35">
        <f t="shared" si="97"/>
        <v>0</v>
      </c>
      <c r="AG58" s="35">
        <f t="shared" si="97"/>
        <v>0</v>
      </c>
      <c r="AH58" s="35">
        <f t="shared" si="97"/>
        <v>0</v>
      </c>
      <c r="AI58" s="35">
        <f t="shared" si="97"/>
        <v>0</v>
      </c>
      <c r="AJ58" s="35">
        <f t="shared" ref="AJ58:BK58" si="98">AJ22*$T8</f>
        <v>0</v>
      </c>
      <c r="AK58" s="35">
        <f t="shared" si="98"/>
        <v>0</v>
      </c>
      <c r="AL58" s="35">
        <f t="shared" si="98"/>
        <v>0</v>
      </c>
      <c r="AM58" s="35">
        <f t="shared" si="98"/>
        <v>0</v>
      </c>
      <c r="AN58" s="35">
        <f t="shared" si="98"/>
        <v>0</v>
      </c>
      <c r="AO58" s="35">
        <f t="shared" si="98"/>
        <v>0</v>
      </c>
      <c r="AP58" s="35">
        <f t="shared" si="98"/>
        <v>0</v>
      </c>
      <c r="AQ58" s="35">
        <f t="shared" si="98"/>
        <v>0</v>
      </c>
      <c r="AR58" s="35">
        <f t="shared" si="98"/>
        <v>0</v>
      </c>
      <c r="AS58" s="35">
        <f t="shared" si="98"/>
        <v>0</v>
      </c>
      <c r="AT58" s="35">
        <f t="shared" si="98"/>
        <v>0</v>
      </c>
      <c r="AU58" s="35">
        <f t="shared" si="98"/>
        <v>0</v>
      </c>
      <c r="AV58" s="35">
        <f t="shared" si="98"/>
        <v>0</v>
      </c>
      <c r="AW58" s="35">
        <f t="shared" si="98"/>
        <v>0</v>
      </c>
      <c r="AX58" s="35">
        <f t="shared" si="98"/>
        <v>0</v>
      </c>
      <c r="AY58" s="35">
        <f t="shared" si="98"/>
        <v>0</v>
      </c>
      <c r="AZ58" s="35">
        <f t="shared" si="98"/>
        <v>0</v>
      </c>
      <c r="BA58" s="35">
        <f t="shared" si="98"/>
        <v>0</v>
      </c>
      <c r="BB58" s="35">
        <f t="shared" si="98"/>
        <v>0</v>
      </c>
      <c r="BC58" s="35">
        <f t="shared" si="98"/>
        <v>0</v>
      </c>
      <c r="BD58" s="35">
        <f t="shared" si="98"/>
        <v>0</v>
      </c>
      <c r="BE58" s="35">
        <f t="shared" si="98"/>
        <v>0</v>
      </c>
      <c r="BF58" s="35">
        <f t="shared" si="98"/>
        <v>0</v>
      </c>
      <c r="BG58" s="35">
        <f t="shared" si="98"/>
        <v>0</v>
      </c>
      <c r="BH58" s="35">
        <f t="shared" si="98"/>
        <v>0</v>
      </c>
      <c r="BI58" s="35">
        <f t="shared" si="98"/>
        <v>0</v>
      </c>
      <c r="BJ58" s="35">
        <f t="shared" si="98"/>
        <v>0</v>
      </c>
      <c r="BK58" s="35">
        <f t="shared" si="98"/>
        <v>0</v>
      </c>
      <c r="BL58" s="35">
        <f t="shared" ref="BL58:BN58" si="99">BL22*$T8</f>
        <v>0</v>
      </c>
      <c r="BM58" s="35">
        <f t="shared" si="99"/>
        <v>0</v>
      </c>
      <c r="BN58" s="35">
        <f t="shared" si="99"/>
        <v>0</v>
      </c>
      <c r="BO58" s="35">
        <f t="shared" ref="BO58:CV58" si="100">BO22*$T8</f>
        <v>0</v>
      </c>
      <c r="BP58" s="35">
        <f t="shared" si="100"/>
        <v>0</v>
      </c>
      <c r="BQ58" s="35">
        <f t="shared" si="100"/>
        <v>0</v>
      </c>
      <c r="BR58" s="35">
        <f t="shared" si="100"/>
        <v>0</v>
      </c>
      <c r="BS58" s="35">
        <f t="shared" si="100"/>
        <v>0</v>
      </c>
      <c r="BT58" s="35">
        <f t="shared" si="100"/>
        <v>0</v>
      </c>
      <c r="BU58" s="35">
        <f t="shared" si="100"/>
        <v>0</v>
      </c>
      <c r="BV58" s="35">
        <f t="shared" si="100"/>
        <v>0</v>
      </c>
      <c r="BW58" s="35">
        <f t="shared" si="100"/>
        <v>0</v>
      </c>
      <c r="BX58" s="35">
        <f t="shared" si="100"/>
        <v>0</v>
      </c>
      <c r="BY58" s="35">
        <f t="shared" si="100"/>
        <v>0</v>
      </c>
      <c r="BZ58" s="35">
        <f t="shared" si="100"/>
        <v>0</v>
      </c>
      <c r="CA58" s="35">
        <f t="shared" si="100"/>
        <v>0</v>
      </c>
      <c r="CB58" s="35">
        <f t="shared" si="100"/>
        <v>0</v>
      </c>
      <c r="CC58" s="35">
        <f t="shared" si="100"/>
        <v>0</v>
      </c>
      <c r="CD58" s="35">
        <f t="shared" si="100"/>
        <v>0</v>
      </c>
      <c r="CE58" s="35">
        <f t="shared" si="100"/>
        <v>0</v>
      </c>
      <c r="CF58" s="35">
        <f t="shared" si="100"/>
        <v>0</v>
      </c>
      <c r="CG58" s="35">
        <f t="shared" si="100"/>
        <v>0</v>
      </c>
      <c r="CH58" s="35">
        <f t="shared" si="100"/>
        <v>0</v>
      </c>
      <c r="CI58" s="35">
        <f t="shared" si="100"/>
        <v>0</v>
      </c>
      <c r="CJ58" s="35">
        <f t="shared" si="100"/>
        <v>0</v>
      </c>
      <c r="CK58" s="35">
        <f t="shared" si="100"/>
        <v>0</v>
      </c>
      <c r="CL58" s="35">
        <f t="shared" si="100"/>
        <v>0</v>
      </c>
      <c r="CM58" s="35">
        <f t="shared" si="100"/>
        <v>0</v>
      </c>
      <c r="CN58" s="35">
        <f t="shared" si="100"/>
        <v>0</v>
      </c>
      <c r="CO58" s="35">
        <f t="shared" si="100"/>
        <v>0</v>
      </c>
      <c r="CP58" s="35">
        <f t="shared" si="100"/>
        <v>0</v>
      </c>
      <c r="CQ58" s="35">
        <f t="shared" si="100"/>
        <v>0</v>
      </c>
      <c r="CR58" s="35">
        <f t="shared" si="100"/>
        <v>0</v>
      </c>
      <c r="CS58" s="35">
        <f t="shared" si="100"/>
        <v>0</v>
      </c>
      <c r="CT58" s="35">
        <f t="shared" si="100"/>
        <v>0</v>
      </c>
      <c r="CU58" s="35">
        <f t="shared" si="100"/>
        <v>0</v>
      </c>
      <c r="CV58" s="35">
        <f t="shared" si="100"/>
        <v>0</v>
      </c>
    </row>
    <row r="59" spans="1:100" hidden="1" outlineLevel="1" x14ac:dyDescent="0.25">
      <c r="A59" s="1"/>
      <c r="C59" s="13">
        <v>150</v>
      </c>
      <c r="D59" s="35">
        <f t="shared" ref="D59:AI59" si="101">D23*$T9</f>
        <v>0</v>
      </c>
      <c r="E59" s="35">
        <f t="shared" si="101"/>
        <v>0</v>
      </c>
      <c r="F59" s="35">
        <f t="shared" si="101"/>
        <v>0</v>
      </c>
      <c r="G59" s="35">
        <f t="shared" si="101"/>
        <v>0</v>
      </c>
      <c r="H59" s="35">
        <f t="shared" si="101"/>
        <v>0</v>
      </c>
      <c r="I59" s="35">
        <f t="shared" si="101"/>
        <v>0</v>
      </c>
      <c r="J59" s="35">
        <f t="shared" si="101"/>
        <v>0</v>
      </c>
      <c r="K59" s="35">
        <f t="shared" si="101"/>
        <v>0</v>
      </c>
      <c r="L59" s="35">
        <f t="shared" si="101"/>
        <v>0</v>
      </c>
      <c r="M59" s="35">
        <f t="shared" si="101"/>
        <v>0</v>
      </c>
      <c r="N59" s="35">
        <f t="shared" si="101"/>
        <v>0</v>
      </c>
      <c r="O59" s="35">
        <f t="shared" si="101"/>
        <v>0</v>
      </c>
      <c r="P59" s="35">
        <f t="shared" si="101"/>
        <v>0</v>
      </c>
      <c r="Q59" s="35">
        <f t="shared" si="101"/>
        <v>0</v>
      </c>
      <c r="R59" s="35">
        <f t="shared" si="101"/>
        <v>0</v>
      </c>
      <c r="S59" s="35">
        <f t="shared" si="101"/>
        <v>0</v>
      </c>
      <c r="T59" s="35">
        <f t="shared" si="101"/>
        <v>0</v>
      </c>
      <c r="U59" s="35">
        <f t="shared" si="101"/>
        <v>0</v>
      </c>
      <c r="V59" s="35">
        <f t="shared" si="101"/>
        <v>0</v>
      </c>
      <c r="W59" s="35">
        <f t="shared" si="101"/>
        <v>0</v>
      </c>
      <c r="X59" s="35">
        <f t="shared" si="101"/>
        <v>0</v>
      </c>
      <c r="Y59" s="35">
        <f t="shared" si="101"/>
        <v>0</v>
      </c>
      <c r="Z59" s="35">
        <f t="shared" si="101"/>
        <v>0</v>
      </c>
      <c r="AA59" s="35">
        <f t="shared" si="101"/>
        <v>0</v>
      </c>
      <c r="AB59" s="35">
        <f t="shared" si="101"/>
        <v>0</v>
      </c>
      <c r="AC59" s="35">
        <f t="shared" si="101"/>
        <v>0</v>
      </c>
      <c r="AD59" s="35">
        <f t="shared" si="101"/>
        <v>0</v>
      </c>
      <c r="AE59" s="35">
        <f t="shared" si="101"/>
        <v>0</v>
      </c>
      <c r="AF59" s="35">
        <f t="shared" si="101"/>
        <v>0</v>
      </c>
      <c r="AG59" s="35">
        <f t="shared" si="101"/>
        <v>0</v>
      </c>
      <c r="AH59" s="35">
        <f t="shared" si="101"/>
        <v>0</v>
      </c>
      <c r="AI59" s="35">
        <f t="shared" si="101"/>
        <v>0</v>
      </c>
      <c r="AJ59" s="35">
        <f t="shared" ref="AJ59:BK59" si="102">AJ23*$T9</f>
        <v>0</v>
      </c>
      <c r="AK59" s="35">
        <f t="shared" si="102"/>
        <v>0</v>
      </c>
      <c r="AL59" s="35">
        <f t="shared" si="102"/>
        <v>0</v>
      </c>
      <c r="AM59" s="35">
        <f t="shared" si="102"/>
        <v>0</v>
      </c>
      <c r="AN59" s="35">
        <f t="shared" si="102"/>
        <v>0</v>
      </c>
      <c r="AO59" s="35">
        <f t="shared" si="102"/>
        <v>0</v>
      </c>
      <c r="AP59" s="35">
        <f t="shared" si="102"/>
        <v>0</v>
      </c>
      <c r="AQ59" s="35">
        <f t="shared" si="102"/>
        <v>0</v>
      </c>
      <c r="AR59" s="35">
        <f t="shared" si="102"/>
        <v>0</v>
      </c>
      <c r="AS59" s="35">
        <f t="shared" si="102"/>
        <v>0</v>
      </c>
      <c r="AT59" s="35">
        <f t="shared" si="102"/>
        <v>0</v>
      </c>
      <c r="AU59" s="35">
        <f t="shared" si="102"/>
        <v>0</v>
      </c>
      <c r="AV59" s="35">
        <f t="shared" si="102"/>
        <v>0</v>
      </c>
      <c r="AW59" s="35">
        <f t="shared" si="102"/>
        <v>0</v>
      </c>
      <c r="AX59" s="35">
        <f t="shared" si="102"/>
        <v>0</v>
      </c>
      <c r="AY59" s="35">
        <f t="shared" si="102"/>
        <v>0</v>
      </c>
      <c r="AZ59" s="35">
        <f t="shared" si="102"/>
        <v>0</v>
      </c>
      <c r="BA59" s="35">
        <f t="shared" si="102"/>
        <v>0</v>
      </c>
      <c r="BB59" s="35">
        <f t="shared" si="102"/>
        <v>0</v>
      </c>
      <c r="BC59" s="35">
        <f t="shared" si="102"/>
        <v>0</v>
      </c>
      <c r="BD59" s="35">
        <f t="shared" si="102"/>
        <v>0</v>
      </c>
      <c r="BE59" s="35">
        <f t="shared" si="102"/>
        <v>0</v>
      </c>
      <c r="BF59" s="35">
        <f t="shared" si="102"/>
        <v>0</v>
      </c>
      <c r="BG59" s="35">
        <f t="shared" si="102"/>
        <v>0</v>
      </c>
      <c r="BH59" s="35">
        <f t="shared" si="102"/>
        <v>0</v>
      </c>
      <c r="BI59" s="35">
        <f t="shared" si="102"/>
        <v>0</v>
      </c>
      <c r="BJ59" s="35">
        <f t="shared" si="102"/>
        <v>0</v>
      </c>
      <c r="BK59" s="35">
        <f t="shared" si="102"/>
        <v>0</v>
      </c>
      <c r="BL59" s="35">
        <f t="shared" ref="BL59:BN59" si="103">BL23*$T9</f>
        <v>0</v>
      </c>
      <c r="BM59" s="35">
        <f t="shared" si="103"/>
        <v>0</v>
      </c>
      <c r="BN59" s="35">
        <f t="shared" si="103"/>
        <v>0</v>
      </c>
      <c r="BO59" s="35">
        <f t="shared" ref="BO59:CV59" si="104">BO23*$T9</f>
        <v>0</v>
      </c>
      <c r="BP59" s="35">
        <f t="shared" si="104"/>
        <v>0</v>
      </c>
      <c r="BQ59" s="35">
        <f t="shared" si="104"/>
        <v>0</v>
      </c>
      <c r="BR59" s="35">
        <f t="shared" si="104"/>
        <v>0</v>
      </c>
      <c r="BS59" s="35">
        <f t="shared" si="104"/>
        <v>0</v>
      </c>
      <c r="BT59" s="35">
        <f t="shared" si="104"/>
        <v>0</v>
      </c>
      <c r="BU59" s="35">
        <f t="shared" si="104"/>
        <v>0</v>
      </c>
      <c r="BV59" s="35">
        <f t="shared" si="104"/>
        <v>0</v>
      </c>
      <c r="BW59" s="35">
        <f t="shared" si="104"/>
        <v>0</v>
      </c>
      <c r="BX59" s="35">
        <f t="shared" si="104"/>
        <v>0</v>
      </c>
      <c r="BY59" s="35">
        <f t="shared" si="104"/>
        <v>0</v>
      </c>
      <c r="BZ59" s="35">
        <f t="shared" si="104"/>
        <v>0</v>
      </c>
      <c r="CA59" s="35">
        <f t="shared" si="104"/>
        <v>0</v>
      </c>
      <c r="CB59" s="35">
        <f t="shared" si="104"/>
        <v>0</v>
      </c>
      <c r="CC59" s="35">
        <f t="shared" si="104"/>
        <v>0</v>
      </c>
      <c r="CD59" s="35">
        <f t="shared" si="104"/>
        <v>0</v>
      </c>
      <c r="CE59" s="35">
        <f t="shared" si="104"/>
        <v>0</v>
      </c>
      <c r="CF59" s="35">
        <f t="shared" si="104"/>
        <v>0</v>
      </c>
      <c r="CG59" s="35">
        <f t="shared" si="104"/>
        <v>0</v>
      </c>
      <c r="CH59" s="35">
        <f t="shared" si="104"/>
        <v>0</v>
      </c>
      <c r="CI59" s="35">
        <f t="shared" si="104"/>
        <v>0</v>
      </c>
      <c r="CJ59" s="35">
        <f t="shared" si="104"/>
        <v>0</v>
      </c>
      <c r="CK59" s="35">
        <f t="shared" si="104"/>
        <v>0</v>
      </c>
      <c r="CL59" s="35">
        <f t="shared" si="104"/>
        <v>0</v>
      </c>
      <c r="CM59" s="35">
        <f t="shared" si="104"/>
        <v>0</v>
      </c>
      <c r="CN59" s="35">
        <f t="shared" si="104"/>
        <v>0</v>
      </c>
      <c r="CO59" s="35">
        <f t="shared" si="104"/>
        <v>0</v>
      </c>
      <c r="CP59" s="35">
        <f t="shared" si="104"/>
        <v>0</v>
      </c>
      <c r="CQ59" s="35">
        <f t="shared" si="104"/>
        <v>0</v>
      </c>
      <c r="CR59" s="35">
        <f t="shared" si="104"/>
        <v>0</v>
      </c>
      <c r="CS59" s="35">
        <f t="shared" si="104"/>
        <v>0</v>
      </c>
      <c r="CT59" s="35">
        <f t="shared" si="104"/>
        <v>0</v>
      </c>
      <c r="CU59" s="35">
        <f t="shared" si="104"/>
        <v>0</v>
      </c>
      <c r="CV59" s="35">
        <f t="shared" si="104"/>
        <v>0</v>
      </c>
    </row>
    <row r="60" spans="1:100" hidden="1" outlineLevel="1" x14ac:dyDescent="0.25">
      <c r="A60" s="1"/>
      <c r="C60" s="13">
        <v>180</v>
      </c>
      <c r="D60" s="35">
        <f t="shared" ref="D60:AI60" si="105">D24*$T10</f>
        <v>0</v>
      </c>
      <c r="E60" s="35">
        <f t="shared" si="105"/>
        <v>0</v>
      </c>
      <c r="F60" s="35">
        <f t="shared" si="105"/>
        <v>0</v>
      </c>
      <c r="G60" s="35">
        <f t="shared" si="105"/>
        <v>0</v>
      </c>
      <c r="H60" s="35">
        <f t="shared" si="105"/>
        <v>5.065882646947209E-2</v>
      </c>
      <c r="I60" s="35">
        <f t="shared" si="105"/>
        <v>6.3977985870920309E-2</v>
      </c>
      <c r="J60" s="35">
        <f t="shared" si="105"/>
        <v>11.358691533290363</v>
      </c>
      <c r="K60" s="35">
        <f t="shared" si="105"/>
        <v>17.52152062983728</v>
      </c>
      <c r="L60" s="35">
        <f t="shared" si="105"/>
        <v>20.167368801518464</v>
      </c>
      <c r="M60" s="35">
        <f t="shared" si="105"/>
        <v>21.020203269384851</v>
      </c>
      <c r="N60" s="35">
        <f t="shared" si="105"/>
        <v>21.030458377783926</v>
      </c>
      <c r="O60" s="35">
        <f t="shared" si="105"/>
        <v>20.631900320903135</v>
      </c>
      <c r="P60" s="35">
        <f t="shared" si="105"/>
        <v>20.014949865069465</v>
      </c>
      <c r="Q60" s="35">
        <f t="shared" si="105"/>
        <v>19.312678309001793</v>
      </c>
      <c r="R60" s="35">
        <f t="shared" si="105"/>
        <v>18.587296664660538</v>
      </c>
      <c r="S60" s="35">
        <f t="shared" si="105"/>
        <v>17.865405785513762</v>
      </c>
      <c r="T60" s="35">
        <f t="shared" si="105"/>
        <v>17.157679579814058</v>
      </c>
      <c r="U60" s="35">
        <f t="shared" si="105"/>
        <v>16.468078963232621</v>
      </c>
      <c r="V60" s="35">
        <f t="shared" si="105"/>
        <v>15.797803665855133</v>
      </c>
      <c r="W60" s="35">
        <f t="shared" si="105"/>
        <v>15.146938940869351</v>
      </c>
      <c r="X60" s="35">
        <f t="shared" si="105"/>
        <v>14.515130379929126</v>
      </c>
      <c r="Y60" s="35">
        <f t="shared" si="105"/>
        <v>13.901858036510426</v>
      </c>
      <c r="Z60" s="35">
        <f t="shared" si="105"/>
        <v>13.306547081794745</v>
      </c>
      <c r="AA60" s="35">
        <f t="shared" si="105"/>
        <v>12.728612149477907</v>
      </c>
      <c r="AB60" s="35">
        <f t="shared" si="105"/>
        <v>12.167474864797537</v>
      </c>
      <c r="AC60" s="35">
        <f t="shared" si="105"/>
        <v>11.622570552794569</v>
      </c>
      <c r="AD60" s="35">
        <f t="shared" si="105"/>
        <v>11.093350590512605</v>
      </c>
      <c r="AE60" s="35">
        <f t="shared" si="105"/>
        <v>10.579283013027446</v>
      </c>
      <c r="AF60" s="35">
        <f t="shared" si="105"/>
        <v>10.079852426149509</v>
      </c>
      <c r="AG60" s="35">
        <f t="shared" si="105"/>
        <v>9.5945596501800932</v>
      </c>
      <c r="AH60" s="35">
        <f t="shared" si="105"/>
        <v>9.1229212655488485</v>
      </c>
      <c r="AI60" s="35">
        <f t="shared" si="105"/>
        <v>8.6644691288927707</v>
      </c>
      <c r="AJ60" s="35">
        <f t="shared" ref="AJ60:BK60" si="106">AJ24*$T10</f>
        <v>8.2187498869013194</v>
      </c>
      <c r="AK60" s="35">
        <f t="shared" si="106"/>
        <v>7.7853244986328018</v>
      </c>
      <c r="AL60" s="35">
        <f t="shared" si="106"/>
        <v>7.3637677703154072</v>
      </c>
      <c r="AM60" s="35">
        <f t="shared" si="106"/>
        <v>6.9536679039575686</v>
      </c>
      <c r="AN60" s="35">
        <f t="shared" si="106"/>
        <v>6.5546260600178803</v>
      </c>
      <c r="AO60" s="35">
        <f t="shared" si="106"/>
        <v>6.1662559339604988</v>
      </c>
      <c r="AP60" s="35">
        <f t="shared" si="106"/>
        <v>5.7881833463599657</v>
      </c>
      <c r="AQ60" s="35">
        <f t="shared" si="106"/>
        <v>5.4200458461625605</v>
      </c>
      <c r="AR60" s="35">
        <f t="shared" si="106"/>
        <v>5.0614923266967082</v>
      </c>
      <c r="AS60" s="35">
        <f t="shared" si="106"/>
        <v>4.7121826540271599</v>
      </c>
      <c r="AT60" s="35">
        <f t="shared" si="106"/>
        <v>4.3717873072562607</v>
      </c>
      <c r="AU60" s="35">
        <f t="shared" si="106"/>
        <v>4.0399870303867251</v>
      </c>
      <c r="AV60" s="35">
        <f t="shared" si="106"/>
        <v>3.7164724953719519</v>
      </c>
      <c r="AW60" s="35">
        <f t="shared" si="106"/>
        <v>3.4009439759917832</v>
      </c>
      <c r="AX60" s="35">
        <f t="shared" si="106"/>
        <v>3.0931110322031667</v>
      </c>
      <c r="AY60" s="35">
        <f t="shared" si="106"/>
        <v>2.7926922046263676</v>
      </c>
      <c r="AZ60" s="35">
        <f t="shared" si="106"/>
        <v>2.4994147188384357</v>
      </c>
      <c r="BA60" s="35">
        <f t="shared" si="106"/>
        <v>2.2130141991561012</v>
      </c>
      <c r="BB60" s="35">
        <f t="shared" si="106"/>
        <v>1.9332343916006083</v>
      </c>
      <c r="BC60" s="35">
        <f t="shared" si="106"/>
        <v>1.6598268957468676</v>
      </c>
      <c r="BD60" s="35">
        <f t="shared" si="106"/>
        <v>1.392550905168942</v>
      </c>
      <c r="BE60" s="35">
        <f t="shared" si="106"/>
        <v>1.1311729562031372</v>
      </c>
      <c r="BF60" s="35">
        <f t="shared" si="106"/>
        <v>0.87546668475900635</v>
      </c>
      <c r="BG60" s="35">
        <f t="shared" si="106"/>
        <v>0.62521259091723491</v>
      </c>
      <c r="BH60" s="35">
        <f t="shared" si="106"/>
        <v>0.38029743606010064</v>
      </c>
      <c r="BI60" s="35">
        <f t="shared" si="106"/>
        <v>0.14092630529345399</v>
      </c>
      <c r="BJ60" s="35">
        <f t="shared" si="106"/>
        <v>0</v>
      </c>
      <c r="BK60" s="35">
        <f t="shared" si="106"/>
        <v>0</v>
      </c>
      <c r="BL60" s="35">
        <f t="shared" ref="BL60:BN60" si="107">BL24*$T10</f>
        <v>0</v>
      </c>
      <c r="BM60" s="35">
        <f t="shared" si="107"/>
        <v>0</v>
      </c>
      <c r="BN60" s="35">
        <f t="shared" si="107"/>
        <v>0</v>
      </c>
      <c r="BO60" s="35">
        <f t="shared" ref="BO60:CV60" si="108">BO24*$T10</f>
        <v>0</v>
      </c>
      <c r="BP60" s="35">
        <f t="shared" si="108"/>
        <v>0</v>
      </c>
      <c r="BQ60" s="35">
        <f t="shared" si="108"/>
        <v>0</v>
      </c>
      <c r="BR60" s="35">
        <f t="shared" si="108"/>
        <v>0</v>
      </c>
      <c r="BS60" s="35">
        <f t="shared" si="108"/>
        <v>0</v>
      </c>
      <c r="BT60" s="35">
        <f t="shared" si="108"/>
        <v>0</v>
      </c>
      <c r="BU60" s="35">
        <f t="shared" si="108"/>
        <v>0</v>
      </c>
      <c r="BV60" s="35">
        <f t="shared" si="108"/>
        <v>0</v>
      </c>
      <c r="BW60" s="35">
        <f t="shared" si="108"/>
        <v>0</v>
      </c>
      <c r="BX60" s="35">
        <f t="shared" si="108"/>
        <v>0</v>
      </c>
      <c r="BY60" s="35">
        <f t="shared" si="108"/>
        <v>0</v>
      </c>
      <c r="BZ60" s="35">
        <f t="shared" si="108"/>
        <v>0</v>
      </c>
      <c r="CA60" s="35">
        <f t="shared" si="108"/>
        <v>0</v>
      </c>
      <c r="CB60" s="35">
        <f t="shared" si="108"/>
        <v>0</v>
      </c>
      <c r="CC60" s="35">
        <f t="shared" si="108"/>
        <v>0</v>
      </c>
      <c r="CD60" s="35">
        <f t="shared" si="108"/>
        <v>0</v>
      </c>
      <c r="CE60" s="35">
        <f t="shared" si="108"/>
        <v>0</v>
      </c>
      <c r="CF60" s="35">
        <f t="shared" si="108"/>
        <v>0</v>
      </c>
      <c r="CG60" s="35">
        <f t="shared" si="108"/>
        <v>0</v>
      </c>
      <c r="CH60" s="35">
        <f t="shared" si="108"/>
        <v>0</v>
      </c>
      <c r="CI60" s="35">
        <f t="shared" si="108"/>
        <v>0</v>
      </c>
      <c r="CJ60" s="35">
        <f t="shared" si="108"/>
        <v>0</v>
      </c>
      <c r="CK60" s="35">
        <f t="shared" si="108"/>
        <v>0</v>
      </c>
      <c r="CL60" s="35">
        <f t="shared" si="108"/>
        <v>0</v>
      </c>
      <c r="CM60" s="35">
        <f t="shared" si="108"/>
        <v>0</v>
      </c>
      <c r="CN60" s="35">
        <f t="shared" si="108"/>
        <v>0</v>
      </c>
      <c r="CO60" s="35">
        <f t="shared" si="108"/>
        <v>0</v>
      </c>
      <c r="CP60" s="35">
        <f t="shared" si="108"/>
        <v>0</v>
      </c>
      <c r="CQ60" s="35">
        <f t="shared" si="108"/>
        <v>0</v>
      </c>
      <c r="CR60" s="35">
        <f t="shared" si="108"/>
        <v>0</v>
      </c>
      <c r="CS60" s="35">
        <f t="shared" si="108"/>
        <v>0</v>
      </c>
      <c r="CT60" s="35">
        <f t="shared" si="108"/>
        <v>0</v>
      </c>
      <c r="CU60" s="35">
        <f t="shared" si="108"/>
        <v>0</v>
      </c>
      <c r="CV60" s="35">
        <f t="shared" si="108"/>
        <v>0</v>
      </c>
    </row>
    <row r="61" spans="1:100" hidden="1" outlineLevel="1" x14ac:dyDescent="0.25">
      <c r="A61" s="1"/>
      <c r="C61" s="13">
        <v>210</v>
      </c>
      <c r="D61" s="35">
        <f t="shared" ref="D61:AI61" si="109">D25*$T11</f>
        <v>0</v>
      </c>
      <c r="E61" s="35">
        <f t="shared" si="109"/>
        <v>0</v>
      </c>
      <c r="F61" s="35">
        <f t="shared" si="109"/>
        <v>0</v>
      </c>
      <c r="G61" s="35">
        <f t="shared" si="109"/>
        <v>0</v>
      </c>
      <c r="H61" s="35">
        <f t="shared" si="109"/>
        <v>0</v>
      </c>
      <c r="I61" s="35">
        <f t="shared" si="109"/>
        <v>0</v>
      </c>
      <c r="J61" s="35">
        <f t="shared" si="109"/>
        <v>0</v>
      </c>
      <c r="K61" s="35">
        <f t="shared" si="109"/>
        <v>0</v>
      </c>
      <c r="L61" s="35">
        <f t="shared" si="109"/>
        <v>0</v>
      </c>
      <c r="M61" s="35">
        <f t="shared" si="109"/>
        <v>0</v>
      </c>
      <c r="N61" s="35">
        <f t="shared" si="109"/>
        <v>0</v>
      </c>
      <c r="O61" s="35">
        <f t="shared" si="109"/>
        <v>0</v>
      </c>
      <c r="P61" s="35">
        <f t="shared" si="109"/>
        <v>0</v>
      </c>
      <c r="Q61" s="35">
        <f t="shared" si="109"/>
        <v>0</v>
      </c>
      <c r="R61" s="35">
        <f t="shared" si="109"/>
        <v>0</v>
      </c>
      <c r="S61" s="35">
        <f t="shared" si="109"/>
        <v>0</v>
      </c>
      <c r="T61" s="35">
        <f t="shared" si="109"/>
        <v>0</v>
      </c>
      <c r="U61" s="35">
        <f t="shared" si="109"/>
        <v>0</v>
      </c>
      <c r="V61" s="35">
        <f t="shared" si="109"/>
        <v>0</v>
      </c>
      <c r="W61" s="35">
        <f t="shared" si="109"/>
        <v>0</v>
      </c>
      <c r="X61" s="35">
        <f t="shared" si="109"/>
        <v>0</v>
      </c>
      <c r="Y61" s="35">
        <f t="shared" si="109"/>
        <v>0</v>
      </c>
      <c r="Z61" s="35">
        <f t="shared" si="109"/>
        <v>0</v>
      </c>
      <c r="AA61" s="35">
        <f t="shared" si="109"/>
        <v>0</v>
      </c>
      <c r="AB61" s="35">
        <f t="shared" si="109"/>
        <v>0</v>
      </c>
      <c r="AC61" s="35">
        <f t="shared" si="109"/>
        <v>0</v>
      </c>
      <c r="AD61" s="35">
        <f t="shared" si="109"/>
        <v>0</v>
      </c>
      <c r="AE61" s="35">
        <f t="shared" si="109"/>
        <v>0</v>
      </c>
      <c r="AF61" s="35">
        <f t="shared" si="109"/>
        <v>0</v>
      </c>
      <c r="AG61" s="35">
        <f t="shared" si="109"/>
        <v>0</v>
      </c>
      <c r="AH61" s="35">
        <f t="shared" si="109"/>
        <v>0</v>
      </c>
      <c r="AI61" s="35">
        <f t="shared" si="109"/>
        <v>0</v>
      </c>
      <c r="AJ61" s="35">
        <f t="shared" ref="AJ61:BK61" si="110">AJ25*$T11</f>
        <v>0</v>
      </c>
      <c r="AK61" s="35">
        <f t="shared" si="110"/>
        <v>0</v>
      </c>
      <c r="AL61" s="35">
        <f t="shared" si="110"/>
        <v>0</v>
      </c>
      <c r="AM61" s="35">
        <f t="shared" si="110"/>
        <v>0</v>
      </c>
      <c r="AN61" s="35">
        <f t="shared" si="110"/>
        <v>0</v>
      </c>
      <c r="AO61" s="35">
        <f t="shared" si="110"/>
        <v>0</v>
      </c>
      <c r="AP61" s="35">
        <f t="shared" si="110"/>
        <v>0</v>
      </c>
      <c r="AQ61" s="35">
        <f t="shared" si="110"/>
        <v>0</v>
      </c>
      <c r="AR61" s="35">
        <f t="shared" si="110"/>
        <v>0</v>
      </c>
      <c r="AS61" s="35">
        <f t="shared" si="110"/>
        <v>0</v>
      </c>
      <c r="AT61" s="35">
        <f t="shared" si="110"/>
        <v>0</v>
      </c>
      <c r="AU61" s="35">
        <f t="shared" si="110"/>
        <v>0</v>
      </c>
      <c r="AV61" s="35">
        <f t="shared" si="110"/>
        <v>0</v>
      </c>
      <c r="AW61" s="35">
        <f t="shared" si="110"/>
        <v>0</v>
      </c>
      <c r="AX61" s="35">
        <f t="shared" si="110"/>
        <v>0</v>
      </c>
      <c r="AY61" s="35">
        <f t="shared" si="110"/>
        <v>0</v>
      </c>
      <c r="AZ61" s="35">
        <f t="shared" si="110"/>
        <v>0</v>
      </c>
      <c r="BA61" s="35">
        <f t="shared" si="110"/>
        <v>0</v>
      </c>
      <c r="BB61" s="35">
        <f t="shared" si="110"/>
        <v>0</v>
      </c>
      <c r="BC61" s="35">
        <f t="shared" si="110"/>
        <v>0</v>
      </c>
      <c r="BD61" s="35">
        <f t="shared" si="110"/>
        <v>0</v>
      </c>
      <c r="BE61" s="35">
        <f t="shared" si="110"/>
        <v>0</v>
      </c>
      <c r="BF61" s="35">
        <f t="shared" si="110"/>
        <v>0</v>
      </c>
      <c r="BG61" s="35">
        <f t="shared" si="110"/>
        <v>0</v>
      </c>
      <c r="BH61" s="35">
        <f t="shared" si="110"/>
        <v>0</v>
      </c>
      <c r="BI61" s="35">
        <f t="shared" si="110"/>
        <v>0</v>
      </c>
      <c r="BJ61" s="35">
        <f t="shared" si="110"/>
        <v>0</v>
      </c>
      <c r="BK61" s="35">
        <f t="shared" si="110"/>
        <v>0</v>
      </c>
      <c r="BL61" s="35">
        <f t="shared" ref="BL61:BN61" si="111">BL25*$T11</f>
        <v>0</v>
      </c>
      <c r="BM61" s="35">
        <f t="shared" si="111"/>
        <v>0</v>
      </c>
      <c r="BN61" s="35">
        <f t="shared" si="111"/>
        <v>0</v>
      </c>
      <c r="BO61" s="35">
        <f t="shared" ref="BO61:CV61" si="112">BO25*$T11</f>
        <v>0</v>
      </c>
      <c r="BP61" s="35">
        <f t="shared" si="112"/>
        <v>0</v>
      </c>
      <c r="BQ61" s="35">
        <f t="shared" si="112"/>
        <v>0</v>
      </c>
      <c r="BR61" s="35">
        <f t="shared" si="112"/>
        <v>0</v>
      </c>
      <c r="BS61" s="35">
        <f t="shared" si="112"/>
        <v>0</v>
      </c>
      <c r="BT61" s="35">
        <f t="shared" si="112"/>
        <v>0</v>
      </c>
      <c r="BU61" s="35">
        <f t="shared" si="112"/>
        <v>0</v>
      </c>
      <c r="BV61" s="35">
        <f t="shared" si="112"/>
        <v>0</v>
      </c>
      <c r="BW61" s="35">
        <f t="shared" si="112"/>
        <v>0</v>
      </c>
      <c r="BX61" s="35">
        <f t="shared" si="112"/>
        <v>0</v>
      </c>
      <c r="BY61" s="35">
        <f t="shared" si="112"/>
        <v>0</v>
      </c>
      <c r="BZ61" s="35">
        <f t="shared" si="112"/>
        <v>0</v>
      </c>
      <c r="CA61" s="35">
        <f t="shared" si="112"/>
        <v>0</v>
      </c>
      <c r="CB61" s="35">
        <f t="shared" si="112"/>
        <v>0</v>
      </c>
      <c r="CC61" s="35">
        <f t="shared" si="112"/>
        <v>0</v>
      </c>
      <c r="CD61" s="35">
        <f t="shared" si="112"/>
        <v>0</v>
      </c>
      <c r="CE61" s="35">
        <f t="shared" si="112"/>
        <v>0</v>
      </c>
      <c r="CF61" s="35">
        <f t="shared" si="112"/>
        <v>0</v>
      </c>
      <c r="CG61" s="35">
        <f t="shared" si="112"/>
        <v>0</v>
      </c>
      <c r="CH61" s="35">
        <f t="shared" si="112"/>
        <v>0</v>
      </c>
      <c r="CI61" s="35">
        <f t="shared" si="112"/>
        <v>0</v>
      </c>
      <c r="CJ61" s="35">
        <f t="shared" si="112"/>
        <v>0</v>
      </c>
      <c r="CK61" s="35">
        <f t="shared" si="112"/>
        <v>0</v>
      </c>
      <c r="CL61" s="35">
        <f t="shared" si="112"/>
        <v>0</v>
      </c>
      <c r="CM61" s="35">
        <f t="shared" si="112"/>
        <v>0</v>
      </c>
      <c r="CN61" s="35">
        <f t="shared" si="112"/>
        <v>0</v>
      </c>
      <c r="CO61" s="35">
        <f t="shared" si="112"/>
        <v>0</v>
      </c>
      <c r="CP61" s="35">
        <f t="shared" si="112"/>
        <v>0</v>
      </c>
      <c r="CQ61" s="35">
        <f t="shared" si="112"/>
        <v>0</v>
      </c>
      <c r="CR61" s="35">
        <f t="shared" si="112"/>
        <v>0</v>
      </c>
      <c r="CS61" s="35">
        <f t="shared" si="112"/>
        <v>0</v>
      </c>
      <c r="CT61" s="35">
        <f t="shared" si="112"/>
        <v>0</v>
      </c>
      <c r="CU61" s="35">
        <f t="shared" si="112"/>
        <v>0</v>
      </c>
      <c r="CV61" s="35">
        <f t="shared" si="112"/>
        <v>0</v>
      </c>
    </row>
    <row r="62" spans="1:100" collapsed="1" x14ac:dyDescent="0.25">
      <c r="B62" s="43" t="s">
        <v>3</v>
      </c>
      <c r="C62" s="44"/>
      <c r="D62" s="45">
        <f>SUM(D63:D70)</f>
        <v>10000</v>
      </c>
      <c r="E62" s="45">
        <f t="shared" ref="E62" si="113">SUM(E63:E70)</f>
        <v>9897.3724225639253</v>
      </c>
      <c r="F62" s="45">
        <f t="shared" ref="F62" si="114">SUM(F63:F70)</f>
        <v>9745.7637882830004</v>
      </c>
      <c r="G62" s="45">
        <f t="shared" ref="G62" si="115">SUM(G63:G70)</f>
        <v>9547.174511911282</v>
      </c>
      <c r="H62" s="45">
        <f t="shared" ref="H62" si="116">SUM(H63:H70)</f>
        <v>9304.2187278715392</v>
      </c>
      <c r="I62" s="45">
        <f t="shared" ref="I62" si="117">SUM(I63:I70)</f>
        <v>9020.2080011718263</v>
      </c>
      <c r="J62" s="45">
        <f t="shared" ref="J62" si="118">SUM(J63:J70)</f>
        <v>8687.6770907935461</v>
      </c>
      <c r="K62" s="45">
        <f t="shared" ref="K62" si="119">SUM(K63:K70)</f>
        <v>8358.5796985257039</v>
      </c>
      <c r="L62" s="45">
        <f t="shared" ref="L62" si="120">SUM(L63:L70)</f>
        <v>8036.1026802711694</v>
      </c>
      <c r="M62" s="45">
        <f t="shared" ref="M62:Q62" si="121">SUM(M63:M70)</f>
        <v>7721.7243066552655</v>
      </c>
      <c r="N62" s="45">
        <f t="shared" si="121"/>
        <v>7415.9847645906111</v>
      </c>
      <c r="O62" s="45">
        <f t="shared" si="121"/>
        <v>7119.0012507153779</v>
      </c>
      <c r="P62" s="45">
        <f t="shared" si="121"/>
        <v>6830.7103962448073</v>
      </c>
      <c r="Q62" s="45">
        <f t="shared" si="121"/>
        <v>6550.9249758885171</v>
      </c>
      <c r="R62" s="45">
        <f t="shared" ref="R62" si="122">SUM(R63:R70)</f>
        <v>6279.4043247814307</v>
      </c>
      <c r="S62" s="45">
        <f t="shared" ref="S62" si="123">SUM(S63:S70)</f>
        <v>6015.889602353498</v>
      </c>
      <c r="T62" s="45">
        <f t="shared" ref="T62" si="124">SUM(T63:T70)</f>
        <v>5760.1194199752927</v>
      </c>
      <c r="U62" s="45">
        <f t="shared" ref="U62" si="125">SUM(U63:U70)</f>
        <v>5511.8362791825912</v>
      </c>
      <c r="V62" s="45">
        <f t="shared" ref="V62" si="126">SUM(V63:V70)</f>
        <v>5270.7890730304352</v>
      </c>
      <c r="W62" s="45">
        <f t="shared" ref="W62" si="127">SUM(W63:W70)</f>
        <v>5036.733951572025</v>
      </c>
      <c r="X62" s="45">
        <f t="shared" ref="X62" si="128">SUM(X63:X70)</f>
        <v>4809.434521535256</v>
      </c>
      <c r="Y62" s="45">
        <f t="shared" ref="Y62" si="129">SUM(Y63:Y70)</f>
        <v>4588.6617800040203</v>
      </c>
      <c r="Z62" s="45">
        <f t="shared" ref="Z62" si="130">SUM(Z63:Z70)</f>
        <v>4374.193945070203</v>
      </c>
      <c r="AA62" s="45">
        <f t="shared" ref="AA62" si="131">SUM(AA63:AA70)</f>
        <v>4165.8162494248936</v>
      </c>
      <c r="AB62" s="45">
        <f t="shared" ref="AB62" si="132">SUM(AB63:AB70)</f>
        <v>3963.3207234306028</v>
      </c>
      <c r="AC62" s="45">
        <f t="shared" ref="AC62" si="133">SUM(AC63:AC70)</f>
        <v>3766.5059782529734</v>
      </c>
      <c r="AD62" s="45">
        <f t="shared" ref="AD62" si="134">SUM(AD63:AD70)</f>
        <v>3575.1769931829695</v>
      </c>
      <c r="AE62" s="45">
        <f t="shared" ref="AE62" si="135">SUM(AE63:AE70)</f>
        <v>3389.1449086814582</v>
      </c>
      <c r="AF62" s="45">
        <f t="shared" ref="AF62" si="136">SUM(AF63:AF70)</f>
        <v>3208.2268256337566</v>
      </c>
      <c r="AG62" s="45">
        <f t="shared" ref="AG62" si="137">SUM(AG63:AG70)</f>
        <v>3032.2456108844976</v>
      </c>
      <c r="AH62" s="45">
        <f t="shared" ref="AH62" si="138">SUM(AH63:AH70)</f>
        <v>2861.0297089590249</v>
      </c>
      <c r="AI62" s="45">
        <f t="shared" ref="AI62" si="139">SUM(AI63:AI70)</f>
        <v>2694.412959815244</v>
      </c>
      <c r="AJ62" s="45">
        <f t="shared" ref="AJ62" si="140">SUM(AJ63:AJ70)</f>
        <v>2532.2344224485432</v>
      </c>
      <c r="AK62" s="45">
        <f t="shared" ref="AK62" si="141">SUM(AK63:AK70)</f>
        <v>2374.3382041675632</v>
      </c>
      <c r="AL62" s="45">
        <f t="shared" ref="AL62" si="142">SUM(AL63:AL70)</f>
        <v>2220.5732953600946</v>
      </c>
      <c r="AM62" s="45">
        <f t="shared" ref="AM62" si="143">SUM(AM63:AM70)</f>
        <v>2070.793409572605</v>
      </c>
      <c r="AN62" s="45">
        <f t="shared" ref="AN62" si="144">SUM(AN63:AN70)</f>
        <v>1924.8568287318014</v>
      </c>
      <c r="AO62" s="45">
        <f t="shared" ref="AO62" si="145">SUM(AO63:AO70)</f>
        <v>1782.6262533419529</v>
      </c>
      <c r="AP62" s="45">
        <f t="shared" ref="AP62:BK62" si="146">SUM(AP63:AP70)</f>
        <v>1643.9686574969176</v>
      </c>
      <c r="AQ62" s="45">
        <f t="shared" si="146"/>
        <v>1508.7551485509939</v>
      </c>
      <c r="AR62" s="45">
        <f t="shared" si="146"/>
        <v>1376.8608312977076</v>
      </c>
      <c r="AS62" s="45">
        <f t="shared" si="146"/>
        <v>1248.1646765105272</v>
      </c>
      <c r="AT62" s="45">
        <f t="shared" si="146"/>
        <v>1122.5493937041911</v>
      </c>
      <c r="AU62" s="45">
        <f t="shared" si="146"/>
        <v>999.90130797991412</v>
      </c>
      <c r="AV62" s="45">
        <f t="shared" si="146"/>
        <v>880.11024082211486</v>
      </c>
      <c r="AW62" s="45">
        <f t="shared" si="146"/>
        <v>763.06939471861983</v>
      </c>
      <c r="AX62" s="45">
        <f t="shared" si="146"/>
        <v>648.67524148039399</v>
      </c>
      <c r="AY62" s="45">
        <f t="shared" si="146"/>
        <v>536.82741414087559</v>
      </c>
      <c r="AZ62" s="45">
        <f t="shared" si="146"/>
        <v>427.42860231884043</v>
      </c>
      <c r="BA62" s="45">
        <f t="shared" si="146"/>
        <v>320.38445093247731</v>
      </c>
      <c r="BB62" s="45">
        <f t="shared" si="146"/>
        <v>215.60346215597988</v>
      </c>
      <c r="BC62" s="45">
        <f t="shared" si="146"/>
        <v>112.99690051345947</v>
      </c>
      <c r="BD62" s="45">
        <f t="shared" si="146"/>
        <v>12.478701008383258</v>
      </c>
      <c r="BE62" s="45">
        <f t="shared" si="146"/>
        <v>2.6656047806184997</v>
      </c>
      <c r="BF62" s="45">
        <f t="shared" si="146"/>
        <v>1.4249876165986544</v>
      </c>
      <c r="BG62" s="45">
        <f t="shared" si="146"/>
        <v>0.61287180717178202</v>
      </c>
      <c r="BH62" s="45">
        <f t="shared" si="146"/>
        <v>0.15856779568892082</v>
      </c>
      <c r="BI62" s="45">
        <f t="shared" si="146"/>
        <v>0</v>
      </c>
      <c r="BJ62" s="45">
        <f t="shared" si="146"/>
        <v>0</v>
      </c>
      <c r="BK62" s="45">
        <f t="shared" si="146"/>
        <v>0</v>
      </c>
      <c r="BL62" s="45">
        <f t="shared" ref="BL62:BN62" si="147">SUM(BL63:BL70)</f>
        <v>0</v>
      </c>
      <c r="BM62" s="45">
        <f t="shared" si="147"/>
        <v>0</v>
      </c>
      <c r="BN62" s="45">
        <f t="shared" si="147"/>
        <v>0</v>
      </c>
      <c r="BO62" s="45">
        <f t="shared" ref="BO62:CV62" si="148">SUM(BO63:BO70)</f>
        <v>0</v>
      </c>
      <c r="BP62" s="45">
        <f t="shared" si="148"/>
        <v>0</v>
      </c>
      <c r="BQ62" s="45">
        <f t="shared" si="148"/>
        <v>0</v>
      </c>
      <c r="BR62" s="45">
        <f t="shared" si="148"/>
        <v>0</v>
      </c>
      <c r="BS62" s="45">
        <f t="shared" si="148"/>
        <v>0</v>
      </c>
      <c r="BT62" s="45">
        <f t="shared" si="148"/>
        <v>0</v>
      </c>
      <c r="BU62" s="45">
        <f t="shared" si="148"/>
        <v>0</v>
      </c>
      <c r="BV62" s="45">
        <f t="shared" si="148"/>
        <v>0</v>
      </c>
      <c r="BW62" s="45">
        <f t="shared" si="148"/>
        <v>0</v>
      </c>
      <c r="BX62" s="45">
        <f t="shared" si="148"/>
        <v>0</v>
      </c>
      <c r="BY62" s="45">
        <f t="shared" si="148"/>
        <v>0</v>
      </c>
      <c r="BZ62" s="45">
        <f t="shared" si="148"/>
        <v>0</v>
      </c>
      <c r="CA62" s="45">
        <f t="shared" si="148"/>
        <v>0</v>
      </c>
      <c r="CB62" s="45">
        <f t="shared" si="148"/>
        <v>0</v>
      </c>
      <c r="CC62" s="45">
        <f t="shared" si="148"/>
        <v>0</v>
      </c>
      <c r="CD62" s="45">
        <f t="shared" si="148"/>
        <v>0</v>
      </c>
      <c r="CE62" s="45">
        <f t="shared" si="148"/>
        <v>0</v>
      </c>
      <c r="CF62" s="45">
        <f t="shared" si="148"/>
        <v>0</v>
      </c>
      <c r="CG62" s="45">
        <f t="shared" si="148"/>
        <v>0</v>
      </c>
      <c r="CH62" s="45">
        <f t="shared" si="148"/>
        <v>0</v>
      </c>
      <c r="CI62" s="45">
        <f t="shared" si="148"/>
        <v>0</v>
      </c>
      <c r="CJ62" s="45">
        <f t="shared" si="148"/>
        <v>0</v>
      </c>
      <c r="CK62" s="45">
        <f t="shared" si="148"/>
        <v>0</v>
      </c>
      <c r="CL62" s="45">
        <f t="shared" si="148"/>
        <v>0</v>
      </c>
      <c r="CM62" s="45">
        <f t="shared" si="148"/>
        <v>0</v>
      </c>
      <c r="CN62" s="45">
        <f t="shared" si="148"/>
        <v>0</v>
      </c>
      <c r="CO62" s="45">
        <f t="shared" si="148"/>
        <v>0</v>
      </c>
      <c r="CP62" s="45">
        <f t="shared" si="148"/>
        <v>0</v>
      </c>
      <c r="CQ62" s="45">
        <f t="shared" si="148"/>
        <v>0</v>
      </c>
      <c r="CR62" s="45">
        <f t="shared" si="148"/>
        <v>0</v>
      </c>
      <c r="CS62" s="45">
        <f t="shared" si="148"/>
        <v>0</v>
      </c>
      <c r="CT62" s="45">
        <f t="shared" si="148"/>
        <v>0</v>
      </c>
      <c r="CU62" s="45">
        <f t="shared" si="148"/>
        <v>0</v>
      </c>
      <c r="CV62" s="45">
        <f t="shared" si="148"/>
        <v>0</v>
      </c>
    </row>
    <row r="63" spans="1:100" hidden="1" outlineLevel="1" x14ac:dyDescent="0.25">
      <c r="C63" s="13">
        <v>0</v>
      </c>
      <c r="D63" s="35">
        <f>IF(ABS(D18+D27-D36-D45-D54)&lt;0.001,0,D18+D27-D36-D45-D54)</f>
        <v>10000</v>
      </c>
      <c r="E63" s="35">
        <f t="shared" ref="E63:BK63" si="149">IF(ABS(E18+E27-E36-E45-E54)&lt;0.001,0,E18+E27-E36-E45-E54)</f>
        <v>9851.6405494888022</v>
      </c>
      <c r="F63" s="35">
        <f t="shared" si="149"/>
        <v>9667.8026448556229</v>
      </c>
      <c r="G63" s="35">
        <f t="shared" si="149"/>
        <v>9441.6578510098007</v>
      </c>
      <c r="H63" s="35">
        <f t="shared" si="149"/>
        <v>9174.2255750745389</v>
      </c>
      <c r="I63" s="35">
        <f t="shared" si="149"/>
        <v>8868.072911216168</v>
      </c>
      <c r="J63" s="35">
        <f t="shared" si="149"/>
        <v>8526.8241174416835</v>
      </c>
      <c r="K63" s="35">
        <f t="shared" si="149"/>
        <v>8196.7400090929077</v>
      </c>
      <c r="L63" s="35">
        <f t="shared" si="149"/>
        <v>7877.0176858839177</v>
      </c>
      <c r="M63" s="35">
        <f t="shared" si="149"/>
        <v>7567.1165451323495</v>
      </c>
      <c r="N63" s="35">
        <f t="shared" si="149"/>
        <v>7266.6175330934502</v>
      </c>
      <c r="O63" s="35">
        <f t="shared" si="149"/>
        <v>6975.163094187772</v>
      </c>
      <c r="P63" s="35">
        <f t="shared" si="149"/>
        <v>6692.4299319271113</v>
      </c>
      <c r="Q63" s="35">
        <f t="shared" si="149"/>
        <v>6418.1172878887355</v>
      </c>
      <c r="R63" s="35">
        <f t="shared" si="149"/>
        <v>6151.9394312158011</v>
      </c>
      <c r="S63" s="35">
        <f t="shared" si="149"/>
        <v>5893.6220432389737</v>
      </c>
      <c r="T63" s="35">
        <f t="shared" si="149"/>
        <v>5642.900499162045</v>
      </c>
      <c r="U63" s="35">
        <f t="shared" si="149"/>
        <v>5399.5189925038285</v>
      </c>
      <c r="V63" s="35">
        <f t="shared" si="149"/>
        <v>5163.2300185857703</v>
      </c>
      <c r="W63" s="35">
        <f t="shared" si="149"/>
        <v>4933.7940110492509</v>
      </c>
      <c r="X63" s="35">
        <f t="shared" si="149"/>
        <v>4710.9790457122253</v>
      </c>
      <c r="Y63" s="35">
        <f t="shared" si="149"/>
        <v>4494.5605765369965</v>
      </c>
      <c r="Z63" s="35">
        <f t="shared" si="149"/>
        <v>4284.3211892366271</v>
      </c>
      <c r="AA63" s="35">
        <f t="shared" si="149"/>
        <v>4080.050366509292</v>
      </c>
      <c r="AB63" s="35">
        <f t="shared" si="149"/>
        <v>3881.5442623257281</v>
      </c>
      <c r="AC63" s="35">
        <f t="shared" si="149"/>
        <v>3688.6054840891097</v>
      </c>
      <c r="AD63" s="35">
        <f t="shared" si="149"/>
        <v>3501.0428820544553</v>
      </c>
      <c r="AE63" s="35">
        <f t="shared" si="149"/>
        <v>3318.6713456281818</v>
      </c>
      <c r="AF63" s="35">
        <f t="shared" si="149"/>
        <v>3141.311606266921</v>
      </c>
      <c r="AG63" s="35">
        <f t="shared" si="149"/>
        <v>2968.7900467385662</v>
      </c>
      <c r="AH63" s="35">
        <f t="shared" si="149"/>
        <v>2800.9385165302074</v>
      </c>
      <c r="AI63" s="35">
        <f t="shared" si="149"/>
        <v>2637.5941532002162</v>
      </c>
      <c r="AJ63" s="35">
        <f t="shared" si="149"/>
        <v>2478.5992094805729</v>
      </c>
      <c r="AK63" s="35">
        <f t="shared" si="149"/>
        <v>2323.8008859427018</v>
      </c>
      <c r="AL63" s="35">
        <f t="shared" si="149"/>
        <v>2173.0511690464878</v>
      </c>
      <c r="AM63" s="35">
        <f t="shared" si="149"/>
        <v>2026.20667439811</v>
      </c>
      <c r="AN63" s="35">
        <f t="shared" si="149"/>
        <v>1883.1284950480208</v>
      </c>
      <c r="AO63" s="35">
        <f t="shared" si="149"/>
        <v>1743.6820546658646</v>
      </c>
      <c r="AP63" s="35">
        <f t="shared" si="149"/>
        <v>1607.7369654344104</v>
      </c>
      <c r="AQ63" s="35">
        <f t="shared" si="149"/>
        <v>1475.1668905096719</v>
      </c>
      <c r="AR63" s="35">
        <f t="shared" si="149"/>
        <v>1345.8494108993216</v>
      </c>
      <c r="AS63" s="35">
        <f t="shared" si="149"/>
        <v>1219.665896616282</v>
      </c>
      <c r="AT63" s="35">
        <f t="shared" si="149"/>
        <v>1096.5013819689925</v>
      </c>
      <c r="AU63" s="35">
        <f t="shared" si="149"/>
        <v>976.24444485432525</v>
      </c>
      <c r="AV63" s="35">
        <f t="shared" si="149"/>
        <v>858.78708992343877</v>
      </c>
      <c r="AW63" s="35">
        <f t="shared" si="149"/>
        <v>744.02463549505535</v>
      </c>
      <c r="AX63" s="35">
        <f t="shared" si="149"/>
        <v>631.85560409468906</v>
      </c>
      <c r="AY63" s="35">
        <f t="shared" si="149"/>
        <v>522.18161650227592</v>
      </c>
      <c r="AZ63" s="35">
        <f t="shared" si="149"/>
        <v>414.90728919444791</v>
      </c>
      <c r="BA63" s="35">
        <f t="shared" si="149"/>
        <v>309.94013507136066</v>
      </c>
      <c r="BB63" s="35">
        <f t="shared" si="149"/>
        <v>207.19046736154226</v>
      </c>
      <c r="BC63" s="35">
        <f t="shared" si="149"/>
        <v>106.5713066016604</v>
      </c>
      <c r="BD63" s="35">
        <f t="shared" si="149"/>
        <v>7.9982905914350138</v>
      </c>
      <c r="BE63" s="35">
        <f t="shared" si="149"/>
        <v>0</v>
      </c>
      <c r="BF63" s="35">
        <f t="shared" si="149"/>
        <v>0</v>
      </c>
      <c r="BG63" s="35">
        <f t="shared" si="149"/>
        <v>0</v>
      </c>
      <c r="BH63" s="35">
        <f t="shared" si="149"/>
        <v>0</v>
      </c>
      <c r="BI63" s="35">
        <f t="shared" si="149"/>
        <v>0</v>
      </c>
      <c r="BJ63" s="35">
        <f t="shared" si="149"/>
        <v>0</v>
      </c>
      <c r="BK63" s="35">
        <f t="shared" si="149"/>
        <v>0</v>
      </c>
      <c r="BL63" s="35">
        <f t="shared" ref="BL63:BN63" si="150">IF(ABS(BL18+BL27-BL36-BL45-BL54)&lt;0.001,0,BL18+BL27-BL36-BL45-BL54)</f>
        <v>0</v>
      </c>
      <c r="BM63" s="35">
        <f t="shared" si="150"/>
        <v>0</v>
      </c>
      <c r="BN63" s="35">
        <f t="shared" si="150"/>
        <v>0</v>
      </c>
      <c r="BO63" s="35">
        <f t="shared" ref="BO63:CV63" si="151">IF(ABS(BO18+BO27-BO36-BO45-BO54)&lt;0.001,0,BO18+BO27-BO36-BO45-BO54)</f>
        <v>0</v>
      </c>
      <c r="BP63" s="35">
        <f t="shared" si="151"/>
        <v>0</v>
      </c>
      <c r="BQ63" s="35">
        <f t="shared" si="151"/>
        <v>0</v>
      </c>
      <c r="BR63" s="35">
        <f t="shared" si="151"/>
        <v>0</v>
      </c>
      <c r="BS63" s="35">
        <f t="shared" si="151"/>
        <v>0</v>
      </c>
      <c r="BT63" s="35">
        <f t="shared" si="151"/>
        <v>0</v>
      </c>
      <c r="BU63" s="35">
        <f t="shared" si="151"/>
        <v>0</v>
      </c>
      <c r="BV63" s="35">
        <f t="shared" si="151"/>
        <v>0</v>
      </c>
      <c r="BW63" s="35">
        <f t="shared" si="151"/>
        <v>0</v>
      </c>
      <c r="BX63" s="35">
        <f t="shared" si="151"/>
        <v>0</v>
      </c>
      <c r="BY63" s="35">
        <f t="shared" si="151"/>
        <v>0</v>
      </c>
      <c r="BZ63" s="35">
        <f t="shared" si="151"/>
        <v>0</v>
      </c>
      <c r="CA63" s="35">
        <f t="shared" si="151"/>
        <v>0</v>
      </c>
      <c r="CB63" s="35">
        <f t="shared" si="151"/>
        <v>0</v>
      </c>
      <c r="CC63" s="35">
        <f t="shared" si="151"/>
        <v>0</v>
      </c>
      <c r="CD63" s="35">
        <f t="shared" si="151"/>
        <v>0</v>
      </c>
      <c r="CE63" s="35">
        <f t="shared" si="151"/>
        <v>0</v>
      </c>
      <c r="CF63" s="35">
        <f t="shared" si="151"/>
        <v>0</v>
      </c>
      <c r="CG63" s="35">
        <f t="shared" si="151"/>
        <v>0</v>
      </c>
      <c r="CH63" s="35">
        <f t="shared" si="151"/>
        <v>0</v>
      </c>
      <c r="CI63" s="35">
        <f t="shared" si="151"/>
        <v>0</v>
      </c>
      <c r="CJ63" s="35">
        <f t="shared" si="151"/>
        <v>0</v>
      </c>
      <c r="CK63" s="35">
        <f t="shared" si="151"/>
        <v>0</v>
      </c>
      <c r="CL63" s="35">
        <f t="shared" si="151"/>
        <v>0</v>
      </c>
      <c r="CM63" s="35">
        <f t="shared" si="151"/>
        <v>0</v>
      </c>
      <c r="CN63" s="35">
        <f t="shared" si="151"/>
        <v>0</v>
      </c>
      <c r="CO63" s="35">
        <f t="shared" si="151"/>
        <v>0</v>
      </c>
      <c r="CP63" s="35">
        <f t="shared" si="151"/>
        <v>0</v>
      </c>
      <c r="CQ63" s="35">
        <f t="shared" si="151"/>
        <v>0</v>
      </c>
      <c r="CR63" s="35">
        <f t="shared" si="151"/>
        <v>0</v>
      </c>
      <c r="CS63" s="35">
        <f t="shared" si="151"/>
        <v>0</v>
      </c>
      <c r="CT63" s="35">
        <f t="shared" si="151"/>
        <v>0</v>
      </c>
      <c r="CU63" s="35">
        <f t="shared" si="151"/>
        <v>0</v>
      </c>
      <c r="CV63" s="35">
        <f t="shared" si="151"/>
        <v>0</v>
      </c>
    </row>
    <row r="64" spans="1:100" hidden="1" outlineLevel="1" x14ac:dyDescent="0.25">
      <c r="C64" s="13">
        <v>30</v>
      </c>
      <c r="D64" s="35">
        <f t="shared" ref="D64:BK64" si="152">IF(ABS(D19+D28-D37-D46-D55)&lt;0.001,0,D19+D28-D37-D46-D55)</f>
        <v>0</v>
      </c>
      <c r="E64" s="35">
        <f t="shared" si="152"/>
        <v>45.731873075123602</v>
      </c>
      <c r="F64" s="35">
        <f t="shared" si="152"/>
        <v>51.217867097598365</v>
      </c>
      <c r="G64" s="35">
        <f t="shared" si="152"/>
        <v>52.215787980021311</v>
      </c>
      <c r="H64" s="35">
        <f t="shared" si="152"/>
        <v>51.672288409790646</v>
      </c>
      <c r="I64" s="35">
        <f t="shared" si="152"/>
        <v>50.49959812415392</v>
      </c>
      <c r="J64" s="35">
        <f t="shared" si="152"/>
        <v>48.964829053059496</v>
      </c>
      <c r="K64" s="35">
        <f t="shared" si="152"/>
        <v>47.175705113759136</v>
      </c>
      <c r="L64" s="35">
        <f t="shared" si="152"/>
        <v>45.381067873199505</v>
      </c>
      <c r="M64" s="35">
        <f t="shared" si="152"/>
        <v>43.620379571061306</v>
      </c>
      <c r="N64" s="35">
        <f t="shared" si="152"/>
        <v>41.905512242553421</v>
      </c>
      <c r="O64" s="35">
        <f t="shared" si="152"/>
        <v>40.239419855309748</v>
      </c>
      <c r="P64" s="35">
        <f t="shared" si="152"/>
        <v>38.622154164941975</v>
      </c>
      <c r="Q64" s="35">
        <f t="shared" si="152"/>
        <v>37.052728005926085</v>
      </c>
      <c r="R64" s="35">
        <f t="shared" si="152"/>
        <v>35.52979449320015</v>
      </c>
      <c r="S64" s="35">
        <f t="shared" si="152"/>
        <v>34.051897220534059</v>
      </c>
      <c r="T64" s="35">
        <f t="shared" si="152"/>
        <v>32.617565872878572</v>
      </c>
      <c r="U64" s="35">
        <f t="shared" si="152"/>
        <v>31.225352894603635</v>
      </c>
      <c r="V64" s="35">
        <f t="shared" si="152"/>
        <v>29.873847169379822</v>
      </c>
      <c r="W64" s="35">
        <f t="shared" si="152"/>
        <v>28.561678610988384</v>
      </c>
      <c r="X64" s="35">
        <f t="shared" si="152"/>
        <v>27.287519149677593</v>
      </c>
      <c r="Y64" s="35">
        <f t="shared" si="152"/>
        <v>26.0500822992725</v>
      </c>
      <c r="Z64" s="35">
        <f t="shared" si="152"/>
        <v>24.848122180060599</v>
      </c>
      <c r="AA64" s="35">
        <f t="shared" si="152"/>
        <v>23.680432348349569</v>
      </c>
      <c r="AB64" s="35">
        <f t="shared" si="152"/>
        <v>22.545844573137202</v>
      </c>
      <c r="AC64" s="35">
        <f t="shared" si="152"/>
        <v>21.443227615672352</v>
      </c>
      <c r="AD64" s="35">
        <f t="shared" si="152"/>
        <v>20.371486033607205</v>
      </c>
      <c r="AE64" s="35">
        <f t="shared" si="152"/>
        <v>19.329559017732095</v>
      </c>
      <c r="AF64" s="35">
        <f t="shared" si="152"/>
        <v>18.316419263781654</v>
      </c>
      <c r="AG64" s="35">
        <f t="shared" si="152"/>
        <v>17.331071879605954</v>
      </c>
      <c r="AH64" s="35">
        <f t="shared" si="152"/>
        <v>16.372553327138345</v>
      </c>
      <c r="AI64" s="35">
        <f t="shared" si="152"/>
        <v>15.439930398266378</v>
      </c>
      <c r="AJ64" s="35">
        <f t="shared" si="152"/>
        <v>14.532299223602145</v>
      </c>
      <c r="AK64" s="35">
        <f t="shared" si="152"/>
        <v>13.648784313125212</v>
      </c>
      <c r="AL64" s="35">
        <f t="shared" si="152"/>
        <v>12.788537627681661</v>
      </c>
      <c r="AM64" s="35">
        <f t="shared" si="152"/>
        <v>11.950737680346627</v>
      </c>
      <c r="AN64" s="35">
        <f t="shared" si="152"/>
        <v>11.134588666686097</v>
      </c>
      <c r="AO64" s="35">
        <f t="shared" si="152"/>
        <v>10.339319622983293</v>
      </c>
      <c r="AP64" s="35">
        <f t="shared" si="152"/>
        <v>9.5641836115246246</v>
      </c>
      <c r="AQ64" s="35">
        <f t="shared" si="152"/>
        <v>8.8084569320691184</v>
      </c>
      <c r="AR64" s="35">
        <f t="shared" si="152"/>
        <v>8.0714383586534346</v>
      </c>
      <c r="AS64" s="35">
        <f t="shared" si="152"/>
        <v>7.3524484009118867</v>
      </c>
      <c r="AT64" s="35">
        <f t="shared" si="152"/>
        <v>6.6508285891173653</v>
      </c>
      <c r="AU64" s="35">
        <f t="shared" si="152"/>
        <v>5.9659407821746511</v>
      </c>
      <c r="AV64" s="35">
        <f t="shared" si="152"/>
        <v>5.2971664978224826</v>
      </c>
      <c r="AW64" s="35">
        <f t="shared" si="152"/>
        <v>4.6439062643246078</v>
      </c>
      <c r="AX64" s="35">
        <f t="shared" si="152"/>
        <v>4.0055789929534322</v>
      </c>
      <c r="AY64" s="35">
        <f t="shared" si="152"/>
        <v>3.3816213705921809</v>
      </c>
      <c r="AZ64" s="35">
        <f t="shared" si="152"/>
        <v>2.7714872718033936</v>
      </c>
      <c r="BA64" s="35">
        <f t="shared" si="152"/>
        <v>2.1746471897324957</v>
      </c>
      <c r="BB64" s="35">
        <f t="shared" si="152"/>
        <v>1.5905876852356164</v>
      </c>
      <c r="BC64" s="35">
        <f t="shared" si="152"/>
        <v>1.0188108536405178</v>
      </c>
      <c r="BD64" s="35">
        <f t="shared" si="152"/>
        <v>0.45883380856855172</v>
      </c>
      <c r="BE64" s="35">
        <f t="shared" si="152"/>
        <v>0</v>
      </c>
      <c r="BF64" s="35">
        <f t="shared" si="152"/>
        <v>0</v>
      </c>
      <c r="BG64" s="35">
        <f t="shared" si="152"/>
        <v>0</v>
      </c>
      <c r="BH64" s="35">
        <f t="shared" si="152"/>
        <v>0</v>
      </c>
      <c r="BI64" s="35">
        <f t="shared" si="152"/>
        <v>0</v>
      </c>
      <c r="BJ64" s="35">
        <f t="shared" si="152"/>
        <v>0</v>
      </c>
      <c r="BK64" s="35">
        <f t="shared" si="152"/>
        <v>0</v>
      </c>
      <c r="BL64" s="35">
        <f t="shared" ref="BL64:BN64" si="153">IF(ABS(BL19+BL28-BL37-BL46-BL55)&lt;0.001,0,BL19+BL28-BL37-BL46-BL55)</f>
        <v>0</v>
      </c>
      <c r="BM64" s="35">
        <f t="shared" si="153"/>
        <v>0</v>
      </c>
      <c r="BN64" s="35">
        <f t="shared" si="153"/>
        <v>0</v>
      </c>
      <c r="BO64" s="35">
        <f t="shared" ref="BO64:CV64" si="154">IF(ABS(BO19+BO28-BO37-BO46-BO55)&lt;0.001,0,BO19+BO28-BO37-BO46-BO55)</f>
        <v>0</v>
      </c>
      <c r="BP64" s="35">
        <f t="shared" si="154"/>
        <v>0</v>
      </c>
      <c r="BQ64" s="35">
        <f t="shared" si="154"/>
        <v>0</v>
      </c>
      <c r="BR64" s="35">
        <f t="shared" si="154"/>
        <v>0</v>
      </c>
      <c r="BS64" s="35">
        <f t="shared" si="154"/>
        <v>0</v>
      </c>
      <c r="BT64" s="35">
        <f t="shared" si="154"/>
        <v>0</v>
      </c>
      <c r="BU64" s="35">
        <f t="shared" si="154"/>
        <v>0</v>
      </c>
      <c r="BV64" s="35">
        <f t="shared" si="154"/>
        <v>0</v>
      </c>
      <c r="BW64" s="35">
        <f t="shared" si="154"/>
        <v>0</v>
      </c>
      <c r="BX64" s="35">
        <f t="shared" si="154"/>
        <v>0</v>
      </c>
      <c r="BY64" s="35">
        <f t="shared" si="154"/>
        <v>0</v>
      </c>
      <c r="BZ64" s="35">
        <f t="shared" si="154"/>
        <v>0</v>
      </c>
      <c r="CA64" s="35">
        <f t="shared" si="154"/>
        <v>0</v>
      </c>
      <c r="CB64" s="35">
        <f t="shared" si="154"/>
        <v>0</v>
      </c>
      <c r="CC64" s="35">
        <f t="shared" si="154"/>
        <v>0</v>
      </c>
      <c r="CD64" s="35">
        <f t="shared" si="154"/>
        <v>0</v>
      </c>
      <c r="CE64" s="35">
        <f t="shared" si="154"/>
        <v>0</v>
      </c>
      <c r="CF64" s="35">
        <f t="shared" si="154"/>
        <v>0</v>
      </c>
      <c r="CG64" s="35">
        <f t="shared" si="154"/>
        <v>0</v>
      </c>
      <c r="CH64" s="35">
        <f t="shared" si="154"/>
        <v>0</v>
      </c>
      <c r="CI64" s="35">
        <f t="shared" si="154"/>
        <v>0</v>
      </c>
      <c r="CJ64" s="35">
        <f t="shared" si="154"/>
        <v>0</v>
      </c>
      <c r="CK64" s="35">
        <f t="shared" si="154"/>
        <v>0</v>
      </c>
      <c r="CL64" s="35">
        <f t="shared" si="154"/>
        <v>0</v>
      </c>
      <c r="CM64" s="35">
        <f t="shared" si="154"/>
        <v>0</v>
      </c>
      <c r="CN64" s="35">
        <f t="shared" si="154"/>
        <v>0</v>
      </c>
      <c r="CO64" s="35">
        <f t="shared" si="154"/>
        <v>0</v>
      </c>
      <c r="CP64" s="35">
        <f t="shared" si="154"/>
        <v>0</v>
      </c>
      <c r="CQ64" s="35">
        <f t="shared" si="154"/>
        <v>0</v>
      </c>
      <c r="CR64" s="35">
        <f t="shared" si="154"/>
        <v>0</v>
      </c>
      <c r="CS64" s="35">
        <f t="shared" si="154"/>
        <v>0</v>
      </c>
      <c r="CT64" s="35">
        <f t="shared" si="154"/>
        <v>0</v>
      </c>
      <c r="CU64" s="35">
        <f t="shared" si="154"/>
        <v>0</v>
      </c>
      <c r="CV64" s="35">
        <f t="shared" si="154"/>
        <v>0</v>
      </c>
    </row>
    <row r="65" spans="2:100" hidden="1" outlineLevel="1" x14ac:dyDescent="0.25">
      <c r="C65" s="13">
        <v>60</v>
      </c>
      <c r="D65" s="35">
        <f t="shared" ref="D65:BK65" si="155">IF(ABS(D20+D29-D38-D47-D56)&lt;0.001,0,D20+D29-D38-D47-D56)</f>
        <v>0</v>
      </c>
      <c r="E65" s="35">
        <f t="shared" si="155"/>
        <v>0</v>
      </c>
      <c r="F65" s="35">
        <f t="shared" si="155"/>
        <v>26.676786658581605</v>
      </c>
      <c r="G65" s="35">
        <f t="shared" si="155"/>
        <v>33.953043430687927</v>
      </c>
      <c r="H65" s="35">
        <f t="shared" si="155"/>
        <v>36.395430343674384</v>
      </c>
      <c r="I65" s="35">
        <f t="shared" si="155"/>
        <v>36.812902514171839</v>
      </c>
      <c r="J65" s="35">
        <f t="shared" si="155"/>
        <v>36.340837207237598</v>
      </c>
      <c r="K65" s="35">
        <f t="shared" si="155"/>
        <v>35.416876626258251</v>
      </c>
      <c r="L65" s="35">
        <f t="shared" si="155"/>
        <v>34.226763736739549</v>
      </c>
      <c r="M65" s="35">
        <f t="shared" si="155"/>
        <v>32.969081243716005</v>
      </c>
      <c r="N65" s="35">
        <f t="shared" si="155"/>
        <v>31.708089496448238</v>
      </c>
      <c r="O65" s="35">
        <f t="shared" si="155"/>
        <v>30.468592058060953</v>
      </c>
      <c r="P65" s="35">
        <f t="shared" si="155"/>
        <v>29.259687066807626</v>
      </c>
      <c r="Q65" s="35">
        <f t="shared" si="155"/>
        <v>28.084303328784245</v>
      </c>
      <c r="R65" s="35">
        <f t="shared" si="155"/>
        <v>26.942909787694333</v>
      </c>
      <c r="S65" s="35">
        <f t="shared" si="155"/>
        <v>25.835009651788312</v>
      </c>
      <c r="T65" s="35">
        <f t="shared" si="155"/>
        <v>24.75973910451831</v>
      </c>
      <c r="U65" s="35">
        <f t="shared" si="155"/>
        <v>23.716107591694701</v>
      </c>
      <c r="V65" s="35">
        <f t="shared" si="155"/>
        <v>22.703093929893051</v>
      </c>
      <c r="W65" s="35">
        <f t="shared" si="155"/>
        <v>21.71968438201959</v>
      </c>
      <c r="X65" s="35">
        <f t="shared" si="155"/>
        <v>20.764887365393061</v>
      </c>
      <c r="Y65" s="35">
        <f t="shared" si="155"/>
        <v>19.837738759667879</v>
      </c>
      <c r="Z65" s="35">
        <f t="shared" si="155"/>
        <v>18.937303444336134</v>
      </c>
      <c r="AA65" s="35">
        <f t="shared" si="155"/>
        <v>18.062675335172067</v>
      </c>
      <c r="AB65" s="35">
        <f t="shared" si="155"/>
        <v>17.212976834139113</v>
      </c>
      <c r="AC65" s="35">
        <f t="shared" si="155"/>
        <v>16.387358060958643</v>
      </c>
      <c r="AD65" s="35">
        <f t="shared" si="155"/>
        <v>15.584996014239854</v>
      </c>
      <c r="AE65" s="35">
        <f t="shared" si="155"/>
        <v>14.805093721245209</v>
      </c>
      <c r="AF65" s="35">
        <f t="shared" si="155"/>
        <v>14.046879399562888</v>
      </c>
      <c r="AG65" s="35">
        <f t="shared" si="155"/>
        <v>13.30960563953705</v>
      </c>
      <c r="AH65" s="35">
        <f t="shared" si="155"/>
        <v>12.592548610508516</v>
      </c>
      <c r="AI65" s="35">
        <f t="shared" si="155"/>
        <v>11.895007291597194</v>
      </c>
      <c r="AJ65" s="35">
        <f t="shared" si="155"/>
        <v>11.216302726837617</v>
      </c>
      <c r="AK65" s="35">
        <f t="shared" si="155"/>
        <v>10.555777304123605</v>
      </c>
      <c r="AL65" s="35">
        <f t="shared" si="155"/>
        <v>9.9127940572899504</v>
      </c>
      <c r="AM65" s="35">
        <f t="shared" si="155"/>
        <v>9.2867359906219136</v>
      </c>
      <c r="AN65" s="35">
        <f t="shared" si="155"/>
        <v>8.6770054250826014</v>
      </c>
      <c r="AO65" s="35">
        <f t="shared" si="155"/>
        <v>8.08302336556158</v>
      </c>
      <c r="AP65" s="35">
        <f t="shared" si="155"/>
        <v>7.5042288884667645</v>
      </c>
      <c r="AQ65" s="35">
        <f t="shared" si="155"/>
        <v>6.9400785490019699</v>
      </c>
      <c r="AR65" s="35">
        <f t="shared" si="155"/>
        <v>6.3900458074930251</v>
      </c>
      <c r="AS65" s="35">
        <f t="shared" si="155"/>
        <v>5.8536204741457771</v>
      </c>
      <c r="AT65" s="35">
        <f t="shared" si="155"/>
        <v>5.3303081716390217</v>
      </c>
      <c r="AU65" s="35">
        <f t="shared" si="155"/>
        <v>4.8196298149746646</v>
      </c>
      <c r="AV65" s="35">
        <f t="shared" si="155"/>
        <v>4.3211211080260288</v>
      </c>
      <c r="AW65" s="35">
        <f t="shared" si="155"/>
        <v>3.8343320562432672</v>
      </c>
      <c r="AX65" s="35">
        <f t="shared" si="155"/>
        <v>3.3588264949922859</v>
      </c>
      <c r="AY65" s="35">
        <f t="shared" si="155"/>
        <v>2.894181633020501</v>
      </c>
      <c r="AZ65" s="35">
        <f t="shared" si="155"/>
        <v>2.4399876105590543</v>
      </c>
      <c r="BA65" s="35">
        <f t="shared" si="155"/>
        <v>1.9958470715869889</v>
      </c>
      <c r="BB65" s="35">
        <f t="shared" si="155"/>
        <v>1.5613747497981516</v>
      </c>
      <c r="BC65" s="35">
        <f t="shared" si="155"/>
        <v>1.1361970678264293</v>
      </c>
      <c r="BD65" s="35">
        <f t="shared" si="155"/>
        <v>0.71995174929925221</v>
      </c>
      <c r="BE65" s="35">
        <f t="shared" si="155"/>
        <v>0.31228744330316816</v>
      </c>
      <c r="BF65" s="35">
        <f t="shared" si="155"/>
        <v>0</v>
      </c>
      <c r="BG65" s="35">
        <f t="shared" si="155"/>
        <v>0</v>
      </c>
      <c r="BH65" s="35">
        <f t="shared" si="155"/>
        <v>0</v>
      </c>
      <c r="BI65" s="35">
        <f t="shared" si="155"/>
        <v>0</v>
      </c>
      <c r="BJ65" s="35">
        <f t="shared" si="155"/>
        <v>0</v>
      </c>
      <c r="BK65" s="35">
        <f t="shared" si="155"/>
        <v>0</v>
      </c>
      <c r="BL65" s="35">
        <f t="shared" ref="BL65:BN65" si="156">IF(ABS(BL20+BL29-BL38-BL47-BL56)&lt;0.001,0,BL20+BL29-BL38-BL47-BL56)</f>
        <v>0</v>
      </c>
      <c r="BM65" s="35">
        <f t="shared" si="156"/>
        <v>0</v>
      </c>
      <c r="BN65" s="35">
        <f t="shared" si="156"/>
        <v>0</v>
      </c>
      <c r="BO65" s="35">
        <f t="shared" ref="BO65:CV65" si="157">IF(ABS(BO20+BO29-BO38-BO47-BO56)&lt;0.001,0,BO20+BO29-BO38-BO47-BO56)</f>
        <v>0</v>
      </c>
      <c r="BP65" s="35">
        <f t="shared" si="157"/>
        <v>0</v>
      </c>
      <c r="BQ65" s="35">
        <f t="shared" si="157"/>
        <v>0</v>
      </c>
      <c r="BR65" s="35">
        <f t="shared" si="157"/>
        <v>0</v>
      </c>
      <c r="BS65" s="35">
        <f t="shared" si="157"/>
        <v>0</v>
      </c>
      <c r="BT65" s="35">
        <f t="shared" si="157"/>
        <v>0</v>
      </c>
      <c r="BU65" s="35">
        <f t="shared" si="157"/>
        <v>0</v>
      </c>
      <c r="BV65" s="35">
        <f t="shared" si="157"/>
        <v>0</v>
      </c>
      <c r="BW65" s="35">
        <f t="shared" si="157"/>
        <v>0</v>
      </c>
      <c r="BX65" s="35">
        <f t="shared" si="157"/>
        <v>0</v>
      </c>
      <c r="BY65" s="35">
        <f t="shared" si="157"/>
        <v>0</v>
      </c>
      <c r="BZ65" s="35">
        <f t="shared" si="157"/>
        <v>0</v>
      </c>
      <c r="CA65" s="35">
        <f t="shared" si="157"/>
        <v>0</v>
      </c>
      <c r="CB65" s="35">
        <f t="shared" si="157"/>
        <v>0</v>
      </c>
      <c r="CC65" s="35">
        <f t="shared" si="157"/>
        <v>0</v>
      </c>
      <c r="CD65" s="35">
        <f t="shared" si="157"/>
        <v>0</v>
      </c>
      <c r="CE65" s="35">
        <f t="shared" si="157"/>
        <v>0</v>
      </c>
      <c r="CF65" s="35">
        <f t="shared" si="157"/>
        <v>0</v>
      </c>
      <c r="CG65" s="35">
        <f t="shared" si="157"/>
        <v>0</v>
      </c>
      <c r="CH65" s="35">
        <f t="shared" si="157"/>
        <v>0</v>
      </c>
      <c r="CI65" s="35">
        <f t="shared" si="157"/>
        <v>0</v>
      </c>
      <c r="CJ65" s="35">
        <f t="shared" si="157"/>
        <v>0</v>
      </c>
      <c r="CK65" s="35">
        <f t="shared" si="157"/>
        <v>0</v>
      </c>
      <c r="CL65" s="35">
        <f t="shared" si="157"/>
        <v>0</v>
      </c>
      <c r="CM65" s="35">
        <f t="shared" si="157"/>
        <v>0</v>
      </c>
      <c r="CN65" s="35">
        <f t="shared" si="157"/>
        <v>0</v>
      </c>
      <c r="CO65" s="35">
        <f t="shared" si="157"/>
        <v>0</v>
      </c>
      <c r="CP65" s="35">
        <f t="shared" si="157"/>
        <v>0</v>
      </c>
      <c r="CQ65" s="35">
        <f t="shared" si="157"/>
        <v>0</v>
      </c>
      <c r="CR65" s="35">
        <f t="shared" si="157"/>
        <v>0</v>
      </c>
      <c r="CS65" s="35">
        <f t="shared" si="157"/>
        <v>0</v>
      </c>
      <c r="CT65" s="35">
        <f t="shared" si="157"/>
        <v>0</v>
      </c>
      <c r="CU65" s="35">
        <f t="shared" si="157"/>
        <v>0</v>
      </c>
      <c r="CV65" s="35">
        <f t="shared" si="157"/>
        <v>0</v>
      </c>
    </row>
    <row r="66" spans="2:100" hidden="1" outlineLevel="1" x14ac:dyDescent="0.25">
      <c r="C66" s="13">
        <v>90</v>
      </c>
      <c r="D66" s="35">
        <f t="shared" ref="D66:BK66" si="158">IF(ABS(D21+D30-D39-D48-D57)&lt;0.001,0,D21+D30-D39-D48-D57)</f>
        <v>0</v>
      </c>
      <c r="E66" s="35">
        <f t="shared" si="158"/>
        <v>0</v>
      </c>
      <c r="F66" s="35">
        <f t="shared" si="158"/>
        <v>0</v>
      </c>
      <c r="G66" s="35">
        <f t="shared" si="158"/>
        <v>19.21136100966519</v>
      </c>
      <c r="H66" s="35">
        <f t="shared" si="158"/>
        <v>26.950598301401961</v>
      </c>
      <c r="I66" s="35">
        <f t="shared" si="158"/>
        <v>30.054214999182861</v>
      </c>
      <c r="J66" s="35">
        <f t="shared" si="158"/>
        <v>30.919374247154739</v>
      </c>
      <c r="K66" s="35">
        <f t="shared" si="158"/>
        <v>30.75743226941221</v>
      </c>
      <c r="L66" s="35">
        <f t="shared" si="158"/>
        <v>30.089614866835454</v>
      </c>
      <c r="M66" s="35">
        <f t="shared" si="158"/>
        <v>29.14252080160885</v>
      </c>
      <c r="N66" s="35">
        <f t="shared" si="158"/>
        <v>28.099831702778381</v>
      </c>
      <c r="O66" s="35">
        <f t="shared" si="158"/>
        <v>27.036600476702699</v>
      </c>
      <c r="P66" s="35">
        <f t="shared" si="158"/>
        <v>25.984077580120172</v>
      </c>
      <c r="Q66" s="35">
        <f t="shared" si="158"/>
        <v>24.954483270038029</v>
      </c>
      <c r="R66" s="35">
        <f t="shared" si="158"/>
        <v>23.952190031814673</v>
      </c>
      <c r="S66" s="35">
        <f t="shared" si="158"/>
        <v>22.978370558120019</v>
      </c>
      <c r="T66" s="35">
        <f t="shared" si="158"/>
        <v>22.032916031235697</v>
      </c>
      <c r="U66" s="35">
        <f t="shared" si="158"/>
        <v>21.115217142719871</v>
      </c>
      <c r="V66" s="35">
        <f t="shared" si="158"/>
        <v>20.224480296719545</v>
      </c>
      <c r="W66" s="35">
        <f t="shared" si="158"/>
        <v>19.35985492766665</v>
      </c>
      <c r="X66" s="35">
        <f t="shared" si="158"/>
        <v>18.520484362878989</v>
      </c>
      <c r="Y66" s="35">
        <f t="shared" si="158"/>
        <v>17.705525803821335</v>
      </c>
      <c r="Z66" s="35">
        <f t="shared" si="158"/>
        <v>16.914157856608615</v>
      </c>
      <c r="AA66" s="35">
        <f t="shared" si="158"/>
        <v>16.145583055222236</v>
      </c>
      <c r="AB66" s="35">
        <f t="shared" si="158"/>
        <v>15.399028381241227</v>
      </c>
      <c r="AC66" s="35">
        <f t="shared" si="158"/>
        <v>14.673744991500422</v>
      </c>
      <c r="AD66" s="35">
        <f t="shared" si="158"/>
        <v>13.969007641823159</v>
      </c>
      <c r="AE66" s="35">
        <f t="shared" si="158"/>
        <v>13.284114003212899</v>
      </c>
      <c r="AF66" s="35">
        <f t="shared" si="158"/>
        <v>12.618383949219192</v>
      </c>
      <c r="AG66" s="35">
        <f t="shared" si="158"/>
        <v>11.971158845751534</v>
      </c>
      <c r="AH66" s="35">
        <f t="shared" si="158"/>
        <v>11.341800855496976</v>
      </c>
      <c r="AI66" s="35">
        <f t="shared" si="158"/>
        <v>10.729692261402567</v>
      </c>
      <c r="AJ66" s="35">
        <f t="shared" si="158"/>
        <v>10.134234810595032</v>
      </c>
      <c r="AK66" s="35">
        <f t="shared" si="158"/>
        <v>9.5548490788784761</v>
      </c>
      <c r="AL66" s="35">
        <f t="shared" si="158"/>
        <v>8.9909738554675034</v>
      </c>
      <c r="AM66" s="35">
        <f t="shared" si="158"/>
        <v>8.4420655474312838</v>
      </c>
      <c r="AN66" s="35">
        <f t="shared" si="158"/>
        <v>7.9075976032631337</v>
      </c>
      <c r="AO66" s="35">
        <f t="shared" si="158"/>
        <v>7.387059954977695</v>
      </c>
      <c r="AP66" s="35">
        <f t="shared" si="158"/>
        <v>6.8799584781445029</v>
      </c>
      <c r="AQ66" s="35">
        <f t="shared" si="158"/>
        <v>6.3858144692806604</v>
      </c>
      <c r="AR66" s="35">
        <f t="shared" si="158"/>
        <v>5.9041641400419609</v>
      </c>
      <c r="AS66" s="35">
        <f t="shared" si="158"/>
        <v>5.4345581276690105</v>
      </c>
      <c r="AT66" s="35">
        <f t="shared" si="158"/>
        <v>4.9765610211621754</v>
      </c>
      <c r="AU66" s="35">
        <f t="shared" si="158"/>
        <v>4.5297509026759801</v>
      </c>
      <c r="AV66" s="35">
        <f t="shared" si="158"/>
        <v>4.0937189036399655</v>
      </c>
      <c r="AW66" s="35">
        <f t="shared" si="158"/>
        <v>3.6680687751289449</v>
      </c>
      <c r="AX66" s="35">
        <f t="shared" si="158"/>
        <v>3.2524164720209305</v>
      </c>
      <c r="AY66" s="35">
        <f t="shared" si="158"/>
        <v>2.8463897504959306</v>
      </c>
      <c r="AZ66" s="35">
        <f t="shared" si="158"/>
        <v>2.4496277784432312</v>
      </c>
      <c r="BA66" s="35">
        <f t="shared" si="158"/>
        <v>2.0617807583587138</v>
      </c>
      <c r="BB66" s="35">
        <f t="shared" si="158"/>
        <v>1.6825095623272686</v>
      </c>
      <c r="BC66" s="35">
        <f t="shared" si="158"/>
        <v>1.3114853786984324</v>
      </c>
      <c r="BD66" s="35">
        <f t="shared" si="158"/>
        <v>0.94838937007600954</v>
      </c>
      <c r="BE66" s="35">
        <f t="shared" si="158"/>
        <v>0.59291234225468481</v>
      </c>
      <c r="BF66" s="35">
        <f t="shared" si="158"/>
        <v>0.24475442374845718</v>
      </c>
      <c r="BG66" s="35">
        <f t="shared" si="158"/>
        <v>0</v>
      </c>
      <c r="BH66" s="35">
        <f t="shared" si="158"/>
        <v>0</v>
      </c>
      <c r="BI66" s="35">
        <f t="shared" si="158"/>
        <v>0</v>
      </c>
      <c r="BJ66" s="35">
        <f t="shared" si="158"/>
        <v>0</v>
      </c>
      <c r="BK66" s="35">
        <f t="shared" si="158"/>
        <v>0</v>
      </c>
      <c r="BL66" s="35">
        <f t="shared" ref="BL66:BN66" si="159">IF(ABS(BL21+BL30-BL39-BL48-BL57)&lt;0.001,0,BL21+BL30-BL39-BL48-BL57)</f>
        <v>0</v>
      </c>
      <c r="BM66" s="35">
        <f t="shared" si="159"/>
        <v>0</v>
      </c>
      <c r="BN66" s="35">
        <f t="shared" si="159"/>
        <v>0</v>
      </c>
      <c r="BO66" s="35">
        <f t="shared" ref="BO66:CV66" si="160">IF(ABS(BO21+BO30-BO39-BO48-BO57)&lt;0.001,0,BO21+BO30-BO39-BO48-BO57)</f>
        <v>0</v>
      </c>
      <c r="BP66" s="35">
        <f t="shared" si="160"/>
        <v>0</v>
      </c>
      <c r="BQ66" s="35">
        <f t="shared" si="160"/>
        <v>0</v>
      </c>
      <c r="BR66" s="35">
        <f t="shared" si="160"/>
        <v>0</v>
      </c>
      <c r="BS66" s="35">
        <f t="shared" si="160"/>
        <v>0</v>
      </c>
      <c r="BT66" s="35">
        <f t="shared" si="160"/>
        <v>0</v>
      </c>
      <c r="BU66" s="35">
        <f t="shared" si="160"/>
        <v>0</v>
      </c>
      <c r="BV66" s="35">
        <f t="shared" si="160"/>
        <v>0</v>
      </c>
      <c r="BW66" s="35">
        <f t="shared" si="160"/>
        <v>0</v>
      </c>
      <c r="BX66" s="35">
        <f t="shared" si="160"/>
        <v>0</v>
      </c>
      <c r="BY66" s="35">
        <f t="shared" si="160"/>
        <v>0</v>
      </c>
      <c r="BZ66" s="35">
        <f t="shared" si="160"/>
        <v>0</v>
      </c>
      <c r="CA66" s="35">
        <f t="shared" si="160"/>
        <v>0</v>
      </c>
      <c r="CB66" s="35">
        <f t="shared" si="160"/>
        <v>0</v>
      </c>
      <c r="CC66" s="35">
        <f t="shared" si="160"/>
        <v>0</v>
      </c>
      <c r="CD66" s="35">
        <f t="shared" si="160"/>
        <v>0</v>
      </c>
      <c r="CE66" s="35">
        <f t="shared" si="160"/>
        <v>0</v>
      </c>
      <c r="CF66" s="35">
        <f t="shared" si="160"/>
        <v>0</v>
      </c>
      <c r="CG66" s="35">
        <f t="shared" si="160"/>
        <v>0</v>
      </c>
      <c r="CH66" s="35">
        <f t="shared" si="160"/>
        <v>0</v>
      </c>
      <c r="CI66" s="35">
        <f t="shared" si="160"/>
        <v>0</v>
      </c>
      <c r="CJ66" s="35">
        <f t="shared" si="160"/>
        <v>0</v>
      </c>
      <c r="CK66" s="35">
        <f t="shared" si="160"/>
        <v>0</v>
      </c>
      <c r="CL66" s="35">
        <f t="shared" si="160"/>
        <v>0</v>
      </c>
      <c r="CM66" s="35">
        <f t="shared" si="160"/>
        <v>0</v>
      </c>
      <c r="CN66" s="35">
        <f t="shared" si="160"/>
        <v>0</v>
      </c>
      <c r="CO66" s="35">
        <f t="shared" si="160"/>
        <v>0</v>
      </c>
      <c r="CP66" s="35">
        <f t="shared" si="160"/>
        <v>0</v>
      </c>
      <c r="CQ66" s="35">
        <f t="shared" si="160"/>
        <v>0</v>
      </c>
      <c r="CR66" s="35">
        <f t="shared" si="160"/>
        <v>0</v>
      </c>
      <c r="CS66" s="35">
        <f t="shared" si="160"/>
        <v>0</v>
      </c>
      <c r="CT66" s="35">
        <f t="shared" si="160"/>
        <v>0</v>
      </c>
      <c r="CU66" s="35">
        <f t="shared" si="160"/>
        <v>0</v>
      </c>
      <c r="CV66" s="35">
        <f t="shared" si="160"/>
        <v>0</v>
      </c>
    </row>
    <row r="67" spans="2:100" hidden="1" outlineLevel="1" x14ac:dyDescent="0.25">
      <c r="C67" s="13">
        <v>120</v>
      </c>
      <c r="D67" s="35">
        <f t="shared" ref="D67:BK67" si="161">IF(ABS(D22+D31-D40-D49-D58)&lt;0.001,0,D22+D31-D40-D49-D58)</f>
        <v>0</v>
      </c>
      <c r="E67" s="35">
        <f t="shared" si="161"/>
        <v>0</v>
      </c>
      <c r="F67" s="35">
        <f t="shared" si="161"/>
        <v>6.6489671196974617E-2</v>
      </c>
      <c r="G67" s="35">
        <f t="shared" si="161"/>
        <v>7.9468062137685633E-2</v>
      </c>
      <c r="H67" s="35">
        <f t="shared" si="161"/>
        <v>14.902848839680157</v>
      </c>
      <c r="I67" s="35">
        <f t="shared" si="161"/>
        <v>21.987774737440382</v>
      </c>
      <c r="J67" s="35">
        <f t="shared" si="161"/>
        <v>24.913026549195944</v>
      </c>
      <c r="K67" s="35">
        <f t="shared" si="161"/>
        <v>25.797707383451836</v>
      </c>
      <c r="L67" s="35">
        <f t="shared" si="161"/>
        <v>25.735985553692235</v>
      </c>
      <c r="M67" s="35">
        <f t="shared" si="161"/>
        <v>25.212678682462609</v>
      </c>
      <c r="N67" s="35">
        <f t="shared" si="161"/>
        <v>24.439147334588963</v>
      </c>
      <c r="O67" s="35">
        <f t="shared" si="161"/>
        <v>23.573075199389638</v>
      </c>
      <c r="P67" s="35">
        <f t="shared" si="161"/>
        <v>22.684260149016509</v>
      </c>
      <c r="Q67" s="35">
        <f t="shared" si="161"/>
        <v>21.802074683696155</v>
      </c>
      <c r="R67" s="35">
        <f t="shared" si="161"/>
        <v>20.93815943956449</v>
      </c>
      <c r="S67" s="35">
        <f t="shared" si="161"/>
        <v>20.096762927718654</v>
      </c>
      <c r="T67" s="35">
        <f t="shared" si="161"/>
        <v>19.279107511725279</v>
      </c>
      <c r="U67" s="35">
        <f t="shared" si="161"/>
        <v>18.48519871166166</v>
      </c>
      <c r="V67" s="35">
        <f t="shared" si="161"/>
        <v>17.714564231343648</v>
      </c>
      <c r="W67" s="35">
        <f t="shared" si="161"/>
        <v>16.966553645495964</v>
      </c>
      <c r="X67" s="35">
        <f t="shared" si="161"/>
        <v>16.2404592238431</v>
      </c>
      <c r="Y67" s="35">
        <f t="shared" si="161"/>
        <v>15.535564280289575</v>
      </c>
      <c r="Z67" s="35">
        <f t="shared" si="161"/>
        <v>14.851162231613685</v>
      </c>
      <c r="AA67" s="35">
        <f t="shared" si="161"/>
        <v>14.186563841760373</v>
      </c>
      <c r="AB67" s="35">
        <f t="shared" si="161"/>
        <v>13.541099712274429</v>
      </c>
      <c r="AC67" s="35">
        <f t="shared" si="161"/>
        <v>12.914120868707995</v>
      </c>
      <c r="AD67" s="35">
        <f t="shared" si="161"/>
        <v>12.304998592478654</v>
      </c>
      <c r="AE67" s="35">
        <f t="shared" si="161"/>
        <v>11.713123961442681</v>
      </c>
      <c r="AF67" s="35">
        <f t="shared" si="161"/>
        <v>11.137907285614869</v>
      </c>
      <c r="AG67" s="35">
        <f t="shared" si="161"/>
        <v>10.578777512814261</v>
      </c>
      <c r="AH67" s="35">
        <f t="shared" si="161"/>
        <v>10.03518163399734</v>
      </c>
      <c r="AI67" s="35">
        <f t="shared" si="161"/>
        <v>9.5065840998976121</v>
      </c>
      <c r="AJ67" s="35">
        <f t="shared" si="161"/>
        <v>8.9924662532868496</v>
      </c>
      <c r="AK67" s="35">
        <f t="shared" si="161"/>
        <v>8.4923257782398984</v>
      </c>
      <c r="AL67" s="35">
        <f t="shared" si="161"/>
        <v>8.0056761666138847</v>
      </c>
      <c r="AM67" s="35">
        <f t="shared" si="161"/>
        <v>7.5320462014914922</v>
      </c>
      <c r="AN67" s="35">
        <f t="shared" si="161"/>
        <v>7.0709794571630074</v>
      </c>
      <c r="AO67" s="35">
        <f t="shared" si="161"/>
        <v>6.6220338151616911</v>
      </c>
      <c r="AP67" s="35">
        <f t="shared" si="161"/>
        <v>6.1847809958529067</v>
      </c>
      <c r="AQ67" s="35">
        <f t="shared" si="161"/>
        <v>5.7588061050816393</v>
      </c>
      <c r="AR67" s="35">
        <f t="shared" si="161"/>
        <v>5.3437071953940913</v>
      </c>
      <c r="AS67" s="35">
        <f t="shared" si="161"/>
        <v>4.9390948413628202</v>
      </c>
      <c r="AT67" s="35">
        <f t="shared" si="161"/>
        <v>4.5445917285592055</v>
      </c>
      <c r="AU67" s="35">
        <f t="shared" si="161"/>
        <v>4.1598322557314855</v>
      </c>
      <c r="AV67" s="35">
        <f t="shared" si="161"/>
        <v>3.7844621497607376</v>
      </c>
      <c r="AW67" s="35">
        <f t="shared" si="161"/>
        <v>3.4181380929808656</v>
      </c>
      <c r="AX67" s="35">
        <f t="shared" si="161"/>
        <v>3.0605273624620932</v>
      </c>
      <c r="AY67" s="35">
        <f t="shared" si="161"/>
        <v>2.7113074808702717</v>
      </c>
      <c r="AZ67" s="35">
        <f t="shared" si="161"/>
        <v>2.3701658785269069</v>
      </c>
      <c r="BA67" s="35">
        <f t="shared" si="161"/>
        <v>2.0367995663068483</v>
      </c>
      <c r="BB67" s="35">
        <f t="shared" si="161"/>
        <v>1.7109148190223442</v>
      </c>
      <c r="BC67" s="35">
        <f t="shared" si="161"/>
        <v>1.3922268689534536</v>
      </c>
      <c r="BD67" s="35">
        <f t="shared" si="161"/>
        <v>1.0804596091958287</v>
      </c>
      <c r="BE67" s="35">
        <f t="shared" si="161"/>
        <v>0.77534530650744649</v>
      </c>
      <c r="BF67" s="35">
        <f t="shared" si="161"/>
        <v>0.47675500137794891</v>
      </c>
      <c r="BG67" s="35">
        <f t="shared" si="161"/>
        <v>0.18496783270350692</v>
      </c>
      <c r="BH67" s="35">
        <f t="shared" si="161"/>
        <v>0</v>
      </c>
      <c r="BI67" s="35">
        <f t="shared" si="161"/>
        <v>0</v>
      </c>
      <c r="BJ67" s="35">
        <f t="shared" si="161"/>
        <v>0</v>
      </c>
      <c r="BK67" s="35">
        <f t="shared" si="161"/>
        <v>0</v>
      </c>
      <c r="BL67" s="35">
        <f t="shared" ref="BL67:BN67" si="162">IF(ABS(BL22+BL31-BL40-BL49-BL58)&lt;0.001,0,BL22+BL31-BL40-BL49-BL58)</f>
        <v>0</v>
      </c>
      <c r="BM67" s="35">
        <f t="shared" si="162"/>
        <v>0</v>
      </c>
      <c r="BN67" s="35">
        <f t="shared" si="162"/>
        <v>0</v>
      </c>
      <c r="BO67" s="35">
        <f t="shared" ref="BO67:CV67" si="163">IF(ABS(BO22+BO31-BO40-BO49-BO58)&lt;0.001,0,BO22+BO31-BO40-BO49-BO58)</f>
        <v>0</v>
      </c>
      <c r="BP67" s="35">
        <f t="shared" si="163"/>
        <v>0</v>
      </c>
      <c r="BQ67" s="35">
        <f t="shared" si="163"/>
        <v>0</v>
      </c>
      <c r="BR67" s="35">
        <f t="shared" si="163"/>
        <v>0</v>
      </c>
      <c r="BS67" s="35">
        <f t="shared" si="163"/>
        <v>0</v>
      </c>
      <c r="BT67" s="35">
        <f t="shared" si="163"/>
        <v>0</v>
      </c>
      <c r="BU67" s="35">
        <f t="shared" si="163"/>
        <v>0</v>
      </c>
      <c r="BV67" s="35">
        <f t="shared" si="163"/>
        <v>0</v>
      </c>
      <c r="BW67" s="35">
        <f t="shared" si="163"/>
        <v>0</v>
      </c>
      <c r="BX67" s="35">
        <f t="shared" si="163"/>
        <v>0</v>
      </c>
      <c r="BY67" s="35">
        <f t="shared" si="163"/>
        <v>0</v>
      </c>
      <c r="BZ67" s="35">
        <f t="shared" si="163"/>
        <v>0</v>
      </c>
      <c r="CA67" s="35">
        <f t="shared" si="163"/>
        <v>0</v>
      </c>
      <c r="CB67" s="35">
        <f t="shared" si="163"/>
        <v>0</v>
      </c>
      <c r="CC67" s="35">
        <f t="shared" si="163"/>
        <v>0</v>
      </c>
      <c r="CD67" s="35">
        <f t="shared" si="163"/>
        <v>0</v>
      </c>
      <c r="CE67" s="35">
        <f t="shared" si="163"/>
        <v>0</v>
      </c>
      <c r="CF67" s="35">
        <f t="shared" si="163"/>
        <v>0</v>
      </c>
      <c r="CG67" s="35">
        <f t="shared" si="163"/>
        <v>0</v>
      </c>
      <c r="CH67" s="35">
        <f t="shared" si="163"/>
        <v>0</v>
      </c>
      <c r="CI67" s="35">
        <f t="shared" si="163"/>
        <v>0</v>
      </c>
      <c r="CJ67" s="35">
        <f t="shared" si="163"/>
        <v>0</v>
      </c>
      <c r="CK67" s="35">
        <f t="shared" si="163"/>
        <v>0</v>
      </c>
      <c r="CL67" s="35">
        <f t="shared" si="163"/>
        <v>0</v>
      </c>
      <c r="CM67" s="35">
        <f t="shared" si="163"/>
        <v>0</v>
      </c>
      <c r="CN67" s="35">
        <f t="shared" si="163"/>
        <v>0</v>
      </c>
      <c r="CO67" s="35">
        <f t="shared" si="163"/>
        <v>0</v>
      </c>
      <c r="CP67" s="35">
        <f t="shared" si="163"/>
        <v>0</v>
      </c>
      <c r="CQ67" s="35">
        <f t="shared" si="163"/>
        <v>0</v>
      </c>
      <c r="CR67" s="35">
        <f t="shared" si="163"/>
        <v>0</v>
      </c>
      <c r="CS67" s="35">
        <f t="shared" si="163"/>
        <v>0</v>
      </c>
      <c r="CT67" s="35">
        <f t="shared" si="163"/>
        <v>0</v>
      </c>
      <c r="CU67" s="35">
        <f t="shared" si="163"/>
        <v>0</v>
      </c>
      <c r="CV67" s="35">
        <f t="shared" si="163"/>
        <v>0</v>
      </c>
    </row>
    <row r="68" spans="2:100" hidden="1" outlineLevel="1" x14ac:dyDescent="0.25">
      <c r="C68" s="13">
        <v>150</v>
      </c>
      <c r="D68" s="35">
        <f t="shared" ref="D68:BK68" si="164">IF(ABS(D23+D32-D41-D50-D59)&lt;0.001,0,D23+D32-D41-D50-D59)</f>
        <v>0</v>
      </c>
      <c r="E68" s="35">
        <f t="shared" si="164"/>
        <v>0</v>
      </c>
      <c r="F68" s="35">
        <f t="shared" si="164"/>
        <v>0</v>
      </c>
      <c r="G68" s="35">
        <f t="shared" si="164"/>
        <v>5.7000418968798941E-2</v>
      </c>
      <c r="H68" s="35">
        <f t="shared" si="164"/>
        <v>7.1986902452625234E-2</v>
      </c>
      <c r="I68" s="35">
        <f t="shared" si="164"/>
        <v>12.780599580708111</v>
      </c>
      <c r="J68" s="35">
        <f t="shared" si="164"/>
        <v>19.71490629521459</v>
      </c>
      <c r="K68" s="35">
        <f t="shared" si="164"/>
        <v>22.691968039914531</v>
      </c>
      <c r="L68" s="35">
        <f t="shared" si="164"/>
        <v>23.651562356784684</v>
      </c>
      <c r="M68" s="35">
        <f t="shared" si="164"/>
        <v>23.663101224067173</v>
      </c>
      <c r="N68" s="35">
        <f t="shared" si="164"/>
        <v>23.214650720791386</v>
      </c>
      <c r="O68" s="35">
        <f t="shared" si="164"/>
        <v>22.520468938141867</v>
      </c>
      <c r="P68" s="35">
        <f t="shared" si="164"/>
        <v>21.730285356809791</v>
      </c>
      <c r="Q68" s="35">
        <f t="shared" si="164"/>
        <v>20.914098711336582</v>
      </c>
      <c r="R68" s="35">
        <f t="shared" si="164"/>
        <v>20.101839813355252</v>
      </c>
      <c r="S68" s="35">
        <f t="shared" si="164"/>
        <v>19.305518756364492</v>
      </c>
      <c r="T68" s="35">
        <f t="shared" si="164"/>
        <v>18.529592292888843</v>
      </c>
      <c r="U68" s="35">
        <f t="shared" si="164"/>
        <v>17.775410338082278</v>
      </c>
      <c r="V68" s="35">
        <f t="shared" si="164"/>
        <v>17.043068817329551</v>
      </c>
      <c r="W68" s="35">
        <f t="shared" si="164"/>
        <v>16.332168956604015</v>
      </c>
      <c r="X68" s="35">
        <f t="shared" si="164"/>
        <v>15.642125721237942</v>
      </c>
      <c r="Y68" s="35">
        <f t="shared" si="164"/>
        <v>14.972292323972844</v>
      </c>
      <c r="Z68" s="35">
        <f t="shared" si="164"/>
        <v>14.32201012095703</v>
      </c>
      <c r="AA68" s="35">
        <f t="shared" si="164"/>
        <v>13.690628335098447</v>
      </c>
      <c r="AB68" s="35">
        <f t="shared" si="164"/>
        <v>13.077511604082353</v>
      </c>
      <c r="AC68" s="35">
        <f t="shared" si="164"/>
        <v>12.482042627024578</v>
      </c>
      <c r="AD68" s="35">
        <f t="shared" si="164"/>
        <v>11.903622846365277</v>
      </c>
      <c r="AE68" s="35">
        <f t="shared" si="164"/>
        <v>11.341672349643236</v>
      </c>
      <c r="AF68" s="35">
        <f t="shared" si="164"/>
        <v>10.795629468656687</v>
      </c>
      <c r="AG68" s="35">
        <f t="shared" si="164"/>
        <v>10.264950268222602</v>
      </c>
      <c r="AH68" s="35">
        <f t="shared" si="164"/>
        <v>9.7491080016773033</v>
      </c>
      <c r="AI68" s="35">
        <f t="shared" si="164"/>
        <v>9.2475925638635506</v>
      </c>
      <c r="AJ68" s="35">
        <f t="shared" si="164"/>
        <v>8.7599099536493608</v>
      </c>
      <c r="AK68" s="35">
        <f t="shared" si="164"/>
        <v>8.2855817504943214</v>
      </c>
      <c r="AL68" s="35">
        <f t="shared" si="164"/>
        <v>7.8241446065539266</v>
      </c>
      <c r="AM68" s="35">
        <f t="shared" si="164"/>
        <v>7.3751497546034734</v>
      </c>
      <c r="AN68" s="35">
        <f t="shared" si="164"/>
        <v>6.9381625315856583</v>
      </c>
      <c r="AO68" s="35">
        <f t="shared" si="164"/>
        <v>6.5127619174037461</v>
      </c>
      <c r="AP68" s="35">
        <f t="shared" si="164"/>
        <v>6.0985400885182361</v>
      </c>
      <c r="AQ68" s="35">
        <f t="shared" si="164"/>
        <v>5.6951019858885381</v>
      </c>
      <c r="AR68" s="35">
        <f t="shared" si="164"/>
        <v>5.3020648968036399</v>
      </c>
      <c r="AS68" s="35">
        <f t="shared" si="164"/>
        <v>4.9190580501554404</v>
      </c>
      <c r="AT68" s="35">
        <f t="shared" si="164"/>
        <v>4.5457222247208708</v>
      </c>
      <c r="AU68" s="35">
        <f t="shared" si="164"/>
        <v>4.1817093700320473</v>
      </c>
      <c r="AV68" s="35">
        <f t="shared" si="164"/>
        <v>3.8266822394270252</v>
      </c>
      <c r="AW68" s="35">
        <f t="shared" si="164"/>
        <v>3.4803140348867214</v>
      </c>
      <c r="AX68" s="35">
        <f t="shared" si="164"/>
        <v>3.142288063276184</v>
      </c>
      <c r="AY68" s="35">
        <f t="shared" si="164"/>
        <v>2.8122974036208124</v>
      </c>
      <c r="AZ68" s="35">
        <f t="shared" si="164"/>
        <v>2.490044585059914</v>
      </c>
      <c r="BA68" s="35">
        <f t="shared" si="164"/>
        <v>2.1752412751316172</v>
      </c>
      <c r="BB68" s="35">
        <f t="shared" si="164"/>
        <v>1.8676079780542603</v>
      </c>
      <c r="BC68" s="35">
        <f t="shared" si="164"/>
        <v>1.5668737426802273</v>
      </c>
      <c r="BD68" s="35">
        <f t="shared" si="164"/>
        <v>1.2727758798086029</v>
      </c>
      <c r="BE68" s="35">
        <f t="shared" si="164"/>
        <v>0.98505968855320014</v>
      </c>
      <c r="BF68" s="35">
        <f t="shared" si="164"/>
        <v>0.70347819147224833</v>
      </c>
      <c r="BG68" s="35">
        <f t="shared" si="164"/>
        <v>0.42790397446827505</v>
      </c>
      <c r="BH68" s="35">
        <f t="shared" si="164"/>
        <v>0.15856779568892082</v>
      </c>
      <c r="BI68" s="35">
        <f t="shared" si="164"/>
        <v>0</v>
      </c>
      <c r="BJ68" s="35">
        <f t="shared" si="164"/>
        <v>0</v>
      </c>
      <c r="BK68" s="35">
        <f t="shared" si="164"/>
        <v>0</v>
      </c>
      <c r="BL68" s="35">
        <f t="shared" ref="BL68:BN68" si="165">IF(ABS(BL23+BL32-BL41-BL50-BL59)&lt;0.001,0,BL23+BL32-BL41-BL50-BL59)</f>
        <v>0</v>
      </c>
      <c r="BM68" s="35">
        <f t="shared" si="165"/>
        <v>0</v>
      </c>
      <c r="BN68" s="35">
        <f t="shared" si="165"/>
        <v>0</v>
      </c>
      <c r="BO68" s="35">
        <f t="shared" ref="BO68:CV68" si="166">IF(ABS(BO23+BO32-BO41-BO50-BO59)&lt;0.001,0,BO23+BO32-BO41-BO50-BO59)</f>
        <v>0</v>
      </c>
      <c r="BP68" s="35">
        <f t="shared" si="166"/>
        <v>0</v>
      </c>
      <c r="BQ68" s="35">
        <f t="shared" si="166"/>
        <v>0</v>
      </c>
      <c r="BR68" s="35">
        <f t="shared" si="166"/>
        <v>0</v>
      </c>
      <c r="BS68" s="35">
        <f t="shared" si="166"/>
        <v>0</v>
      </c>
      <c r="BT68" s="35">
        <f t="shared" si="166"/>
        <v>0</v>
      </c>
      <c r="BU68" s="35">
        <f t="shared" si="166"/>
        <v>0</v>
      </c>
      <c r="BV68" s="35">
        <f t="shared" si="166"/>
        <v>0</v>
      </c>
      <c r="BW68" s="35">
        <f t="shared" si="166"/>
        <v>0</v>
      </c>
      <c r="BX68" s="35">
        <f t="shared" si="166"/>
        <v>0</v>
      </c>
      <c r="BY68" s="35">
        <f t="shared" si="166"/>
        <v>0</v>
      </c>
      <c r="BZ68" s="35">
        <f t="shared" si="166"/>
        <v>0</v>
      </c>
      <c r="CA68" s="35">
        <f t="shared" si="166"/>
        <v>0</v>
      </c>
      <c r="CB68" s="35">
        <f t="shared" si="166"/>
        <v>0</v>
      </c>
      <c r="CC68" s="35">
        <f t="shared" si="166"/>
        <v>0</v>
      </c>
      <c r="CD68" s="35">
        <f t="shared" si="166"/>
        <v>0</v>
      </c>
      <c r="CE68" s="35">
        <f t="shared" si="166"/>
        <v>0</v>
      </c>
      <c r="CF68" s="35">
        <f t="shared" si="166"/>
        <v>0</v>
      </c>
      <c r="CG68" s="35">
        <f t="shared" si="166"/>
        <v>0</v>
      </c>
      <c r="CH68" s="35">
        <f t="shared" si="166"/>
        <v>0</v>
      </c>
      <c r="CI68" s="35">
        <f t="shared" si="166"/>
        <v>0</v>
      </c>
      <c r="CJ68" s="35">
        <f t="shared" si="166"/>
        <v>0</v>
      </c>
      <c r="CK68" s="35">
        <f t="shared" si="166"/>
        <v>0</v>
      </c>
      <c r="CL68" s="35">
        <f t="shared" si="166"/>
        <v>0</v>
      </c>
      <c r="CM68" s="35">
        <f t="shared" si="166"/>
        <v>0</v>
      </c>
      <c r="CN68" s="35">
        <f t="shared" si="166"/>
        <v>0</v>
      </c>
      <c r="CO68" s="35">
        <f t="shared" si="166"/>
        <v>0</v>
      </c>
      <c r="CP68" s="35">
        <f t="shared" si="166"/>
        <v>0</v>
      </c>
      <c r="CQ68" s="35">
        <f t="shared" si="166"/>
        <v>0</v>
      </c>
      <c r="CR68" s="35">
        <f t="shared" si="166"/>
        <v>0</v>
      </c>
      <c r="CS68" s="35">
        <f t="shared" si="166"/>
        <v>0</v>
      </c>
      <c r="CT68" s="35">
        <f t="shared" si="166"/>
        <v>0</v>
      </c>
      <c r="CU68" s="35">
        <f t="shared" si="166"/>
        <v>0</v>
      </c>
      <c r="CV68" s="35">
        <f t="shared" si="166"/>
        <v>0</v>
      </c>
    </row>
    <row r="69" spans="2:100" hidden="1" outlineLevel="1" x14ac:dyDescent="0.25">
      <c r="C69" s="13">
        <v>180</v>
      </c>
      <c r="D69" s="35">
        <f t="shared" ref="D69:BK69" si="167">IF(ABS(D24+D33-D42-D51-D60)&lt;0.001,0,D24+D33-D42-D51-D60)</f>
        <v>0</v>
      </c>
      <c r="E69" s="35">
        <f t="shared" si="167"/>
        <v>0</v>
      </c>
      <c r="F69" s="35">
        <f t="shared" si="167"/>
        <v>0</v>
      </c>
      <c r="G69" s="35">
        <f t="shared" si="167"/>
        <v>0</v>
      </c>
      <c r="H69" s="35">
        <f t="shared" si="167"/>
        <v>0</v>
      </c>
      <c r="I69" s="35">
        <f t="shared" si="167"/>
        <v>0</v>
      </c>
      <c r="J69" s="35">
        <f t="shared" si="167"/>
        <v>0</v>
      </c>
      <c r="K69" s="35">
        <f t="shared" si="167"/>
        <v>0</v>
      </c>
      <c r="L69" s="35">
        <f t="shared" si="167"/>
        <v>0</v>
      </c>
      <c r="M69" s="35">
        <f t="shared" si="167"/>
        <v>0</v>
      </c>
      <c r="N69" s="35">
        <f t="shared" si="167"/>
        <v>0</v>
      </c>
      <c r="O69" s="35">
        <f t="shared" si="167"/>
        <v>0</v>
      </c>
      <c r="P69" s="35">
        <f t="shared" si="167"/>
        <v>0</v>
      </c>
      <c r="Q69" s="35">
        <f t="shared" si="167"/>
        <v>0</v>
      </c>
      <c r="R69" s="35">
        <f t="shared" si="167"/>
        <v>0</v>
      </c>
      <c r="S69" s="35">
        <f t="shared" si="167"/>
        <v>0</v>
      </c>
      <c r="T69" s="35">
        <f t="shared" si="167"/>
        <v>0</v>
      </c>
      <c r="U69" s="35">
        <f t="shared" si="167"/>
        <v>0</v>
      </c>
      <c r="V69" s="35">
        <f t="shared" si="167"/>
        <v>0</v>
      </c>
      <c r="W69" s="35">
        <f t="shared" si="167"/>
        <v>0</v>
      </c>
      <c r="X69" s="35">
        <f t="shared" si="167"/>
        <v>0</v>
      </c>
      <c r="Y69" s="35">
        <f t="shared" si="167"/>
        <v>0</v>
      </c>
      <c r="Z69" s="35">
        <f t="shared" si="167"/>
        <v>0</v>
      </c>
      <c r="AA69" s="35">
        <f t="shared" si="167"/>
        <v>0</v>
      </c>
      <c r="AB69" s="35">
        <f t="shared" si="167"/>
        <v>0</v>
      </c>
      <c r="AC69" s="35">
        <f t="shared" si="167"/>
        <v>0</v>
      </c>
      <c r="AD69" s="35">
        <f t="shared" si="167"/>
        <v>0</v>
      </c>
      <c r="AE69" s="35">
        <f t="shared" si="167"/>
        <v>0</v>
      </c>
      <c r="AF69" s="35">
        <f t="shared" si="167"/>
        <v>0</v>
      </c>
      <c r="AG69" s="35">
        <f t="shared" si="167"/>
        <v>0</v>
      </c>
      <c r="AH69" s="35">
        <f t="shared" si="167"/>
        <v>0</v>
      </c>
      <c r="AI69" s="35">
        <f t="shared" si="167"/>
        <v>0</v>
      </c>
      <c r="AJ69" s="35">
        <f t="shared" si="167"/>
        <v>0</v>
      </c>
      <c r="AK69" s="35">
        <f t="shared" si="167"/>
        <v>0</v>
      </c>
      <c r="AL69" s="35">
        <f t="shared" si="167"/>
        <v>0</v>
      </c>
      <c r="AM69" s="35">
        <f t="shared" si="167"/>
        <v>0</v>
      </c>
      <c r="AN69" s="35">
        <f t="shared" si="167"/>
        <v>0</v>
      </c>
      <c r="AO69" s="35">
        <f t="shared" si="167"/>
        <v>0</v>
      </c>
      <c r="AP69" s="35">
        <f t="shared" si="167"/>
        <v>0</v>
      </c>
      <c r="AQ69" s="35">
        <f t="shared" si="167"/>
        <v>0</v>
      </c>
      <c r="AR69" s="35">
        <f t="shared" si="167"/>
        <v>0</v>
      </c>
      <c r="AS69" s="35">
        <f t="shared" si="167"/>
        <v>0</v>
      </c>
      <c r="AT69" s="35">
        <f t="shared" si="167"/>
        <v>0</v>
      </c>
      <c r="AU69" s="35">
        <f t="shared" si="167"/>
        <v>0</v>
      </c>
      <c r="AV69" s="35">
        <f t="shared" si="167"/>
        <v>0</v>
      </c>
      <c r="AW69" s="35">
        <f t="shared" si="167"/>
        <v>0</v>
      </c>
      <c r="AX69" s="35">
        <f t="shared" si="167"/>
        <v>0</v>
      </c>
      <c r="AY69" s="35">
        <f t="shared" si="167"/>
        <v>0</v>
      </c>
      <c r="AZ69" s="35">
        <f t="shared" si="167"/>
        <v>0</v>
      </c>
      <c r="BA69" s="35">
        <f t="shared" si="167"/>
        <v>0</v>
      </c>
      <c r="BB69" s="35">
        <f t="shared" si="167"/>
        <v>0</v>
      </c>
      <c r="BC69" s="35">
        <f t="shared" si="167"/>
        <v>0</v>
      </c>
      <c r="BD69" s="35">
        <f t="shared" si="167"/>
        <v>0</v>
      </c>
      <c r="BE69" s="35">
        <f t="shared" si="167"/>
        <v>0</v>
      </c>
      <c r="BF69" s="35">
        <f t="shared" si="167"/>
        <v>0</v>
      </c>
      <c r="BG69" s="35">
        <f t="shared" si="167"/>
        <v>0</v>
      </c>
      <c r="BH69" s="35">
        <f t="shared" si="167"/>
        <v>0</v>
      </c>
      <c r="BI69" s="35">
        <f t="shared" si="167"/>
        <v>0</v>
      </c>
      <c r="BJ69" s="35">
        <f t="shared" si="167"/>
        <v>0</v>
      </c>
      <c r="BK69" s="35">
        <f t="shared" si="167"/>
        <v>0</v>
      </c>
      <c r="BL69" s="35">
        <f t="shared" ref="BL69:BN69" si="168">IF(ABS(BL24+BL33-BL42-BL51-BL60)&lt;0.001,0,BL24+BL33-BL42-BL51-BL60)</f>
        <v>0</v>
      </c>
      <c r="BM69" s="35">
        <f t="shared" si="168"/>
        <v>0</v>
      </c>
      <c r="BN69" s="35">
        <f t="shared" si="168"/>
        <v>0</v>
      </c>
      <c r="BO69" s="35">
        <f t="shared" ref="BO69:CV69" si="169">IF(ABS(BO24+BO33-BO42-BO51-BO60)&lt;0.001,0,BO24+BO33-BO42-BO51-BO60)</f>
        <v>0</v>
      </c>
      <c r="BP69" s="35">
        <f t="shared" si="169"/>
        <v>0</v>
      </c>
      <c r="BQ69" s="35">
        <f t="shared" si="169"/>
        <v>0</v>
      </c>
      <c r="BR69" s="35">
        <f t="shared" si="169"/>
        <v>0</v>
      </c>
      <c r="BS69" s="35">
        <f t="shared" si="169"/>
        <v>0</v>
      </c>
      <c r="BT69" s="35">
        <f t="shared" si="169"/>
        <v>0</v>
      </c>
      <c r="BU69" s="35">
        <f t="shared" si="169"/>
        <v>0</v>
      </c>
      <c r="BV69" s="35">
        <f t="shared" si="169"/>
        <v>0</v>
      </c>
      <c r="BW69" s="35">
        <f t="shared" si="169"/>
        <v>0</v>
      </c>
      <c r="BX69" s="35">
        <f t="shared" si="169"/>
        <v>0</v>
      </c>
      <c r="BY69" s="35">
        <f t="shared" si="169"/>
        <v>0</v>
      </c>
      <c r="BZ69" s="35">
        <f t="shared" si="169"/>
        <v>0</v>
      </c>
      <c r="CA69" s="35">
        <f t="shared" si="169"/>
        <v>0</v>
      </c>
      <c r="CB69" s="35">
        <f t="shared" si="169"/>
        <v>0</v>
      </c>
      <c r="CC69" s="35">
        <f t="shared" si="169"/>
        <v>0</v>
      </c>
      <c r="CD69" s="35">
        <f t="shared" si="169"/>
        <v>0</v>
      </c>
      <c r="CE69" s="35">
        <f t="shared" si="169"/>
        <v>0</v>
      </c>
      <c r="CF69" s="35">
        <f t="shared" si="169"/>
        <v>0</v>
      </c>
      <c r="CG69" s="35">
        <f t="shared" si="169"/>
        <v>0</v>
      </c>
      <c r="CH69" s="35">
        <f t="shared" si="169"/>
        <v>0</v>
      </c>
      <c r="CI69" s="35">
        <f t="shared" si="169"/>
        <v>0</v>
      </c>
      <c r="CJ69" s="35">
        <f t="shared" si="169"/>
        <v>0</v>
      </c>
      <c r="CK69" s="35">
        <f t="shared" si="169"/>
        <v>0</v>
      </c>
      <c r="CL69" s="35">
        <f t="shared" si="169"/>
        <v>0</v>
      </c>
      <c r="CM69" s="35">
        <f t="shared" si="169"/>
        <v>0</v>
      </c>
      <c r="CN69" s="35">
        <f t="shared" si="169"/>
        <v>0</v>
      </c>
      <c r="CO69" s="35">
        <f t="shared" si="169"/>
        <v>0</v>
      </c>
      <c r="CP69" s="35">
        <f t="shared" si="169"/>
        <v>0</v>
      </c>
      <c r="CQ69" s="35">
        <f t="shared" si="169"/>
        <v>0</v>
      </c>
      <c r="CR69" s="35">
        <f t="shared" si="169"/>
        <v>0</v>
      </c>
      <c r="CS69" s="35">
        <f t="shared" si="169"/>
        <v>0</v>
      </c>
      <c r="CT69" s="35">
        <f t="shared" si="169"/>
        <v>0</v>
      </c>
      <c r="CU69" s="35">
        <f t="shared" si="169"/>
        <v>0</v>
      </c>
      <c r="CV69" s="35">
        <f t="shared" si="169"/>
        <v>0</v>
      </c>
    </row>
    <row r="70" spans="2:100" hidden="1" outlineLevel="1" x14ac:dyDescent="0.25">
      <c r="C70" s="13">
        <v>210</v>
      </c>
      <c r="D70" s="35">
        <f t="shared" ref="D70:BK70" si="170">IF(ABS(D25+D34-D43-D52-D61)&lt;0.001,0,D25+D34-D43-D52-D61)</f>
        <v>0</v>
      </c>
      <c r="E70" s="35">
        <f t="shared" si="170"/>
        <v>0</v>
      </c>
      <c r="F70" s="35">
        <f t="shared" si="170"/>
        <v>0</v>
      </c>
      <c r="G70" s="35">
        <f t="shared" si="170"/>
        <v>0</v>
      </c>
      <c r="H70" s="35">
        <f t="shared" si="170"/>
        <v>0</v>
      </c>
      <c r="I70" s="35">
        <f t="shared" si="170"/>
        <v>0</v>
      </c>
      <c r="J70" s="35">
        <f t="shared" si="170"/>
        <v>0</v>
      </c>
      <c r="K70" s="35">
        <f t="shared" si="170"/>
        <v>0</v>
      </c>
      <c r="L70" s="35">
        <f t="shared" si="170"/>
        <v>0</v>
      </c>
      <c r="M70" s="35">
        <f t="shared" si="170"/>
        <v>0</v>
      </c>
      <c r="N70" s="35">
        <f t="shared" si="170"/>
        <v>0</v>
      </c>
      <c r="O70" s="35">
        <f t="shared" si="170"/>
        <v>0</v>
      </c>
      <c r="P70" s="35">
        <f t="shared" si="170"/>
        <v>0</v>
      </c>
      <c r="Q70" s="35">
        <f t="shared" si="170"/>
        <v>0</v>
      </c>
      <c r="R70" s="35">
        <f t="shared" si="170"/>
        <v>0</v>
      </c>
      <c r="S70" s="35">
        <f t="shared" si="170"/>
        <v>0</v>
      </c>
      <c r="T70" s="35">
        <f t="shared" si="170"/>
        <v>0</v>
      </c>
      <c r="U70" s="35">
        <f t="shared" si="170"/>
        <v>0</v>
      </c>
      <c r="V70" s="35">
        <f t="shared" si="170"/>
        <v>0</v>
      </c>
      <c r="W70" s="35">
        <f t="shared" si="170"/>
        <v>0</v>
      </c>
      <c r="X70" s="35">
        <f t="shared" si="170"/>
        <v>0</v>
      </c>
      <c r="Y70" s="35">
        <f t="shared" si="170"/>
        <v>0</v>
      </c>
      <c r="Z70" s="35">
        <f t="shared" si="170"/>
        <v>0</v>
      </c>
      <c r="AA70" s="35">
        <f t="shared" si="170"/>
        <v>0</v>
      </c>
      <c r="AB70" s="35">
        <f t="shared" si="170"/>
        <v>0</v>
      </c>
      <c r="AC70" s="35">
        <f t="shared" si="170"/>
        <v>0</v>
      </c>
      <c r="AD70" s="35">
        <f t="shared" si="170"/>
        <v>0</v>
      </c>
      <c r="AE70" s="35">
        <f t="shared" si="170"/>
        <v>0</v>
      </c>
      <c r="AF70" s="35">
        <f t="shared" si="170"/>
        <v>0</v>
      </c>
      <c r="AG70" s="35">
        <f t="shared" si="170"/>
        <v>0</v>
      </c>
      <c r="AH70" s="35">
        <f t="shared" si="170"/>
        <v>0</v>
      </c>
      <c r="AI70" s="35">
        <f t="shared" si="170"/>
        <v>0</v>
      </c>
      <c r="AJ70" s="35">
        <f t="shared" si="170"/>
        <v>0</v>
      </c>
      <c r="AK70" s="35">
        <f t="shared" si="170"/>
        <v>0</v>
      </c>
      <c r="AL70" s="35">
        <f t="shared" si="170"/>
        <v>0</v>
      </c>
      <c r="AM70" s="35">
        <f t="shared" si="170"/>
        <v>0</v>
      </c>
      <c r="AN70" s="35">
        <f t="shared" si="170"/>
        <v>0</v>
      </c>
      <c r="AO70" s="35">
        <f t="shared" si="170"/>
        <v>0</v>
      </c>
      <c r="AP70" s="35">
        <f t="shared" si="170"/>
        <v>0</v>
      </c>
      <c r="AQ70" s="35">
        <f t="shared" si="170"/>
        <v>0</v>
      </c>
      <c r="AR70" s="35">
        <f t="shared" si="170"/>
        <v>0</v>
      </c>
      <c r="AS70" s="35">
        <f t="shared" si="170"/>
        <v>0</v>
      </c>
      <c r="AT70" s="35">
        <f t="shared" si="170"/>
        <v>0</v>
      </c>
      <c r="AU70" s="35">
        <f t="shared" si="170"/>
        <v>0</v>
      </c>
      <c r="AV70" s="35">
        <f t="shared" si="170"/>
        <v>0</v>
      </c>
      <c r="AW70" s="35">
        <f t="shared" si="170"/>
        <v>0</v>
      </c>
      <c r="AX70" s="35">
        <f t="shared" si="170"/>
        <v>0</v>
      </c>
      <c r="AY70" s="35">
        <f t="shared" si="170"/>
        <v>0</v>
      </c>
      <c r="AZ70" s="35">
        <f t="shared" si="170"/>
        <v>0</v>
      </c>
      <c r="BA70" s="35">
        <f t="shared" si="170"/>
        <v>0</v>
      </c>
      <c r="BB70" s="35">
        <f t="shared" si="170"/>
        <v>0</v>
      </c>
      <c r="BC70" s="35">
        <f t="shared" si="170"/>
        <v>0</v>
      </c>
      <c r="BD70" s="35">
        <f t="shared" si="170"/>
        <v>0</v>
      </c>
      <c r="BE70" s="35">
        <f t="shared" si="170"/>
        <v>0</v>
      </c>
      <c r="BF70" s="35">
        <f t="shared" si="170"/>
        <v>0</v>
      </c>
      <c r="BG70" s="35">
        <f t="shared" si="170"/>
        <v>0</v>
      </c>
      <c r="BH70" s="35">
        <f t="shared" si="170"/>
        <v>0</v>
      </c>
      <c r="BI70" s="35">
        <f t="shared" si="170"/>
        <v>0</v>
      </c>
      <c r="BJ70" s="35">
        <f t="shared" si="170"/>
        <v>0</v>
      </c>
      <c r="BK70" s="35">
        <f t="shared" si="170"/>
        <v>0</v>
      </c>
      <c r="BL70" s="35">
        <f t="shared" ref="BL70:BN70" si="171">IF(ABS(BL25+BL34-BL43-BL52-BL61)&lt;0.001,0,BL25+BL34-BL43-BL52-BL61)</f>
        <v>0</v>
      </c>
      <c r="BM70" s="35">
        <f t="shared" si="171"/>
        <v>0</v>
      </c>
      <c r="BN70" s="35">
        <f t="shared" si="171"/>
        <v>0</v>
      </c>
      <c r="BO70" s="35">
        <f t="shared" ref="BO70:CV70" si="172">IF(ABS(BO25+BO34-BO43-BO52-BO61)&lt;0.001,0,BO25+BO34-BO43-BO52-BO61)</f>
        <v>0</v>
      </c>
      <c r="BP70" s="35">
        <f t="shared" si="172"/>
        <v>0</v>
      </c>
      <c r="BQ70" s="35">
        <f t="shared" si="172"/>
        <v>0</v>
      </c>
      <c r="BR70" s="35">
        <f t="shared" si="172"/>
        <v>0</v>
      </c>
      <c r="BS70" s="35">
        <f t="shared" si="172"/>
        <v>0</v>
      </c>
      <c r="BT70" s="35">
        <f t="shared" si="172"/>
        <v>0</v>
      </c>
      <c r="BU70" s="35">
        <f t="shared" si="172"/>
        <v>0</v>
      </c>
      <c r="BV70" s="35">
        <f t="shared" si="172"/>
        <v>0</v>
      </c>
      <c r="BW70" s="35">
        <f t="shared" si="172"/>
        <v>0</v>
      </c>
      <c r="BX70" s="35">
        <f t="shared" si="172"/>
        <v>0</v>
      </c>
      <c r="BY70" s="35">
        <f t="shared" si="172"/>
        <v>0</v>
      </c>
      <c r="BZ70" s="35">
        <f t="shared" si="172"/>
        <v>0</v>
      </c>
      <c r="CA70" s="35">
        <f t="shared" si="172"/>
        <v>0</v>
      </c>
      <c r="CB70" s="35">
        <f t="shared" si="172"/>
        <v>0</v>
      </c>
      <c r="CC70" s="35">
        <f t="shared" si="172"/>
        <v>0</v>
      </c>
      <c r="CD70" s="35">
        <f t="shared" si="172"/>
        <v>0</v>
      </c>
      <c r="CE70" s="35">
        <f t="shared" si="172"/>
        <v>0</v>
      </c>
      <c r="CF70" s="35">
        <f t="shared" si="172"/>
        <v>0</v>
      </c>
      <c r="CG70" s="35">
        <f t="shared" si="172"/>
        <v>0</v>
      </c>
      <c r="CH70" s="35">
        <f t="shared" si="172"/>
        <v>0</v>
      </c>
      <c r="CI70" s="35">
        <f t="shared" si="172"/>
        <v>0</v>
      </c>
      <c r="CJ70" s="35">
        <f t="shared" si="172"/>
        <v>0</v>
      </c>
      <c r="CK70" s="35">
        <f t="shared" si="172"/>
        <v>0</v>
      </c>
      <c r="CL70" s="35">
        <f t="shared" si="172"/>
        <v>0</v>
      </c>
      <c r="CM70" s="35">
        <f t="shared" si="172"/>
        <v>0</v>
      </c>
      <c r="CN70" s="35">
        <f t="shared" si="172"/>
        <v>0</v>
      </c>
      <c r="CO70" s="35">
        <f t="shared" si="172"/>
        <v>0</v>
      </c>
      <c r="CP70" s="35">
        <f t="shared" si="172"/>
        <v>0</v>
      </c>
      <c r="CQ70" s="35">
        <f t="shared" si="172"/>
        <v>0</v>
      </c>
      <c r="CR70" s="35">
        <f t="shared" si="172"/>
        <v>0</v>
      </c>
      <c r="CS70" s="35">
        <f t="shared" si="172"/>
        <v>0</v>
      </c>
      <c r="CT70" s="35">
        <f t="shared" si="172"/>
        <v>0</v>
      </c>
      <c r="CU70" s="35">
        <f t="shared" si="172"/>
        <v>0</v>
      </c>
      <c r="CV70" s="35">
        <f t="shared" si="172"/>
        <v>0</v>
      </c>
    </row>
    <row r="71" spans="2:100" hidden="1" outlineLevel="1" x14ac:dyDescent="0.25"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</row>
    <row r="72" spans="2:100" collapsed="1" x14ac:dyDescent="0.25">
      <c r="B72" s="42" t="s">
        <v>39</v>
      </c>
      <c r="C72" s="15"/>
      <c r="D72" s="34">
        <f>SUM(D63:D65)</f>
        <v>10000</v>
      </c>
      <c r="E72" s="34">
        <f t="shared" ref="E72:BP72" si="173">SUM(E63:E65)</f>
        <v>9897.3724225639253</v>
      </c>
      <c r="F72" s="34">
        <f t="shared" si="173"/>
        <v>9745.6972986118035</v>
      </c>
      <c r="G72" s="34">
        <f t="shared" si="173"/>
        <v>9527.8266824205093</v>
      </c>
      <c r="H72" s="34">
        <f t="shared" si="173"/>
        <v>9262.2932938280046</v>
      </c>
      <c r="I72" s="34">
        <f t="shared" si="173"/>
        <v>8955.3854118544932</v>
      </c>
      <c r="J72" s="34">
        <f t="shared" si="173"/>
        <v>8612.1297837019811</v>
      </c>
      <c r="K72" s="34">
        <f t="shared" si="173"/>
        <v>8279.3325908329243</v>
      </c>
      <c r="L72" s="34">
        <f t="shared" si="173"/>
        <v>7956.6255174938569</v>
      </c>
      <c r="M72" s="34">
        <f t="shared" si="173"/>
        <v>7643.7060059471269</v>
      </c>
      <c r="N72" s="34">
        <f t="shared" si="173"/>
        <v>7340.231134832452</v>
      </c>
      <c r="O72" s="34">
        <f t="shared" si="173"/>
        <v>7045.8711061011436</v>
      </c>
      <c r="P72" s="34">
        <f t="shared" si="173"/>
        <v>6760.3117731588609</v>
      </c>
      <c r="Q72" s="34">
        <f t="shared" si="173"/>
        <v>6483.2543192234461</v>
      </c>
      <c r="R72" s="34">
        <f t="shared" si="173"/>
        <v>6214.4121354966956</v>
      </c>
      <c r="S72" s="34">
        <f t="shared" si="173"/>
        <v>5953.5089501112952</v>
      </c>
      <c r="T72" s="34">
        <f t="shared" si="173"/>
        <v>5700.2778041394422</v>
      </c>
      <c r="U72" s="34">
        <f t="shared" si="173"/>
        <v>5454.4604529901271</v>
      </c>
      <c r="V72" s="34">
        <f t="shared" si="173"/>
        <v>5215.8069596850428</v>
      </c>
      <c r="W72" s="34">
        <f t="shared" si="173"/>
        <v>4984.0753740422588</v>
      </c>
      <c r="X72" s="34">
        <f t="shared" si="173"/>
        <v>4759.0314522272965</v>
      </c>
      <c r="Y72" s="34">
        <f t="shared" si="173"/>
        <v>4540.4483975959365</v>
      </c>
      <c r="Z72" s="34">
        <f t="shared" si="173"/>
        <v>4328.1066148610234</v>
      </c>
      <c r="AA72" s="34">
        <f t="shared" si="173"/>
        <v>4121.7934741928129</v>
      </c>
      <c r="AB72" s="34">
        <f t="shared" si="173"/>
        <v>3921.3030837330048</v>
      </c>
      <c r="AC72" s="34">
        <f t="shared" si="173"/>
        <v>3726.4360697657407</v>
      </c>
      <c r="AD72" s="34">
        <f t="shared" si="173"/>
        <v>3536.9993641023025</v>
      </c>
      <c r="AE72" s="34">
        <f t="shared" si="173"/>
        <v>3352.8059983671592</v>
      </c>
      <c r="AF72" s="34">
        <f t="shared" si="173"/>
        <v>3173.6749049302657</v>
      </c>
      <c r="AG72" s="34">
        <f t="shared" si="173"/>
        <v>2999.4307242577092</v>
      </c>
      <c r="AH72" s="34">
        <f t="shared" si="173"/>
        <v>2829.9036184678539</v>
      </c>
      <c r="AI72" s="34">
        <f t="shared" si="173"/>
        <v>2664.9290908900798</v>
      </c>
      <c r="AJ72" s="34">
        <f t="shared" si="173"/>
        <v>2504.3478114310124</v>
      </c>
      <c r="AK72" s="34">
        <f t="shared" si="173"/>
        <v>2348.0054475599509</v>
      </c>
      <c r="AL72" s="34">
        <f t="shared" si="173"/>
        <v>2195.7525007314593</v>
      </c>
      <c r="AM72" s="34">
        <f t="shared" si="173"/>
        <v>2047.4441480690787</v>
      </c>
      <c r="AN72" s="34">
        <f t="shared" si="173"/>
        <v>1902.9400891397895</v>
      </c>
      <c r="AO72" s="34">
        <f t="shared" si="173"/>
        <v>1762.1043976544095</v>
      </c>
      <c r="AP72" s="34">
        <f t="shared" si="173"/>
        <v>1624.8053779344018</v>
      </c>
      <c r="AQ72" s="34">
        <f t="shared" si="173"/>
        <v>1490.915425990743</v>
      </c>
      <c r="AR72" s="34">
        <f t="shared" si="173"/>
        <v>1360.310895065468</v>
      </c>
      <c r="AS72" s="34">
        <f t="shared" si="173"/>
        <v>1232.8719654913398</v>
      </c>
      <c r="AT72" s="34">
        <f t="shared" si="173"/>
        <v>1108.4825187297488</v>
      </c>
      <c r="AU72" s="34">
        <f t="shared" si="173"/>
        <v>987.03001545147458</v>
      </c>
      <c r="AV72" s="34">
        <f t="shared" si="173"/>
        <v>868.40537752928719</v>
      </c>
      <c r="AW72" s="34">
        <f t="shared" si="173"/>
        <v>752.50287381562327</v>
      </c>
      <c r="AX72" s="34">
        <f t="shared" si="173"/>
        <v>639.22000958263482</v>
      </c>
      <c r="AY72" s="34">
        <f t="shared" si="173"/>
        <v>528.45741950588854</v>
      </c>
      <c r="AZ72" s="34">
        <f t="shared" si="173"/>
        <v>420.11876407681035</v>
      </c>
      <c r="BA72" s="34">
        <f t="shared" si="173"/>
        <v>314.11062933268011</v>
      </c>
      <c r="BB72" s="34">
        <f t="shared" si="173"/>
        <v>210.34242979657603</v>
      </c>
      <c r="BC72" s="34">
        <f t="shared" si="173"/>
        <v>108.72631452312734</v>
      </c>
      <c r="BD72" s="34">
        <f t="shared" si="173"/>
        <v>9.1770761493028168</v>
      </c>
      <c r="BE72" s="34">
        <f t="shared" si="173"/>
        <v>0.31228744330316816</v>
      </c>
      <c r="BF72" s="34">
        <f t="shared" si="173"/>
        <v>0</v>
      </c>
      <c r="BG72" s="34">
        <f t="shared" si="173"/>
        <v>0</v>
      </c>
      <c r="BH72" s="34">
        <f t="shared" si="173"/>
        <v>0</v>
      </c>
      <c r="BI72" s="34">
        <f t="shared" si="173"/>
        <v>0</v>
      </c>
      <c r="BJ72" s="34">
        <f t="shared" si="173"/>
        <v>0</v>
      </c>
      <c r="BK72" s="34">
        <f t="shared" si="173"/>
        <v>0</v>
      </c>
      <c r="BL72" s="34">
        <f t="shared" si="173"/>
        <v>0</v>
      </c>
      <c r="BM72" s="34">
        <f t="shared" si="173"/>
        <v>0</v>
      </c>
      <c r="BN72" s="34">
        <f t="shared" si="173"/>
        <v>0</v>
      </c>
      <c r="BO72" s="34">
        <f t="shared" si="173"/>
        <v>0</v>
      </c>
      <c r="BP72" s="34">
        <f t="shared" si="173"/>
        <v>0</v>
      </c>
      <c r="BQ72" s="34">
        <f t="shared" ref="BQ72:CV72" si="174">SUM(BQ63:BQ65)</f>
        <v>0</v>
      </c>
      <c r="BR72" s="34">
        <f t="shared" si="174"/>
        <v>0</v>
      </c>
      <c r="BS72" s="34">
        <f t="shared" si="174"/>
        <v>0</v>
      </c>
      <c r="BT72" s="34">
        <f t="shared" si="174"/>
        <v>0</v>
      </c>
      <c r="BU72" s="34">
        <f t="shared" si="174"/>
        <v>0</v>
      </c>
      <c r="BV72" s="34">
        <f t="shared" si="174"/>
        <v>0</v>
      </c>
      <c r="BW72" s="34">
        <f t="shared" si="174"/>
        <v>0</v>
      </c>
      <c r="BX72" s="34">
        <f t="shared" si="174"/>
        <v>0</v>
      </c>
      <c r="BY72" s="34">
        <f t="shared" si="174"/>
        <v>0</v>
      </c>
      <c r="BZ72" s="34">
        <f t="shared" si="174"/>
        <v>0</v>
      </c>
      <c r="CA72" s="34">
        <f t="shared" si="174"/>
        <v>0</v>
      </c>
      <c r="CB72" s="34">
        <f t="shared" si="174"/>
        <v>0</v>
      </c>
      <c r="CC72" s="34">
        <f t="shared" si="174"/>
        <v>0</v>
      </c>
      <c r="CD72" s="34">
        <f t="shared" si="174"/>
        <v>0</v>
      </c>
      <c r="CE72" s="34">
        <f t="shared" si="174"/>
        <v>0</v>
      </c>
      <c r="CF72" s="34">
        <f t="shared" si="174"/>
        <v>0</v>
      </c>
      <c r="CG72" s="34">
        <f t="shared" si="174"/>
        <v>0</v>
      </c>
      <c r="CH72" s="34">
        <f t="shared" si="174"/>
        <v>0</v>
      </c>
      <c r="CI72" s="34">
        <f t="shared" si="174"/>
        <v>0</v>
      </c>
      <c r="CJ72" s="34">
        <f t="shared" si="174"/>
        <v>0</v>
      </c>
      <c r="CK72" s="34">
        <f t="shared" si="174"/>
        <v>0</v>
      </c>
      <c r="CL72" s="34">
        <f t="shared" si="174"/>
        <v>0</v>
      </c>
      <c r="CM72" s="34">
        <f t="shared" si="174"/>
        <v>0</v>
      </c>
      <c r="CN72" s="34">
        <f t="shared" si="174"/>
        <v>0</v>
      </c>
      <c r="CO72" s="34">
        <f t="shared" si="174"/>
        <v>0</v>
      </c>
      <c r="CP72" s="34">
        <f t="shared" si="174"/>
        <v>0</v>
      </c>
      <c r="CQ72" s="34">
        <f t="shared" si="174"/>
        <v>0</v>
      </c>
      <c r="CR72" s="34">
        <f t="shared" si="174"/>
        <v>0</v>
      </c>
      <c r="CS72" s="34">
        <f t="shared" si="174"/>
        <v>0</v>
      </c>
      <c r="CT72" s="34">
        <f t="shared" si="174"/>
        <v>0</v>
      </c>
      <c r="CU72" s="34">
        <f t="shared" si="174"/>
        <v>0</v>
      </c>
      <c r="CV72" s="34">
        <f t="shared" si="174"/>
        <v>0</v>
      </c>
    </row>
    <row r="73" spans="2:100" collapsed="1" x14ac:dyDescent="0.25">
      <c r="B73" s="42" t="s">
        <v>38</v>
      </c>
      <c r="C73" s="15"/>
      <c r="D73" s="34">
        <f>SUM(D66:D70)</f>
        <v>0</v>
      </c>
      <c r="E73" s="34">
        <f t="shared" ref="E73:BP73" si="175">SUM(E66:E70)</f>
        <v>0</v>
      </c>
      <c r="F73" s="34">
        <f t="shared" si="175"/>
        <v>6.6489671196974617E-2</v>
      </c>
      <c r="G73" s="34">
        <f t="shared" si="175"/>
        <v>19.347829490771673</v>
      </c>
      <c r="H73" s="34">
        <f t="shared" si="175"/>
        <v>41.925434043534736</v>
      </c>
      <c r="I73" s="34">
        <f t="shared" si="175"/>
        <v>64.822589317331349</v>
      </c>
      <c r="J73" s="34">
        <f t="shared" si="175"/>
        <v>75.547307091565273</v>
      </c>
      <c r="K73" s="34">
        <f t="shared" si="175"/>
        <v>79.24710769277857</v>
      </c>
      <c r="L73" s="34">
        <f t="shared" si="175"/>
        <v>79.477162777312373</v>
      </c>
      <c r="M73" s="34">
        <f t="shared" si="175"/>
        <v>78.018300708138639</v>
      </c>
      <c r="N73" s="34">
        <f t="shared" si="175"/>
        <v>75.753629758158723</v>
      </c>
      <c r="O73" s="34">
        <f t="shared" si="175"/>
        <v>73.130144614234212</v>
      </c>
      <c r="P73" s="34">
        <f t="shared" si="175"/>
        <v>70.398623085946468</v>
      </c>
      <c r="Q73" s="34">
        <f t="shared" si="175"/>
        <v>67.670656665070766</v>
      </c>
      <c r="R73" s="34">
        <f t="shared" si="175"/>
        <v>64.992189284734422</v>
      </c>
      <c r="S73" s="34">
        <f t="shared" si="175"/>
        <v>62.380652242203169</v>
      </c>
      <c r="T73" s="34">
        <f t="shared" si="175"/>
        <v>59.841615835849815</v>
      </c>
      <c r="U73" s="34">
        <f t="shared" si="175"/>
        <v>57.375826192463805</v>
      </c>
      <c r="V73" s="34">
        <f t="shared" si="175"/>
        <v>54.982113345392747</v>
      </c>
      <c r="W73" s="34">
        <f t="shared" si="175"/>
        <v>52.658577529766625</v>
      </c>
      <c r="X73" s="34">
        <f t="shared" si="175"/>
        <v>50.403069307960038</v>
      </c>
      <c r="Y73" s="34">
        <f t="shared" si="175"/>
        <v>48.213382408083753</v>
      </c>
      <c r="Z73" s="34">
        <f t="shared" si="175"/>
        <v>46.087330209179328</v>
      </c>
      <c r="AA73" s="34">
        <f t="shared" si="175"/>
        <v>44.022775232081052</v>
      </c>
      <c r="AB73" s="34">
        <f t="shared" si="175"/>
        <v>42.017639697598007</v>
      </c>
      <c r="AC73" s="34">
        <f t="shared" si="175"/>
        <v>40.069908487232993</v>
      </c>
      <c r="AD73" s="34">
        <f t="shared" si="175"/>
        <v>38.177629080667089</v>
      </c>
      <c r="AE73" s="34">
        <f t="shared" si="175"/>
        <v>36.338910314298815</v>
      </c>
      <c r="AF73" s="34">
        <f t="shared" si="175"/>
        <v>34.551920703490744</v>
      </c>
      <c r="AG73" s="34">
        <f t="shared" si="175"/>
        <v>32.814886626788393</v>
      </c>
      <c r="AH73" s="34">
        <f t="shared" si="175"/>
        <v>31.12609049117162</v>
      </c>
      <c r="AI73" s="34">
        <f t="shared" si="175"/>
        <v>29.483868925163726</v>
      </c>
      <c r="AJ73" s="34">
        <f t="shared" si="175"/>
        <v>27.886611017531244</v>
      </c>
      <c r="AK73" s="34">
        <f t="shared" si="175"/>
        <v>26.332756607612694</v>
      </c>
      <c r="AL73" s="34">
        <f t="shared" si="175"/>
        <v>24.820794628635316</v>
      </c>
      <c r="AM73" s="34">
        <f t="shared" si="175"/>
        <v>23.34926150352625</v>
      </c>
      <c r="AN73" s="34">
        <f t="shared" si="175"/>
        <v>21.916739592011798</v>
      </c>
      <c r="AO73" s="34">
        <f t="shared" si="175"/>
        <v>20.521855687543134</v>
      </c>
      <c r="AP73" s="34">
        <f t="shared" si="175"/>
        <v>19.163279562515648</v>
      </c>
      <c r="AQ73" s="34">
        <f t="shared" si="175"/>
        <v>17.839722560250838</v>
      </c>
      <c r="AR73" s="34">
        <f t="shared" si="175"/>
        <v>16.549936232239691</v>
      </c>
      <c r="AS73" s="34">
        <f t="shared" si="175"/>
        <v>15.292711019187271</v>
      </c>
      <c r="AT73" s="34">
        <f t="shared" si="175"/>
        <v>14.066874974442252</v>
      </c>
      <c r="AU73" s="34">
        <f t="shared" si="175"/>
        <v>12.871292528439513</v>
      </c>
      <c r="AV73" s="34">
        <f t="shared" si="175"/>
        <v>11.704863292827728</v>
      </c>
      <c r="AW73" s="34">
        <f t="shared" si="175"/>
        <v>10.566520902996531</v>
      </c>
      <c r="AX73" s="34">
        <f t="shared" si="175"/>
        <v>9.4552318977592087</v>
      </c>
      <c r="AY73" s="34">
        <f t="shared" si="175"/>
        <v>8.3699946349870142</v>
      </c>
      <c r="AZ73" s="34">
        <f t="shared" si="175"/>
        <v>7.3098382420300521</v>
      </c>
      <c r="BA73" s="34">
        <f t="shared" si="175"/>
        <v>6.2738215997971789</v>
      </c>
      <c r="BB73" s="34">
        <f t="shared" si="175"/>
        <v>5.261032359403873</v>
      </c>
      <c r="BC73" s="34">
        <f t="shared" si="175"/>
        <v>4.2705859903321137</v>
      </c>
      <c r="BD73" s="34">
        <f t="shared" si="175"/>
        <v>3.3016248590804409</v>
      </c>
      <c r="BE73" s="34">
        <f t="shared" si="175"/>
        <v>2.3533173373153318</v>
      </c>
      <c r="BF73" s="34">
        <f t="shared" si="175"/>
        <v>1.4249876165986544</v>
      </c>
      <c r="BG73" s="34">
        <f t="shared" si="175"/>
        <v>0.61287180717178202</v>
      </c>
      <c r="BH73" s="34">
        <f t="shared" si="175"/>
        <v>0.15856779568892082</v>
      </c>
      <c r="BI73" s="34">
        <f t="shared" si="175"/>
        <v>0</v>
      </c>
      <c r="BJ73" s="34">
        <f t="shared" si="175"/>
        <v>0</v>
      </c>
      <c r="BK73" s="34">
        <f t="shared" si="175"/>
        <v>0</v>
      </c>
      <c r="BL73" s="34">
        <f t="shared" si="175"/>
        <v>0</v>
      </c>
      <c r="BM73" s="34">
        <f t="shared" si="175"/>
        <v>0</v>
      </c>
      <c r="BN73" s="34">
        <f t="shared" si="175"/>
        <v>0</v>
      </c>
      <c r="BO73" s="34">
        <f t="shared" si="175"/>
        <v>0</v>
      </c>
      <c r="BP73" s="34">
        <f t="shared" si="175"/>
        <v>0</v>
      </c>
      <c r="BQ73" s="34">
        <f t="shared" ref="BQ73:CV73" si="176">SUM(BQ66:BQ70)</f>
        <v>0</v>
      </c>
      <c r="BR73" s="34">
        <f t="shared" si="176"/>
        <v>0</v>
      </c>
      <c r="BS73" s="34">
        <f t="shared" si="176"/>
        <v>0</v>
      </c>
      <c r="BT73" s="34">
        <f t="shared" si="176"/>
        <v>0</v>
      </c>
      <c r="BU73" s="34">
        <f t="shared" si="176"/>
        <v>0</v>
      </c>
      <c r="BV73" s="34">
        <f t="shared" si="176"/>
        <v>0</v>
      </c>
      <c r="BW73" s="34">
        <f t="shared" si="176"/>
        <v>0</v>
      </c>
      <c r="BX73" s="34">
        <f t="shared" si="176"/>
        <v>0</v>
      </c>
      <c r="BY73" s="34">
        <f t="shared" si="176"/>
        <v>0</v>
      </c>
      <c r="BZ73" s="34">
        <f t="shared" si="176"/>
        <v>0</v>
      </c>
      <c r="CA73" s="34">
        <f t="shared" si="176"/>
        <v>0</v>
      </c>
      <c r="CB73" s="34">
        <f t="shared" si="176"/>
        <v>0</v>
      </c>
      <c r="CC73" s="34">
        <f t="shared" si="176"/>
        <v>0</v>
      </c>
      <c r="CD73" s="34">
        <f t="shared" si="176"/>
        <v>0</v>
      </c>
      <c r="CE73" s="34">
        <f t="shared" si="176"/>
        <v>0</v>
      </c>
      <c r="CF73" s="34">
        <f t="shared" si="176"/>
        <v>0</v>
      </c>
      <c r="CG73" s="34">
        <f t="shared" si="176"/>
        <v>0</v>
      </c>
      <c r="CH73" s="34">
        <f t="shared" si="176"/>
        <v>0</v>
      </c>
      <c r="CI73" s="34">
        <f t="shared" si="176"/>
        <v>0</v>
      </c>
      <c r="CJ73" s="34">
        <f t="shared" si="176"/>
        <v>0</v>
      </c>
      <c r="CK73" s="34">
        <f t="shared" si="176"/>
        <v>0</v>
      </c>
      <c r="CL73" s="34">
        <f t="shared" si="176"/>
        <v>0</v>
      </c>
      <c r="CM73" s="34">
        <f t="shared" si="176"/>
        <v>0</v>
      </c>
      <c r="CN73" s="34">
        <f t="shared" si="176"/>
        <v>0</v>
      </c>
      <c r="CO73" s="34">
        <f t="shared" si="176"/>
        <v>0</v>
      </c>
      <c r="CP73" s="34">
        <f t="shared" si="176"/>
        <v>0</v>
      </c>
      <c r="CQ73" s="34">
        <f t="shared" si="176"/>
        <v>0</v>
      </c>
      <c r="CR73" s="34">
        <f t="shared" si="176"/>
        <v>0</v>
      </c>
      <c r="CS73" s="34">
        <f t="shared" si="176"/>
        <v>0</v>
      </c>
      <c r="CT73" s="34">
        <f t="shared" si="176"/>
        <v>0</v>
      </c>
      <c r="CU73" s="34">
        <f t="shared" si="176"/>
        <v>0</v>
      </c>
      <c r="CV73" s="34">
        <f t="shared" si="176"/>
        <v>0</v>
      </c>
    </row>
    <row r="74" spans="2:100" collapsed="1" x14ac:dyDescent="0.25">
      <c r="B74" s="42" t="s">
        <v>40</v>
      </c>
      <c r="C74" s="15"/>
      <c r="D74" s="17">
        <f>IFERROR(SUM(D64:D70)/D62,NA())</f>
        <v>0</v>
      </c>
      <c r="E74" s="17">
        <f t="shared" ref="E74:BP74" si="177">IFERROR(SUM(E64:E70)/E62,NA())</f>
        <v>4.6206074827359793E-3</v>
      </c>
      <c r="F74" s="17">
        <f t="shared" si="177"/>
        <v>7.9994903550922262E-3</v>
      </c>
      <c r="G74" s="17">
        <f t="shared" si="177"/>
        <v>1.1052134929537091E-2</v>
      </c>
      <c r="H74" s="17">
        <f t="shared" si="177"/>
        <v>1.3971420556526127E-2</v>
      </c>
      <c r="I74" s="17">
        <f t="shared" si="177"/>
        <v>1.6866029024596E-2</v>
      </c>
      <c r="J74" s="17">
        <f t="shared" si="177"/>
        <v>1.8515072748539484E-2</v>
      </c>
      <c r="K74" s="17">
        <f t="shared" si="177"/>
        <v>1.9362104002111916E-2</v>
      </c>
      <c r="L74" s="17">
        <f t="shared" si="177"/>
        <v>1.9796286921247165E-2</v>
      </c>
      <c r="M74" s="17">
        <f t="shared" si="177"/>
        <v>2.0022439986579328E-2</v>
      </c>
      <c r="N74" s="17">
        <f t="shared" si="177"/>
        <v>2.0141253823814455E-2</v>
      </c>
      <c r="O74" s="17">
        <f t="shared" si="177"/>
        <v>2.0204822483090704E-2</v>
      </c>
      <c r="P74" s="17">
        <f t="shared" si="177"/>
        <v>2.0243936032439021E-2</v>
      </c>
      <c r="Q74" s="17">
        <f t="shared" si="177"/>
        <v>2.0273119977498762E-2</v>
      </c>
      <c r="R74" s="17">
        <f t="shared" si="177"/>
        <v>2.0298882978850963E-2</v>
      </c>
      <c r="S74" s="17">
        <f t="shared" si="177"/>
        <v>2.0324102866962984E-2</v>
      </c>
      <c r="T74" s="17">
        <f t="shared" si="177"/>
        <v>2.0350085174753115E-2</v>
      </c>
      <c r="U74" s="17">
        <f t="shared" si="177"/>
        <v>2.0377471497651029E-2</v>
      </c>
      <c r="V74" s="17">
        <f t="shared" si="177"/>
        <v>2.0406632281117758E-2</v>
      </c>
      <c r="W74" s="17">
        <f t="shared" si="177"/>
        <v>2.0437835611834494E-2</v>
      </c>
      <c r="X74" s="17">
        <f t="shared" si="177"/>
        <v>2.0471320564231735E-2</v>
      </c>
      <c r="Y74" s="17">
        <f t="shared" si="177"/>
        <v>2.0507330454619319E-2</v>
      </c>
      <c r="Z74" s="17">
        <f t="shared" si="177"/>
        <v>2.0546129632606783E-2</v>
      </c>
      <c r="AA74" s="17">
        <f t="shared" si="177"/>
        <v>2.0588013916226621E-2</v>
      </c>
      <c r="AB74" s="17">
        <f t="shared" si="177"/>
        <v>2.0633319080493089E-2</v>
      </c>
      <c r="AC74" s="17">
        <f t="shared" si="177"/>
        <v>2.0682429448843395E-2</v>
      </c>
      <c r="AD74" s="17">
        <f t="shared" si="177"/>
        <v>2.0735787702223035E-2</v>
      </c>
      <c r="AE74" s="17">
        <f t="shared" si="177"/>
        <v>2.0793906708667043E-2</v>
      </c>
      <c r="AF74" s="17">
        <f t="shared" si="177"/>
        <v>2.0857384157560863E-2</v>
      </c>
      <c r="AG74" s="17">
        <f t="shared" si="177"/>
        <v>2.0926920932180553E-2</v>
      </c>
      <c r="AH74" s="17">
        <f t="shared" si="177"/>
        <v>2.1003344439468417E-2</v>
      </c>
      <c r="AI74" s="17">
        <f t="shared" si="177"/>
        <v>2.1087638555198816E-2</v>
      </c>
      <c r="AJ74" s="17">
        <f t="shared" si="177"/>
        <v>2.1180982492177189E-2</v>
      </c>
      <c r="AK74" s="17">
        <f t="shared" si="177"/>
        <v>2.1284801860221834E-2</v>
      </c>
      <c r="AL74" s="17">
        <f t="shared" si="177"/>
        <v>2.1400836627597383E-2</v>
      </c>
      <c r="AM74" s="17">
        <f t="shared" si="177"/>
        <v>2.153123289285392E-2</v>
      </c>
      <c r="AN74" s="17">
        <f t="shared" si="177"/>
        <v>2.1678668803265411E-2</v>
      </c>
      <c r="AO74" s="17">
        <f t="shared" si="177"/>
        <v>2.1846530422783759E-2</v>
      </c>
      <c r="AP74" s="17">
        <f t="shared" si="177"/>
        <v>2.2039162302323254E-2</v>
      </c>
      <c r="AQ74" s="17">
        <f t="shared" si="177"/>
        <v>2.2262232591935167E-2</v>
      </c>
      <c r="AR74" s="17">
        <f t="shared" si="177"/>
        <v>2.2523278819078264E-2</v>
      </c>
      <c r="AS74" s="17">
        <f t="shared" si="177"/>
        <v>2.2832548004738034E-2</v>
      </c>
      <c r="AT74" s="17">
        <f t="shared" si="177"/>
        <v>2.32043345988058E-2</v>
      </c>
      <c r="AU74" s="17">
        <f t="shared" si="177"/>
        <v>2.3659198099642894E-2</v>
      </c>
      <c r="AV74" s="17">
        <f t="shared" si="177"/>
        <v>2.422781818645604E-2</v>
      </c>
      <c r="AW74" s="17">
        <f t="shared" si="177"/>
        <v>2.4958096020332617E-2</v>
      </c>
      <c r="AX74" s="17">
        <f t="shared" si="177"/>
        <v>2.5929211275767944E-2</v>
      </c>
      <c r="AY74" s="17">
        <f t="shared" si="177"/>
        <v>2.7282134356045217E-2</v>
      </c>
      <c r="AZ74" s="17">
        <f t="shared" si="177"/>
        <v>2.9294513882466445E-2</v>
      </c>
      <c r="BA74" s="17">
        <f t="shared" si="177"/>
        <v>3.2599321941868702E-2</v>
      </c>
      <c r="BB74" s="17">
        <f t="shared" si="177"/>
        <v>3.9020685059088699E-2</v>
      </c>
      <c r="BC74" s="17">
        <f t="shared" si="177"/>
        <v>5.6865222697269339E-2</v>
      </c>
      <c r="BD74" s="17">
        <f t="shared" si="177"/>
        <v>0.35904461641786922</v>
      </c>
      <c r="BE74" s="17">
        <f t="shared" si="177"/>
        <v>1</v>
      </c>
      <c r="BF74" s="17">
        <f t="shared" si="177"/>
        <v>1</v>
      </c>
      <c r="BG74" s="17">
        <f t="shared" si="177"/>
        <v>1</v>
      </c>
      <c r="BH74" s="17">
        <f t="shared" si="177"/>
        <v>1</v>
      </c>
      <c r="BI74" s="17" t="e">
        <f t="shared" si="177"/>
        <v>#N/A</v>
      </c>
      <c r="BJ74" s="17" t="e">
        <f t="shared" si="177"/>
        <v>#N/A</v>
      </c>
      <c r="BK74" s="17" t="e">
        <f t="shared" si="177"/>
        <v>#N/A</v>
      </c>
      <c r="BL74" s="17" t="e">
        <f t="shared" si="177"/>
        <v>#N/A</v>
      </c>
      <c r="BM74" s="17" t="e">
        <f t="shared" si="177"/>
        <v>#N/A</v>
      </c>
      <c r="BN74" s="17" t="e">
        <f t="shared" si="177"/>
        <v>#N/A</v>
      </c>
      <c r="BO74" s="17" t="e">
        <f t="shared" si="177"/>
        <v>#N/A</v>
      </c>
      <c r="BP74" s="17" t="e">
        <f t="shared" si="177"/>
        <v>#N/A</v>
      </c>
      <c r="BQ74" s="17" t="e">
        <f t="shared" ref="BQ74:CV74" si="178">IFERROR(SUM(BQ64:BQ70)/BQ62,NA())</f>
        <v>#N/A</v>
      </c>
      <c r="BR74" s="17" t="e">
        <f t="shared" si="178"/>
        <v>#N/A</v>
      </c>
      <c r="BS74" s="17" t="e">
        <f t="shared" si="178"/>
        <v>#N/A</v>
      </c>
      <c r="BT74" s="17" t="e">
        <f t="shared" si="178"/>
        <v>#N/A</v>
      </c>
      <c r="BU74" s="17" t="e">
        <f t="shared" si="178"/>
        <v>#N/A</v>
      </c>
      <c r="BV74" s="17" t="e">
        <f t="shared" si="178"/>
        <v>#N/A</v>
      </c>
      <c r="BW74" s="17" t="e">
        <f t="shared" si="178"/>
        <v>#N/A</v>
      </c>
      <c r="BX74" s="17" t="e">
        <f t="shared" si="178"/>
        <v>#N/A</v>
      </c>
      <c r="BY74" s="17" t="e">
        <f t="shared" si="178"/>
        <v>#N/A</v>
      </c>
      <c r="BZ74" s="17" t="e">
        <f t="shared" si="178"/>
        <v>#N/A</v>
      </c>
      <c r="CA74" s="17" t="e">
        <f t="shared" si="178"/>
        <v>#N/A</v>
      </c>
      <c r="CB74" s="17" t="e">
        <f t="shared" si="178"/>
        <v>#N/A</v>
      </c>
      <c r="CC74" s="17" t="e">
        <f t="shared" si="178"/>
        <v>#N/A</v>
      </c>
      <c r="CD74" s="17" t="e">
        <f t="shared" si="178"/>
        <v>#N/A</v>
      </c>
      <c r="CE74" s="17" t="e">
        <f t="shared" si="178"/>
        <v>#N/A</v>
      </c>
      <c r="CF74" s="17" t="e">
        <f t="shared" si="178"/>
        <v>#N/A</v>
      </c>
      <c r="CG74" s="17" t="e">
        <f t="shared" si="178"/>
        <v>#N/A</v>
      </c>
      <c r="CH74" s="17" t="e">
        <f t="shared" si="178"/>
        <v>#N/A</v>
      </c>
      <c r="CI74" s="17" t="e">
        <f t="shared" si="178"/>
        <v>#N/A</v>
      </c>
      <c r="CJ74" s="17" t="e">
        <f t="shared" si="178"/>
        <v>#N/A</v>
      </c>
      <c r="CK74" s="17" t="e">
        <f t="shared" si="178"/>
        <v>#N/A</v>
      </c>
      <c r="CL74" s="17" t="e">
        <f t="shared" si="178"/>
        <v>#N/A</v>
      </c>
      <c r="CM74" s="17" t="e">
        <f t="shared" si="178"/>
        <v>#N/A</v>
      </c>
      <c r="CN74" s="17" t="e">
        <f t="shared" si="178"/>
        <v>#N/A</v>
      </c>
      <c r="CO74" s="17" t="e">
        <f t="shared" si="178"/>
        <v>#N/A</v>
      </c>
      <c r="CP74" s="17" t="e">
        <f t="shared" si="178"/>
        <v>#N/A</v>
      </c>
      <c r="CQ74" s="17" t="e">
        <f t="shared" si="178"/>
        <v>#N/A</v>
      </c>
      <c r="CR74" s="17" t="e">
        <f t="shared" si="178"/>
        <v>#N/A</v>
      </c>
      <c r="CS74" s="17" t="e">
        <f t="shared" si="178"/>
        <v>#N/A</v>
      </c>
      <c r="CT74" s="17" t="e">
        <f t="shared" si="178"/>
        <v>#N/A</v>
      </c>
      <c r="CU74" s="17" t="e">
        <f t="shared" si="178"/>
        <v>#N/A</v>
      </c>
      <c r="CV74" s="17" t="e">
        <f t="shared" si="178"/>
        <v>#N/A</v>
      </c>
    </row>
    <row r="75" spans="2:100" x14ac:dyDescent="0.25">
      <c r="D75"/>
      <c r="E75"/>
      <c r="F75"/>
      <c r="G75"/>
      <c r="H75"/>
      <c r="I75"/>
      <c r="J75"/>
    </row>
    <row r="76" spans="2:100" x14ac:dyDescent="0.25">
      <c r="D76"/>
      <c r="E76"/>
      <c r="F76"/>
      <c r="G76"/>
      <c r="H76"/>
      <c r="I76"/>
      <c r="J76"/>
    </row>
    <row r="77" spans="2:100" x14ac:dyDescent="0.25">
      <c r="B77" s="3" t="s">
        <v>12</v>
      </c>
      <c r="C77" s="14"/>
      <c r="D77" s="3">
        <v>0</v>
      </c>
      <c r="E77" s="3">
        <f>D77+1</f>
        <v>1</v>
      </c>
      <c r="F77" s="3">
        <f t="shared" ref="F77:CV77" si="179">E77+1</f>
        <v>2</v>
      </c>
      <c r="G77" s="3">
        <f t="shared" si="179"/>
        <v>3</v>
      </c>
      <c r="H77" s="3">
        <f t="shared" si="179"/>
        <v>4</v>
      </c>
      <c r="I77" s="3">
        <f t="shared" si="179"/>
        <v>5</v>
      </c>
      <c r="J77" s="3">
        <f t="shared" si="179"/>
        <v>6</v>
      </c>
      <c r="K77" s="3">
        <f t="shared" si="179"/>
        <v>7</v>
      </c>
      <c r="L77" s="3">
        <f t="shared" si="179"/>
        <v>8</v>
      </c>
      <c r="M77" s="3">
        <f t="shared" si="179"/>
        <v>9</v>
      </c>
      <c r="N77" s="3">
        <f t="shared" si="179"/>
        <v>10</v>
      </c>
      <c r="O77" s="3">
        <f t="shared" si="179"/>
        <v>11</v>
      </c>
      <c r="P77" s="3">
        <f t="shared" si="179"/>
        <v>12</v>
      </c>
      <c r="Q77" s="3">
        <f t="shared" si="179"/>
        <v>13</v>
      </c>
      <c r="R77" s="3">
        <f t="shared" si="179"/>
        <v>14</v>
      </c>
      <c r="S77" s="3">
        <f t="shared" si="179"/>
        <v>15</v>
      </c>
      <c r="T77" s="3">
        <f t="shared" si="179"/>
        <v>16</v>
      </c>
      <c r="U77" s="3">
        <f t="shared" si="179"/>
        <v>17</v>
      </c>
      <c r="V77" s="3">
        <f t="shared" si="179"/>
        <v>18</v>
      </c>
      <c r="W77" s="3">
        <f t="shared" si="179"/>
        <v>19</v>
      </c>
      <c r="X77" s="3">
        <f t="shared" si="179"/>
        <v>20</v>
      </c>
      <c r="Y77" s="3">
        <f t="shared" si="179"/>
        <v>21</v>
      </c>
      <c r="Z77" s="3">
        <f t="shared" si="179"/>
        <v>22</v>
      </c>
      <c r="AA77" s="3">
        <f t="shared" si="179"/>
        <v>23</v>
      </c>
      <c r="AB77" s="3">
        <f t="shared" si="179"/>
        <v>24</v>
      </c>
      <c r="AC77" s="3">
        <f t="shared" si="179"/>
        <v>25</v>
      </c>
      <c r="AD77" s="3">
        <f t="shared" si="179"/>
        <v>26</v>
      </c>
      <c r="AE77" s="3">
        <f t="shared" si="179"/>
        <v>27</v>
      </c>
      <c r="AF77" s="3">
        <f t="shared" si="179"/>
        <v>28</v>
      </c>
      <c r="AG77" s="3">
        <f t="shared" si="179"/>
        <v>29</v>
      </c>
      <c r="AH77" s="3">
        <f t="shared" si="179"/>
        <v>30</v>
      </c>
      <c r="AI77" s="3">
        <f t="shared" si="179"/>
        <v>31</v>
      </c>
      <c r="AJ77" s="3">
        <f t="shared" si="179"/>
        <v>32</v>
      </c>
      <c r="AK77" s="3">
        <f t="shared" si="179"/>
        <v>33</v>
      </c>
      <c r="AL77" s="3">
        <f t="shared" si="179"/>
        <v>34</v>
      </c>
      <c r="AM77" s="3">
        <f t="shared" si="179"/>
        <v>35</v>
      </c>
      <c r="AN77" s="3">
        <f t="shared" si="179"/>
        <v>36</v>
      </c>
      <c r="AO77" s="3">
        <f t="shared" si="179"/>
        <v>37</v>
      </c>
      <c r="AP77" s="3">
        <f t="shared" si="179"/>
        <v>38</v>
      </c>
      <c r="AQ77" s="3">
        <f t="shared" si="179"/>
        <v>39</v>
      </c>
      <c r="AR77" s="3">
        <f t="shared" si="179"/>
        <v>40</v>
      </c>
      <c r="AS77" s="3">
        <f t="shared" si="179"/>
        <v>41</v>
      </c>
      <c r="AT77" s="3">
        <f t="shared" si="179"/>
        <v>42</v>
      </c>
      <c r="AU77" s="3">
        <f t="shared" si="179"/>
        <v>43</v>
      </c>
      <c r="AV77" s="3">
        <f t="shared" si="179"/>
        <v>44</v>
      </c>
      <c r="AW77" s="3">
        <f t="shared" si="179"/>
        <v>45</v>
      </c>
      <c r="AX77" s="3">
        <f t="shared" si="179"/>
        <v>46</v>
      </c>
      <c r="AY77" s="3">
        <f t="shared" si="179"/>
        <v>47</v>
      </c>
      <c r="AZ77" s="3">
        <f t="shared" si="179"/>
        <v>48</v>
      </c>
      <c r="BA77" s="3">
        <f t="shared" si="179"/>
        <v>49</v>
      </c>
      <c r="BB77" s="3">
        <f t="shared" si="179"/>
        <v>50</v>
      </c>
      <c r="BC77" s="3">
        <f t="shared" si="179"/>
        <v>51</v>
      </c>
      <c r="BD77" s="3">
        <f t="shared" si="179"/>
        <v>52</v>
      </c>
      <c r="BE77" s="3">
        <f t="shared" si="179"/>
        <v>53</v>
      </c>
      <c r="BF77" s="3">
        <f t="shared" si="179"/>
        <v>54</v>
      </c>
      <c r="BG77" s="3">
        <f t="shared" si="179"/>
        <v>55</v>
      </c>
      <c r="BH77" s="3">
        <f t="shared" si="179"/>
        <v>56</v>
      </c>
      <c r="BI77" s="3">
        <f t="shared" si="179"/>
        <v>57</v>
      </c>
      <c r="BJ77" s="3">
        <f t="shared" si="179"/>
        <v>58</v>
      </c>
      <c r="BK77" s="3">
        <f t="shared" si="179"/>
        <v>59</v>
      </c>
      <c r="BL77" s="3">
        <f t="shared" si="179"/>
        <v>60</v>
      </c>
      <c r="BM77" s="3">
        <f t="shared" si="179"/>
        <v>61</v>
      </c>
      <c r="BN77" s="3">
        <f t="shared" si="179"/>
        <v>62</v>
      </c>
      <c r="BO77" s="3">
        <f t="shared" si="179"/>
        <v>63</v>
      </c>
      <c r="BP77" s="3">
        <f t="shared" si="179"/>
        <v>64</v>
      </c>
      <c r="BQ77" s="3">
        <f t="shared" si="179"/>
        <v>65</v>
      </c>
      <c r="BR77" s="3">
        <f t="shared" si="179"/>
        <v>66</v>
      </c>
      <c r="BS77" s="3">
        <f t="shared" si="179"/>
        <v>67</v>
      </c>
      <c r="BT77" s="3">
        <f t="shared" si="179"/>
        <v>68</v>
      </c>
      <c r="BU77" s="3">
        <f t="shared" si="179"/>
        <v>69</v>
      </c>
      <c r="BV77" s="3">
        <f t="shared" si="179"/>
        <v>70</v>
      </c>
      <c r="BW77" s="3">
        <f t="shared" si="179"/>
        <v>71</v>
      </c>
      <c r="BX77" s="3">
        <f t="shared" si="179"/>
        <v>72</v>
      </c>
      <c r="BY77" s="3">
        <f t="shared" si="179"/>
        <v>73</v>
      </c>
      <c r="BZ77" s="3">
        <f t="shared" si="179"/>
        <v>74</v>
      </c>
      <c r="CA77" s="3">
        <f t="shared" si="179"/>
        <v>75</v>
      </c>
      <c r="CB77" s="3">
        <f t="shared" si="179"/>
        <v>76</v>
      </c>
      <c r="CC77" s="3">
        <f t="shared" si="179"/>
        <v>77</v>
      </c>
      <c r="CD77" s="3">
        <f t="shared" si="179"/>
        <v>78</v>
      </c>
      <c r="CE77" s="3">
        <f t="shared" si="179"/>
        <v>79</v>
      </c>
      <c r="CF77" s="3">
        <f t="shared" si="179"/>
        <v>80</v>
      </c>
      <c r="CG77" s="3">
        <f t="shared" si="179"/>
        <v>81</v>
      </c>
      <c r="CH77" s="3">
        <f t="shared" si="179"/>
        <v>82</v>
      </c>
      <c r="CI77" s="3">
        <f t="shared" si="179"/>
        <v>83</v>
      </c>
      <c r="CJ77" s="3">
        <f t="shared" si="179"/>
        <v>84</v>
      </c>
      <c r="CK77" s="3">
        <f t="shared" si="179"/>
        <v>85</v>
      </c>
      <c r="CL77" s="3">
        <f t="shared" si="179"/>
        <v>86</v>
      </c>
      <c r="CM77" s="3">
        <f t="shared" si="179"/>
        <v>87</v>
      </c>
      <c r="CN77" s="3">
        <f t="shared" si="179"/>
        <v>88</v>
      </c>
      <c r="CO77" s="3">
        <f t="shared" si="179"/>
        <v>89</v>
      </c>
      <c r="CP77" s="3">
        <f t="shared" si="179"/>
        <v>90</v>
      </c>
      <c r="CQ77" s="3">
        <f t="shared" si="179"/>
        <v>91</v>
      </c>
      <c r="CR77" s="3">
        <f t="shared" si="179"/>
        <v>92</v>
      </c>
      <c r="CS77" s="3">
        <f t="shared" si="179"/>
        <v>93</v>
      </c>
      <c r="CT77" s="3">
        <f t="shared" si="179"/>
        <v>94</v>
      </c>
      <c r="CU77" s="3">
        <f t="shared" si="179"/>
        <v>95</v>
      </c>
      <c r="CV77" s="3">
        <f t="shared" si="179"/>
        <v>96</v>
      </c>
    </row>
    <row r="78" spans="2:100" x14ac:dyDescent="0.25">
      <c r="B78" s="2" t="s">
        <v>0</v>
      </c>
      <c r="C78" s="15"/>
      <c r="D78" s="9">
        <f>SUM(D79:D86)</f>
        <v>0</v>
      </c>
      <c r="E78" s="9">
        <f t="shared" ref="E78:BK78" si="180">SUM(E79:E86)</f>
        <v>300</v>
      </c>
      <c r="F78" s="9">
        <f t="shared" si="180"/>
        <v>297.83581013842024</v>
      </c>
      <c r="G78" s="9">
        <f t="shared" si="180"/>
        <v>296.636384502054</v>
      </c>
      <c r="H78" s="9">
        <f t="shared" si="180"/>
        <v>298.731307020222</v>
      </c>
      <c r="I78" s="9">
        <f t="shared" si="180"/>
        <v>303.04923437060779</v>
      </c>
      <c r="J78" s="9">
        <f t="shared" si="180"/>
        <v>309.52793312652238</v>
      </c>
      <c r="K78" s="9">
        <f t="shared" si="180"/>
        <v>306.79158122154024</v>
      </c>
      <c r="L78" s="9">
        <f t="shared" si="180"/>
        <v>299.50868879218154</v>
      </c>
      <c r="M78" s="9">
        <f t="shared" si="180"/>
        <v>290.11228569506574</v>
      </c>
      <c r="N78" s="9">
        <f t="shared" si="180"/>
        <v>279.85497402845579</v>
      </c>
      <c r="O78" s="9">
        <f t="shared" si="180"/>
        <v>269.32515668789625</v>
      </c>
      <c r="P78" s="9">
        <f t="shared" si="180"/>
        <v>258.81201308793618</v>
      </c>
      <c r="Q78" s="9">
        <f t="shared" si="180"/>
        <v>248.48137413298741</v>
      </c>
      <c r="R78" s="9">
        <f t="shared" si="180"/>
        <v>238.40311762357817</v>
      </c>
      <c r="S78" s="9">
        <f t="shared" si="180"/>
        <v>228.60135265643694</v>
      </c>
      <c r="T78" s="9">
        <f t="shared" si="180"/>
        <v>219.08032859093498</v>
      </c>
      <c r="U78" s="9">
        <f t="shared" si="180"/>
        <v>209.8361588880235</v>
      </c>
      <c r="V78" s="9">
        <f t="shared" si="180"/>
        <v>200.86178791314998</v>
      </c>
      <c r="W78" s="9">
        <f t="shared" si="180"/>
        <v>192.14904271688368</v>
      </c>
      <c r="X78" s="9">
        <f t="shared" si="180"/>
        <v>183.68946624297729</v>
      </c>
      <c r="Y78" s="9">
        <f t="shared" si="180"/>
        <v>175.47465029010741</v>
      </c>
      <c r="Z78" s="9">
        <f t="shared" si="180"/>
        <v>167.49636497390426</v>
      </c>
      <c r="AA78" s="9">
        <f t="shared" si="180"/>
        <v>159.74660588112954</v>
      </c>
      <c r="AB78" s="9">
        <f t="shared" si="180"/>
        <v>152.21760810819592</v>
      </c>
      <c r="AC78" s="9">
        <f t="shared" si="180"/>
        <v>144.90184708667658</v>
      </c>
      <c r="AD78" s="9">
        <f t="shared" si="180"/>
        <v>137.79203423204532</v>
      </c>
      <c r="AE78" s="9">
        <f t="shared" si="180"/>
        <v>130.88111065475869</v>
      </c>
      <c r="AF78" s="9">
        <f t="shared" si="180"/>
        <v>124.1622402357842</v>
      </c>
      <c r="AG78" s="9">
        <f t="shared" si="180"/>
        <v>117.62880258711309</v>
      </c>
      <c r="AH78" s="9">
        <f t="shared" si="180"/>
        <v>111.27438610263509</v>
      </c>
      <c r="AI78" s="9">
        <f t="shared" si="180"/>
        <v>105.09278117777846</v>
      </c>
      <c r="AJ78" s="9">
        <f t="shared" si="180"/>
        <v>99.077973625249811</v>
      </c>
      <c r="AK78" s="9">
        <f t="shared" si="180"/>
        <v>93.224138293752532</v>
      </c>
      <c r="AL78" s="9">
        <f t="shared" si="180"/>
        <v>87.525632888446637</v>
      </c>
      <c r="AM78" s="9">
        <f t="shared" si="180"/>
        <v>81.976991988770678</v>
      </c>
      <c r="AN78" s="9">
        <f t="shared" si="180"/>
        <v>76.572921258104103</v>
      </c>
      <c r="AO78" s="9">
        <f t="shared" si="180"/>
        <v>71.308291839408909</v>
      </c>
      <c r="AP78" s="9">
        <f t="shared" si="180"/>
        <v>66.178134930970415</v>
      </c>
      <c r="AQ78" s="9">
        <f t="shared" si="180"/>
        <v>61.177636536462686</v>
      </c>
      <c r="AR78" s="9">
        <f t="shared" si="180"/>
        <v>56.302132383715985</v>
      </c>
      <c r="AS78" s="9">
        <f t="shared" si="180"/>
        <v>51.547103006732414</v>
      </c>
      <c r="AT78" s="9">
        <f t="shared" si="180"/>
        <v>46.908168985665561</v>
      </c>
      <c r="AU78" s="9">
        <f t="shared" si="180"/>
        <v>42.381086339648576</v>
      </c>
      <c r="AV78" s="9">
        <f t="shared" si="180"/>
        <v>37.961742067519616</v>
      </c>
      <c r="AW78" s="9">
        <f t="shared" si="180"/>
        <v>33.646149831652245</v>
      </c>
      <c r="AX78" s="9">
        <f t="shared" si="180"/>
        <v>29.430445780253851</v>
      </c>
      <c r="AY78" s="9">
        <f t="shared" si="180"/>
        <v>25.310884503643759</v>
      </c>
      <c r="AZ78" s="9">
        <f t="shared" si="180"/>
        <v>21.283835120168145</v>
      </c>
      <c r="BA78" s="9">
        <f t="shared" si="180"/>
        <v>17.345777487548833</v>
      </c>
      <c r="BB78" s="9">
        <f t="shared" si="180"/>
        <v>13.493298535598381</v>
      </c>
      <c r="BC78" s="9">
        <f t="shared" si="180"/>
        <v>9.7230887163654938</v>
      </c>
      <c r="BD78" s="9">
        <f t="shared" si="180"/>
        <v>6.0319385679014283</v>
      </c>
      <c r="BE78" s="9">
        <f t="shared" si="180"/>
        <v>2.4167353879611495</v>
      </c>
      <c r="BF78" s="9">
        <f t="shared" si="180"/>
        <v>1.5372629881443771</v>
      </c>
      <c r="BG78" s="9">
        <f t="shared" si="180"/>
        <v>0.9467373235039509</v>
      </c>
      <c r="BH78" s="9">
        <f t="shared" si="180"/>
        <v>0.45330387919672421</v>
      </c>
      <c r="BI78" s="9">
        <f t="shared" si="180"/>
        <v>0.12685423655113667</v>
      </c>
      <c r="BJ78" s="9">
        <f t="shared" si="180"/>
        <v>0</v>
      </c>
      <c r="BK78" s="9">
        <f t="shared" si="180"/>
        <v>0</v>
      </c>
      <c r="BL78" s="9">
        <f t="shared" ref="BL78:BN78" si="181">SUM(BL79:BL86)</f>
        <v>0</v>
      </c>
      <c r="BM78" s="9">
        <f t="shared" si="181"/>
        <v>0</v>
      </c>
      <c r="BN78" s="9">
        <f t="shared" si="181"/>
        <v>0</v>
      </c>
      <c r="BO78" s="9">
        <f t="shared" ref="BO78:CV78" si="182">SUM(BO79:BO86)</f>
        <v>0</v>
      </c>
      <c r="BP78" s="9">
        <f t="shared" si="182"/>
        <v>0</v>
      </c>
      <c r="BQ78" s="9">
        <f t="shared" si="182"/>
        <v>0</v>
      </c>
      <c r="BR78" s="9">
        <f t="shared" si="182"/>
        <v>0</v>
      </c>
      <c r="BS78" s="9">
        <f t="shared" si="182"/>
        <v>0</v>
      </c>
      <c r="BT78" s="9">
        <f t="shared" si="182"/>
        <v>0</v>
      </c>
      <c r="BU78" s="9">
        <f t="shared" si="182"/>
        <v>0</v>
      </c>
      <c r="BV78" s="9">
        <f t="shared" si="182"/>
        <v>0</v>
      </c>
      <c r="BW78" s="9">
        <f t="shared" si="182"/>
        <v>0</v>
      </c>
      <c r="BX78" s="9">
        <f t="shared" si="182"/>
        <v>0</v>
      </c>
      <c r="BY78" s="9">
        <f t="shared" si="182"/>
        <v>0</v>
      </c>
      <c r="BZ78" s="9">
        <f t="shared" si="182"/>
        <v>0</v>
      </c>
      <c r="CA78" s="9">
        <f t="shared" si="182"/>
        <v>0</v>
      </c>
      <c r="CB78" s="9">
        <f t="shared" si="182"/>
        <v>0</v>
      </c>
      <c r="CC78" s="9">
        <f t="shared" si="182"/>
        <v>0</v>
      </c>
      <c r="CD78" s="9">
        <f t="shared" si="182"/>
        <v>0</v>
      </c>
      <c r="CE78" s="9">
        <f t="shared" si="182"/>
        <v>0</v>
      </c>
      <c r="CF78" s="9">
        <f t="shared" si="182"/>
        <v>0</v>
      </c>
      <c r="CG78" s="9">
        <f t="shared" si="182"/>
        <v>0</v>
      </c>
      <c r="CH78" s="9">
        <f t="shared" si="182"/>
        <v>0</v>
      </c>
      <c r="CI78" s="9">
        <f t="shared" si="182"/>
        <v>0</v>
      </c>
      <c r="CJ78" s="9">
        <f t="shared" si="182"/>
        <v>0</v>
      </c>
      <c r="CK78" s="9">
        <f t="shared" si="182"/>
        <v>0</v>
      </c>
      <c r="CL78" s="9">
        <f t="shared" si="182"/>
        <v>0</v>
      </c>
      <c r="CM78" s="9">
        <f t="shared" si="182"/>
        <v>0</v>
      </c>
      <c r="CN78" s="9">
        <f t="shared" si="182"/>
        <v>0</v>
      </c>
      <c r="CO78" s="9">
        <f t="shared" si="182"/>
        <v>0</v>
      </c>
      <c r="CP78" s="9">
        <f t="shared" si="182"/>
        <v>0</v>
      </c>
      <c r="CQ78" s="9">
        <f t="shared" si="182"/>
        <v>0</v>
      </c>
      <c r="CR78" s="9">
        <f t="shared" si="182"/>
        <v>0</v>
      </c>
      <c r="CS78" s="9">
        <f t="shared" si="182"/>
        <v>0</v>
      </c>
      <c r="CT78" s="9">
        <f t="shared" si="182"/>
        <v>0</v>
      </c>
      <c r="CU78" s="9">
        <f t="shared" si="182"/>
        <v>0</v>
      </c>
      <c r="CV78" s="9">
        <f t="shared" si="182"/>
        <v>0</v>
      </c>
    </row>
    <row r="79" spans="2:100" hidden="1" outlineLevel="1" x14ac:dyDescent="0.25">
      <c r="B79" s="5"/>
      <c r="C79" s="13">
        <v>0</v>
      </c>
      <c r="D79" s="10"/>
      <c r="E79" s="10">
        <f>D106</f>
        <v>300</v>
      </c>
      <c r="F79" s="10">
        <f t="shared" ref="F79:BK83" si="183">E106</f>
        <v>295.54921648466404</v>
      </c>
      <c r="G79" s="10">
        <f t="shared" si="183"/>
        <v>290.03407934566866</v>
      </c>
      <c r="H79" s="10">
        <f t="shared" si="183"/>
        <v>283.249735530294</v>
      </c>
      <c r="I79" s="10">
        <f t="shared" si="183"/>
        <v>275.22676725223619</v>
      </c>
      <c r="J79" s="10">
        <f t="shared" si="183"/>
        <v>266.04218733648503</v>
      </c>
      <c r="K79" s="10">
        <f t="shared" si="183"/>
        <v>255.80472352325049</v>
      </c>
      <c r="L79" s="10">
        <f t="shared" si="183"/>
        <v>245.90220027278721</v>
      </c>
      <c r="M79" s="10">
        <f t="shared" si="183"/>
        <v>236.31053057651752</v>
      </c>
      <c r="N79" s="10">
        <f t="shared" si="183"/>
        <v>227.01349635397048</v>
      </c>
      <c r="O79" s="10">
        <f t="shared" si="183"/>
        <v>217.99852599280351</v>
      </c>
      <c r="P79" s="10">
        <f t="shared" si="183"/>
        <v>209.25489282563316</v>
      </c>
      <c r="Q79" s="10">
        <f t="shared" si="183"/>
        <v>200.77289795781334</v>
      </c>
      <c r="R79" s="10">
        <f t="shared" si="183"/>
        <v>192.54351863666207</v>
      </c>
      <c r="S79" s="10">
        <f t="shared" si="183"/>
        <v>184.55818293647403</v>
      </c>
      <c r="T79" s="10">
        <f t="shared" si="183"/>
        <v>176.80866129716921</v>
      </c>
      <c r="U79" s="10">
        <f t="shared" si="183"/>
        <v>169.28701497486134</v>
      </c>
      <c r="V79" s="10">
        <f t="shared" si="183"/>
        <v>161.98556977511484</v>
      </c>
      <c r="W79" s="10">
        <f t="shared" si="183"/>
        <v>154.8969005575731</v>
      </c>
      <c r="X79" s="10">
        <f t="shared" si="183"/>
        <v>148.01382033147752</v>
      </c>
      <c r="Y79" s="10">
        <f t="shared" si="183"/>
        <v>141.32937137136676</v>
      </c>
      <c r="Z79" s="10">
        <f t="shared" si="183"/>
        <v>134.8368172961099</v>
      </c>
      <c r="AA79" s="10">
        <f t="shared" si="183"/>
        <v>128.52963567709881</v>
      </c>
      <c r="AB79" s="10">
        <f t="shared" si="183"/>
        <v>122.40151099527876</v>
      </c>
      <c r="AC79" s="10">
        <f t="shared" si="183"/>
        <v>116.44632786977184</v>
      </c>
      <c r="AD79" s="10">
        <f t="shared" si="183"/>
        <v>110.65816452267329</v>
      </c>
      <c r="AE79" s="10">
        <f t="shared" si="183"/>
        <v>105.03128646163366</v>
      </c>
      <c r="AF79" s="10">
        <f t="shared" si="183"/>
        <v>99.560140368845452</v>
      </c>
      <c r="AG79" s="10">
        <f t="shared" si="183"/>
        <v>94.239348188007625</v>
      </c>
      <c r="AH79" s="10">
        <f t="shared" si="183"/>
        <v>89.06370140215698</v>
      </c>
      <c r="AI79" s="10">
        <f t="shared" si="183"/>
        <v>84.028155495906219</v>
      </c>
      <c r="AJ79" s="10">
        <f t="shared" si="183"/>
        <v>79.127824596006477</v>
      </c>
      <c r="AK79" s="10">
        <f t="shared" si="183"/>
        <v>74.357976284417177</v>
      </c>
      <c r="AL79" s="10">
        <f t="shared" si="183"/>
        <v>69.71402657828105</v>
      </c>
      <c r="AM79" s="10">
        <f t="shared" si="183"/>
        <v>65.191535071394625</v>
      </c>
      <c r="AN79" s="10">
        <f t="shared" si="183"/>
        <v>60.786200231943297</v>
      </c>
      <c r="AO79" s="10">
        <f t="shared" si="183"/>
        <v>56.493854851440624</v>
      </c>
      <c r="AP79" s="10">
        <f t="shared" si="183"/>
        <v>52.310461639975934</v>
      </c>
      <c r="AQ79" s="10">
        <f t="shared" si="183"/>
        <v>48.23210896303231</v>
      </c>
      <c r="AR79" s="10">
        <f t="shared" si="183"/>
        <v>44.255006715290158</v>
      </c>
      <c r="AS79" s="10">
        <f t="shared" si="183"/>
        <v>40.375482326979643</v>
      </c>
      <c r="AT79" s="10">
        <f t="shared" si="183"/>
        <v>36.589976898488459</v>
      </c>
      <c r="AU79" s="10">
        <f t="shared" si="183"/>
        <v>32.895041459069773</v>
      </c>
      <c r="AV79" s="10">
        <f t="shared" si="183"/>
        <v>29.287333345629758</v>
      </c>
      <c r="AW79" s="10">
        <f t="shared" si="183"/>
        <v>25.763612697703163</v>
      </c>
      <c r="AX79" s="10">
        <f t="shared" si="183"/>
        <v>22.320739064851658</v>
      </c>
      <c r="AY79" s="10">
        <f t="shared" si="183"/>
        <v>18.95566812284067</v>
      </c>
      <c r="AZ79" s="10">
        <f t="shared" si="183"/>
        <v>15.665448495068278</v>
      </c>
      <c r="BA79" s="10">
        <f t="shared" si="183"/>
        <v>12.447218675833437</v>
      </c>
      <c r="BB79" s="10">
        <f t="shared" si="183"/>
        <v>9.2982040521408198</v>
      </c>
      <c r="BC79" s="10">
        <f t="shared" si="183"/>
        <v>6.215714020846268</v>
      </c>
      <c r="BD79" s="10">
        <f t="shared" si="183"/>
        <v>3.1971391980498116</v>
      </c>
      <c r="BE79" s="10">
        <f t="shared" si="183"/>
        <v>0.2399487177430504</v>
      </c>
      <c r="BF79" s="10">
        <f t="shared" si="183"/>
        <v>0</v>
      </c>
      <c r="BG79" s="10">
        <f t="shared" si="183"/>
        <v>0</v>
      </c>
      <c r="BH79" s="10">
        <f t="shared" si="183"/>
        <v>0</v>
      </c>
      <c r="BI79" s="10">
        <f t="shared" si="183"/>
        <v>0</v>
      </c>
      <c r="BJ79" s="10">
        <f t="shared" si="183"/>
        <v>0</v>
      </c>
      <c r="BK79" s="10">
        <f t="shared" si="183"/>
        <v>0</v>
      </c>
      <c r="BL79" s="10">
        <f t="shared" ref="BL79:CV86" si="184">BK106</f>
        <v>0</v>
      </c>
      <c r="BM79" s="10">
        <f t="shared" si="184"/>
        <v>0</v>
      </c>
      <c r="BN79" s="10">
        <f t="shared" si="184"/>
        <v>0</v>
      </c>
      <c r="BO79" s="10">
        <f t="shared" si="184"/>
        <v>0</v>
      </c>
      <c r="BP79" s="10">
        <f t="shared" si="184"/>
        <v>0</v>
      </c>
      <c r="BQ79" s="10">
        <f t="shared" si="184"/>
        <v>0</v>
      </c>
      <c r="BR79" s="10">
        <f t="shared" si="184"/>
        <v>0</v>
      </c>
      <c r="BS79" s="10">
        <f t="shared" si="184"/>
        <v>0</v>
      </c>
      <c r="BT79" s="10">
        <f t="shared" si="184"/>
        <v>0</v>
      </c>
      <c r="BU79" s="10">
        <f t="shared" si="184"/>
        <v>0</v>
      </c>
      <c r="BV79" s="10">
        <f t="shared" si="184"/>
        <v>0</v>
      </c>
      <c r="BW79" s="10">
        <f t="shared" si="184"/>
        <v>0</v>
      </c>
      <c r="BX79" s="10">
        <f t="shared" si="184"/>
        <v>0</v>
      </c>
      <c r="BY79" s="10">
        <f t="shared" si="184"/>
        <v>0</v>
      </c>
      <c r="BZ79" s="10">
        <f t="shared" si="184"/>
        <v>0</v>
      </c>
      <c r="CA79" s="10">
        <f t="shared" si="184"/>
        <v>0</v>
      </c>
      <c r="CB79" s="10">
        <f t="shared" si="184"/>
        <v>0</v>
      </c>
      <c r="CC79" s="10">
        <f t="shared" si="184"/>
        <v>0</v>
      </c>
      <c r="CD79" s="10">
        <f t="shared" si="184"/>
        <v>0</v>
      </c>
      <c r="CE79" s="10">
        <f t="shared" si="184"/>
        <v>0</v>
      </c>
      <c r="CF79" s="10">
        <f t="shared" si="184"/>
        <v>0</v>
      </c>
      <c r="CG79" s="10">
        <f t="shared" si="184"/>
        <v>0</v>
      </c>
      <c r="CH79" s="10">
        <f t="shared" si="184"/>
        <v>0</v>
      </c>
      <c r="CI79" s="10">
        <f t="shared" si="184"/>
        <v>0</v>
      </c>
      <c r="CJ79" s="10">
        <f t="shared" si="184"/>
        <v>0</v>
      </c>
      <c r="CK79" s="10">
        <f t="shared" si="184"/>
        <v>0</v>
      </c>
      <c r="CL79" s="10">
        <f t="shared" si="184"/>
        <v>0</v>
      </c>
      <c r="CM79" s="10">
        <f t="shared" si="184"/>
        <v>0</v>
      </c>
      <c r="CN79" s="10">
        <f t="shared" si="184"/>
        <v>0</v>
      </c>
      <c r="CO79" s="10">
        <f t="shared" si="184"/>
        <v>0</v>
      </c>
      <c r="CP79" s="10">
        <f t="shared" si="184"/>
        <v>0</v>
      </c>
      <c r="CQ79" s="10">
        <f t="shared" si="184"/>
        <v>0</v>
      </c>
      <c r="CR79" s="10">
        <f t="shared" si="184"/>
        <v>0</v>
      </c>
      <c r="CS79" s="10">
        <f t="shared" si="184"/>
        <v>0</v>
      </c>
      <c r="CT79" s="10">
        <f t="shared" si="184"/>
        <v>0</v>
      </c>
      <c r="CU79" s="10">
        <f t="shared" si="184"/>
        <v>0</v>
      </c>
      <c r="CV79" s="10">
        <f t="shared" si="184"/>
        <v>0</v>
      </c>
    </row>
    <row r="80" spans="2:100" hidden="1" outlineLevel="1" x14ac:dyDescent="0.25">
      <c r="B80" s="5"/>
      <c r="C80" s="13">
        <v>30</v>
      </c>
      <c r="D80" s="10"/>
      <c r="E80" s="10">
        <f t="shared" ref="E80:T86" si="185">D107</f>
        <v>0</v>
      </c>
      <c r="F80" s="10">
        <f t="shared" si="185"/>
        <v>2.2865936537561802</v>
      </c>
      <c r="G80" s="10">
        <f t="shared" si="185"/>
        <v>2.5608933548799184</v>
      </c>
      <c r="H80" s="10">
        <f t="shared" si="185"/>
        <v>2.6107893990010655</v>
      </c>
      <c r="I80" s="10">
        <f t="shared" si="185"/>
        <v>2.5836144204895324</v>
      </c>
      <c r="J80" s="10">
        <f t="shared" si="185"/>
        <v>2.5249799062076961</v>
      </c>
      <c r="K80" s="10">
        <f t="shared" si="185"/>
        <v>2.448241452652975</v>
      </c>
      <c r="L80" s="10">
        <f t="shared" si="185"/>
        <v>2.3587852556879567</v>
      </c>
      <c r="M80" s="10">
        <f t="shared" si="185"/>
        <v>2.2690533936599753</v>
      </c>
      <c r="N80" s="10">
        <f t="shared" si="185"/>
        <v>2.1810189785530656</v>
      </c>
      <c r="O80" s="10">
        <f t="shared" si="185"/>
        <v>2.0952756121276712</v>
      </c>
      <c r="P80" s="10">
        <f t="shared" si="185"/>
        <v>2.0119709927654874</v>
      </c>
      <c r="Q80" s="10">
        <f t="shared" si="185"/>
        <v>1.9311077082470989</v>
      </c>
      <c r="R80" s="10">
        <f t="shared" si="185"/>
        <v>1.8526364002963043</v>
      </c>
      <c r="S80" s="10">
        <f t="shared" si="185"/>
        <v>1.7764897246600075</v>
      </c>
      <c r="T80" s="10">
        <f t="shared" si="185"/>
        <v>1.702594861026703</v>
      </c>
      <c r="U80" s="10">
        <f t="shared" si="183"/>
        <v>1.6308782936439288</v>
      </c>
      <c r="V80" s="10">
        <f t="shared" si="183"/>
        <v>1.5612676447301819</v>
      </c>
      <c r="W80" s="10">
        <f t="shared" si="183"/>
        <v>1.4936923584689912</v>
      </c>
      <c r="X80" s="10">
        <f t="shared" si="183"/>
        <v>1.4280839305494193</v>
      </c>
      <c r="Y80" s="10">
        <f t="shared" si="183"/>
        <v>1.3643759574838796</v>
      </c>
      <c r="Z80" s="10">
        <f t="shared" si="183"/>
        <v>1.3025041149636252</v>
      </c>
      <c r="AA80" s="10">
        <f t="shared" si="183"/>
        <v>1.2424061090030301</v>
      </c>
      <c r="AB80" s="10">
        <f t="shared" si="183"/>
        <v>1.1840216174174785</v>
      </c>
      <c r="AC80" s="10">
        <f t="shared" si="183"/>
        <v>1.1272922286568601</v>
      </c>
      <c r="AD80" s="10">
        <f t="shared" si="183"/>
        <v>1.0721613807836177</v>
      </c>
      <c r="AE80" s="10">
        <f t="shared" si="183"/>
        <v>1.0185743016803603</v>
      </c>
      <c r="AF80" s="10">
        <f t="shared" si="183"/>
        <v>0.96647795088660482</v>
      </c>
      <c r="AG80" s="10">
        <f t="shared" si="183"/>
        <v>0.91582096318908279</v>
      </c>
      <c r="AH80" s="10">
        <f t="shared" si="183"/>
        <v>0.86655359398029774</v>
      </c>
      <c r="AI80" s="10">
        <f t="shared" si="183"/>
        <v>0.81862766635691731</v>
      </c>
      <c r="AJ80" s="10">
        <f t="shared" si="183"/>
        <v>0.77199651991331897</v>
      </c>
      <c r="AK80" s="10">
        <f t="shared" si="183"/>
        <v>0.72661496118010727</v>
      </c>
      <c r="AL80" s="10">
        <f t="shared" si="183"/>
        <v>0.68243921565626064</v>
      </c>
      <c r="AM80" s="10">
        <f t="shared" si="183"/>
        <v>0.6394268813840831</v>
      </c>
      <c r="AN80" s="10">
        <f t="shared" si="183"/>
        <v>0.5975368840173314</v>
      </c>
      <c r="AO80" s="10">
        <f t="shared" si="183"/>
        <v>0.55672943333430491</v>
      </c>
      <c r="AP80" s="10">
        <f t="shared" si="183"/>
        <v>0.5169659811491647</v>
      </c>
      <c r="AQ80" s="10">
        <f t="shared" si="183"/>
        <v>0.47820918057623124</v>
      </c>
      <c r="AR80" s="10">
        <f t="shared" si="183"/>
        <v>0.44042284660345593</v>
      </c>
      <c r="AS80" s="10">
        <f t="shared" si="183"/>
        <v>0.40357191793267178</v>
      </c>
      <c r="AT80" s="10">
        <f t="shared" si="183"/>
        <v>0.36762242004559437</v>
      </c>
      <c r="AU80" s="10">
        <f t="shared" si="183"/>
        <v>0.33254142945586829</v>
      </c>
      <c r="AV80" s="10">
        <f t="shared" si="183"/>
        <v>0.29829703910873256</v>
      </c>
      <c r="AW80" s="10">
        <f t="shared" si="183"/>
        <v>0.26485832489112415</v>
      </c>
      <c r="AX80" s="10">
        <f t="shared" si="183"/>
        <v>0.23219531321623041</v>
      </c>
      <c r="AY80" s="10">
        <f t="shared" si="183"/>
        <v>0.20027894964767162</v>
      </c>
      <c r="AZ80" s="10">
        <f t="shared" si="183"/>
        <v>0.16908106852960905</v>
      </c>
      <c r="BA80" s="10">
        <f t="shared" si="183"/>
        <v>0.1385743635901697</v>
      </c>
      <c r="BB80" s="10">
        <f t="shared" si="183"/>
        <v>0.1087323594866248</v>
      </c>
      <c r="BC80" s="10">
        <f t="shared" si="183"/>
        <v>7.9529384261780828E-2</v>
      </c>
      <c r="BD80" s="10">
        <f t="shared" si="183"/>
        <v>5.0940542682025892E-2</v>
      </c>
      <c r="BE80" s="10">
        <f t="shared" si="183"/>
        <v>2.2941690428427586E-2</v>
      </c>
      <c r="BF80" s="10">
        <f t="shared" si="183"/>
        <v>0</v>
      </c>
      <c r="BG80" s="10">
        <f t="shared" si="183"/>
        <v>0</v>
      </c>
      <c r="BH80" s="10">
        <f t="shared" si="183"/>
        <v>0</v>
      </c>
      <c r="BI80" s="10">
        <f t="shared" si="183"/>
        <v>0</v>
      </c>
      <c r="BJ80" s="10">
        <f t="shared" si="183"/>
        <v>0</v>
      </c>
      <c r="BK80" s="10">
        <f t="shared" si="183"/>
        <v>0</v>
      </c>
      <c r="BL80" s="10">
        <f t="shared" si="184"/>
        <v>0</v>
      </c>
      <c r="BM80" s="10">
        <f t="shared" si="184"/>
        <v>0</v>
      </c>
      <c r="BN80" s="10">
        <f t="shared" si="184"/>
        <v>0</v>
      </c>
      <c r="BO80" s="10">
        <f t="shared" si="184"/>
        <v>0</v>
      </c>
      <c r="BP80" s="10">
        <f t="shared" si="184"/>
        <v>0</v>
      </c>
      <c r="BQ80" s="10">
        <f t="shared" si="184"/>
        <v>0</v>
      </c>
      <c r="BR80" s="10">
        <f t="shared" si="184"/>
        <v>0</v>
      </c>
      <c r="BS80" s="10">
        <f t="shared" si="184"/>
        <v>0</v>
      </c>
      <c r="BT80" s="10">
        <f t="shared" si="184"/>
        <v>0</v>
      </c>
      <c r="BU80" s="10">
        <f t="shared" si="184"/>
        <v>0</v>
      </c>
      <c r="BV80" s="10">
        <f t="shared" si="184"/>
        <v>0</v>
      </c>
      <c r="BW80" s="10">
        <f t="shared" si="184"/>
        <v>0</v>
      </c>
      <c r="BX80" s="10">
        <f t="shared" si="184"/>
        <v>0</v>
      </c>
      <c r="BY80" s="10">
        <f t="shared" si="184"/>
        <v>0</v>
      </c>
      <c r="BZ80" s="10">
        <f t="shared" si="184"/>
        <v>0</v>
      </c>
      <c r="CA80" s="10">
        <f t="shared" si="184"/>
        <v>0</v>
      </c>
      <c r="CB80" s="10">
        <f t="shared" si="184"/>
        <v>0</v>
      </c>
      <c r="CC80" s="10">
        <f t="shared" si="184"/>
        <v>0</v>
      </c>
      <c r="CD80" s="10">
        <f t="shared" si="184"/>
        <v>0</v>
      </c>
      <c r="CE80" s="10">
        <f t="shared" si="184"/>
        <v>0</v>
      </c>
      <c r="CF80" s="10">
        <f t="shared" si="184"/>
        <v>0</v>
      </c>
      <c r="CG80" s="10">
        <f t="shared" si="184"/>
        <v>0</v>
      </c>
      <c r="CH80" s="10">
        <f t="shared" si="184"/>
        <v>0</v>
      </c>
      <c r="CI80" s="10">
        <f t="shared" si="184"/>
        <v>0</v>
      </c>
      <c r="CJ80" s="10">
        <f t="shared" si="184"/>
        <v>0</v>
      </c>
      <c r="CK80" s="10">
        <f t="shared" si="184"/>
        <v>0</v>
      </c>
      <c r="CL80" s="10">
        <f t="shared" si="184"/>
        <v>0</v>
      </c>
      <c r="CM80" s="10">
        <f t="shared" si="184"/>
        <v>0</v>
      </c>
      <c r="CN80" s="10">
        <f t="shared" si="184"/>
        <v>0</v>
      </c>
      <c r="CO80" s="10">
        <f t="shared" si="184"/>
        <v>0</v>
      </c>
      <c r="CP80" s="10">
        <f t="shared" si="184"/>
        <v>0</v>
      </c>
      <c r="CQ80" s="10">
        <f t="shared" si="184"/>
        <v>0</v>
      </c>
      <c r="CR80" s="10">
        <f t="shared" si="184"/>
        <v>0</v>
      </c>
      <c r="CS80" s="10">
        <f t="shared" si="184"/>
        <v>0</v>
      </c>
      <c r="CT80" s="10">
        <f t="shared" si="184"/>
        <v>0</v>
      </c>
      <c r="CU80" s="10">
        <f t="shared" si="184"/>
        <v>0</v>
      </c>
      <c r="CV80" s="10">
        <f t="shared" si="184"/>
        <v>0</v>
      </c>
    </row>
    <row r="81" spans="2:100" hidden="1" outlineLevel="1" x14ac:dyDescent="0.25">
      <c r="B81" s="5"/>
      <c r="C81" s="13">
        <v>60</v>
      </c>
      <c r="D81" s="10"/>
      <c r="E81" s="10">
        <f t="shared" si="185"/>
        <v>0</v>
      </c>
      <c r="F81" s="10">
        <f t="shared" si="183"/>
        <v>0</v>
      </c>
      <c r="G81" s="10">
        <f t="shared" si="183"/>
        <v>4.0015179987872402</v>
      </c>
      <c r="H81" s="10">
        <f t="shared" si="183"/>
        <v>5.0929565146031885</v>
      </c>
      <c r="I81" s="10">
        <f t="shared" si="183"/>
        <v>5.4593145515511576</v>
      </c>
      <c r="J81" s="10">
        <f t="shared" si="183"/>
        <v>5.521935377125776</v>
      </c>
      <c r="K81" s="10">
        <f t="shared" si="183"/>
        <v>5.4511255810856394</v>
      </c>
      <c r="L81" s="10">
        <f t="shared" si="183"/>
        <v>5.3125314939387378</v>
      </c>
      <c r="M81" s="10">
        <f t="shared" si="183"/>
        <v>5.1340145605109324</v>
      </c>
      <c r="N81" s="10">
        <f t="shared" si="183"/>
        <v>4.9453621865574009</v>
      </c>
      <c r="O81" s="10">
        <f t="shared" si="183"/>
        <v>4.7562134244672354</v>
      </c>
      <c r="P81" s="10">
        <f t="shared" si="183"/>
        <v>4.5702888087091429</v>
      </c>
      <c r="Q81" s="10">
        <f t="shared" si="183"/>
        <v>4.3889530600211435</v>
      </c>
      <c r="R81" s="10">
        <f t="shared" si="183"/>
        <v>4.2126454993176363</v>
      </c>
      <c r="S81" s="10">
        <f t="shared" si="183"/>
        <v>4.0414364681541501</v>
      </c>
      <c r="T81" s="10">
        <f t="shared" si="183"/>
        <v>3.8752514477682465</v>
      </c>
      <c r="U81" s="10">
        <f t="shared" si="183"/>
        <v>3.7139608656777465</v>
      </c>
      <c r="V81" s="10">
        <f t="shared" si="183"/>
        <v>3.5574161387542049</v>
      </c>
      <c r="W81" s="10">
        <f t="shared" si="183"/>
        <v>3.4054640894839574</v>
      </c>
      <c r="X81" s="10">
        <f t="shared" si="183"/>
        <v>3.2579526573029383</v>
      </c>
      <c r="Y81" s="10">
        <f t="shared" si="183"/>
        <v>3.114733104808959</v>
      </c>
      <c r="Z81" s="10">
        <f t="shared" si="183"/>
        <v>2.9756608139501819</v>
      </c>
      <c r="AA81" s="10">
        <f t="shared" si="183"/>
        <v>2.8405955166504202</v>
      </c>
      <c r="AB81" s="10">
        <f t="shared" si="183"/>
        <v>2.7094013002758097</v>
      </c>
      <c r="AC81" s="10">
        <f t="shared" si="183"/>
        <v>2.5819465251208666</v>
      </c>
      <c r="AD81" s="10">
        <f t="shared" si="183"/>
        <v>2.4581037091437965</v>
      </c>
      <c r="AE81" s="10">
        <f t="shared" si="183"/>
        <v>2.3377494021359779</v>
      </c>
      <c r="AF81" s="10">
        <f t="shared" si="183"/>
        <v>2.2207640581867811</v>
      </c>
      <c r="AG81" s="10">
        <f t="shared" si="183"/>
        <v>2.1070319099344332</v>
      </c>
      <c r="AH81" s="10">
        <f t="shared" si="183"/>
        <v>1.9964408459305574</v>
      </c>
      <c r="AI81" s="10">
        <f t="shared" si="183"/>
        <v>1.8888822915762773</v>
      </c>
      <c r="AJ81" s="10">
        <f t="shared" si="183"/>
        <v>1.784251093739579</v>
      </c>
      <c r="AK81" s="10">
        <f t="shared" si="183"/>
        <v>1.6824454090256424</v>
      </c>
      <c r="AL81" s="10">
        <f t="shared" si="183"/>
        <v>1.5833665956185408</v>
      </c>
      <c r="AM81" s="10">
        <f t="shared" si="183"/>
        <v>1.4869191085934925</v>
      </c>
      <c r="AN81" s="10">
        <f t="shared" si="183"/>
        <v>1.3930103985932869</v>
      </c>
      <c r="AO81" s="10">
        <f t="shared" si="183"/>
        <v>1.3015508137623901</v>
      </c>
      <c r="AP81" s="10">
        <f t="shared" si="183"/>
        <v>1.2124535048342369</v>
      </c>
      <c r="AQ81" s="10">
        <f t="shared" si="183"/>
        <v>1.1256343332700147</v>
      </c>
      <c r="AR81" s="10">
        <f t="shared" si="183"/>
        <v>1.0410117823502953</v>
      </c>
      <c r="AS81" s="10">
        <f t="shared" si="183"/>
        <v>0.95850687112395372</v>
      </c>
      <c r="AT81" s="10">
        <f t="shared" si="183"/>
        <v>0.87804307112186653</v>
      </c>
      <c r="AU81" s="10">
        <f t="shared" si="183"/>
        <v>0.79954622574585321</v>
      </c>
      <c r="AV81" s="10">
        <f t="shared" si="183"/>
        <v>0.72294447224619962</v>
      </c>
      <c r="AW81" s="10">
        <f t="shared" si="183"/>
        <v>0.64816816620390427</v>
      </c>
      <c r="AX81" s="10">
        <f t="shared" si="183"/>
        <v>0.57514980843649011</v>
      </c>
      <c r="AY81" s="10">
        <f t="shared" si="183"/>
        <v>0.50382397424884284</v>
      </c>
      <c r="AZ81" s="10">
        <f t="shared" si="183"/>
        <v>0.43412724495307514</v>
      </c>
      <c r="BA81" s="10">
        <f t="shared" si="183"/>
        <v>0.36599814158385813</v>
      </c>
      <c r="BB81" s="10">
        <f t="shared" si="183"/>
        <v>0.29937706073804832</v>
      </c>
      <c r="BC81" s="10">
        <f t="shared" si="183"/>
        <v>0.23420621246972273</v>
      </c>
      <c r="BD81" s="10">
        <f t="shared" si="183"/>
        <v>0.17042956017396438</v>
      </c>
      <c r="BE81" s="10">
        <f t="shared" si="183"/>
        <v>0.10799276239488782</v>
      </c>
      <c r="BF81" s="10">
        <f t="shared" si="183"/>
        <v>4.684311649547522E-2</v>
      </c>
      <c r="BG81" s="10">
        <f t="shared" si="183"/>
        <v>0</v>
      </c>
      <c r="BH81" s="10">
        <f t="shared" si="183"/>
        <v>0</v>
      </c>
      <c r="BI81" s="10">
        <f t="shared" si="183"/>
        <v>0</v>
      </c>
      <c r="BJ81" s="10">
        <f t="shared" si="183"/>
        <v>0</v>
      </c>
      <c r="BK81" s="10">
        <f t="shared" si="183"/>
        <v>0</v>
      </c>
      <c r="BL81" s="10">
        <f t="shared" si="184"/>
        <v>0</v>
      </c>
      <c r="BM81" s="10">
        <f t="shared" si="184"/>
        <v>0</v>
      </c>
      <c r="BN81" s="10">
        <f t="shared" si="184"/>
        <v>0</v>
      </c>
      <c r="BO81" s="10">
        <f t="shared" si="184"/>
        <v>0</v>
      </c>
      <c r="BP81" s="10">
        <f t="shared" si="184"/>
        <v>0</v>
      </c>
      <c r="BQ81" s="10">
        <f t="shared" si="184"/>
        <v>0</v>
      </c>
      <c r="BR81" s="10">
        <f t="shared" si="184"/>
        <v>0</v>
      </c>
      <c r="BS81" s="10">
        <f t="shared" si="184"/>
        <v>0</v>
      </c>
      <c r="BT81" s="10">
        <f t="shared" si="184"/>
        <v>0</v>
      </c>
      <c r="BU81" s="10">
        <f t="shared" si="184"/>
        <v>0</v>
      </c>
      <c r="BV81" s="10">
        <f t="shared" si="184"/>
        <v>0</v>
      </c>
      <c r="BW81" s="10">
        <f t="shared" si="184"/>
        <v>0</v>
      </c>
      <c r="BX81" s="10">
        <f t="shared" si="184"/>
        <v>0</v>
      </c>
      <c r="BY81" s="10">
        <f t="shared" si="184"/>
        <v>0</v>
      </c>
      <c r="BZ81" s="10">
        <f t="shared" si="184"/>
        <v>0</v>
      </c>
      <c r="CA81" s="10">
        <f t="shared" si="184"/>
        <v>0</v>
      </c>
      <c r="CB81" s="10">
        <f t="shared" si="184"/>
        <v>0</v>
      </c>
      <c r="CC81" s="10">
        <f t="shared" si="184"/>
        <v>0</v>
      </c>
      <c r="CD81" s="10">
        <f t="shared" si="184"/>
        <v>0</v>
      </c>
      <c r="CE81" s="10">
        <f t="shared" si="184"/>
        <v>0</v>
      </c>
      <c r="CF81" s="10">
        <f t="shared" si="184"/>
        <v>0</v>
      </c>
      <c r="CG81" s="10">
        <f t="shared" si="184"/>
        <v>0</v>
      </c>
      <c r="CH81" s="10">
        <f t="shared" si="184"/>
        <v>0</v>
      </c>
      <c r="CI81" s="10">
        <f t="shared" si="184"/>
        <v>0</v>
      </c>
      <c r="CJ81" s="10">
        <f t="shared" si="184"/>
        <v>0</v>
      </c>
      <c r="CK81" s="10">
        <f t="shared" si="184"/>
        <v>0</v>
      </c>
      <c r="CL81" s="10">
        <f t="shared" si="184"/>
        <v>0</v>
      </c>
      <c r="CM81" s="10">
        <f t="shared" si="184"/>
        <v>0</v>
      </c>
      <c r="CN81" s="10">
        <f t="shared" si="184"/>
        <v>0</v>
      </c>
      <c r="CO81" s="10">
        <f t="shared" si="184"/>
        <v>0</v>
      </c>
      <c r="CP81" s="10">
        <f t="shared" si="184"/>
        <v>0</v>
      </c>
      <c r="CQ81" s="10">
        <f t="shared" si="184"/>
        <v>0</v>
      </c>
      <c r="CR81" s="10">
        <f t="shared" si="184"/>
        <v>0</v>
      </c>
      <c r="CS81" s="10">
        <f t="shared" si="184"/>
        <v>0</v>
      </c>
      <c r="CT81" s="10">
        <f t="shared" si="184"/>
        <v>0</v>
      </c>
      <c r="CU81" s="10">
        <f t="shared" si="184"/>
        <v>0</v>
      </c>
      <c r="CV81" s="10">
        <f t="shared" si="184"/>
        <v>0</v>
      </c>
    </row>
    <row r="82" spans="2:100" hidden="1" outlineLevel="1" x14ac:dyDescent="0.25">
      <c r="B82" s="5"/>
      <c r="C82" s="13">
        <v>90</v>
      </c>
      <c r="D82" s="10"/>
      <c r="E82" s="10">
        <f t="shared" si="185"/>
        <v>0</v>
      </c>
      <c r="F82" s="10">
        <f t="shared" si="183"/>
        <v>0</v>
      </c>
      <c r="G82" s="10">
        <f t="shared" si="183"/>
        <v>0</v>
      </c>
      <c r="H82" s="10">
        <f t="shared" si="183"/>
        <v>7.6845444038660764</v>
      </c>
      <c r="I82" s="10">
        <f t="shared" si="183"/>
        <v>10.780239320560785</v>
      </c>
      <c r="J82" s="10">
        <f t="shared" si="183"/>
        <v>12.021685999673146</v>
      </c>
      <c r="K82" s="10">
        <f t="shared" si="183"/>
        <v>12.367749698861896</v>
      </c>
      <c r="L82" s="10">
        <f t="shared" si="183"/>
        <v>12.302972907764884</v>
      </c>
      <c r="M82" s="10">
        <f t="shared" si="183"/>
        <v>12.035845946734183</v>
      </c>
      <c r="N82" s="10">
        <f t="shared" si="183"/>
        <v>11.657008320643541</v>
      </c>
      <c r="O82" s="10">
        <f t="shared" si="183"/>
        <v>11.239932681111354</v>
      </c>
      <c r="P82" s="10">
        <f t="shared" si="183"/>
        <v>10.814640190681081</v>
      </c>
      <c r="Q82" s="10">
        <f t="shared" si="183"/>
        <v>10.39363103204807</v>
      </c>
      <c r="R82" s="10">
        <f t="shared" si="183"/>
        <v>9.981793308015213</v>
      </c>
      <c r="S82" s="10">
        <f t="shared" si="183"/>
        <v>9.5808760127258701</v>
      </c>
      <c r="T82" s="10">
        <f t="shared" si="183"/>
        <v>9.1913482232480082</v>
      </c>
      <c r="U82" s="10">
        <f t="shared" si="183"/>
        <v>8.8131664124942795</v>
      </c>
      <c r="V82" s="10">
        <f t="shared" si="183"/>
        <v>8.4460868570879484</v>
      </c>
      <c r="W82" s="10">
        <f t="shared" si="183"/>
        <v>8.0897921186878179</v>
      </c>
      <c r="X82" s="10">
        <f t="shared" si="183"/>
        <v>7.7439419710666604</v>
      </c>
      <c r="Y82" s="10">
        <f t="shared" si="183"/>
        <v>7.4081937451515962</v>
      </c>
      <c r="Z82" s="10">
        <f t="shared" si="183"/>
        <v>7.0822103215285344</v>
      </c>
      <c r="AA82" s="10">
        <f t="shared" si="183"/>
        <v>6.7656631426434464</v>
      </c>
      <c r="AB82" s="10">
        <f t="shared" si="183"/>
        <v>6.4582332220888947</v>
      </c>
      <c r="AC82" s="10">
        <f t="shared" si="183"/>
        <v>6.1596113524964906</v>
      </c>
      <c r="AD82" s="10">
        <f t="shared" si="183"/>
        <v>5.8694979966001695</v>
      </c>
      <c r="AE82" s="10">
        <f t="shared" si="183"/>
        <v>5.5876030567292645</v>
      </c>
      <c r="AF82" s="10">
        <f t="shared" si="183"/>
        <v>5.3136456012851596</v>
      </c>
      <c r="AG82" s="10">
        <f t="shared" si="183"/>
        <v>5.0473535796876767</v>
      </c>
      <c r="AH82" s="10">
        <f t="shared" si="183"/>
        <v>4.788463538300614</v>
      </c>
      <c r="AI82" s="10">
        <f t="shared" si="183"/>
        <v>4.5367203421987901</v>
      </c>
      <c r="AJ82" s="10">
        <f t="shared" si="183"/>
        <v>4.2918769045610272</v>
      </c>
      <c r="AK82" s="10">
        <f t="shared" si="183"/>
        <v>4.0536939242380132</v>
      </c>
      <c r="AL82" s="10">
        <f t="shared" si="183"/>
        <v>3.8219396315513907</v>
      </c>
      <c r="AM82" s="10">
        <f t="shared" si="183"/>
        <v>3.5963895421870014</v>
      </c>
      <c r="AN82" s="10">
        <f t="shared" si="183"/>
        <v>3.3768262189725138</v>
      </c>
      <c r="AO82" s="10">
        <f t="shared" si="183"/>
        <v>3.1630390413052538</v>
      </c>
      <c r="AP82" s="10">
        <f t="shared" si="183"/>
        <v>2.954823981991078</v>
      </c>
      <c r="AQ82" s="10">
        <f t="shared" si="183"/>
        <v>2.7519833912578013</v>
      </c>
      <c r="AR82" s="10">
        <f t="shared" si="183"/>
        <v>2.5543257877122643</v>
      </c>
      <c r="AS82" s="10">
        <f t="shared" si="183"/>
        <v>2.3616656560167844</v>
      </c>
      <c r="AT82" s="10">
        <f t="shared" si="183"/>
        <v>2.1738232510676041</v>
      </c>
      <c r="AU82" s="10">
        <f t="shared" si="183"/>
        <v>1.9906244084648703</v>
      </c>
      <c r="AV82" s="10">
        <f t="shared" si="183"/>
        <v>1.8119003610703921</v>
      </c>
      <c r="AW82" s="10">
        <f t="shared" si="183"/>
        <v>1.6374875614559863</v>
      </c>
      <c r="AX82" s="10">
        <f t="shared" si="183"/>
        <v>1.4672275100515781</v>
      </c>
      <c r="AY82" s="10">
        <f t="shared" si="183"/>
        <v>1.3009665888083723</v>
      </c>
      <c r="AZ82" s="10">
        <f t="shared" si="183"/>
        <v>1.1385559001983723</v>
      </c>
      <c r="BA82" s="10">
        <f t="shared" si="183"/>
        <v>0.97985111137729253</v>
      </c>
      <c r="BB82" s="10">
        <f t="shared" si="183"/>
        <v>0.82471230334348555</v>
      </c>
      <c r="BC82" s="10">
        <f t="shared" si="183"/>
        <v>0.67300382493090749</v>
      </c>
      <c r="BD82" s="10">
        <f t="shared" si="183"/>
        <v>0.52459415147937294</v>
      </c>
      <c r="BE82" s="10">
        <f t="shared" si="183"/>
        <v>0.37935574803040384</v>
      </c>
      <c r="BF82" s="10">
        <f t="shared" si="183"/>
        <v>0.23716493690187393</v>
      </c>
      <c r="BG82" s="10">
        <f t="shared" si="183"/>
        <v>9.7901769499382882E-2</v>
      </c>
      <c r="BH82" s="10">
        <f t="shared" si="183"/>
        <v>0</v>
      </c>
      <c r="BI82" s="10">
        <f t="shared" si="183"/>
        <v>0</v>
      </c>
      <c r="BJ82" s="10">
        <f t="shared" si="183"/>
        <v>0</v>
      </c>
      <c r="BK82" s="10">
        <f t="shared" si="183"/>
        <v>0</v>
      </c>
      <c r="BL82" s="10">
        <f t="shared" si="184"/>
        <v>0</v>
      </c>
      <c r="BM82" s="10">
        <f t="shared" si="184"/>
        <v>0</v>
      </c>
      <c r="BN82" s="10">
        <f t="shared" si="184"/>
        <v>0</v>
      </c>
      <c r="BO82" s="10">
        <f t="shared" si="184"/>
        <v>0</v>
      </c>
      <c r="BP82" s="10">
        <f t="shared" si="184"/>
        <v>0</v>
      </c>
      <c r="BQ82" s="10">
        <f t="shared" si="184"/>
        <v>0</v>
      </c>
      <c r="BR82" s="10">
        <f t="shared" si="184"/>
        <v>0</v>
      </c>
      <c r="BS82" s="10">
        <f t="shared" si="184"/>
        <v>0</v>
      </c>
      <c r="BT82" s="10">
        <f t="shared" si="184"/>
        <v>0</v>
      </c>
      <c r="BU82" s="10">
        <f t="shared" si="184"/>
        <v>0</v>
      </c>
      <c r="BV82" s="10">
        <f t="shared" si="184"/>
        <v>0</v>
      </c>
      <c r="BW82" s="10">
        <f t="shared" si="184"/>
        <v>0</v>
      </c>
      <c r="BX82" s="10">
        <f t="shared" si="184"/>
        <v>0</v>
      </c>
      <c r="BY82" s="10">
        <f t="shared" si="184"/>
        <v>0</v>
      </c>
      <c r="BZ82" s="10">
        <f t="shared" si="184"/>
        <v>0</v>
      </c>
      <c r="CA82" s="10">
        <f t="shared" si="184"/>
        <v>0</v>
      </c>
      <c r="CB82" s="10">
        <f t="shared" si="184"/>
        <v>0</v>
      </c>
      <c r="CC82" s="10">
        <f t="shared" si="184"/>
        <v>0</v>
      </c>
      <c r="CD82" s="10">
        <f t="shared" si="184"/>
        <v>0</v>
      </c>
      <c r="CE82" s="10">
        <f t="shared" si="184"/>
        <v>0</v>
      </c>
      <c r="CF82" s="10">
        <f t="shared" si="184"/>
        <v>0</v>
      </c>
      <c r="CG82" s="10">
        <f t="shared" si="184"/>
        <v>0</v>
      </c>
      <c r="CH82" s="10">
        <f t="shared" si="184"/>
        <v>0</v>
      </c>
      <c r="CI82" s="10">
        <f t="shared" si="184"/>
        <v>0</v>
      </c>
      <c r="CJ82" s="10">
        <f t="shared" si="184"/>
        <v>0</v>
      </c>
      <c r="CK82" s="10">
        <f t="shared" si="184"/>
        <v>0</v>
      </c>
      <c r="CL82" s="10">
        <f t="shared" si="184"/>
        <v>0</v>
      </c>
      <c r="CM82" s="10">
        <f t="shared" si="184"/>
        <v>0</v>
      </c>
      <c r="CN82" s="10">
        <f t="shared" si="184"/>
        <v>0</v>
      </c>
      <c r="CO82" s="10">
        <f t="shared" si="184"/>
        <v>0</v>
      </c>
      <c r="CP82" s="10">
        <f t="shared" si="184"/>
        <v>0</v>
      </c>
      <c r="CQ82" s="10">
        <f t="shared" si="184"/>
        <v>0</v>
      </c>
      <c r="CR82" s="10">
        <f t="shared" si="184"/>
        <v>0</v>
      </c>
      <c r="CS82" s="10">
        <f t="shared" si="184"/>
        <v>0</v>
      </c>
      <c r="CT82" s="10">
        <f t="shared" si="184"/>
        <v>0</v>
      </c>
      <c r="CU82" s="10">
        <f t="shared" si="184"/>
        <v>0</v>
      </c>
      <c r="CV82" s="10">
        <f t="shared" si="184"/>
        <v>0</v>
      </c>
    </row>
    <row r="83" spans="2:100" hidden="1" outlineLevel="1" x14ac:dyDescent="0.25">
      <c r="B83" s="5"/>
      <c r="C83" s="13">
        <v>120</v>
      </c>
      <c r="D83" s="10"/>
      <c r="E83" s="10">
        <f t="shared" si="185"/>
        <v>0</v>
      </c>
      <c r="F83" s="10">
        <f t="shared" si="183"/>
        <v>0</v>
      </c>
      <c r="G83" s="10">
        <f t="shared" si="183"/>
        <v>3.9893802718184768E-2</v>
      </c>
      <c r="H83" s="10">
        <f t="shared" si="183"/>
        <v>4.7680837282611375E-2</v>
      </c>
      <c r="I83" s="10">
        <f t="shared" si="183"/>
        <v>8.9417093038080946</v>
      </c>
      <c r="J83" s="10">
        <f t="shared" si="183"/>
        <v>13.192664842464229</v>
      </c>
      <c r="K83" s="10">
        <f t="shared" si="183"/>
        <v>14.947815929517565</v>
      </c>
      <c r="L83" s="10">
        <f t="shared" si="183"/>
        <v>15.4786244300711</v>
      </c>
      <c r="M83" s="10">
        <f t="shared" si="183"/>
        <v>15.44159133221534</v>
      </c>
      <c r="N83" s="10">
        <f t="shared" si="183"/>
        <v>15.127607209477565</v>
      </c>
      <c r="O83" s="10">
        <f t="shared" si="183"/>
        <v>14.663488400753376</v>
      </c>
      <c r="P83" s="10">
        <f t="shared" si="183"/>
        <v>14.143845119633783</v>
      </c>
      <c r="Q83" s="10">
        <f t="shared" si="183"/>
        <v>13.610556089409906</v>
      </c>
      <c r="R83" s="10">
        <f t="shared" si="183"/>
        <v>13.081244810217692</v>
      </c>
      <c r="S83" s="10">
        <f t="shared" si="183"/>
        <v>12.562895663738693</v>
      </c>
      <c r="T83" s="10">
        <f t="shared" si="183"/>
        <v>12.058057756631191</v>
      </c>
      <c r="U83" s="10">
        <f t="shared" si="183"/>
        <v>11.567464507035167</v>
      </c>
      <c r="V83" s="10">
        <f t="shared" si="183"/>
        <v>11.091119226996996</v>
      </c>
      <c r="W83" s="10">
        <f t="shared" si="183"/>
        <v>10.628738538806187</v>
      </c>
      <c r="X83" s="10">
        <f t="shared" si="183"/>
        <v>10.179932187297577</v>
      </c>
      <c r="Y83" s="10">
        <f t="shared" si="183"/>
        <v>9.74427553430586</v>
      </c>
      <c r="Z83" s="10">
        <f t="shared" si="183"/>
        <v>9.3213385681737453</v>
      </c>
      <c r="AA83" s="10">
        <f t="shared" si="183"/>
        <v>8.9106973389682107</v>
      </c>
      <c r="AB83" s="10">
        <f t="shared" si="183"/>
        <v>8.5119383050562227</v>
      </c>
      <c r="AC83" s="10">
        <f t="shared" si="183"/>
        <v>8.1246598273646562</v>
      </c>
      <c r="AD83" s="10">
        <f t="shared" si="183"/>
        <v>7.7484725212247962</v>
      </c>
      <c r="AE83" s="10">
        <f t="shared" si="183"/>
        <v>7.3829991554871919</v>
      </c>
      <c r="AF83" s="10">
        <f t="shared" si="183"/>
        <v>7.0278743768656087</v>
      </c>
      <c r="AG83" s="10">
        <f t="shared" si="183"/>
        <v>6.682744371368921</v>
      </c>
      <c r="AH83" s="10">
        <f t="shared" si="183"/>
        <v>6.3472665076885564</v>
      </c>
      <c r="AI83" s="10">
        <f t="shared" si="183"/>
        <v>6.0211089803984033</v>
      </c>
      <c r="AJ83" s="10">
        <f t="shared" si="183"/>
        <v>5.7039504599385671</v>
      </c>
      <c r="AK83" s="10">
        <f t="shared" si="183"/>
        <v>5.3954797519721094</v>
      </c>
      <c r="AL83" s="10">
        <f t="shared" si="183"/>
        <v>5.0953954669439385</v>
      </c>
      <c r="AM83" s="10">
        <f t="shared" si="183"/>
        <v>4.803405699968331</v>
      </c>
      <c r="AN83" s="10">
        <f t="shared" si="183"/>
        <v>4.5192277208948948</v>
      </c>
      <c r="AO83" s="10">
        <f t="shared" si="183"/>
        <v>4.2425876742978046</v>
      </c>
      <c r="AP83" s="10">
        <f t="shared" si="183"/>
        <v>3.9732202890970143</v>
      </c>
      <c r="AQ83" s="10">
        <f t="shared" si="183"/>
        <v>3.7108685975117437</v>
      </c>
      <c r="AR83" s="10">
        <f t="shared" ref="F83:CA86" si="186">AQ110</f>
        <v>3.4552836630489834</v>
      </c>
      <c r="AS83" s="10">
        <f t="shared" si="186"/>
        <v>3.2062243172364546</v>
      </c>
      <c r="AT83" s="10">
        <f t="shared" si="186"/>
        <v>2.9634569048176922</v>
      </c>
      <c r="AU83" s="10">
        <f t="shared" si="186"/>
        <v>2.7267550371355234</v>
      </c>
      <c r="AV83" s="10">
        <f t="shared" si="186"/>
        <v>2.4958993534388911</v>
      </c>
      <c r="AW83" s="10">
        <f t="shared" si="186"/>
        <v>2.2706772898564425</v>
      </c>
      <c r="AX83" s="10">
        <f t="shared" si="186"/>
        <v>2.0508828557885193</v>
      </c>
      <c r="AY83" s="10">
        <f t="shared" si="186"/>
        <v>1.8363164174772559</v>
      </c>
      <c r="AZ83" s="10">
        <f t="shared" si="186"/>
        <v>1.626784488522163</v>
      </c>
      <c r="BA83" s="10">
        <f t="shared" si="186"/>
        <v>1.4220995271161441</v>
      </c>
      <c r="BB83" s="10">
        <f t="shared" si="186"/>
        <v>1.222079739784109</v>
      </c>
      <c r="BC83" s="10">
        <f t="shared" si="186"/>
        <v>1.0265488914134064</v>
      </c>
      <c r="BD83" s="10">
        <f t="shared" si="186"/>
        <v>0.83533612137207214</v>
      </c>
      <c r="BE83" s="10">
        <f t="shared" si="186"/>
        <v>0.64827576551749722</v>
      </c>
      <c r="BF83" s="10">
        <f t="shared" si="186"/>
        <v>0.46520718390446786</v>
      </c>
      <c r="BG83" s="10">
        <f t="shared" si="186"/>
        <v>0.28605300082676932</v>
      </c>
      <c r="BH83" s="10">
        <f t="shared" si="186"/>
        <v>0.11098069962210415</v>
      </c>
      <c r="BI83" s="10">
        <f t="shared" si="186"/>
        <v>0</v>
      </c>
      <c r="BJ83" s="10">
        <f t="shared" si="186"/>
        <v>0</v>
      </c>
      <c r="BK83" s="10">
        <f t="shared" si="186"/>
        <v>0</v>
      </c>
      <c r="BL83" s="10">
        <f t="shared" si="186"/>
        <v>0</v>
      </c>
      <c r="BM83" s="10">
        <f t="shared" si="186"/>
        <v>0</v>
      </c>
      <c r="BN83" s="10">
        <f t="shared" si="186"/>
        <v>0</v>
      </c>
      <c r="BO83" s="10">
        <f t="shared" si="186"/>
        <v>0</v>
      </c>
      <c r="BP83" s="10">
        <f t="shared" si="186"/>
        <v>0</v>
      </c>
      <c r="BQ83" s="10">
        <f t="shared" si="186"/>
        <v>0</v>
      </c>
      <c r="BR83" s="10">
        <f t="shared" si="186"/>
        <v>0</v>
      </c>
      <c r="BS83" s="10">
        <f t="shared" si="186"/>
        <v>0</v>
      </c>
      <c r="BT83" s="10">
        <f t="shared" si="186"/>
        <v>0</v>
      </c>
      <c r="BU83" s="10">
        <f t="shared" si="186"/>
        <v>0</v>
      </c>
      <c r="BV83" s="10">
        <f t="shared" si="186"/>
        <v>0</v>
      </c>
      <c r="BW83" s="10">
        <f t="shared" si="186"/>
        <v>0</v>
      </c>
      <c r="BX83" s="10">
        <f t="shared" si="186"/>
        <v>0</v>
      </c>
      <c r="BY83" s="10">
        <f t="shared" si="186"/>
        <v>0</v>
      </c>
      <c r="BZ83" s="10">
        <f t="shared" si="186"/>
        <v>0</v>
      </c>
      <c r="CA83" s="10">
        <f t="shared" si="186"/>
        <v>0</v>
      </c>
      <c r="CB83" s="10">
        <f t="shared" si="184"/>
        <v>0</v>
      </c>
      <c r="CC83" s="10">
        <f t="shared" si="184"/>
        <v>0</v>
      </c>
      <c r="CD83" s="10">
        <f t="shared" si="184"/>
        <v>0</v>
      </c>
      <c r="CE83" s="10">
        <f t="shared" si="184"/>
        <v>0</v>
      </c>
      <c r="CF83" s="10">
        <f t="shared" si="184"/>
        <v>0</v>
      </c>
      <c r="CG83" s="10">
        <f t="shared" si="184"/>
        <v>0</v>
      </c>
      <c r="CH83" s="10">
        <f t="shared" si="184"/>
        <v>0</v>
      </c>
      <c r="CI83" s="10">
        <f t="shared" si="184"/>
        <v>0</v>
      </c>
      <c r="CJ83" s="10">
        <f t="shared" si="184"/>
        <v>0</v>
      </c>
      <c r="CK83" s="10">
        <f t="shared" si="184"/>
        <v>0</v>
      </c>
      <c r="CL83" s="10">
        <f t="shared" si="184"/>
        <v>0</v>
      </c>
      <c r="CM83" s="10">
        <f t="shared" si="184"/>
        <v>0</v>
      </c>
      <c r="CN83" s="10">
        <f t="shared" si="184"/>
        <v>0</v>
      </c>
      <c r="CO83" s="10">
        <f t="shared" si="184"/>
        <v>0</v>
      </c>
      <c r="CP83" s="10">
        <f t="shared" si="184"/>
        <v>0</v>
      </c>
      <c r="CQ83" s="10">
        <f t="shared" si="184"/>
        <v>0</v>
      </c>
      <c r="CR83" s="10">
        <f t="shared" si="184"/>
        <v>0</v>
      </c>
      <c r="CS83" s="10">
        <f t="shared" si="184"/>
        <v>0</v>
      </c>
      <c r="CT83" s="10">
        <f t="shared" si="184"/>
        <v>0</v>
      </c>
      <c r="CU83" s="10">
        <f t="shared" si="184"/>
        <v>0</v>
      </c>
      <c r="CV83" s="10">
        <f t="shared" si="184"/>
        <v>0</v>
      </c>
    </row>
    <row r="84" spans="2:100" hidden="1" outlineLevel="1" x14ac:dyDescent="0.25">
      <c r="B84" s="5"/>
      <c r="C84" s="13">
        <v>150</v>
      </c>
      <c r="D84" s="10"/>
      <c r="E84" s="10">
        <f t="shared" si="185"/>
        <v>0</v>
      </c>
      <c r="F84" s="10">
        <f t="shared" si="186"/>
        <v>0</v>
      </c>
      <c r="G84" s="10">
        <f t="shared" si="186"/>
        <v>0</v>
      </c>
      <c r="H84" s="10">
        <f t="shared" si="186"/>
        <v>4.5600335175039156E-2</v>
      </c>
      <c r="I84" s="10">
        <f t="shared" si="186"/>
        <v>5.7589521962100189E-2</v>
      </c>
      <c r="J84" s="10">
        <f t="shared" si="186"/>
        <v>10.224479664566489</v>
      </c>
      <c r="K84" s="10">
        <f t="shared" si="186"/>
        <v>15.771925036171673</v>
      </c>
      <c r="L84" s="10">
        <f t="shared" si="186"/>
        <v>18.153574431931627</v>
      </c>
      <c r="M84" s="10">
        <f t="shared" si="186"/>
        <v>18.921249885427748</v>
      </c>
      <c r="N84" s="10">
        <f t="shared" si="186"/>
        <v>18.930480979253741</v>
      </c>
      <c r="O84" s="10">
        <f t="shared" si="186"/>
        <v>18.571720576633108</v>
      </c>
      <c r="P84" s="10">
        <f t="shared" si="186"/>
        <v>18.016375150513493</v>
      </c>
      <c r="Q84" s="10">
        <f t="shared" si="186"/>
        <v>17.384228285447833</v>
      </c>
      <c r="R84" s="10">
        <f t="shared" si="186"/>
        <v>16.731278969069265</v>
      </c>
      <c r="S84" s="10">
        <f t="shared" si="186"/>
        <v>16.081471850684203</v>
      </c>
      <c r="T84" s="10">
        <f t="shared" si="186"/>
        <v>15.444415005091594</v>
      </c>
      <c r="U84" s="10">
        <f t="shared" si="186"/>
        <v>14.823673834311075</v>
      </c>
      <c r="V84" s="10">
        <f t="shared" si="186"/>
        <v>14.220328270465822</v>
      </c>
      <c r="W84" s="10">
        <f t="shared" si="186"/>
        <v>13.634455053863642</v>
      </c>
      <c r="X84" s="10">
        <f t="shared" si="186"/>
        <v>13.065735165283213</v>
      </c>
      <c r="Y84" s="10">
        <f t="shared" si="186"/>
        <v>12.513700576990354</v>
      </c>
      <c r="Z84" s="10">
        <f t="shared" si="186"/>
        <v>11.977833859178276</v>
      </c>
      <c r="AA84" s="10">
        <f t="shared" si="186"/>
        <v>11.457608096765625</v>
      </c>
      <c r="AB84" s="10">
        <f t="shared" si="186"/>
        <v>10.952502668078758</v>
      </c>
      <c r="AC84" s="10">
        <f t="shared" si="186"/>
        <v>10.462009283265884</v>
      </c>
      <c r="AD84" s="10">
        <f t="shared" si="186"/>
        <v>9.985634101619663</v>
      </c>
      <c r="AE84" s="10">
        <f t="shared" si="186"/>
        <v>9.5228982770922226</v>
      </c>
      <c r="AF84" s="10">
        <f t="shared" si="186"/>
        <v>9.0733378797145896</v>
      </c>
      <c r="AG84" s="10">
        <f t="shared" si="186"/>
        <v>8.6365035749253494</v>
      </c>
      <c r="AH84" s="10">
        <f t="shared" si="186"/>
        <v>8.2119602145780828</v>
      </c>
      <c r="AI84" s="10">
        <f t="shared" si="186"/>
        <v>7.7992864013418428</v>
      </c>
      <c r="AJ84" s="10">
        <f t="shared" si="186"/>
        <v>7.3980740510908412</v>
      </c>
      <c r="AK84" s="10">
        <f t="shared" si="186"/>
        <v>7.0079279629194886</v>
      </c>
      <c r="AL84" s="10">
        <f t="shared" si="186"/>
        <v>6.6284654003954575</v>
      </c>
      <c r="AM84" s="10">
        <f t="shared" si="186"/>
        <v>6.2593156852431413</v>
      </c>
      <c r="AN84" s="10">
        <f t="shared" si="186"/>
        <v>5.9001198036827791</v>
      </c>
      <c r="AO84" s="10">
        <f t="shared" si="186"/>
        <v>5.550530025268527</v>
      </c>
      <c r="AP84" s="10">
        <f t="shared" si="186"/>
        <v>5.2102095339229972</v>
      </c>
      <c r="AQ84" s="10">
        <f t="shared" si="186"/>
        <v>4.8788320708145889</v>
      </c>
      <c r="AR84" s="10">
        <f t="shared" si="186"/>
        <v>4.556081588710831</v>
      </c>
      <c r="AS84" s="10">
        <f t="shared" si="186"/>
        <v>4.2416519174429119</v>
      </c>
      <c r="AT84" s="10">
        <f t="shared" si="186"/>
        <v>3.9352464401243523</v>
      </c>
      <c r="AU84" s="10">
        <f t="shared" si="186"/>
        <v>3.6365777797766969</v>
      </c>
      <c r="AV84" s="10">
        <f t="shared" si="186"/>
        <v>3.3453674960256379</v>
      </c>
      <c r="AW84" s="10">
        <f t="shared" si="186"/>
        <v>3.0613457915416205</v>
      </c>
      <c r="AX84" s="10">
        <f t="shared" si="186"/>
        <v>2.7842512279093774</v>
      </c>
      <c r="AY84" s="10">
        <f t="shared" si="186"/>
        <v>2.5138304506209472</v>
      </c>
      <c r="AZ84" s="10">
        <f t="shared" si="186"/>
        <v>2.2498379228966501</v>
      </c>
      <c r="BA84" s="10">
        <f t="shared" si="186"/>
        <v>1.9920356680479312</v>
      </c>
      <c r="BB84" s="10">
        <f t="shared" si="186"/>
        <v>1.740193020105294</v>
      </c>
      <c r="BC84" s="10">
        <f t="shared" si="186"/>
        <v>1.4940863824434083</v>
      </c>
      <c r="BD84" s="10">
        <f t="shared" si="186"/>
        <v>1.2534989941441819</v>
      </c>
      <c r="BE84" s="10">
        <f t="shared" si="186"/>
        <v>1.0182207038468822</v>
      </c>
      <c r="BF84" s="10">
        <f t="shared" si="186"/>
        <v>0.78804775084256018</v>
      </c>
      <c r="BG84" s="10">
        <f t="shared" si="186"/>
        <v>0.56278255317779868</v>
      </c>
      <c r="BH84" s="10">
        <f t="shared" si="186"/>
        <v>0.34232317957462005</v>
      </c>
      <c r="BI84" s="10">
        <f t="shared" si="186"/>
        <v>0.12685423655113667</v>
      </c>
      <c r="BJ84" s="10">
        <f t="shared" si="186"/>
        <v>0</v>
      </c>
      <c r="BK84" s="10">
        <f t="shared" si="186"/>
        <v>0</v>
      </c>
      <c r="BL84" s="10">
        <f t="shared" si="186"/>
        <v>0</v>
      </c>
      <c r="BM84" s="10">
        <f t="shared" si="186"/>
        <v>0</v>
      </c>
      <c r="BN84" s="10">
        <f t="shared" si="186"/>
        <v>0</v>
      </c>
      <c r="BO84" s="10">
        <f t="shared" si="186"/>
        <v>0</v>
      </c>
      <c r="BP84" s="10">
        <f t="shared" si="186"/>
        <v>0</v>
      </c>
      <c r="BQ84" s="10">
        <f t="shared" si="186"/>
        <v>0</v>
      </c>
      <c r="BR84" s="10">
        <f t="shared" si="186"/>
        <v>0</v>
      </c>
      <c r="BS84" s="10">
        <f t="shared" si="186"/>
        <v>0</v>
      </c>
      <c r="BT84" s="10">
        <f t="shared" si="186"/>
        <v>0</v>
      </c>
      <c r="BU84" s="10">
        <f t="shared" si="186"/>
        <v>0</v>
      </c>
      <c r="BV84" s="10">
        <f t="shared" si="186"/>
        <v>0</v>
      </c>
      <c r="BW84" s="10">
        <f t="shared" si="186"/>
        <v>0</v>
      </c>
      <c r="BX84" s="10">
        <f t="shared" si="186"/>
        <v>0</v>
      </c>
      <c r="BY84" s="10">
        <f t="shared" si="186"/>
        <v>0</v>
      </c>
      <c r="BZ84" s="10">
        <f t="shared" si="186"/>
        <v>0</v>
      </c>
      <c r="CA84" s="10">
        <f t="shared" ref="CA84:CA87" si="187">BZ111</f>
        <v>0</v>
      </c>
      <c r="CB84" s="10">
        <f t="shared" si="184"/>
        <v>0</v>
      </c>
      <c r="CC84" s="10">
        <f t="shared" si="184"/>
        <v>0</v>
      </c>
      <c r="CD84" s="10">
        <f t="shared" si="184"/>
        <v>0</v>
      </c>
      <c r="CE84" s="10">
        <f t="shared" si="184"/>
        <v>0</v>
      </c>
      <c r="CF84" s="10">
        <f t="shared" si="184"/>
        <v>0</v>
      </c>
      <c r="CG84" s="10">
        <f t="shared" si="184"/>
        <v>0</v>
      </c>
      <c r="CH84" s="10">
        <f t="shared" si="184"/>
        <v>0</v>
      </c>
      <c r="CI84" s="10">
        <f t="shared" si="184"/>
        <v>0</v>
      </c>
      <c r="CJ84" s="10">
        <f t="shared" si="184"/>
        <v>0</v>
      </c>
      <c r="CK84" s="10">
        <f t="shared" si="184"/>
        <v>0</v>
      </c>
      <c r="CL84" s="10">
        <f t="shared" si="184"/>
        <v>0</v>
      </c>
      <c r="CM84" s="10">
        <f t="shared" si="184"/>
        <v>0</v>
      </c>
      <c r="CN84" s="10">
        <f t="shared" si="184"/>
        <v>0</v>
      </c>
      <c r="CO84" s="10">
        <f t="shared" si="184"/>
        <v>0</v>
      </c>
      <c r="CP84" s="10">
        <f t="shared" si="184"/>
        <v>0</v>
      </c>
      <c r="CQ84" s="10">
        <f t="shared" si="184"/>
        <v>0</v>
      </c>
      <c r="CR84" s="10">
        <f t="shared" si="184"/>
        <v>0</v>
      </c>
      <c r="CS84" s="10">
        <f t="shared" si="184"/>
        <v>0</v>
      </c>
      <c r="CT84" s="10">
        <f t="shared" si="184"/>
        <v>0</v>
      </c>
      <c r="CU84" s="10">
        <f t="shared" si="184"/>
        <v>0</v>
      </c>
      <c r="CV84" s="10">
        <f t="shared" si="184"/>
        <v>0</v>
      </c>
    </row>
    <row r="85" spans="2:100" hidden="1" outlineLevel="1" x14ac:dyDescent="0.25">
      <c r="B85" s="5"/>
      <c r="C85" s="13">
        <v>180</v>
      </c>
      <c r="D85" s="10"/>
      <c r="E85" s="10">
        <f t="shared" si="185"/>
        <v>0</v>
      </c>
      <c r="F85" s="10">
        <f t="shared" si="186"/>
        <v>0</v>
      </c>
      <c r="G85" s="10">
        <f t="shared" si="186"/>
        <v>0</v>
      </c>
      <c r="H85" s="10">
        <f t="shared" si="186"/>
        <v>0</v>
      </c>
      <c r="I85" s="10">
        <f t="shared" si="186"/>
        <v>0</v>
      </c>
      <c r="J85" s="10">
        <f t="shared" si="186"/>
        <v>0</v>
      </c>
      <c r="K85" s="10">
        <f t="shared" si="186"/>
        <v>0</v>
      </c>
      <c r="L85" s="10">
        <f t="shared" si="186"/>
        <v>0</v>
      </c>
      <c r="M85" s="10">
        <f t="shared" si="186"/>
        <v>0</v>
      </c>
      <c r="N85" s="10">
        <f t="shared" si="186"/>
        <v>0</v>
      </c>
      <c r="O85" s="10">
        <f t="shared" si="186"/>
        <v>0</v>
      </c>
      <c r="P85" s="10">
        <f t="shared" si="186"/>
        <v>0</v>
      </c>
      <c r="Q85" s="10">
        <f t="shared" si="186"/>
        <v>0</v>
      </c>
      <c r="R85" s="10">
        <f t="shared" si="186"/>
        <v>0</v>
      </c>
      <c r="S85" s="10">
        <f t="shared" si="186"/>
        <v>0</v>
      </c>
      <c r="T85" s="10">
        <f t="shared" si="186"/>
        <v>0</v>
      </c>
      <c r="U85" s="10">
        <f t="shared" si="186"/>
        <v>0</v>
      </c>
      <c r="V85" s="10">
        <f t="shared" si="186"/>
        <v>0</v>
      </c>
      <c r="W85" s="10">
        <f t="shared" si="186"/>
        <v>0</v>
      </c>
      <c r="X85" s="10">
        <f t="shared" si="186"/>
        <v>0</v>
      </c>
      <c r="Y85" s="10">
        <f t="shared" si="186"/>
        <v>0</v>
      </c>
      <c r="Z85" s="10">
        <f t="shared" si="186"/>
        <v>0</v>
      </c>
      <c r="AA85" s="10">
        <f t="shared" si="186"/>
        <v>0</v>
      </c>
      <c r="AB85" s="10">
        <f t="shared" si="186"/>
        <v>0</v>
      </c>
      <c r="AC85" s="10">
        <f t="shared" si="186"/>
        <v>0</v>
      </c>
      <c r="AD85" s="10">
        <f t="shared" si="186"/>
        <v>0</v>
      </c>
      <c r="AE85" s="10">
        <f t="shared" si="186"/>
        <v>0</v>
      </c>
      <c r="AF85" s="10">
        <f t="shared" si="186"/>
        <v>0</v>
      </c>
      <c r="AG85" s="10">
        <f t="shared" si="186"/>
        <v>0</v>
      </c>
      <c r="AH85" s="10">
        <f t="shared" si="186"/>
        <v>0</v>
      </c>
      <c r="AI85" s="10">
        <f t="shared" si="186"/>
        <v>0</v>
      </c>
      <c r="AJ85" s="10">
        <f t="shared" si="186"/>
        <v>0</v>
      </c>
      <c r="AK85" s="10">
        <f t="shared" si="186"/>
        <v>0</v>
      </c>
      <c r="AL85" s="10">
        <f t="shared" si="186"/>
        <v>0</v>
      </c>
      <c r="AM85" s="10">
        <f t="shared" si="186"/>
        <v>0</v>
      </c>
      <c r="AN85" s="10">
        <f t="shared" si="186"/>
        <v>0</v>
      </c>
      <c r="AO85" s="10">
        <f t="shared" si="186"/>
        <v>0</v>
      </c>
      <c r="AP85" s="10">
        <f t="shared" si="186"/>
        <v>0</v>
      </c>
      <c r="AQ85" s="10">
        <f t="shared" si="186"/>
        <v>0</v>
      </c>
      <c r="AR85" s="10">
        <f t="shared" si="186"/>
        <v>0</v>
      </c>
      <c r="AS85" s="10">
        <f t="shared" si="186"/>
        <v>0</v>
      </c>
      <c r="AT85" s="10">
        <f t="shared" si="186"/>
        <v>0</v>
      </c>
      <c r="AU85" s="10">
        <f t="shared" si="186"/>
        <v>0</v>
      </c>
      <c r="AV85" s="10">
        <f t="shared" si="186"/>
        <v>0</v>
      </c>
      <c r="AW85" s="10">
        <f t="shared" si="186"/>
        <v>0</v>
      </c>
      <c r="AX85" s="10">
        <f t="shared" si="186"/>
        <v>0</v>
      </c>
      <c r="AY85" s="10">
        <f t="shared" si="186"/>
        <v>0</v>
      </c>
      <c r="AZ85" s="10">
        <f t="shared" si="186"/>
        <v>0</v>
      </c>
      <c r="BA85" s="10">
        <f t="shared" si="186"/>
        <v>0</v>
      </c>
      <c r="BB85" s="10">
        <f t="shared" si="186"/>
        <v>0</v>
      </c>
      <c r="BC85" s="10">
        <f t="shared" si="186"/>
        <v>0</v>
      </c>
      <c r="BD85" s="10">
        <f t="shared" si="186"/>
        <v>0</v>
      </c>
      <c r="BE85" s="10">
        <f t="shared" si="186"/>
        <v>0</v>
      </c>
      <c r="BF85" s="10">
        <f t="shared" si="186"/>
        <v>0</v>
      </c>
      <c r="BG85" s="10">
        <f t="shared" si="186"/>
        <v>0</v>
      </c>
      <c r="BH85" s="10">
        <f t="shared" si="186"/>
        <v>0</v>
      </c>
      <c r="BI85" s="10">
        <f t="shared" si="186"/>
        <v>0</v>
      </c>
      <c r="BJ85" s="10">
        <f t="shared" si="186"/>
        <v>0</v>
      </c>
      <c r="BK85" s="10">
        <f t="shared" si="186"/>
        <v>0</v>
      </c>
      <c r="BL85" s="10">
        <f t="shared" si="186"/>
        <v>0</v>
      </c>
      <c r="BM85" s="10">
        <f t="shared" si="186"/>
        <v>0</v>
      </c>
      <c r="BN85" s="10">
        <f t="shared" si="186"/>
        <v>0</v>
      </c>
      <c r="BO85" s="10">
        <f t="shared" si="186"/>
        <v>0</v>
      </c>
      <c r="BP85" s="10">
        <f t="shared" si="186"/>
        <v>0</v>
      </c>
      <c r="BQ85" s="10">
        <f t="shared" si="186"/>
        <v>0</v>
      </c>
      <c r="BR85" s="10">
        <f t="shared" si="186"/>
        <v>0</v>
      </c>
      <c r="BS85" s="10">
        <f t="shared" si="186"/>
        <v>0</v>
      </c>
      <c r="BT85" s="10">
        <f t="shared" si="186"/>
        <v>0</v>
      </c>
      <c r="BU85" s="10">
        <f t="shared" si="186"/>
        <v>0</v>
      </c>
      <c r="BV85" s="10">
        <f t="shared" si="186"/>
        <v>0</v>
      </c>
      <c r="BW85" s="10">
        <f t="shared" si="186"/>
        <v>0</v>
      </c>
      <c r="BX85" s="10">
        <f t="shared" si="186"/>
        <v>0</v>
      </c>
      <c r="BY85" s="10">
        <f t="shared" si="186"/>
        <v>0</v>
      </c>
      <c r="BZ85" s="10">
        <f t="shared" si="186"/>
        <v>0</v>
      </c>
      <c r="CA85" s="10">
        <f t="shared" si="187"/>
        <v>0</v>
      </c>
      <c r="CB85" s="10">
        <f t="shared" si="184"/>
        <v>0</v>
      </c>
      <c r="CC85" s="10">
        <f t="shared" si="184"/>
        <v>0</v>
      </c>
      <c r="CD85" s="10">
        <f t="shared" si="184"/>
        <v>0</v>
      </c>
      <c r="CE85" s="10">
        <f t="shared" si="184"/>
        <v>0</v>
      </c>
      <c r="CF85" s="10">
        <f t="shared" si="184"/>
        <v>0</v>
      </c>
      <c r="CG85" s="10">
        <f t="shared" si="184"/>
        <v>0</v>
      </c>
      <c r="CH85" s="10">
        <f t="shared" si="184"/>
        <v>0</v>
      </c>
      <c r="CI85" s="10">
        <f t="shared" si="184"/>
        <v>0</v>
      </c>
      <c r="CJ85" s="10">
        <f t="shared" si="184"/>
        <v>0</v>
      </c>
      <c r="CK85" s="10">
        <f t="shared" si="184"/>
        <v>0</v>
      </c>
      <c r="CL85" s="10">
        <f t="shared" si="184"/>
        <v>0</v>
      </c>
      <c r="CM85" s="10">
        <f t="shared" si="184"/>
        <v>0</v>
      </c>
      <c r="CN85" s="10">
        <f t="shared" si="184"/>
        <v>0</v>
      </c>
      <c r="CO85" s="10">
        <f t="shared" si="184"/>
        <v>0</v>
      </c>
      <c r="CP85" s="10">
        <f t="shared" si="184"/>
        <v>0</v>
      </c>
      <c r="CQ85" s="10">
        <f t="shared" si="184"/>
        <v>0</v>
      </c>
      <c r="CR85" s="10">
        <f t="shared" si="184"/>
        <v>0</v>
      </c>
      <c r="CS85" s="10">
        <f t="shared" si="184"/>
        <v>0</v>
      </c>
      <c r="CT85" s="10">
        <f t="shared" si="184"/>
        <v>0</v>
      </c>
      <c r="CU85" s="10">
        <f t="shared" si="184"/>
        <v>0</v>
      </c>
      <c r="CV85" s="10">
        <f t="shared" si="184"/>
        <v>0</v>
      </c>
    </row>
    <row r="86" spans="2:100" hidden="1" outlineLevel="1" x14ac:dyDescent="0.25">
      <c r="B86" s="5"/>
      <c r="C86" s="13">
        <v>210</v>
      </c>
      <c r="D86" s="10"/>
      <c r="E86" s="10">
        <f t="shared" si="185"/>
        <v>0</v>
      </c>
      <c r="F86" s="10">
        <f t="shared" si="186"/>
        <v>0</v>
      </c>
      <c r="G86" s="10">
        <f t="shared" si="186"/>
        <v>0</v>
      </c>
      <c r="H86" s="10">
        <f t="shared" si="186"/>
        <v>0</v>
      </c>
      <c r="I86" s="10">
        <f t="shared" si="186"/>
        <v>0</v>
      </c>
      <c r="J86" s="10">
        <f t="shared" si="186"/>
        <v>0</v>
      </c>
      <c r="K86" s="10">
        <f t="shared" si="186"/>
        <v>0</v>
      </c>
      <c r="L86" s="10">
        <f t="shared" si="186"/>
        <v>0</v>
      </c>
      <c r="M86" s="10">
        <f t="shared" si="186"/>
        <v>0</v>
      </c>
      <c r="N86" s="10">
        <f t="shared" si="186"/>
        <v>0</v>
      </c>
      <c r="O86" s="10">
        <f t="shared" si="186"/>
        <v>0</v>
      </c>
      <c r="P86" s="10">
        <f t="shared" si="186"/>
        <v>0</v>
      </c>
      <c r="Q86" s="10">
        <f t="shared" si="186"/>
        <v>0</v>
      </c>
      <c r="R86" s="10">
        <f t="shared" si="186"/>
        <v>0</v>
      </c>
      <c r="S86" s="10">
        <f t="shared" si="186"/>
        <v>0</v>
      </c>
      <c r="T86" s="10">
        <f t="shared" si="186"/>
        <v>0</v>
      </c>
      <c r="U86" s="10">
        <f t="shared" si="186"/>
        <v>0</v>
      </c>
      <c r="V86" s="10">
        <f t="shared" si="186"/>
        <v>0</v>
      </c>
      <c r="W86" s="10">
        <f t="shared" si="186"/>
        <v>0</v>
      </c>
      <c r="X86" s="10">
        <f t="shared" si="186"/>
        <v>0</v>
      </c>
      <c r="Y86" s="10">
        <f t="shared" si="186"/>
        <v>0</v>
      </c>
      <c r="Z86" s="10">
        <f t="shared" si="186"/>
        <v>0</v>
      </c>
      <c r="AA86" s="10">
        <f t="shared" si="186"/>
        <v>0</v>
      </c>
      <c r="AB86" s="10">
        <f t="shared" si="186"/>
        <v>0</v>
      </c>
      <c r="AC86" s="10">
        <f t="shared" si="186"/>
        <v>0</v>
      </c>
      <c r="AD86" s="10">
        <f t="shared" si="186"/>
        <v>0</v>
      </c>
      <c r="AE86" s="10">
        <f t="shared" si="186"/>
        <v>0</v>
      </c>
      <c r="AF86" s="10">
        <f t="shared" si="186"/>
        <v>0</v>
      </c>
      <c r="AG86" s="10">
        <f t="shared" si="186"/>
        <v>0</v>
      </c>
      <c r="AH86" s="10">
        <f t="shared" si="186"/>
        <v>0</v>
      </c>
      <c r="AI86" s="10">
        <f t="shared" si="186"/>
        <v>0</v>
      </c>
      <c r="AJ86" s="10">
        <f t="shared" si="186"/>
        <v>0</v>
      </c>
      <c r="AK86" s="10">
        <f t="shared" si="186"/>
        <v>0</v>
      </c>
      <c r="AL86" s="10">
        <f t="shared" si="186"/>
        <v>0</v>
      </c>
      <c r="AM86" s="10">
        <f t="shared" si="186"/>
        <v>0</v>
      </c>
      <c r="AN86" s="10">
        <f t="shared" si="186"/>
        <v>0</v>
      </c>
      <c r="AO86" s="10">
        <f t="shared" si="186"/>
        <v>0</v>
      </c>
      <c r="AP86" s="10">
        <f t="shared" si="186"/>
        <v>0</v>
      </c>
      <c r="AQ86" s="10">
        <f t="shared" si="186"/>
        <v>0</v>
      </c>
      <c r="AR86" s="10">
        <f t="shared" si="186"/>
        <v>0</v>
      </c>
      <c r="AS86" s="10">
        <f t="shared" si="186"/>
        <v>0</v>
      </c>
      <c r="AT86" s="10">
        <f t="shared" si="186"/>
        <v>0</v>
      </c>
      <c r="AU86" s="10">
        <f t="shared" si="186"/>
        <v>0</v>
      </c>
      <c r="AV86" s="10">
        <f t="shared" si="186"/>
        <v>0</v>
      </c>
      <c r="AW86" s="10">
        <f t="shared" si="186"/>
        <v>0</v>
      </c>
      <c r="AX86" s="10">
        <f t="shared" si="186"/>
        <v>0</v>
      </c>
      <c r="AY86" s="10">
        <f t="shared" si="186"/>
        <v>0</v>
      </c>
      <c r="AZ86" s="10">
        <f t="shared" si="186"/>
        <v>0</v>
      </c>
      <c r="BA86" s="10">
        <f t="shared" si="186"/>
        <v>0</v>
      </c>
      <c r="BB86" s="10">
        <f t="shared" si="186"/>
        <v>0</v>
      </c>
      <c r="BC86" s="10">
        <f t="shared" si="186"/>
        <v>0</v>
      </c>
      <c r="BD86" s="10">
        <f t="shared" si="186"/>
        <v>0</v>
      </c>
      <c r="BE86" s="10">
        <f t="shared" si="186"/>
        <v>0</v>
      </c>
      <c r="BF86" s="10">
        <f t="shared" si="186"/>
        <v>0</v>
      </c>
      <c r="BG86" s="10">
        <f t="shared" si="186"/>
        <v>0</v>
      </c>
      <c r="BH86" s="10">
        <f t="shared" si="186"/>
        <v>0</v>
      </c>
      <c r="BI86" s="10">
        <f t="shared" si="186"/>
        <v>0</v>
      </c>
      <c r="BJ86" s="10">
        <f t="shared" si="186"/>
        <v>0</v>
      </c>
      <c r="BK86" s="10">
        <f t="shared" si="186"/>
        <v>0</v>
      </c>
      <c r="BL86" s="10">
        <f t="shared" si="186"/>
        <v>0</v>
      </c>
      <c r="BM86" s="10">
        <f t="shared" si="186"/>
        <v>0</v>
      </c>
      <c r="BN86" s="10">
        <f t="shared" si="186"/>
        <v>0</v>
      </c>
      <c r="BO86" s="10">
        <f t="shared" si="186"/>
        <v>0</v>
      </c>
      <c r="BP86" s="10">
        <f t="shared" si="186"/>
        <v>0</v>
      </c>
      <c r="BQ86" s="10">
        <f t="shared" si="186"/>
        <v>0</v>
      </c>
      <c r="BR86" s="10">
        <f t="shared" si="186"/>
        <v>0</v>
      </c>
      <c r="BS86" s="10">
        <f t="shared" si="186"/>
        <v>0</v>
      </c>
      <c r="BT86" s="10">
        <f t="shared" si="186"/>
        <v>0</v>
      </c>
      <c r="BU86" s="10">
        <f t="shared" si="186"/>
        <v>0</v>
      </c>
      <c r="BV86" s="10">
        <f t="shared" si="186"/>
        <v>0</v>
      </c>
      <c r="BW86" s="10">
        <f t="shared" si="186"/>
        <v>0</v>
      </c>
      <c r="BX86" s="10">
        <f t="shared" si="186"/>
        <v>0</v>
      </c>
      <c r="BY86" s="10">
        <f t="shared" si="186"/>
        <v>0</v>
      </c>
      <c r="BZ86" s="10">
        <f t="shared" si="186"/>
        <v>0</v>
      </c>
      <c r="CA86" s="10">
        <f t="shared" si="187"/>
        <v>0</v>
      </c>
      <c r="CB86" s="10">
        <f t="shared" si="184"/>
        <v>0</v>
      </c>
      <c r="CC86" s="10">
        <f t="shared" si="184"/>
        <v>0</v>
      </c>
      <c r="CD86" s="10">
        <f t="shared" si="184"/>
        <v>0</v>
      </c>
      <c r="CE86" s="10">
        <f t="shared" si="184"/>
        <v>0</v>
      </c>
      <c r="CF86" s="10">
        <f t="shared" si="184"/>
        <v>0</v>
      </c>
      <c r="CG86" s="10">
        <f t="shared" si="184"/>
        <v>0</v>
      </c>
      <c r="CH86" s="10">
        <f t="shared" si="184"/>
        <v>0</v>
      </c>
      <c r="CI86" s="10">
        <f t="shared" si="184"/>
        <v>0</v>
      </c>
      <c r="CJ86" s="10">
        <f t="shared" si="184"/>
        <v>0</v>
      </c>
      <c r="CK86" s="10">
        <f t="shared" si="184"/>
        <v>0</v>
      </c>
      <c r="CL86" s="10">
        <f t="shared" si="184"/>
        <v>0</v>
      </c>
      <c r="CM86" s="10">
        <f t="shared" si="184"/>
        <v>0</v>
      </c>
      <c r="CN86" s="10">
        <f t="shared" si="184"/>
        <v>0</v>
      </c>
      <c r="CO86" s="10">
        <f t="shared" si="184"/>
        <v>0</v>
      </c>
      <c r="CP86" s="10">
        <f t="shared" si="184"/>
        <v>0</v>
      </c>
      <c r="CQ86" s="10">
        <f t="shared" si="184"/>
        <v>0</v>
      </c>
      <c r="CR86" s="10">
        <f t="shared" si="184"/>
        <v>0</v>
      </c>
      <c r="CS86" s="10">
        <f t="shared" si="184"/>
        <v>0</v>
      </c>
      <c r="CT86" s="10">
        <f t="shared" si="184"/>
        <v>0</v>
      </c>
      <c r="CU86" s="10">
        <f t="shared" si="184"/>
        <v>0</v>
      </c>
      <c r="CV86" s="10">
        <f t="shared" si="184"/>
        <v>0</v>
      </c>
    </row>
    <row r="87" spans="2:100" collapsed="1" x14ac:dyDescent="0.25">
      <c r="B87" s="2" t="s">
        <v>21</v>
      </c>
      <c r="C87" s="15"/>
      <c r="D87" s="9">
        <f>SUM(D88:D95)</f>
        <v>300</v>
      </c>
      <c r="E87" s="9">
        <f t="shared" ref="E87:BK87" si="188">SUM(E88:E95)</f>
        <v>-2.1641898615797763</v>
      </c>
      <c r="F87" s="9">
        <f t="shared" si="188"/>
        <v>-1.1994256363662223</v>
      </c>
      <c r="G87" s="9">
        <f t="shared" si="188"/>
        <v>2.0949225181679827</v>
      </c>
      <c r="H87" s="9">
        <f t="shared" si="188"/>
        <v>4.3685861768553433</v>
      </c>
      <c r="I87" s="9">
        <f t="shared" si="188"/>
        <v>6.5426767417854279</v>
      </c>
      <c r="J87" s="9">
        <f t="shared" si="188"/>
        <v>8.6223396283082341</v>
      </c>
      <c r="K87" s="9">
        <f t="shared" si="188"/>
        <v>10.238628200478562</v>
      </c>
      <c r="L87" s="9">
        <f t="shared" si="188"/>
        <v>10.770965704402647</v>
      </c>
      <c r="M87" s="9">
        <f t="shared" si="188"/>
        <v>10.762891602774944</v>
      </c>
      <c r="N87" s="9">
        <f t="shared" si="188"/>
        <v>10.500641037224383</v>
      </c>
      <c r="O87" s="9">
        <f t="shared" si="188"/>
        <v>10.118756720943031</v>
      </c>
      <c r="P87" s="9">
        <f t="shared" si="188"/>
        <v>9.6843109101207077</v>
      </c>
      <c r="Q87" s="9">
        <f t="shared" si="188"/>
        <v>9.2344217995925817</v>
      </c>
      <c r="R87" s="9">
        <f t="shared" si="188"/>
        <v>8.7855316975193052</v>
      </c>
      <c r="S87" s="9">
        <f t="shared" si="188"/>
        <v>8.3443817200117643</v>
      </c>
      <c r="T87" s="9">
        <f t="shared" si="188"/>
        <v>7.9135098769026389</v>
      </c>
      <c r="U87" s="9">
        <f t="shared" si="188"/>
        <v>7.4937079883590823</v>
      </c>
      <c r="V87" s="9">
        <f t="shared" si="188"/>
        <v>7.085058469588839</v>
      </c>
      <c r="W87" s="9">
        <f t="shared" si="188"/>
        <v>6.687362466962977</v>
      </c>
      <c r="X87" s="9">
        <f t="shared" si="188"/>
        <v>6.3003144270592095</v>
      </c>
      <c r="Y87" s="9">
        <f t="shared" si="188"/>
        <v>5.9235727203072761</v>
      </c>
      <c r="Z87" s="9">
        <f t="shared" si="188"/>
        <v>5.5567879890200258</v>
      </c>
      <c r="AA87" s="9">
        <f t="shared" si="188"/>
        <v>5.1996143765442842</v>
      </c>
      <c r="AB87" s="9">
        <f t="shared" si="188"/>
        <v>4.851713843278211</v>
      </c>
      <c r="AC87" s="9">
        <f t="shared" si="188"/>
        <v>4.5127576981633082</v>
      </c>
      <c r="AD87" s="9">
        <f t="shared" si="188"/>
        <v>4.1824270132259453</v>
      </c>
      <c r="AE87" s="9">
        <f t="shared" si="188"/>
        <v>3.8604125940529697</v>
      </c>
      <c r="AF87" s="9">
        <f t="shared" si="188"/>
        <v>3.5464147774784012</v>
      </c>
      <c r="AG87" s="9">
        <f t="shared" si="188"/>
        <v>3.2401431657020936</v>
      </c>
      <c r="AH87" s="9">
        <f t="shared" si="188"/>
        <v>2.9413163406922109</v>
      </c>
      <c r="AI87" s="9">
        <f t="shared" si="188"/>
        <v>2.6496615763641307</v>
      </c>
      <c r="AJ87" s="9">
        <f t="shared" si="188"/>
        <v>2.3649145554040469</v>
      </c>
      <c r="AK87" s="9">
        <f t="shared" si="188"/>
        <v>2.0868190933269029</v>
      </c>
      <c r="AL87" s="9">
        <f t="shared" si="188"/>
        <v>1.8151268706394443</v>
      </c>
      <c r="AM87" s="9">
        <f t="shared" si="188"/>
        <v>1.5495971732909979</v>
      </c>
      <c r="AN87" s="9">
        <f t="shared" si="188"/>
        <v>1.2899966413226807</v>
      </c>
      <c r="AO87" s="9">
        <f t="shared" si="188"/>
        <v>1.0360990255220202</v>
      </c>
      <c r="AP87" s="9">
        <f t="shared" si="188"/>
        <v>0.78768495185223042</v>
      </c>
      <c r="AQ87" s="9">
        <f t="shared" si="188"/>
        <v>0.54454169341585779</v>
      </c>
      <c r="AR87" s="9">
        <f t="shared" si="188"/>
        <v>0.30646294971313992</v>
      </c>
      <c r="AS87" s="9">
        <f t="shared" si="188"/>
        <v>7.3248632960307702E-2</v>
      </c>
      <c r="AT87" s="9">
        <f t="shared" si="188"/>
        <v>-0.15529533876072144</v>
      </c>
      <c r="AU87" s="9">
        <f t="shared" si="188"/>
        <v>-0.37935724174224905</v>
      </c>
      <c r="AV87" s="9">
        <f t="shared" si="188"/>
        <v>-0.59911974049541872</v>
      </c>
      <c r="AW87" s="9">
        <f t="shared" si="188"/>
        <v>-0.81476007540660422</v>
      </c>
      <c r="AX87" s="9">
        <f t="shared" si="188"/>
        <v>-1.0264502444069254</v>
      </c>
      <c r="AY87" s="9">
        <f t="shared" si="188"/>
        <v>-1.2343571788492462</v>
      </c>
      <c r="AZ87" s="9">
        <f t="shared" si="188"/>
        <v>-1.4386429137808792</v>
      </c>
      <c r="BA87" s="9">
        <f t="shared" si="188"/>
        <v>-1.6394647527943493</v>
      </c>
      <c r="BB87" s="9">
        <f t="shared" si="188"/>
        <v>-1.8369754276322794</v>
      </c>
      <c r="BC87" s="9">
        <f t="shared" si="188"/>
        <v>-2.0313232527171978</v>
      </c>
      <c r="BD87" s="9">
        <f t="shared" si="188"/>
        <v>-2.2226522747713373</v>
      </c>
      <c r="BE87" s="9">
        <f t="shared" si="188"/>
        <v>0.25170055638636513</v>
      </c>
      <c r="BF87" s="9">
        <f t="shared" si="188"/>
        <v>0.28494102011858002</v>
      </c>
      <c r="BG87" s="9">
        <f t="shared" si="188"/>
        <v>0.13177914661000822</v>
      </c>
      <c r="BH87" s="9">
        <f t="shared" si="188"/>
        <v>5.3847793414513123E-2</v>
      </c>
      <c r="BI87" s="9">
        <f t="shared" si="188"/>
        <v>1.4072068742317312E-2</v>
      </c>
      <c r="BJ87" s="9">
        <f t="shared" si="188"/>
        <v>0</v>
      </c>
      <c r="BK87" s="9">
        <f t="shared" si="188"/>
        <v>0</v>
      </c>
      <c r="BL87" s="9">
        <f t="shared" ref="BL87:BN87" si="189">SUM(BL88:BL95)</f>
        <v>0</v>
      </c>
      <c r="BM87" s="9">
        <f t="shared" si="189"/>
        <v>0</v>
      </c>
      <c r="BN87" s="9">
        <f t="shared" si="189"/>
        <v>0</v>
      </c>
      <c r="BO87" s="9">
        <f t="shared" ref="BO87:CV87" si="190">SUM(BO88:BO95)</f>
        <v>0</v>
      </c>
      <c r="BP87" s="9">
        <f t="shared" si="190"/>
        <v>0</v>
      </c>
      <c r="BQ87" s="9">
        <f t="shared" si="190"/>
        <v>0</v>
      </c>
      <c r="BR87" s="9">
        <f t="shared" si="190"/>
        <v>0</v>
      </c>
      <c r="BS87" s="9">
        <f t="shared" si="190"/>
        <v>0</v>
      </c>
      <c r="BT87" s="9">
        <f t="shared" si="190"/>
        <v>0</v>
      </c>
      <c r="BU87" s="9">
        <f t="shared" si="190"/>
        <v>0</v>
      </c>
      <c r="BV87" s="9">
        <f t="shared" si="190"/>
        <v>0</v>
      </c>
      <c r="BW87" s="9">
        <f t="shared" si="190"/>
        <v>0</v>
      </c>
      <c r="BX87" s="9">
        <f t="shared" si="190"/>
        <v>0</v>
      </c>
      <c r="BY87" s="9">
        <f t="shared" si="190"/>
        <v>0</v>
      </c>
      <c r="BZ87" s="9">
        <f t="shared" si="190"/>
        <v>0</v>
      </c>
      <c r="CA87" s="9">
        <f t="shared" si="190"/>
        <v>0</v>
      </c>
      <c r="CB87" s="9">
        <f t="shared" si="190"/>
        <v>0</v>
      </c>
      <c r="CC87" s="9">
        <f t="shared" si="190"/>
        <v>0</v>
      </c>
      <c r="CD87" s="9">
        <f t="shared" si="190"/>
        <v>0</v>
      </c>
      <c r="CE87" s="9">
        <f t="shared" si="190"/>
        <v>0</v>
      </c>
      <c r="CF87" s="9">
        <f t="shared" si="190"/>
        <v>0</v>
      </c>
      <c r="CG87" s="9">
        <f t="shared" si="190"/>
        <v>0</v>
      </c>
      <c r="CH87" s="9">
        <f t="shared" si="190"/>
        <v>0</v>
      </c>
      <c r="CI87" s="9">
        <f t="shared" si="190"/>
        <v>0</v>
      </c>
      <c r="CJ87" s="9">
        <f t="shared" si="190"/>
        <v>0</v>
      </c>
      <c r="CK87" s="9">
        <f t="shared" si="190"/>
        <v>0</v>
      </c>
      <c r="CL87" s="9">
        <f t="shared" si="190"/>
        <v>0</v>
      </c>
      <c r="CM87" s="9">
        <f t="shared" si="190"/>
        <v>0</v>
      </c>
      <c r="CN87" s="9">
        <f t="shared" si="190"/>
        <v>0</v>
      </c>
      <c r="CO87" s="9">
        <f t="shared" si="190"/>
        <v>0</v>
      </c>
      <c r="CP87" s="9">
        <f t="shared" si="190"/>
        <v>0</v>
      </c>
      <c r="CQ87" s="9">
        <f t="shared" si="190"/>
        <v>0</v>
      </c>
      <c r="CR87" s="9">
        <f t="shared" si="190"/>
        <v>0</v>
      </c>
      <c r="CS87" s="9">
        <f t="shared" si="190"/>
        <v>0</v>
      </c>
      <c r="CT87" s="9">
        <f t="shared" si="190"/>
        <v>0</v>
      </c>
      <c r="CU87" s="9">
        <f t="shared" si="190"/>
        <v>0</v>
      </c>
      <c r="CV87" s="9">
        <f t="shared" si="190"/>
        <v>0</v>
      </c>
    </row>
    <row r="88" spans="2:100" hidden="1" outlineLevel="1" x14ac:dyDescent="0.25">
      <c r="B88" s="5"/>
      <c r="C88" s="13">
        <v>0</v>
      </c>
      <c r="D88" s="10">
        <f>D106-D79+D97</f>
        <v>300</v>
      </c>
      <c r="E88" s="10">
        <f t="shared" ref="E88:BK92" si="191">E106-E79+E97</f>
        <v>-4.4507835153359565</v>
      </c>
      <c r="F88" s="10">
        <f t="shared" si="191"/>
        <v>-5.5151371389953852</v>
      </c>
      <c r="G88" s="10">
        <f t="shared" si="191"/>
        <v>-6.7843438153746547</v>
      </c>
      <c r="H88" s="10">
        <f t="shared" si="191"/>
        <v>-8.0229682780578173</v>
      </c>
      <c r="I88" s="10">
        <f t="shared" si="191"/>
        <v>-9.1845799157511578</v>
      </c>
      <c r="J88" s="10">
        <f t="shared" si="191"/>
        <v>-10.237463813234541</v>
      </c>
      <c r="K88" s="10">
        <f t="shared" si="191"/>
        <v>-9.9025232504632754</v>
      </c>
      <c r="L88" s="10">
        <f t="shared" si="191"/>
        <v>-9.5916696962696903</v>
      </c>
      <c r="M88" s="10">
        <f t="shared" si="191"/>
        <v>-9.2970342225470404</v>
      </c>
      <c r="N88" s="10">
        <f t="shared" si="191"/>
        <v>-9.0149703611669736</v>
      </c>
      <c r="O88" s="10">
        <f t="shared" si="191"/>
        <v>-8.7436331671703442</v>
      </c>
      <c r="P88" s="10">
        <f t="shared" si="191"/>
        <v>-8.4819948678198216</v>
      </c>
      <c r="Q88" s="10">
        <f t="shared" si="191"/>
        <v>-8.2293793211512707</v>
      </c>
      <c r="R88" s="10">
        <f t="shared" si="191"/>
        <v>-7.9853357001880454</v>
      </c>
      <c r="S88" s="10">
        <f t="shared" si="191"/>
        <v>-7.7495216393048167</v>
      </c>
      <c r="T88" s="10">
        <f t="shared" si="191"/>
        <v>-7.5216463223078733</v>
      </c>
      <c r="U88" s="10">
        <f t="shared" si="191"/>
        <v>-7.301445199746496</v>
      </c>
      <c r="V88" s="10">
        <f t="shared" si="191"/>
        <v>-7.0886692175417352</v>
      </c>
      <c r="W88" s="10">
        <f t="shared" si="191"/>
        <v>-6.8830802260955863</v>
      </c>
      <c r="X88" s="10">
        <f t="shared" si="191"/>
        <v>-6.6844489601107568</v>
      </c>
      <c r="Y88" s="10">
        <f t="shared" si="191"/>
        <v>-6.4925540752568622</v>
      </c>
      <c r="Z88" s="10">
        <f t="shared" si="191"/>
        <v>-6.3071816190110894</v>
      </c>
      <c r="AA88" s="10">
        <f t="shared" si="191"/>
        <v>-6.1281246818200543</v>
      </c>
      <c r="AB88" s="10">
        <f t="shared" si="191"/>
        <v>-5.9551831255069203</v>
      </c>
      <c r="AC88" s="10">
        <f t="shared" si="191"/>
        <v>-5.7881633470985463</v>
      </c>
      <c r="AD88" s="10">
        <f t="shared" si="191"/>
        <v>-5.6268780610396334</v>
      </c>
      <c r="AE88" s="10">
        <f t="shared" si="191"/>
        <v>-5.471146092788203</v>
      </c>
      <c r="AF88" s="10">
        <f t="shared" si="191"/>
        <v>-5.3207921808378273</v>
      </c>
      <c r="AG88" s="10">
        <f t="shared" si="191"/>
        <v>-5.1756467858506454</v>
      </c>
      <c r="AH88" s="10">
        <f t="shared" si="191"/>
        <v>-5.0355459062507606</v>
      </c>
      <c r="AI88" s="10">
        <f t="shared" si="191"/>
        <v>-4.9003308998997426</v>
      </c>
      <c r="AJ88" s="10">
        <f t="shared" si="191"/>
        <v>-4.7698483115892998</v>
      </c>
      <c r="AK88" s="10">
        <f t="shared" si="191"/>
        <v>-4.6439497061361266</v>
      </c>
      <c r="AL88" s="10">
        <f t="shared" si="191"/>
        <v>-4.5224915068864249</v>
      </c>
      <c r="AM88" s="10">
        <f t="shared" si="191"/>
        <v>-4.4053348394513279</v>
      </c>
      <c r="AN88" s="10">
        <f t="shared" si="191"/>
        <v>-4.2923453805026739</v>
      </c>
      <c r="AO88" s="10">
        <f t="shared" si="191"/>
        <v>-4.1833932114646899</v>
      </c>
      <c r="AP88" s="10">
        <f t="shared" si="191"/>
        <v>-4.0783526769436236</v>
      </c>
      <c r="AQ88" s="10">
        <f t="shared" si="191"/>
        <v>-3.9771022477421525</v>
      </c>
      <c r="AR88" s="10">
        <f t="shared" si="191"/>
        <v>-3.8795243883105144</v>
      </c>
      <c r="AS88" s="10">
        <f t="shared" si="191"/>
        <v>-3.7855054284911844</v>
      </c>
      <c r="AT88" s="10">
        <f t="shared" si="191"/>
        <v>-3.6949354394186855</v>
      </c>
      <c r="AU88" s="10">
        <f t="shared" si="191"/>
        <v>-3.6077081134400153</v>
      </c>
      <c r="AV88" s="10">
        <f t="shared" si="191"/>
        <v>-3.523720647926595</v>
      </c>
      <c r="AW88" s="10">
        <f t="shared" si="191"/>
        <v>-3.4428736328515051</v>
      </c>
      <c r="AX88" s="10">
        <f t="shared" si="191"/>
        <v>-3.3650709420109877</v>
      </c>
      <c r="AY88" s="10">
        <f t="shared" si="191"/>
        <v>-3.2902196277723927</v>
      </c>
      <c r="AZ88" s="10">
        <f t="shared" si="191"/>
        <v>-3.2182298192348409</v>
      </c>
      <c r="BA88" s="10">
        <f t="shared" si="191"/>
        <v>-3.1490146236926169</v>
      </c>
      <c r="BB88" s="10">
        <f t="shared" si="191"/>
        <v>-3.0824900312945518</v>
      </c>
      <c r="BC88" s="10">
        <f t="shared" si="191"/>
        <v>-3.0185748227964564</v>
      </c>
      <c r="BD88" s="10">
        <f t="shared" si="191"/>
        <v>-2.9571904803067612</v>
      </c>
      <c r="BE88" s="10">
        <f t="shared" si="191"/>
        <v>-0.2399487177430504</v>
      </c>
      <c r="BF88" s="10">
        <f t="shared" si="191"/>
        <v>0</v>
      </c>
      <c r="BG88" s="10">
        <f t="shared" si="191"/>
        <v>0</v>
      </c>
      <c r="BH88" s="10">
        <f t="shared" si="191"/>
        <v>0</v>
      </c>
      <c r="BI88" s="10">
        <f t="shared" si="191"/>
        <v>0</v>
      </c>
      <c r="BJ88" s="10">
        <f t="shared" si="191"/>
        <v>0</v>
      </c>
      <c r="BK88" s="10">
        <f t="shared" si="191"/>
        <v>0</v>
      </c>
      <c r="BL88" s="10">
        <f t="shared" ref="BL88:BN91" si="192">BL106-BL79+BL97</f>
        <v>0</v>
      </c>
      <c r="BM88" s="10">
        <f t="shared" si="192"/>
        <v>0</v>
      </c>
      <c r="BN88" s="10">
        <f t="shared" si="192"/>
        <v>0</v>
      </c>
      <c r="BO88" s="10">
        <f t="shared" ref="BO88:CV88" si="193">BO106-BO79+BO97</f>
        <v>0</v>
      </c>
      <c r="BP88" s="10">
        <f t="shared" si="193"/>
        <v>0</v>
      </c>
      <c r="BQ88" s="10">
        <f t="shared" si="193"/>
        <v>0</v>
      </c>
      <c r="BR88" s="10">
        <f t="shared" si="193"/>
        <v>0</v>
      </c>
      <c r="BS88" s="10">
        <f t="shared" si="193"/>
        <v>0</v>
      </c>
      <c r="BT88" s="10">
        <f t="shared" si="193"/>
        <v>0</v>
      </c>
      <c r="BU88" s="10">
        <f t="shared" si="193"/>
        <v>0</v>
      </c>
      <c r="BV88" s="10">
        <f t="shared" si="193"/>
        <v>0</v>
      </c>
      <c r="BW88" s="10">
        <f t="shared" si="193"/>
        <v>0</v>
      </c>
      <c r="BX88" s="10">
        <f t="shared" si="193"/>
        <v>0</v>
      </c>
      <c r="BY88" s="10">
        <f t="shared" si="193"/>
        <v>0</v>
      </c>
      <c r="BZ88" s="10">
        <f t="shared" si="193"/>
        <v>0</v>
      </c>
      <c r="CA88" s="10">
        <f t="shared" si="193"/>
        <v>0</v>
      </c>
      <c r="CB88" s="10">
        <f t="shared" si="193"/>
        <v>0</v>
      </c>
      <c r="CC88" s="10">
        <f t="shared" si="193"/>
        <v>0</v>
      </c>
      <c r="CD88" s="10">
        <f t="shared" si="193"/>
        <v>0</v>
      </c>
      <c r="CE88" s="10">
        <f t="shared" si="193"/>
        <v>0</v>
      </c>
      <c r="CF88" s="10">
        <f t="shared" si="193"/>
        <v>0</v>
      </c>
      <c r="CG88" s="10">
        <f t="shared" si="193"/>
        <v>0</v>
      </c>
      <c r="CH88" s="10">
        <f t="shared" si="193"/>
        <v>0</v>
      </c>
      <c r="CI88" s="10">
        <f t="shared" si="193"/>
        <v>0</v>
      </c>
      <c r="CJ88" s="10">
        <f t="shared" si="193"/>
        <v>0</v>
      </c>
      <c r="CK88" s="10">
        <f t="shared" si="193"/>
        <v>0</v>
      </c>
      <c r="CL88" s="10">
        <f t="shared" si="193"/>
        <v>0</v>
      </c>
      <c r="CM88" s="10">
        <f t="shared" si="193"/>
        <v>0</v>
      </c>
      <c r="CN88" s="10">
        <f t="shared" si="193"/>
        <v>0</v>
      </c>
      <c r="CO88" s="10">
        <f t="shared" si="193"/>
        <v>0</v>
      </c>
      <c r="CP88" s="10">
        <f t="shared" si="193"/>
        <v>0</v>
      </c>
      <c r="CQ88" s="10">
        <f t="shared" si="193"/>
        <v>0</v>
      </c>
      <c r="CR88" s="10">
        <f t="shared" si="193"/>
        <v>0</v>
      </c>
      <c r="CS88" s="10">
        <f t="shared" si="193"/>
        <v>0</v>
      </c>
      <c r="CT88" s="10">
        <f t="shared" si="193"/>
        <v>0</v>
      </c>
      <c r="CU88" s="10">
        <f t="shared" si="193"/>
        <v>0</v>
      </c>
      <c r="CV88" s="10">
        <f t="shared" si="193"/>
        <v>0</v>
      </c>
    </row>
    <row r="89" spans="2:100" hidden="1" outlineLevel="1" x14ac:dyDescent="0.25">
      <c r="B89" s="5"/>
      <c r="C89" s="13">
        <v>30</v>
      </c>
      <c r="D89" s="10">
        <f t="shared" ref="D89:S95" si="194">D107-D80+D98</f>
        <v>0</v>
      </c>
      <c r="E89" s="10">
        <f t="shared" si="194"/>
        <v>2.2865936537561802</v>
      </c>
      <c r="F89" s="10">
        <f t="shared" si="194"/>
        <v>0.27429970112373825</v>
      </c>
      <c r="G89" s="10">
        <f t="shared" si="194"/>
        <v>4.9896044121147121E-2</v>
      </c>
      <c r="H89" s="10">
        <f t="shared" si="194"/>
        <v>-2.7174978511533165E-2</v>
      </c>
      <c r="I89" s="10">
        <f t="shared" si="194"/>
        <v>-5.8634514281836303E-2</v>
      </c>
      <c r="J89" s="10">
        <f t="shared" si="194"/>
        <v>-7.6738453554721087E-2</v>
      </c>
      <c r="K89" s="10">
        <f t="shared" si="194"/>
        <v>-8.9456196965018275E-2</v>
      </c>
      <c r="L89" s="10">
        <f t="shared" si="194"/>
        <v>-8.9731862027981446E-2</v>
      </c>
      <c r="M89" s="10">
        <f t="shared" si="194"/>
        <v>-8.803441510690968E-2</v>
      </c>
      <c r="N89" s="10">
        <f t="shared" si="194"/>
        <v>-8.5743366425394374E-2</v>
      </c>
      <c r="O89" s="10">
        <f t="shared" si="194"/>
        <v>-8.3304619362183807E-2</v>
      </c>
      <c r="P89" s="10">
        <f t="shared" si="194"/>
        <v>-8.0863284518388534E-2</v>
      </c>
      <c r="Q89" s="10">
        <f t="shared" si="194"/>
        <v>-7.84713079507946E-2</v>
      </c>
      <c r="R89" s="10">
        <f t="shared" si="194"/>
        <v>-7.6146675636296735E-2</v>
      </c>
      <c r="S89" s="10">
        <f t="shared" si="194"/>
        <v>-7.3894863633304553E-2</v>
      </c>
      <c r="T89" s="10">
        <f t="shared" si="191"/>
        <v>-7.171656738277421E-2</v>
      </c>
      <c r="U89" s="10">
        <f t="shared" si="191"/>
        <v>-6.9610648913746909E-2</v>
      </c>
      <c r="V89" s="10">
        <f t="shared" si="191"/>
        <v>-6.7575286261190692E-2</v>
      </c>
      <c r="W89" s="10">
        <f t="shared" si="191"/>
        <v>-6.5608427919571888E-2</v>
      </c>
      <c r="X89" s="10">
        <f t="shared" si="191"/>
        <v>-6.3707973065539658E-2</v>
      </c>
      <c r="Y89" s="10">
        <f t="shared" si="191"/>
        <v>-6.1871842520254461E-2</v>
      </c>
      <c r="Z89" s="10">
        <f t="shared" si="191"/>
        <v>-6.0098005960595113E-2</v>
      </c>
      <c r="AA89" s="10">
        <f t="shared" si="191"/>
        <v>-5.838449158555159E-2</v>
      </c>
      <c r="AB89" s="10">
        <f t="shared" si="191"/>
        <v>-5.6729388760618393E-2</v>
      </c>
      <c r="AC89" s="10">
        <f t="shared" si="191"/>
        <v>-5.5130847873242406E-2</v>
      </c>
      <c r="AD89" s="10">
        <f t="shared" si="191"/>
        <v>-5.3587079103257329E-2</v>
      </c>
      <c r="AE89" s="10">
        <f t="shared" si="191"/>
        <v>-5.2096350793755519E-2</v>
      </c>
      <c r="AF89" s="10">
        <f t="shared" si="191"/>
        <v>-5.0656987697522027E-2</v>
      </c>
      <c r="AG89" s="10">
        <f t="shared" si="191"/>
        <v>-4.926736920878505E-2</v>
      </c>
      <c r="AH89" s="10">
        <f t="shared" si="191"/>
        <v>-4.7925927623380438E-2</v>
      </c>
      <c r="AI89" s="10">
        <f t="shared" si="191"/>
        <v>-4.6631146443598337E-2</v>
      </c>
      <c r="AJ89" s="10">
        <f t="shared" si="191"/>
        <v>-4.5381558733211702E-2</v>
      </c>
      <c r="AK89" s="10">
        <f t="shared" si="191"/>
        <v>-4.4175745523846621E-2</v>
      </c>
      <c r="AL89" s="10">
        <f t="shared" si="191"/>
        <v>-4.3012334272177544E-2</v>
      </c>
      <c r="AM89" s="10">
        <f t="shared" si="191"/>
        <v>-4.1889997366751697E-2</v>
      </c>
      <c r="AN89" s="10">
        <f t="shared" si="191"/>
        <v>-4.0807450683026492E-2</v>
      </c>
      <c r="AO89" s="10">
        <f t="shared" si="191"/>
        <v>-3.9763452185140213E-2</v>
      </c>
      <c r="AP89" s="10">
        <f t="shared" si="191"/>
        <v>-3.8756800572933459E-2</v>
      </c>
      <c r="AQ89" s="10">
        <f t="shared" si="191"/>
        <v>-3.778633397277531E-2</v>
      </c>
      <c r="AR89" s="10">
        <f t="shared" si="191"/>
        <v>-3.6850928670784155E-2</v>
      </c>
      <c r="AS89" s="10">
        <f t="shared" si="191"/>
        <v>-3.5949497887077408E-2</v>
      </c>
      <c r="AT89" s="10">
        <f t="shared" si="191"/>
        <v>-3.508099058972608E-2</v>
      </c>
      <c r="AU89" s="10">
        <f t="shared" si="191"/>
        <v>-3.4244390347135722E-2</v>
      </c>
      <c r="AV89" s="10">
        <f t="shared" si="191"/>
        <v>-3.3438714217608412E-2</v>
      </c>
      <c r="AW89" s="10">
        <f t="shared" si="191"/>
        <v>-3.2663011674893744E-2</v>
      </c>
      <c r="AX89" s="10">
        <f t="shared" si="191"/>
        <v>-3.1916363568558787E-2</v>
      </c>
      <c r="AY89" s="10">
        <f t="shared" si="191"/>
        <v>-3.119788111806257E-2</v>
      </c>
      <c r="AZ89" s="10">
        <f t="shared" si="191"/>
        <v>-3.0506704939439355E-2</v>
      </c>
      <c r="BA89" s="10">
        <f t="shared" si="191"/>
        <v>-2.98420041035449E-2</v>
      </c>
      <c r="BB89" s="10">
        <f t="shared" si="191"/>
        <v>-2.9202975224843969E-2</v>
      </c>
      <c r="BC89" s="10">
        <f t="shared" si="191"/>
        <v>-2.8588841579754935E-2</v>
      </c>
      <c r="BD89" s="10">
        <f t="shared" si="191"/>
        <v>-2.7998852253598307E-2</v>
      </c>
      <c r="BE89" s="10">
        <f t="shared" si="191"/>
        <v>-2.2941690428427586E-2</v>
      </c>
      <c r="BF89" s="10">
        <f t="shared" si="191"/>
        <v>0</v>
      </c>
      <c r="BG89" s="10">
        <f t="shared" si="191"/>
        <v>0</v>
      </c>
      <c r="BH89" s="10">
        <f t="shared" si="191"/>
        <v>0</v>
      </c>
      <c r="BI89" s="10">
        <f t="shared" si="191"/>
        <v>0</v>
      </c>
      <c r="BJ89" s="10">
        <f t="shared" si="191"/>
        <v>0</v>
      </c>
      <c r="BK89" s="10">
        <f t="shared" si="191"/>
        <v>0</v>
      </c>
      <c r="BL89" s="10">
        <f t="shared" si="192"/>
        <v>0</v>
      </c>
      <c r="BM89" s="10">
        <f t="shared" si="192"/>
        <v>0</v>
      </c>
      <c r="BN89" s="10">
        <f t="shared" si="192"/>
        <v>0</v>
      </c>
      <c r="BO89" s="10">
        <f t="shared" ref="BO89:CV89" si="195">BO107-BO80+BO98</f>
        <v>0</v>
      </c>
      <c r="BP89" s="10">
        <f t="shared" si="195"/>
        <v>0</v>
      </c>
      <c r="BQ89" s="10">
        <f t="shared" si="195"/>
        <v>0</v>
      </c>
      <c r="BR89" s="10">
        <f t="shared" si="195"/>
        <v>0</v>
      </c>
      <c r="BS89" s="10">
        <f t="shared" si="195"/>
        <v>0</v>
      </c>
      <c r="BT89" s="10">
        <f t="shared" si="195"/>
        <v>0</v>
      </c>
      <c r="BU89" s="10">
        <f t="shared" si="195"/>
        <v>0</v>
      </c>
      <c r="BV89" s="10">
        <f t="shared" si="195"/>
        <v>0</v>
      </c>
      <c r="BW89" s="10">
        <f t="shared" si="195"/>
        <v>0</v>
      </c>
      <c r="BX89" s="10">
        <f t="shared" si="195"/>
        <v>0</v>
      </c>
      <c r="BY89" s="10">
        <f t="shared" si="195"/>
        <v>0</v>
      </c>
      <c r="BZ89" s="10">
        <f t="shared" si="195"/>
        <v>0</v>
      </c>
      <c r="CA89" s="10">
        <f t="shared" si="195"/>
        <v>0</v>
      </c>
      <c r="CB89" s="10">
        <f t="shared" si="195"/>
        <v>0</v>
      </c>
      <c r="CC89" s="10">
        <f t="shared" si="195"/>
        <v>0</v>
      </c>
      <c r="CD89" s="10">
        <f t="shared" si="195"/>
        <v>0</v>
      </c>
      <c r="CE89" s="10">
        <f t="shared" si="195"/>
        <v>0</v>
      </c>
      <c r="CF89" s="10">
        <f t="shared" si="195"/>
        <v>0</v>
      </c>
      <c r="CG89" s="10">
        <f t="shared" si="195"/>
        <v>0</v>
      </c>
      <c r="CH89" s="10">
        <f t="shared" si="195"/>
        <v>0</v>
      </c>
      <c r="CI89" s="10">
        <f t="shared" si="195"/>
        <v>0</v>
      </c>
      <c r="CJ89" s="10">
        <f t="shared" si="195"/>
        <v>0</v>
      </c>
      <c r="CK89" s="10">
        <f t="shared" si="195"/>
        <v>0</v>
      </c>
      <c r="CL89" s="10">
        <f t="shared" si="195"/>
        <v>0</v>
      </c>
      <c r="CM89" s="10">
        <f t="shared" si="195"/>
        <v>0</v>
      </c>
      <c r="CN89" s="10">
        <f t="shared" si="195"/>
        <v>0</v>
      </c>
      <c r="CO89" s="10">
        <f t="shared" si="195"/>
        <v>0</v>
      </c>
      <c r="CP89" s="10">
        <f t="shared" si="195"/>
        <v>0</v>
      </c>
      <c r="CQ89" s="10">
        <f t="shared" si="195"/>
        <v>0</v>
      </c>
      <c r="CR89" s="10">
        <f t="shared" si="195"/>
        <v>0</v>
      </c>
      <c r="CS89" s="10">
        <f t="shared" si="195"/>
        <v>0</v>
      </c>
      <c r="CT89" s="10">
        <f t="shared" si="195"/>
        <v>0</v>
      </c>
      <c r="CU89" s="10">
        <f t="shared" si="195"/>
        <v>0</v>
      </c>
      <c r="CV89" s="10">
        <f t="shared" si="195"/>
        <v>0</v>
      </c>
    </row>
    <row r="90" spans="2:100" hidden="1" outlineLevel="1" x14ac:dyDescent="0.25">
      <c r="B90" s="5"/>
      <c r="C90" s="13">
        <v>60</v>
      </c>
      <c r="D90" s="10">
        <f t="shared" si="194"/>
        <v>0</v>
      </c>
      <c r="E90" s="10">
        <f t="shared" si="191"/>
        <v>0</v>
      </c>
      <c r="F90" s="10">
        <f t="shared" si="191"/>
        <v>4.0015179987872402</v>
      </c>
      <c r="G90" s="10">
        <f t="shared" si="191"/>
        <v>1.0914385158159483</v>
      </c>
      <c r="H90" s="10">
        <f t="shared" si="191"/>
        <v>0.36635803694796909</v>
      </c>
      <c r="I90" s="10">
        <f t="shared" si="191"/>
        <v>6.2620825574618344E-2</v>
      </c>
      <c r="J90" s="10">
        <f t="shared" si="191"/>
        <v>-7.0809796040136597E-2</v>
      </c>
      <c r="K90" s="10">
        <f t="shared" si="191"/>
        <v>-0.13859408714690158</v>
      </c>
      <c r="L90" s="10">
        <f t="shared" si="191"/>
        <v>-0.17851693342780539</v>
      </c>
      <c r="M90" s="10">
        <f t="shared" si="191"/>
        <v>-0.18865237395353152</v>
      </c>
      <c r="N90" s="10">
        <f t="shared" si="191"/>
        <v>-0.18914876209016551</v>
      </c>
      <c r="O90" s="10">
        <f t="shared" si="191"/>
        <v>-0.18592461575809249</v>
      </c>
      <c r="P90" s="10">
        <f t="shared" si="191"/>
        <v>-0.1813357486879994</v>
      </c>
      <c r="Q90" s="10">
        <f t="shared" si="191"/>
        <v>-0.17630756070350717</v>
      </c>
      <c r="R90" s="10">
        <f t="shared" si="191"/>
        <v>-0.17120903116348618</v>
      </c>
      <c r="S90" s="10">
        <f t="shared" si="191"/>
        <v>-0.16618502038590366</v>
      </c>
      <c r="T90" s="10">
        <f t="shared" si="191"/>
        <v>-0.16129058209049996</v>
      </c>
      <c r="U90" s="10">
        <f t="shared" si="191"/>
        <v>-0.1565447269235416</v>
      </c>
      <c r="V90" s="10">
        <f t="shared" si="191"/>
        <v>-0.15195204927024752</v>
      </c>
      <c r="W90" s="10">
        <f t="shared" si="191"/>
        <v>-0.14751143218101914</v>
      </c>
      <c r="X90" s="10">
        <f t="shared" si="191"/>
        <v>-0.14321955249397922</v>
      </c>
      <c r="Y90" s="10">
        <f t="shared" si="191"/>
        <v>-0.13907229085877715</v>
      </c>
      <c r="Z90" s="10">
        <f t="shared" si="191"/>
        <v>-0.13506529729976169</v>
      </c>
      <c r="AA90" s="10">
        <f t="shared" si="191"/>
        <v>-0.13119421637461048</v>
      </c>
      <c r="AB90" s="10">
        <f t="shared" si="191"/>
        <v>-0.12745477515494308</v>
      </c>
      <c r="AC90" s="10">
        <f t="shared" si="191"/>
        <v>-0.12384281597707014</v>
      </c>
      <c r="AD90" s="10">
        <f t="shared" si="191"/>
        <v>-0.12035430700781857</v>
      </c>
      <c r="AE90" s="10">
        <f t="shared" si="191"/>
        <v>-0.1169853439491968</v>
      </c>
      <c r="AF90" s="10">
        <f t="shared" si="191"/>
        <v>-0.1137321482523479</v>
      </c>
      <c r="AG90" s="10">
        <f t="shared" si="191"/>
        <v>-0.11059106400387586</v>
      </c>
      <c r="AH90" s="10">
        <f t="shared" si="191"/>
        <v>-0.10755855435428008</v>
      </c>
      <c r="AI90" s="10">
        <f t="shared" si="191"/>
        <v>-0.10463119783669828</v>
      </c>
      <c r="AJ90" s="10">
        <f t="shared" si="191"/>
        <v>-0.10180568471393658</v>
      </c>
      <c r="AK90" s="10">
        <f t="shared" si="191"/>
        <v>-9.9078813407101674E-2</v>
      </c>
      <c r="AL90" s="10">
        <f t="shared" si="191"/>
        <v>-9.644748702504824E-2</v>
      </c>
      <c r="AM90" s="10">
        <f t="shared" si="191"/>
        <v>-9.390871000020562E-2</v>
      </c>
      <c r="AN90" s="10">
        <f t="shared" si="191"/>
        <v>-9.1459584830896778E-2</v>
      </c>
      <c r="AO90" s="10">
        <f t="shared" si="191"/>
        <v>-8.9097308928153263E-2</v>
      </c>
      <c r="AP90" s="10">
        <f t="shared" si="191"/>
        <v>-8.6819171564222142E-2</v>
      </c>
      <c r="AQ90" s="10">
        <f t="shared" si="191"/>
        <v>-8.4622550919719375E-2</v>
      </c>
      <c r="AR90" s="10">
        <f t="shared" si="191"/>
        <v>-8.2504911226341626E-2</v>
      </c>
      <c r="AS90" s="10">
        <f t="shared" si="191"/>
        <v>-8.0463800002087194E-2</v>
      </c>
      <c r="AT90" s="10">
        <f t="shared" si="191"/>
        <v>-7.8496845376013313E-2</v>
      </c>
      <c r="AU90" s="10">
        <f t="shared" si="191"/>
        <v>-7.6601753499653591E-2</v>
      </c>
      <c r="AV90" s="10">
        <f t="shared" si="191"/>
        <v>-7.4776306042295348E-2</v>
      </c>
      <c r="AW90" s="10">
        <f t="shared" si="191"/>
        <v>-7.3018357767414166E-2</v>
      </c>
      <c r="AX90" s="10">
        <f t="shared" si="191"/>
        <v>-7.1325834187647263E-2</v>
      </c>
      <c r="AY90" s="10">
        <f t="shared" si="191"/>
        <v>-6.9696729295767701E-2</v>
      </c>
      <c r="AZ90" s="10">
        <f t="shared" si="191"/>
        <v>-6.8129103369217014E-2</v>
      </c>
      <c r="BA90" s="10">
        <f t="shared" si="191"/>
        <v>-6.662108084580981E-2</v>
      </c>
      <c r="BB90" s="10">
        <f t="shared" si="191"/>
        <v>-6.5170848268325587E-2</v>
      </c>
      <c r="BC90" s="10">
        <f t="shared" si="191"/>
        <v>-6.3776652295758351E-2</v>
      </c>
      <c r="BD90" s="10">
        <f t="shared" si="191"/>
        <v>-6.2436797779076555E-2</v>
      </c>
      <c r="BE90" s="10">
        <f t="shared" si="191"/>
        <v>-6.1149645899412602E-2</v>
      </c>
      <c r="BF90" s="10">
        <f t="shared" si="191"/>
        <v>-4.684311649547522E-2</v>
      </c>
      <c r="BG90" s="10">
        <f t="shared" si="191"/>
        <v>0</v>
      </c>
      <c r="BH90" s="10">
        <f t="shared" si="191"/>
        <v>0</v>
      </c>
      <c r="BI90" s="10">
        <f t="shared" si="191"/>
        <v>0</v>
      </c>
      <c r="BJ90" s="10">
        <f t="shared" si="191"/>
        <v>0</v>
      </c>
      <c r="BK90" s="10">
        <f t="shared" si="191"/>
        <v>0</v>
      </c>
      <c r="BL90" s="10">
        <f t="shared" si="192"/>
        <v>0</v>
      </c>
      <c r="BM90" s="10">
        <f t="shared" si="192"/>
        <v>0</v>
      </c>
      <c r="BN90" s="10">
        <f t="shared" si="192"/>
        <v>0</v>
      </c>
      <c r="BO90" s="10">
        <f t="shared" ref="BO90:CV90" si="196">BO108-BO81+BO99</f>
        <v>0</v>
      </c>
      <c r="BP90" s="10">
        <f t="shared" si="196"/>
        <v>0</v>
      </c>
      <c r="BQ90" s="10">
        <f t="shared" si="196"/>
        <v>0</v>
      </c>
      <c r="BR90" s="10">
        <f t="shared" si="196"/>
        <v>0</v>
      </c>
      <c r="BS90" s="10">
        <f t="shared" si="196"/>
        <v>0</v>
      </c>
      <c r="BT90" s="10">
        <f t="shared" si="196"/>
        <v>0</v>
      </c>
      <c r="BU90" s="10">
        <f t="shared" si="196"/>
        <v>0</v>
      </c>
      <c r="BV90" s="10">
        <f t="shared" si="196"/>
        <v>0</v>
      </c>
      <c r="BW90" s="10">
        <f t="shared" si="196"/>
        <v>0</v>
      </c>
      <c r="BX90" s="10">
        <f t="shared" si="196"/>
        <v>0</v>
      </c>
      <c r="BY90" s="10">
        <f t="shared" si="196"/>
        <v>0</v>
      </c>
      <c r="BZ90" s="10">
        <f t="shared" si="196"/>
        <v>0</v>
      </c>
      <c r="CA90" s="10">
        <f t="shared" si="196"/>
        <v>0</v>
      </c>
      <c r="CB90" s="10">
        <f t="shared" si="196"/>
        <v>0</v>
      </c>
      <c r="CC90" s="10">
        <f t="shared" si="196"/>
        <v>0</v>
      </c>
      <c r="CD90" s="10">
        <f t="shared" si="196"/>
        <v>0</v>
      </c>
      <c r="CE90" s="10">
        <f t="shared" si="196"/>
        <v>0</v>
      </c>
      <c r="CF90" s="10">
        <f t="shared" si="196"/>
        <v>0</v>
      </c>
      <c r="CG90" s="10">
        <f t="shared" si="196"/>
        <v>0</v>
      </c>
      <c r="CH90" s="10">
        <f t="shared" si="196"/>
        <v>0</v>
      </c>
      <c r="CI90" s="10">
        <f t="shared" si="196"/>
        <v>0</v>
      </c>
      <c r="CJ90" s="10">
        <f t="shared" si="196"/>
        <v>0</v>
      </c>
      <c r="CK90" s="10">
        <f t="shared" si="196"/>
        <v>0</v>
      </c>
      <c r="CL90" s="10">
        <f t="shared" si="196"/>
        <v>0</v>
      </c>
      <c r="CM90" s="10">
        <f t="shared" si="196"/>
        <v>0</v>
      </c>
      <c r="CN90" s="10">
        <f t="shared" si="196"/>
        <v>0</v>
      </c>
      <c r="CO90" s="10">
        <f t="shared" si="196"/>
        <v>0</v>
      </c>
      <c r="CP90" s="10">
        <f t="shared" si="196"/>
        <v>0</v>
      </c>
      <c r="CQ90" s="10">
        <f t="shared" si="196"/>
        <v>0</v>
      </c>
      <c r="CR90" s="10">
        <f t="shared" si="196"/>
        <v>0</v>
      </c>
      <c r="CS90" s="10">
        <f t="shared" si="196"/>
        <v>0</v>
      </c>
      <c r="CT90" s="10">
        <f t="shared" si="196"/>
        <v>0</v>
      </c>
      <c r="CU90" s="10">
        <f t="shared" si="196"/>
        <v>0</v>
      </c>
      <c r="CV90" s="10">
        <f t="shared" si="196"/>
        <v>0</v>
      </c>
    </row>
    <row r="91" spans="2:100" hidden="1" outlineLevel="1" x14ac:dyDescent="0.25">
      <c r="B91" s="5"/>
      <c r="C91" s="13">
        <v>90</v>
      </c>
      <c r="D91" s="10">
        <f t="shared" si="194"/>
        <v>0</v>
      </c>
      <c r="E91" s="10">
        <f t="shared" si="191"/>
        <v>0</v>
      </c>
      <c r="F91" s="10">
        <f t="shared" si="191"/>
        <v>0</v>
      </c>
      <c r="G91" s="10">
        <f t="shared" si="191"/>
        <v>7.6845444038660764</v>
      </c>
      <c r="H91" s="10">
        <f t="shared" si="191"/>
        <v>3.0956949166947085</v>
      </c>
      <c r="I91" s="10">
        <f t="shared" si="191"/>
        <v>1.2414466791123608</v>
      </c>
      <c r="J91" s="10">
        <f t="shared" si="191"/>
        <v>0.34606369918875046</v>
      </c>
      <c r="K91" s="10">
        <f t="shared" si="191"/>
        <v>-6.4776791097012065E-2</v>
      </c>
      <c r="L91" s="10">
        <f t="shared" si="191"/>
        <v>-0.26712696103070144</v>
      </c>
      <c r="M91" s="10">
        <f t="shared" si="191"/>
        <v>-0.37883762609064142</v>
      </c>
      <c r="N91" s="10">
        <f t="shared" si="191"/>
        <v>-0.41707563953218774</v>
      </c>
      <c r="O91" s="10">
        <f t="shared" si="191"/>
        <v>-0.42529249043027306</v>
      </c>
      <c r="P91" s="10">
        <f t="shared" si="191"/>
        <v>-0.42100915863301047</v>
      </c>
      <c r="Q91" s="10">
        <f t="shared" si="191"/>
        <v>-0.41183772403285701</v>
      </c>
      <c r="R91" s="10">
        <f t="shared" si="191"/>
        <v>-0.40091729528934295</v>
      </c>
      <c r="S91" s="10">
        <f t="shared" si="191"/>
        <v>-0.38952778947786193</v>
      </c>
      <c r="T91" s="10">
        <f t="shared" si="191"/>
        <v>-0.3781818107537287</v>
      </c>
      <c r="U91" s="10">
        <f t="shared" si="191"/>
        <v>-0.36707955540633108</v>
      </c>
      <c r="V91" s="10">
        <f t="shared" si="191"/>
        <v>-0.35629473840013048</v>
      </c>
      <c r="W91" s="10">
        <f t="shared" si="191"/>
        <v>-0.34585014762115751</v>
      </c>
      <c r="X91" s="10">
        <f t="shared" si="191"/>
        <v>-0.33574822591506415</v>
      </c>
      <c r="Y91" s="10">
        <f t="shared" si="191"/>
        <v>-0.32598342362306187</v>
      </c>
      <c r="Z91" s="10">
        <f t="shared" si="191"/>
        <v>-0.31654717888508799</v>
      </c>
      <c r="AA91" s="10">
        <f t="shared" si="191"/>
        <v>-0.30742992055455165</v>
      </c>
      <c r="AB91" s="10">
        <f t="shared" si="191"/>
        <v>-0.29862186959240411</v>
      </c>
      <c r="AC91" s="10">
        <f t="shared" si="191"/>
        <v>-0.29011335589632115</v>
      </c>
      <c r="AD91" s="10">
        <f t="shared" si="191"/>
        <v>-0.28189493987090497</v>
      </c>
      <c r="AE91" s="10">
        <f t="shared" si="191"/>
        <v>-0.27395745544410488</v>
      </c>
      <c r="AF91" s="10">
        <f t="shared" si="191"/>
        <v>-0.26629202159748289</v>
      </c>
      <c r="AG91" s="10">
        <f t="shared" si="191"/>
        <v>-0.25889004138706273</v>
      </c>
      <c r="AH91" s="10">
        <f t="shared" si="191"/>
        <v>-0.25174319610182394</v>
      </c>
      <c r="AI91" s="10">
        <f t="shared" si="191"/>
        <v>-0.24484343763776284</v>
      </c>
      <c r="AJ91" s="10">
        <f t="shared" si="191"/>
        <v>-0.23818298032301399</v>
      </c>
      <c r="AK91" s="10">
        <f t="shared" si="191"/>
        <v>-0.23175429268662251</v>
      </c>
      <c r="AL91" s="10">
        <f t="shared" si="191"/>
        <v>-0.22555008936438936</v>
      </c>
      <c r="AM91" s="10">
        <f t="shared" si="191"/>
        <v>-0.21956332321448757</v>
      </c>
      <c r="AN91" s="10">
        <f t="shared" si="191"/>
        <v>-0.21378717766725996</v>
      </c>
      <c r="AO91" s="10">
        <f t="shared" si="191"/>
        <v>-0.20821505931417583</v>
      </c>
      <c r="AP91" s="10">
        <f t="shared" si="191"/>
        <v>-0.20284059073327665</v>
      </c>
      <c r="AQ91" s="10">
        <f t="shared" si="191"/>
        <v>-0.19765760354553708</v>
      </c>
      <c r="AR91" s="10">
        <f t="shared" si="191"/>
        <v>-0.19266013169547991</v>
      </c>
      <c r="AS91" s="10">
        <f t="shared" si="191"/>
        <v>-0.18784240494918025</v>
      </c>
      <c r="AT91" s="10">
        <f t="shared" si="191"/>
        <v>-0.18319884260273378</v>
      </c>
      <c r="AU91" s="10">
        <f t="shared" si="191"/>
        <v>-0.17872404739447822</v>
      </c>
      <c r="AV91" s="10">
        <f t="shared" si="191"/>
        <v>-0.17441279961440581</v>
      </c>
      <c r="AW91" s="10">
        <f t="shared" si="191"/>
        <v>-0.17026005140440814</v>
      </c>
      <c r="AX91" s="10">
        <f t="shared" si="191"/>
        <v>-0.16626092124320579</v>
      </c>
      <c r="AY91" s="10">
        <f t="shared" si="191"/>
        <v>-0.16241068861000008</v>
      </c>
      <c r="AZ91" s="10">
        <f t="shared" si="191"/>
        <v>-0.15870478882107975</v>
      </c>
      <c r="BA91" s="10">
        <f t="shared" si="191"/>
        <v>-0.15513880803380697</v>
      </c>
      <c r="BB91" s="10">
        <f t="shared" si="191"/>
        <v>-0.15170847841257806</v>
      </c>
      <c r="BC91" s="10">
        <f t="shared" si="191"/>
        <v>-0.14840967345153455</v>
      </c>
      <c r="BD91" s="10">
        <f t="shared" si="191"/>
        <v>-0.1452384034489691</v>
      </c>
      <c r="BE91" s="10">
        <f t="shared" si="191"/>
        <v>-0.14219081112852991</v>
      </c>
      <c r="BF91" s="10">
        <f t="shared" si="191"/>
        <v>-0.13926316740249106</v>
      </c>
      <c r="BG91" s="10">
        <f t="shared" si="191"/>
        <v>-9.7901769499382882E-2</v>
      </c>
      <c r="BH91" s="10">
        <f t="shared" si="191"/>
        <v>0</v>
      </c>
      <c r="BI91" s="10">
        <f t="shared" si="191"/>
        <v>0</v>
      </c>
      <c r="BJ91" s="10">
        <f t="shared" si="191"/>
        <v>0</v>
      </c>
      <c r="BK91" s="10">
        <f t="shared" si="191"/>
        <v>0</v>
      </c>
      <c r="BL91" s="10">
        <f t="shared" si="192"/>
        <v>0</v>
      </c>
      <c r="BM91" s="10">
        <f t="shared" si="192"/>
        <v>0</v>
      </c>
      <c r="BN91" s="10">
        <f t="shared" si="192"/>
        <v>0</v>
      </c>
      <c r="BO91" s="10">
        <f t="shared" ref="BO91:CV91" si="197">BO109-BO82+BO100</f>
        <v>0</v>
      </c>
      <c r="BP91" s="10">
        <f t="shared" si="197"/>
        <v>0</v>
      </c>
      <c r="BQ91" s="10">
        <f t="shared" si="197"/>
        <v>0</v>
      </c>
      <c r="BR91" s="10">
        <f t="shared" si="197"/>
        <v>0</v>
      </c>
      <c r="BS91" s="10">
        <f t="shared" si="197"/>
        <v>0</v>
      </c>
      <c r="BT91" s="10">
        <f t="shared" si="197"/>
        <v>0</v>
      </c>
      <c r="BU91" s="10">
        <f t="shared" si="197"/>
        <v>0</v>
      </c>
      <c r="BV91" s="10">
        <f t="shared" si="197"/>
        <v>0</v>
      </c>
      <c r="BW91" s="10">
        <f t="shared" si="197"/>
        <v>0</v>
      </c>
      <c r="BX91" s="10">
        <f t="shared" si="197"/>
        <v>0</v>
      </c>
      <c r="BY91" s="10">
        <f t="shared" si="197"/>
        <v>0</v>
      </c>
      <c r="BZ91" s="10">
        <f t="shared" si="197"/>
        <v>0</v>
      </c>
      <c r="CA91" s="10">
        <f t="shared" si="197"/>
        <v>0</v>
      </c>
      <c r="CB91" s="10">
        <f t="shared" si="197"/>
        <v>0</v>
      </c>
      <c r="CC91" s="10">
        <f t="shared" si="197"/>
        <v>0</v>
      </c>
      <c r="CD91" s="10">
        <f t="shared" si="197"/>
        <v>0</v>
      </c>
      <c r="CE91" s="10">
        <f t="shared" si="197"/>
        <v>0</v>
      </c>
      <c r="CF91" s="10">
        <f t="shared" si="197"/>
        <v>0</v>
      </c>
      <c r="CG91" s="10">
        <f t="shared" si="197"/>
        <v>0</v>
      </c>
      <c r="CH91" s="10">
        <f t="shared" si="197"/>
        <v>0</v>
      </c>
      <c r="CI91" s="10">
        <f t="shared" si="197"/>
        <v>0</v>
      </c>
      <c r="CJ91" s="10">
        <f t="shared" si="197"/>
        <v>0</v>
      </c>
      <c r="CK91" s="10">
        <f t="shared" si="197"/>
        <v>0</v>
      </c>
      <c r="CL91" s="10">
        <f t="shared" si="197"/>
        <v>0</v>
      </c>
      <c r="CM91" s="10">
        <f t="shared" si="197"/>
        <v>0</v>
      </c>
      <c r="CN91" s="10">
        <f t="shared" si="197"/>
        <v>0</v>
      </c>
      <c r="CO91" s="10">
        <f t="shared" si="197"/>
        <v>0</v>
      </c>
      <c r="CP91" s="10">
        <f t="shared" si="197"/>
        <v>0</v>
      </c>
      <c r="CQ91" s="10">
        <f t="shared" si="197"/>
        <v>0</v>
      </c>
      <c r="CR91" s="10">
        <f t="shared" si="197"/>
        <v>0</v>
      </c>
      <c r="CS91" s="10">
        <f t="shared" si="197"/>
        <v>0</v>
      </c>
      <c r="CT91" s="10">
        <f t="shared" si="197"/>
        <v>0</v>
      </c>
      <c r="CU91" s="10">
        <f t="shared" si="197"/>
        <v>0</v>
      </c>
      <c r="CV91" s="10">
        <f t="shared" si="197"/>
        <v>0</v>
      </c>
    </row>
    <row r="92" spans="2:100" hidden="1" outlineLevel="1" x14ac:dyDescent="0.25">
      <c r="B92" s="5"/>
      <c r="C92" s="13">
        <v>120</v>
      </c>
      <c r="D92" s="10">
        <f t="shared" si="194"/>
        <v>0</v>
      </c>
      <c r="E92" s="10">
        <f t="shared" si="191"/>
        <v>0</v>
      </c>
      <c r="F92" s="10">
        <f t="shared" si="191"/>
        <v>3.9893802718184768E-2</v>
      </c>
      <c r="G92" s="10">
        <f t="shared" si="191"/>
        <v>7.7870345644266079E-3</v>
      </c>
      <c r="H92" s="10">
        <f t="shared" si="191"/>
        <v>8.8940284665254836</v>
      </c>
      <c r="I92" s="10">
        <f t="shared" si="191"/>
        <v>4.2509555386561342</v>
      </c>
      <c r="J92" s="10">
        <f t="shared" si="191"/>
        <v>1.7551510870533367</v>
      </c>
      <c r="K92" s="10">
        <f t="shared" si="191"/>
        <v>0.53080850055353501</v>
      </c>
      <c r="L92" s="10">
        <f t="shared" si="191"/>
        <v>-3.7033097855760033E-2</v>
      </c>
      <c r="M92" s="10">
        <f t="shared" si="191"/>
        <v>-0.3139841227377751</v>
      </c>
      <c r="N92" s="10">
        <f t="shared" si="191"/>
        <v>-0.46411880872418898</v>
      </c>
      <c r="O92" s="10">
        <f t="shared" si="191"/>
        <v>-0.51964328111959368</v>
      </c>
      <c r="P92" s="10">
        <f t="shared" si="191"/>
        <v>-0.53328903022387664</v>
      </c>
      <c r="Q92" s="10">
        <f t="shared" si="191"/>
        <v>-0.5293112791922141</v>
      </c>
      <c r="R92" s="10">
        <f t="shared" si="191"/>
        <v>-0.51834914647899843</v>
      </c>
      <c r="S92" s="10">
        <f t="shared" si="191"/>
        <v>-0.5048379071075022</v>
      </c>
      <c r="T92" s="10">
        <f t="shared" si="191"/>
        <v>-0.49059324959602435</v>
      </c>
      <c r="U92" s="10">
        <f t="shared" si="191"/>
        <v>-0.47634528003817067</v>
      </c>
      <c r="V92" s="10">
        <f t="shared" si="191"/>
        <v>-0.4623806881908088</v>
      </c>
      <c r="W92" s="10">
        <f t="shared" si="191"/>
        <v>-0.44880635150861004</v>
      </c>
      <c r="X92" s="10">
        <f t="shared" si="191"/>
        <v>-0.43565665299171741</v>
      </c>
      <c r="Y92" s="10">
        <f t="shared" si="191"/>
        <v>-0.42293696613211473</v>
      </c>
      <c r="Z92" s="10">
        <f t="shared" si="191"/>
        <v>-0.41064122920553459</v>
      </c>
      <c r="AA92" s="10">
        <f t="shared" si="191"/>
        <v>-0.39875903391198797</v>
      </c>
      <c r="AB92" s="10">
        <f t="shared" si="191"/>
        <v>-0.38727847769156654</v>
      </c>
      <c r="AC92" s="10">
        <f t="shared" si="191"/>
        <v>-0.37618730613985996</v>
      </c>
      <c r="AD92" s="10">
        <f t="shared" si="191"/>
        <v>-0.36547336573760436</v>
      </c>
      <c r="AE92" s="10">
        <f t="shared" si="191"/>
        <v>-0.3551247786215832</v>
      </c>
      <c r="AF92" s="10">
        <f t="shared" si="191"/>
        <v>-0.34513000549668771</v>
      </c>
      <c r="AG92" s="10">
        <f t="shared" si="191"/>
        <v>-0.33547786368036459</v>
      </c>
      <c r="AH92" s="10">
        <f t="shared" si="191"/>
        <v>-0.32615752729015313</v>
      </c>
      <c r="AI92" s="10">
        <f t="shared" si="191"/>
        <v>-0.31715852045983617</v>
      </c>
      <c r="AJ92" s="10">
        <f t="shared" si="191"/>
        <v>-0.3084707079664577</v>
      </c>
      <c r="AK92" s="10">
        <f t="shared" si="191"/>
        <v>-0.30008428502817086</v>
      </c>
      <c r="AL92" s="10">
        <f t="shared" si="191"/>
        <v>-0.29198976697560752</v>
      </c>
      <c r="AM92" s="10">
        <f t="shared" ref="E92:BK95" si="198">AM110-AM83+AM101</f>
        <v>-0.28417797907343623</v>
      </c>
      <c r="AN92" s="10">
        <f t="shared" si="198"/>
        <v>-0.27664004659709018</v>
      </c>
      <c r="AO92" s="10">
        <f t="shared" si="198"/>
        <v>-0.26936738520079029</v>
      </c>
      <c r="AP92" s="10">
        <f t="shared" si="198"/>
        <v>-0.26235169158527061</v>
      </c>
      <c r="AQ92" s="10">
        <f t="shared" si="198"/>
        <v>-0.25558493446276032</v>
      </c>
      <c r="AR92" s="10">
        <f t="shared" si="198"/>
        <v>-0.24905934581252875</v>
      </c>
      <c r="AS92" s="10">
        <f t="shared" si="198"/>
        <v>-0.24276741241876243</v>
      </c>
      <c r="AT92" s="10">
        <f t="shared" si="198"/>
        <v>-0.23670186768216883</v>
      </c>
      <c r="AU92" s="10">
        <f t="shared" si="198"/>
        <v>-0.23085568369663223</v>
      </c>
      <c r="AV92" s="10">
        <f t="shared" si="198"/>
        <v>-0.22522206358244867</v>
      </c>
      <c r="AW92" s="10">
        <f t="shared" si="198"/>
        <v>-0.21979443406792321</v>
      </c>
      <c r="AX92" s="10">
        <f t="shared" si="198"/>
        <v>-0.21456643831126332</v>
      </c>
      <c r="AY92" s="10">
        <f t="shared" si="198"/>
        <v>-0.20953192895509298</v>
      </c>
      <c r="AZ92" s="10">
        <f t="shared" si="198"/>
        <v>-0.20468496140601888</v>
      </c>
      <c r="BA92" s="10">
        <f t="shared" si="198"/>
        <v>-0.20001978733203507</v>
      </c>
      <c r="BB92" s="10">
        <f t="shared" si="198"/>
        <v>-0.19553084837070256</v>
      </c>
      <c r="BC92" s="10">
        <f t="shared" si="198"/>
        <v>-0.1912127700413343</v>
      </c>
      <c r="BD92" s="10">
        <f t="shared" si="198"/>
        <v>-0.18706035585457492</v>
      </c>
      <c r="BE92" s="10">
        <f t="shared" si="198"/>
        <v>-0.18306858161302936</v>
      </c>
      <c r="BF92" s="10">
        <f t="shared" si="198"/>
        <v>-0.17915418307769854</v>
      </c>
      <c r="BG92" s="10">
        <f t="shared" si="198"/>
        <v>-0.17507230120466516</v>
      </c>
      <c r="BH92" s="10">
        <f t="shared" si="198"/>
        <v>-0.11098069962210415</v>
      </c>
      <c r="BI92" s="10">
        <f t="shared" si="198"/>
        <v>0</v>
      </c>
      <c r="BJ92" s="10">
        <f t="shared" si="198"/>
        <v>0</v>
      </c>
      <c r="BK92" s="10">
        <f t="shared" si="198"/>
        <v>0</v>
      </c>
      <c r="BL92" s="10">
        <f t="shared" ref="BL92:BN92" si="199">BL110-BL83+BL101</f>
        <v>0</v>
      </c>
      <c r="BM92" s="10">
        <f t="shared" si="199"/>
        <v>0</v>
      </c>
      <c r="BN92" s="10">
        <f t="shared" si="199"/>
        <v>0</v>
      </c>
      <c r="BO92" s="10">
        <f t="shared" ref="BO92:CV92" si="200">BO110-BO83+BO101</f>
        <v>0</v>
      </c>
      <c r="BP92" s="10">
        <f t="shared" si="200"/>
        <v>0</v>
      </c>
      <c r="BQ92" s="10">
        <f t="shared" si="200"/>
        <v>0</v>
      </c>
      <c r="BR92" s="10">
        <f t="shared" si="200"/>
        <v>0</v>
      </c>
      <c r="BS92" s="10">
        <f t="shared" si="200"/>
        <v>0</v>
      </c>
      <c r="BT92" s="10">
        <f t="shared" si="200"/>
        <v>0</v>
      </c>
      <c r="BU92" s="10">
        <f t="shared" si="200"/>
        <v>0</v>
      </c>
      <c r="BV92" s="10">
        <f t="shared" si="200"/>
        <v>0</v>
      </c>
      <c r="BW92" s="10">
        <f t="shared" si="200"/>
        <v>0</v>
      </c>
      <c r="BX92" s="10">
        <f t="shared" si="200"/>
        <v>0</v>
      </c>
      <c r="BY92" s="10">
        <f t="shared" si="200"/>
        <v>0</v>
      </c>
      <c r="BZ92" s="10">
        <f t="shared" si="200"/>
        <v>0</v>
      </c>
      <c r="CA92" s="10">
        <f t="shared" si="200"/>
        <v>0</v>
      </c>
      <c r="CB92" s="10">
        <f t="shared" si="200"/>
        <v>0</v>
      </c>
      <c r="CC92" s="10">
        <f t="shared" si="200"/>
        <v>0</v>
      </c>
      <c r="CD92" s="10">
        <f t="shared" si="200"/>
        <v>0</v>
      </c>
      <c r="CE92" s="10">
        <f t="shared" si="200"/>
        <v>0</v>
      </c>
      <c r="CF92" s="10">
        <f t="shared" si="200"/>
        <v>0</v>
      </c>
      <c r="CG92" s="10">
        <f t="shared" si="200"/>
        <v>0</v>
      </c>
      <c r="CH92" s="10">
        <f t="shared" si="200"/>
        <v>0</v>
      </c>
      <c r="CI92" s="10">
        <f t="shared" si="200"/>
        <v>0</v>
      </c>
      <c r="CJ92" s="10">
        <f t="shared" si="200"/>
        <v>0</v>
      </c>
      <c r="CK92" s="10">
        <f t="shared" si="200"/>
        <v>0</v>
      </c>
      <c r="CL92" s="10">
        <f t="shared" si="200"/>
        <v>0</v>
      </c>
      <c r="CM92" s="10">
        <f t="shared" si="200"/>
        <v>0</v>
      </c>
      <c r="CN92" s="10">
        <f t="shared" si="200"/>
        <v>0</v>
      </c>
      <c r="CO92" s="10">
        <f t="shared" si="200"/>
        <v>0</v>
      </c>
      <c r="CP92" s="10">
        <f t="shared" si="200"/>
        <v>0</v>
      </c>
      <c r="CQ92" s="10">
        <f t="shared" si="200"/>
        <v>0</v>
      </c>
      <c r="CR92" s="10">
        <f t="shared" si="200"/>
        <v>0</v>
      </c>
      <c r="CS92" s="10">
        <f t="shared" si="200"/>
        <v>0</v>
      </c>
      <c r="CT92" s="10">
        <f t="shared" si="200"/>
        <v>0</v>
      </c>
      <c r="CU92" s="10">
        <f t="shared" si="200"/>
        <v>0</v>
      </c>
      <c r="CV92" s="10">
        <f t="shared" si="200"/>
        <v>0</v>
      </c>
    </row>
    <row r="93" spans="2:100" hidden="1" outlineLevel="1" x14ac:dyDescent="0.25">
      <c r="B93" s="5"/>
      <c r="C93" s="13">
        <v>150</v>
      </c>
      <c r="D93" s="10">
        <f t="shared" si="194"/>
        <v>0</v>
      </c>
      <c r="E93" s="10">
        <f t="shared" si="198"/>
        <v>0</v>
      </c>
      <c r="F93" s="10">
        <f t="shared" si="198"/>
        <v>0</v>
      </c>
      <c r="G93" s="10">
        <f t="shared" si="198"/>
        <v>4.5600335175039156E-2</v>
      </c>
      <c r="H93" s="10">
        <f t="shared" si="198"/>
        <v>1.1989186787061033E-2</v>
      </c>
      <c r="I93" s="10">
        <f t="shared" si="198"/>
        <v>10.166890142604389</v>
      </c>
      <c r="J93" s="10">
        <f t="shared" si="198"/>
        <v>5.5474453716051837</v>
      </c>
      <c r="K93" s="10">
        <f t="shared" si="198"/>
        <v>2.381649395759954</v>
      </c>
      <c r="L93" s="10">
        <f t="shared" si="198"/>
        <v>0.76767545349612121</v>
      </c>
      <c r="M93" s="10">
        <f t="shared" si="198"/>
        <v>9.2310938259920761E-3</v>
      </c>
      <c r="N93" s="10">
        <f t="shared" si="198"/>
        <v>-0.35876040262063214</v>
      </c>
      <c r="O93" s="10">
        <f t="shared" si="198"/>
        <v>-0.55534542611961513</v>
      </c>
      <c r="P93" s="10">
        <f t="shared" si="198"/>
        <v>-0.63214686506566053</v>
      </c>
      <c r="Q93" s="10">
        <f t="shared" si="198"/>
        <v>-0.65294931637856735</v>
      </c>
      <c r="R93" s="10">
        <f t="shared" si="198"/>
        <v>-0.64980711838506267</v>
      </c>
      <c r="S93" s="10">
        <f t="shared" si="198"/>
        <v>-0.63705684559260867</v>
      </c>
      <c r="T93" s="10">
        <f t="shared" si="198"/>
        <v>-0.62074117078051927</v>
      </c>
      <c r="U93" s="10">
        <f t="shared" si="198"/>
        <v>-0.60334556384525229</v>
      </c>
      <c r="V93" s="10">
        <f t="shared" si="198"/>
        <v>-0.58587321660218095</v>
      </c>
      <c r="W93" s="10">
        <f t="shared" si="198"/>
        <v>-0.56871988858042855</v>
      </c>
      <c r="X93" s="10">
        <f t="shared" si="198"/>
        <v>-0.55203458829285879</v>
      </c>
      <c r="Y93" s="10">
        <f t="shared" si="198"/>
        <v>-0.53586671781207862</v>
      </c>
      <c r="Z93" s="10">
        <f t="shared" si="198"/>
        <v>-0.52022576241265028</v>
      </c>
      <c r="AA93" s="10">
        <f t="shared" si="198"/>
        <v>-0.5051054286868677</v>
      </c>
      <c r="AB93" s="10">
        <f t="shared" si="198"/>
        <v>-0.49049338481287386</v>
      </c>
      <c r="AC93" s="10">
        <f t="shared" si="198"/>
        <v>-0.47637518164622072</v>
      </c>
      <c r="AD93" s="10">
        <f t="shared" si="198"/>
        <v>-0.46273582452744044</v>
      </c>
      <c r="AE93" s="10">
        <f t="shared" si="198"/>
        <v>-0.44956039737763298</v>
      </c>
      <c r="AF93" s="10">
        <f t="shared" si="198"/>
        <v>-0.43683430478924024</v>
      </c>
      <c r="AG93" s="10">
        <f t="shared" si="198"/>
        <v>-0.42454336034726659</v>
      </c>
      <c r="AH93" s="10">
        <f t="shared" si="198"/>
        <v>-0.41267381323623997</v>
      </c>
      <c r="AI93" s="10">
        <f t="shared" si="198"/>
        <v>-0.40121235025100166</v>
      </c>
      <c r="AJ93" s="10">
        <f t="shared" si="198"/>
        <v>-0.39014608817135255</v>
      </c>
      <c r="AK93" s="10">
        <f t="shared" si="198"/>
        <v>-0.3794625625240311</v>
      </c>
      <c r="AL93" s="10">
        <f t="shared" si="198"/>
        <v>-0.3691497151523162</v>
      </c>
      <c r="AM93" s="10">
        <f t="shared" si="198"/>
        <v>-0.3591958815603622</v>
      </c>
      <c r="AN93" s="10">
        <f t="shared" si="198"/>
        <v>-0.34958977841425209</v>
      </c>
      <c r="AO93" s="10">
        <f t="shared" si="198"/>
        <v>-0.34032049134552977</v>
      </c>
      <c r="AP93" s="10">
        <f t="shared" si="198"/>
        <v>-0.33137746310840832</v>
      </c>
      <c r="AQ93" s="10">
        <f t="shared" si="198"/>
        <v>-0.3227504821037579</v>
      </c>
      <c r="AR93" s="10">
        <f t="shared" si="198"/>
        <v>-0.3144296712679191</v>
      </c>
      <c r="AS93" s="10">
        <f t="shared" si="198"/>
        <v>-0.3064054773185596</v>
      </c>
      <c r="AT93" s="10">
        <f t="shared" si="198"/>
        <v>-0.29866866034765538</v>
      </c>
      <c r="AU93" s="10">
        <f t="shared" si="198"/>
        <v>-0.29121028375105906</v>
      </c>
      <c r="AV93" s="10">
        <f t="shared" si="198"/>
        <v>-0.28402170448401742</v>
      </c>
      <c r="AW93" s="10">
        <f t="shared" si="198"/>
        <v>-0.27709456363224305</v>
      </c>
      <c r="AX93" s="10">
        <f t="shared" si="198"/>
        <v>-0.27042077728843017</v>
      </c>
      <c r="AY93" s="10">
        <f t="shared" si="198"/>
        <v>-0.26399252772429715</v>
      </c>
      <c r="AZ93" s="10">
        <f t="shared" si="198"/>
        <v>-0.25780225484871888</v>
      </c>
      <c r="BA93" s="10">
        <f t="shared" si="198"/>
        <v>-0.25184264794263722</v>
      </c>
      <c r="BB93" s="10">
        <f t="shared" si="198"/>
        <v>-0.24610663766188567</v>
      </c>
      <c r="BC93" s="10">
        <f t="shared" si="198"/>
        <v>-0.24058738829922643</v>
      </c>
      <c r="BD93" s="10">
        <f t="shared" si="198"/>
        <v>-0.23527829029729963</v>
      </c>
      <c r="BE93" s="10">
        <f t="shared" si="198"/>
        <v>-0.23017295300432206</v>
      </c>
      <c r="BF93" s="10">
        <f t="shared" si="198"/>
        <v>-0.2252651976647615</v>
      </c>
      <c r="BG93" s="10">
        <f t="shared" si="198"/>
        <v>-0.22045937360317863</v>
      </c>
      <c r="BH93" s="10">
        <f t="shared" si="198"/>
        <v>-0.21546894302348338</v>
      </c>
      <c r="BI93" s="10">
        <f t="shared" si="198"/>
        <v>-0.12685423655113667</v>
      </c>
      <c r="BJ93" s="10">
        <f t="shared" si="198"/>
        <v>0</v>
      </c>
      <c r="BK93" s="10">
        <f t="shared" si="198"/>
        <v>0</v>
      </c>
      <c r="BL93" s="10">
        <f t="shared" ref="BL93:BN93" si="201">BL111-BL84+BL102</f>
        <v>0</v>
      </c>
      <c r="BM93" s="10">
        <f t="shared" si="201"/>
        <v>0</v>
      </c>
      <c r="BN93" s="10">
        <f t="shared" si="201"/>
        <v>0</v>
      </c>
      <c r="BO93" s="10">
        <f t="shared" ref="BO93:CV93" si="202">BO111-BO84+BO102</f>
        <v>0</v>
      </c>
      <c r="BP93" s="10">
        <f t="shared" si="202"/>
        <v>0</v>
      </c>
      <c r="BQ93" s="10">
        <f t="shared" si="202"/>
        <v>0</v>
      </c>
      <c r="BR93" s="10">
        <f t="shared" si="202"/>
        <v>0</v>
      </c>
      <c r="BS93" s="10">
        <f t="shared" si="202"/>
        <v>0</v>
      </c>
      <c r="BT93" s="10">
        <f t="shared" si="202"/>
        <v>0</v>
      </c>
      <c r="BU93" s="10">
        <f t="shared" si="202"/>
        <v>0</v>
      </c>
      <c r="BV93" s="10">
        <f t="shared" si="202"/>
        <v>0</v>
      </c>
      <c r="BW93" s="10">
        <f t="shared" si="202"/>
        <v>0</v>
      </c>
      <c r="BX93" s="10">
        <f t="shared" si="202"/>
        <v>0</v>
      </c>
      <c r="BY93" s="10">
        <f t="shared" si="202"/>
        <v>0</v>
      </c>
      <c r="BZ93" s="10">
        <f t="shared" si="202"/>
        <v>0</v>
      </c>
      <c r="CA93" s="10">
        <f t="shared" si="202"/>
        <v>0</v>
      </c>
      <c r="CB93" s="10">
        <f t="shared" si="202"/>
        <v>0</v>
      </c>
      <c r="CC93" s="10">
        <f t="shared" si="202"/>
        <v>0</v>
      </c>
      <c r="CD93" s="10">
        <f t="shared" si="202"/>
        <v>0</v>
      </c>
      <c r="CE93" s="10">
        <f t="shared" si="202"/>
        <v>0</v>
      </c>
      <c r="CF93" s="10">
        <f t="shared" si="202"/>
        <v>0</v>
      </c>
      <c r="CG93" s="10">
        <f t="shared" si="202"/>
        <v>0</v>
      </c>
      <c r="CH93" s="10">
        <f t="shared" si="202"/>
        <v>0</v>
      </c>
      <c r="CI93" s="10">
        <f t="shared" si="202"/>
        <v>0</v>
      </c>
      <c r="CJ93" s="10">
        <f t="shared" si="202"/>
        <v>0</v>
      </c>
      <c r="CK93" s="10">
        <f t="shared" si="202"/>
        <v>0</v>
      </c>
      <c r="CL93" s="10">
        <f t="shared" si="202"/>
        <v>0</v>
      </c>
      <c r="CM93" s="10">
        <f t="shared" si="202"/>
        <v>0</v>
      </c>
      <c r="CN93" s="10">
        <f t="shared" si="202"/>
        <v>0</v>
      </c>
      <c r="CO93" s="10">
        <f t="shared" si="202"/>
        <v>0</v>
      </c>
      <c r="CP93" s="10">
        <f t="shared" si="202"/>
        <v>0</v>
      </c>
      <c r="CQ93" s="10">
        <f t="shared" si="202"/>
        <v>0</v>
      </c>
      <c r="CR93" s="10">
        <f t="shared" si="202"/>
        <v>0</v>
      </c>
      <c r="CS93" s="10">
        <f t="shared" si="202"/>
        <v>0</v>
      </c>
      <c r="CT93" s="10">
        <f t="shared" si="202"/>
        <v>0</v>
      </c>
      <c r="CU93" s="10">
        <f t="shared" si="202"/>
        <v>0</v>
      </c>
      <c r="CV93" s="10">
        <f t="shared" si="202"/>
        <v>0</v>
      </c>
    </row>
    <row r="94" spans="2:100" hidden="1" outlineLevel="1" x14ac:dyDescent="0.25">
      <c r="B94" s="5"/>
      <c r="C94" s="13">
        <v>180</v>
      </c>
      <c r="D94" s="10">
        <f t="shared" si="194"/>
        <v>0</v>
      </c>
      <c r="E94" s="10">
        <f t="shared" si="198"/>
        <v>0</v>
      </c>
      <c r="F94" s="10">
        <f t="shared" si="198"/>
        <v>0</v>
      </c>
      <c r="G94" s="10">
        <f t="shared" si="198"/>
        <v>0</v>
      </c>
      <c r="H94" s="10">
        <f t="shared" si="198"/>
        <v>5.065882646947209E-2</v>
      </c>
      <c r="I94" s="10">
        <f t="shared" si="198"/>
        <v>6.3977985870920309E-2</v>
      </c>
      <c r="J94" s="10">
        <f t="shared" si="198"/>
        <v>11.358691533290363</v>
      </c>
      <c r="K94" s="10">
        <f t="shared" si="198"/>
        <v>17.52152062983728</v>
      </c>
      <c r="L94" s="10">
        <f t="shared" si="198"/>
        <v>20.167368801518464</v>
      </c>
      <c r="M94" s="10">
        <f t="shared" si="198"/>
        <v>21.020203269384851</v>
      </c>
      <c r="N94" s="10">
        <f t="shared" si="198"/>
        <v>21.030458377783926</v>
      </c>
      <c r="O94" s="10">
        <f t="shared" si="198"/>
        <v>20.631900320903135</v>
      </c>
      <c r="P94" s="10">
        <f t="shared" si="198"/>
        <v>20.014949865069465</v>
      </c>
      <c r="Q94" s="10">
        <f t="shared" si="198"/>
        <v>19.312678309001793</v>
      </c>
      <c r="R94" s="10">
        <f t="shared" si="198"/>
        <v>18.587296664660538</v>
      </c>
      <c r="S94" s="10">
        <f t="shared" si="198"/>
        <v>17.865405785513762</v>
      </c>
      <c r="T94" s="10">
        <f t="shared" si="198"/>
        <v>17.157679579814058</v>
      </c>
      <c r="U94" s="10">
        <f t="shared" si="198"/>
        <v>16.468078963232621</v>
      </c>
      <c r="V94" s="10">
        <f t="shared" si="198"/>
        <v>15.797803665855133</v>
      </c>
      <c r="W94" s="10">
        <f t="shared" si="198"/>
        <v>15.146938940869351</v>
      </c>
      <c r="X94" s="10">
        <f t="shared" si="198"/>
        <v>14.515130379929126</v>
      </c>
      <c r="Y94" s="10">
        <f t="shared" si="198"/>
        <v>13.901858036510426</v>
      </c>
      <c r="Z94" s="10">
        <f t="shared" si="198"/>
        <v>13.306547081794745</v>
      </c>
      <c r="AA94" s="10">
        <f t="shared" si="198"/>
        <v>12.728612149477907</v>
      </c>
      <c r="AB94" s="10">
        <f t="shared" si="198"/>
        <v>12.167474864797537</v>
      </c>
      <c r="AC94" s="10">
        <f t="shared" si="198"/>
        <v>11.622570552794569</v>
      </c>
      <c r="AD94" s="10">
        <f t="shared" si="198"/>
        <v>11.093350590512605</v>
      </c>
      <c r="AE94" s="10">
        <f t="shared" si="198"/>
        <v>10.579283013027446</v>
      </c>
      <c r="AF94" s="10">
        <f t="shared" si="198"/>
        <v>10.079852426149509</v>
      </c>
      <c r="AG94" s="10">
        <f t="shared" si="198"/>
        <v>9.5945596501800932</v>
      </c>
      <c r="AH94" s="10">
        <f t="shared" si="198"/>
        <v>9.1229212655488485</v>
      </c>
      <c r="AI94" s="10">
        <f t="shared" si="198"/>
        <v>8.6644691288927707</v>
      </c>
      <c r="AJ94" s="10">
        <f t="shared" si="198"/>
        <v>8.2187498869013194</v>
      </c>
      <c r="AK94" s="10">
        <f t="shared" si="198"/>
        <v>7.7853244986328018</v>
      </c>
      <c r="AL94" s="10">
        <f t="shared" si="198"/>
        <v>7.3637677703154072</v>
      </c>
      <c r="AM94" s="10">
        <f t="shared" si="198"/>
        <v>6.9536679039575686</v>
      </c>
      <c r="AN94" s="10">
        <f t="shared" si="198"/>
        <v>6.5546260600178803</v>
      </c>
      <c r="AO94" s="10">
        <f t="shared" si="198"/>
        <v>6.1662559339604988</v>
      </c>
      <c r="AP94" s="10">
        <f t="shared" si="198"/>
        <v>5.7881833463599657</v>
      </c>
      <c r="AQ94" s="10">
        <f t="shared" si="198"/>
        <v>5.4200458461625605</v>
      </c>
      <c r="AR94" s="10">
        <f t="shared" si="198"/>
        <v>5.0614923266967082</v>
      </c>
      <c r="AS94" s="10">
        <f t="shared" si="198"/>
        <v>4.7121826540271599</v>
      </c>
      <c r="AT94" s="10">
        <f t="shared" si="198"/>
        <v>4.3717873072562607</v>
      </c>
      <c r="AU94" s="10">
        <f t="shared" si="198"/>
        <v>4.0399870303867251</v>
      </c>
      <c r="AV94" s="10">
        <f t="shared" si="198"/>
        <v>3.7164724953719519</v>
      </c>
      <c r="AW94" s="10">
        <f t="shared" si="198"/>
        <v>3.4009439759917832</v>
      </c>
      <c r="AX94" s="10">
        <f t="shared" si="198"/>
        <v>3.0931110322031667</v>
      </c>
      <c r="AY94" s="10">
        <f t="shared" si="198"/>
        <v>2.7926922046263676</v>
      </c>
      <c r="AZ94" s="10">
        <f t="shared" si="198"/>
        <v>2.4994147188384357</v>
      </c>
      <c r="BA94" s="10">
        <f t="shared" si="198"/>
        <v>2.2130141991561012</v>
      </c>
      <c r="BB94" s="10">
        <f t="shared" si="198"/>
        <v>1.9332343916006083</v>
      </c>
      <c r="BC94" s="10">
        <f t="shared" si="198"/>
        <v>1.6598268957468676</v>
      </c>
      <c r="BD94" s="10">
        <f t="shared" si="198"/>
        <v>1.392550905168942</v>
      </c>
      <c r="BE94" s="10">
        <f t="shared" si="198"/>
        <v>1.1311729562031372</v>
      </c>
      <c r="BF94" s="10">
        <f t="shared" si="198"/>
        <v>0.87546668475900635</v>
      </c>
      <c r="BG94" s="10">
        <f t="shared" si="198"/>
        <v>0.62521259091723491</v>
      </c>
      <c r="BH94" s="10">
        <f t="shared" si="198"/>
        <v>0.38029743606010064</v>
      </c>
      <c r="BI94" s="10">
        <f t="shared" si="198"/>
        <v>0.14092630529345399</v>
      </c>
      <c r="BJ94" s="10">
        <f t="shared" si="198"/>
        <v>0</v>
      </c>
      <c r="BK94" s="10">
        <f t="shared" si="198"/>
        <v>0</v>
      </c>
      <c r="BL94" s="10">
        <f t="shared" ref="BL94:BN94" si="203">BL112-BL85+BL103</f>
        <v>0</v>
      </c>
      <c r="BM94" s="10">
        <f t="shared" si="203"/>
        <v>0</v>
      </c>
      <c r="BN94" s="10">
        <f t="shared" si="203"/>
        <v>0</v>
      </c>
      <c r="BO94" s="10">
        <f t="shared" ref="BO94:CV94" si="204">BO112-BO85+BO103</f>
        <v>0</v>
      </c>
      <c r="BP94" s="10">
        <f t="shared" si="204"/>
        <v>0</v>
      </c>
      <c r="BQ94" s="10">
        <f t="shared" si="204"/>
        <v>0</v>
      </c>
      <c r="BR94" s="10">
        <f t="shared" si="204"/>
        <v>0</v>
      </c>
      <c r="BS94" s="10">
        <f t="shared" si="204"/>
        <v>0</v>
      </c>
      <c r="BT94" s="10">
        <f t="shared" si="204"/>
        <v>0</v>
      </c>
      <c r="BU94" s="10">
        <f t="shared" si="204"/>
        <v>0</v>
      </c>
      <c r="BV94" s="10">
        <f t="shared" si="204"/>
        <v>0</v>
      </c>
      <c r="BW94" s="10">
        <f t="shared" si="204"/>
        <v>0</v>
      </c>
      <c r="BX94" s="10">
        <f t="shared" si="204"/>
        <v>0</v>
      </c>
      <c r="BY94" s="10">
        <f t="shared" si="204"/>
        <v>0</v>
      </c>
      <c r="BZ94" s="10">
        <f t="shared" si="204"/>
        <v>0</v>
      </c>
      <c r="CA94" s="10">
        <f t="shared" si="204"/>
        <v>0</v>
      </c>
      <c r="CB94" s="10">
        <f t="shared" si="204"/>
        <v>0</v>
      </c>
      <c r="CC94" s="10">
        <f t="shared" si="204"/>
        <v>0</v>
      </c>
      <c r="CD94" s="10">
        <f t="shared" si="204"/>
        <v>0</v>
      </c>
      <c r="CE94" s="10">
        <f t="shared" si="204"/>
        <v>0</v>
      </c>
      <c r="CF94" s="10">
        <f t="shared" si="204"/>
        <v>0</v>
      </c>
      <c r="CG94" s="10">
        <f t="shared" si="204"/>
        <v>0</v>
      </c>
      <c r="CH94" s="10">
        <f t="shared" si="204"/>
        <v>0</v>
      </c>
      <c r="CI94" s="10">
        <f t="shared" si="204"/>
        <v>0</v>
      </c>
      <c r="CJ94" s="10">
        <f t="shared" si="204"/>
        <v>0</v>
      </c>
      <c r="CK94" s="10">
        <f t="shared" si="204"/>
        <v>0</v>
      </c>
      <c r="CL94" s="10">
        <f t="shared" si="204"/>
        <v>0</v>
      </c>
      <c r="CM94" s="10">
        <f t="shared" si="204"/>
        <v>0</v>
      </c>
      <c r="CN94" s="10">
        <f t="shared" si="204"/>
        <v>0</v>
      </c>
      <c r="CO94" s="10">
        <f t="shared" si="204"/>
        <v>0</v>
      </c>
      <c r="CP94" s="10">
        <f t="shared" si="204"/>
        <v>0</v>
      </c>
      <c r="CQ94" s="10">
        <f t="shared" si="204"/>
        <v>0</v>
      </c>
      <c r="CR94" s="10">
        <f t="shared" si="204"/>
        <v>0</v>
      </c>
      <c r="CS94" s="10">
        <f t="shared" si="204"/>
        <v>0</v>
      </c>
      <c r="CT94" s="10">
        <f t="shared" si="204"/>
        <v>0</v>
      </c>
      <c r="CU94" s="10">
        <f t="shared" si="204"/>
        <v>0</v>
      </c>
      <c r="CV94" s="10">
        <f t="shared" si="204"/>
        <v>0</v>
      </c>
    </row>
    <row r="95" spans="2:100" hidden="1" outlineLevel="1" x14ac:dyDescent="0.25">
      <c r="B95" s="5"/>
      <c r="C95" s="13">
        <v>210</v>
      </c>
      <c r="D95" s="10">
        <f t="shared" si="194"/>
        <v>0</v>
      </c>
      <c r="E95" s="10">
        <f t="shared" si="198"/>
        <v>0</v>
      </c>
      <c r="F95" s="10">
        <f t="shared" si="198"/>
        <v>0</v>
      </c>
      <c r="G95" s="10">
        <f t="shared" si="198"/>
        <v>0</v>
      </c>
      <c r="H95" s="10">
        <f t="shared" si="198"/>
        <v>0</v>
      </c>
      <c r="I95" s="10">
        <f t="shared" si="198"/>
        <v>0</v>
      </c>
      <c r="J95" s="10">
        <f t="shared" si="198"/>
        <v>0</v>
      </c>
      <c r="K95" s="10">
        <f t="shared" si="198"/>
        <v>0</v>
      </c>
      <c r="L95" s="10">
        <f t="shared" si="198"/>
        <v>0</v>
      </c>
      <c r="M95" s="10">
        <f t="shared" si="198"/>
        <v>0</v>
      </c>
      <c r="N95" s="10">
        <f t="shared" si="198"/>
        <v>0</v>
      </c>
      <c r="O95" s="10">
        <f t="shared" si="198"/>
        <v>0</v>
      </c>
      <c r="P95" s="10">
        <f t="shared" si="198"/>
        <v>0</v>
      </c>
      <c r="Q95" s="10">
        <f t="shared" si="198"/>
        <v>0</v>
      </c>
      <c r="R95" s="10">
        <f t="shared" si="198"/>
        <v>0</v>
      </c>
      <c r="S95" s="10">
        <f t="shared" si="198"/>
        <v>0</v>
      </c>
      <c r="T95" s="10">
        <f t="shared" si="198"/>
        <v>0</v>
      </c>
      <c r="U95" s="10">
        <f t="shared" si="198"/>
        <v>0</v>
      </c>
      <c r="V95" s="10">
        <f t="shared" si="198"/>
        <v>0</v>
      </c>
      <c r="W95" s="10">
        <f t="shared" si="198"/>
        <v>0</v>
      </c>
      <c r="X95" s="10">
        <f t="shared" si="198"/>
        <v>0</v>
      </c>
      <c r="Y95" s="10">
        <f t="shared" si="198"/>
        <v>0</v>
      </c>
      <c r="Z95" s="10">
        <f t="shared" si="198"/>
        <v>0</v>
      </c>
      <c r="AA95" s="10">
        <f t="shared" si="198"/>
        <v>0</v>
      </c>
      <c r="AB95" s="10">
        <f t="shared" si="198"/>
        <v>0</v>
      </c>
      <c r="AC95" s="10">
        <f t="shared" si="198"/>
        <v>0</v>
      </c>
      <c r="AD95" s="10">
        <f t="shared" si="198"/>
        <v>0</v>
      </c>
      <c r="AE95" s="10">
        <f t="shared" si="198"/>
        <v>0</v>
      </c>
      <c r="AF95" s="10">
        <f t="shared" si="198"/>
        <v>0</v>
      </c>
      <c r="AG95" s="10">
        <f t="shared" si="198"/>
        <v>0</v>
      </c>
      <c r="AH95" s="10">
        <f t="shared" si="198"/>
        <v>0</v>
      </c>
      <c r="AI95" s="10">
        <f t="shared" si="198"/>
        <v>0</v>
      </c>
      <c r="AJ95" s="10">
        <f t="shared" si="198"/>
        <v>0</v>
      </c>
      <c r="AK95" s="10">
        <f t="shared" si="198"/>
        <v>0</v>
      </c>
      <c r="AL95" s="10">
        <f t="shared" si="198"/>
        <v>0</v>
      </c>
      <c r="AM95" s="10">
        <f t="shared" si="198"/>
        <v>0</v>
      </c>
      <c r="AN95" s="10">
        <f t="shared" si="198"/>
        <v>0</v>
      </c>
      <c r="AO95" s="10">
        <f t="shared" si="198"/>
        <v>0</v>
      </c>
      <c r="AP95" s="10">
        <f t="shared" si="198"/>
        <v>0</v>
      </c>
      <c r="AQ95" s="10">
        <f t="shared" si="198"/>
        <v>0</v>
      </c>
      <c r="AR95" s="10">
        <f t="shared" si="198"/>
        <v>0</v>
      </c>
      <c r="AS95" s="10">
        <f t="shared" si="198"/>
        <v>0</v>
      </c>
      <c r="AT95" s="10">
        <f t="shared" si="198"/>
        <v>0</v>
      </c>
      <c r="AU95" s="10">
        <f t="shared" si="198"/>
        <v>0</v>
      </c>
      <c r="AV95" s="10">
        <f t="shared" si="198"/>
        <v>0</v>
      </c>
      <c r="AW95" s="10">
        <f t="shared" si="198"/>
        <v>0</v>
      </c>
      <c r="AX95" s="10">
        <f t="shared" si="198"/>
        <v>0</v>
      </c>
      <c r="AY95" s="10">
        <f t="shared" si="198"/>
        <v>0</v>
      </c>
      <c r="AZ95" s="10">
        <f t="shared" si="198"/>
        <v>0</v>
      </c>
      <c r="BA95" s="10">
        <f t="shared" si="198"/>
        <v>0</v>
      </c>
      <c r="BB95" s="10">
        <f t="shared" si="198"/>
        <v>0</v>
      </c>
      <c r="BC95" s="10">
        <f t="shared" si="198"/>
        <v>0</v>
      </c>
      <c r="BD95" s="10">
        <f t="shared" si="198"/>
        <v>0</v>
      </c>
      <c r="BE95" s="10">
        <f t="shared" si="198"/>
        <v>0</v>
      </c>
      <c r="BF95" s="10">
        <f t="shared" si="198"/>
        <v>0</v>
      </c>
      <c r="BG95" s="10">
        <f t="shared" si="198"/>
        <v>0</v>
      </c>
      <c r="BH95" s="10">
        <f t="shared" si="198"/>
        <v>0</v>
      </c>
      <c r="BI95" s="10">
        <f t="shared" si="198"/>
        <v>0</v>
      </c>
      <c r="BJ95" s="10">
        <f t="shared" si="198"/>
        <v>0</v>
      </c>
      <c r="BK95" s="10">
        <f t="shared" si="198"/>
        <v>0</v>
      </c>
      <c r="BL95" s="10">
        <f t="shared" ref="BL95:BN95" si="205">BL113-BL86+BL104</f>
        <v>0</v>
      </c>
      <c r="BM95" s="10">
        <f t="shared" si="205"/>
        <v>0</v>
      </c>
      <c r="BN95" s="10">
        <f t="shared" si="205"/>
        <v>0</v>
      </c>
      <c r="BO95" s="10">
        <f t="shared" ref="BO95:CV95" si="206">BO113-BO86+BO104</f>
        <v>0</v>
      </c>
      <c r="BP95" s="10">
        <f t="shared" si="206"/>
        <v>0</v>
      </c>
      <c r="BQ95" s="10">
        <f t="shared" si="206"/>
        <v>0</v>
      </c>
      <c r="BR95" s="10">
        <f t="shared" si="206"/>
        <v>0</v>
      </c>
      <c r="BS95" s="10">
        <f t="shared" si="206"/>
        <v>0</v>
      </c>
      <c r="BT95" s="10">
        <f t="shared" si="206"/>
        <v>0</v>
      </c>
      <c r="BU95" s="10">
        <f t="shared" si="206"/>
        <v>0</v>
      </c>
      <c r="BV95" s="10">
        <f t="shared" si="206"/>
        <v>0</v>
      </c>
      <c r="BW95" s="10">
        <f t="shared" si="206"/>
        <v>0</v>
      </c>
      <c r="BX95" s="10">
        <f t="shared" si="206"/>
        <v>0</v>
      </c>
      <c r="BY95" s="10">
        <f t="shared" si="206"/>
        <v>0</v>
      </c>
      <c r="BZ95" s="10">
        <f t="shared" si="206"/>
        <v>0</v>
      </c>
      <c r="CA95" s="10">
        <f t="shared" si="206"/>
        <v>0</v>
      </c>
      <c r="CB95" s="10">
        <f t="shared" si="206"/>
        <v>0</v>
      </c>
      <c r="CC95" s="10">
        <f t="shared" si="206"/>
        <v>0</v>
      </c>
      <c r="CD95" s="10">
        <f t="shared" si="206"/>
        <v>0</v>
      </c>
      <c r="CE95" s="10">
        <f t="shared" si="206"/>
        <v>0</v>
      </c>
      <c r="CF95" s="10">
        <f t="shared" si="206"/>
        <v>0</v>
      </c>
      <c r="CG95" s="10">
        <f t="shared" si="206"/>
        <v>0</v>
      </c>
      <c r="CH95" s="10">
        <f t="shared" si="206"/>
        <v>0</v>
      </c>
      <c r="CI95" s="10">
        <f t="shared" si="206"/>
        <v>0</v>
      </c>
      <c r="CJ95" s="10">
        <f t="shared" si="206"/>
        <v>0</v>
      </c>
      <c r="CK95" s="10">
        <f t="shared" si="206"/>
        <v>0</v>
      </c>
      <c r="CL95" s="10">
        <f t="shared" si="206"/>
        <v>0</v>
      </c>
      <c r="CM95" s="10">
        <f t="shared" si="206"/>
        <v>0</v>
      </c>
      <c r="CN95" s="10">
        <f t="shared" si="206"/>
        <v>0</v>
      </c>
      <c r="CO95" s="10">
        <f t="shared" si="206"/>
        <v>0</v>
      </c>
      <c r="CP95" s="10">
        <f t="shared" si="206"/>
        <v>0</v>
      </c>
      <c r="CQ95" s="10">
        <f t="shared" si="206"/>
        <v>0</v>
      </c>
      <c r="CR95" s="10">
        <f t="shared" si="206"/>
        <v>0</v>
      </c>
      <c r="CS95" s="10">
        <f t="shared" si="206"/>
        <v>0</v>
      </c>
      <c r="CT95" s="10">
        <f t="shared" si="206"/>
        <v>0</v>
      </c>
      <c r="CU95" s="10">
        <f t="shared" si="206"/>
        <v>0</v>
      </c>
      <c r="CV95" s="10">
        <f t="shared" si="206"/>
        <v>0</v>
      </c>
    </row>
    <row r="96" spans="2:100" collapsed="1" x14ac:dyDescent="0.25">
      <c r="B96" s="2" t="s">
        <v>4</v>
      </c>
      <c r="C96" s="15"/>
      <c r="D96" s="9">
        <f>SUM(D97:D104)</f>
        <v>0</v>
      </c>
      <c r="E96" s="9">
        <f t="shared" ref="E96:BK96" si="207">SUM(E97:E104)</f>
        <v>0</v>
      </c>
      <c r="F96" s="9">
        <f t="shared" si="207"/>
        <v>0</v>
      </c>
      <c r="G96" s="9">
        <f t="shared" si="207"/>
        <v>0</v>
      </c>
      <c r="H96" s="9">
        <f t="shared" si="207"/>
        <v>5.065882646947209E-2</v>
      </c>
      <c r="I96" s="9">
        <f t="shared" si="207"/>
        <v>6.3977985870920309E-2</v>
      </c>
      <c r="J96" s="9">
        <f t="shared" si="207"/>
        <v>11.358691533290363</v>
      </c>
      <c r="K96" s="9">
        <f t="shared" si="207"/>
        <v>17.52152062983728</v>
      </c>
      <c r="L96" s="9">
        <f t="shared" si="207"/>
        <v>20.167368801518464</v>
      </c>
      <c r="M96" s="9">
        <f t="shared" si="207"/>
        <v>21.020203269384851</v>
      </c>
      <c r="N96" s="9">
        <f t="shared" si="207"/>
        <v>21.030458377783926</v>
      </c>
      <c r="O96" s="9">
        <f t="shared" si="207"/>
        <v>20.631900320903135</v>
      </c>
      <c r="P96" s="9">
        <f t="shared" si="207"/>
        <v>20.014949865069465</v>
      </c>
      <c r="Q96" s="9">
        <f t="shared" si="207"/>
        <v>19.312678309001793</v>
      </c>
      <c r="R96" s="9">
        <f t="shared" si="207"/>
        <v>18.587296664660538</v>
      </c>
      <c r="S96" s="9">
        <f t="shared" si="207"/>
        <v>17.865405785513762</v>
      </c>
      <c r="T96" s="9">
        <f t="shared" si="207"/>
        <v>17.157679579814058</v>
      </c>
      <c r="U96" s="9">
        <f t="shared" si="207"/>
        <v>16.468078963232621</v>
      </c>
      <c r="V96" s="9">
        <f t="shared" si="207"/>
        <v>15.797803665855133</v>
      </c>
      <c r="W96" s="9">
        <f t="shared" si="207"/>
        <v>15.146938940869351</v>
      </c>
      <c r="X96" s="9">
        <f t="shared" si="207"/>
        <v>14.515130379929126</v>
      </c>
      <c r="Y96" s="9">
        <f t="shared" si="207"/>
        <v>13.901858036510426</v>
      </c>
      <c r="Z96" s="9">
        <f t="shared" si="207"/>
        <v>13.306547081794745</v>
      </c>
      <c r="AA96" s="9">
        <f t="shared" si="207"/>
        <v>12.728612149477907</v>
      </c>
      <c r="AB96" s="9">
        <f t="shared" si="207"/>
        <v>12.167474864797537</v>
      </c>
      <c r="AC96" s="9">
        <f t="shared" si="207"/>
        <v>11.622570552794569</v>
      </c>
      <c r="AD96" s="9">
        <f t="shared" si="207"/>
        <v>11.093350590512605</v>
      </c>
      <c r="AE96" s="9">
        <f t="shared" si="207"/>
        <v>10.579283013027446</v>
      </c>
      <c r="AF96" s="9">
        <f t="shared" si="207"/>
        <v>10.079852426149509</v>
      </c>
      <c r="AG96" s="9">
        <f t="shared" si="207"/>
        <v>9.5945596501800932</v>
      </c>
      <c r="AH96" s="9">
        <f t="shared" si="207"/>
        <v>9.1229212655488485</v>
      </c>
      <c r="AI96" s="9">
        <f t="shared" si="207"/>
        <v>8.6644691288927707</v>
      </c>
      <c r="AJ96" s="9">
        <f t="shared" si="207"/>
        <v>8.2187498869013194</v>
      </c>
      <c r="AK96" s="9">
        <f t="shared" si="207"/>
        <v>7.7853244986328018</v>
      </c>
      <c r="AL96" s="9">
        <f t="shared" si="207"/>
        <v>7.3637677703154072</v>
      </c>
      <c r="AM96" s="9">
        <f t="shared" si="207"/>
        <v>6.9536679039575686</v>
      </c>
      <c r="AN96" s="9">
        <f t="shared" si="207"/>
        <v>6.5546260600178803</v>
      </c>
      <c r="AO96" s="9">
        <f t="shared" si="207"/>
        <v>6.1662559339604988</v>
      </c>
      <c r="AP96" s="9">
        <f t="shared" si="207"/>
        <v>5.7881833463599657</v>
      </c>
      <c r="AQ96" s="9">
        <f t="shared" si="207"/>
        <v>5.4200458461625605</v>
      </c>
      <c r="AR96" s="9">
        <f t="shared" si="207"/>
        <v>5.0614923266967082</v>
      </c>
      <c r="AS96" s="9">
        <f t="shared" si="207"/>
        <v>4.7121826540271599</v>
      </c>
      <c r="AT96" s="9">
        <f t="shared" si="207"/>
        <v>4.3717873072562607</v>
      </c>
      <c r="AU96" s="9">
        <f t="shared" si="207"/>
        <v>4.0399870303867251</v>
      </c>
      <c r="AV96" s="9">
        <f t="shared" si="207"/>
        <v>3.7164724953719519</v>
      </c>
      <c r="AW96" s="9">
        <f t="shared" si="207"/>
        <v>3.4009439759917832</v>
      </c>
      <c r="AX96" s="9">
        <f t="shared" si="207"/>
        <v>3.0931110322031667</v>
      </c>
      <c r="AY96" s="9">
        <f t="shared" si="207"/>
        <v>2.7926922046263676</v>
      </c>
      <c r="AZ96" s="9">
        <f t="shared" si="207"/>
        <v>2.4994147188384357</v>
      </c>
      <c r="BA96" s="9">
        <f t="shared" si="207"/>
        <v>2.2130141991561012</v>
      </c>
      <c r="BB96" s="9">
        <f t="shared" si="207"/>
        <v>1.9332343916006083</v>
      </c>
      <c r="BC96" s="9">
        <f t="shared" si="207"/>
        <v>1.6598268957468676</v>
      </c>
      <c r="BD96" s="9">
        <f t="shared" si="207"/>
        <v>1.392550905168942</v>
      </c>
      <c r="BE96" s="9">
        <f t="shared" si="207"/>
        <v>1.1311729562031372</v>
      </c>
      <c r="BF96" s="9">
        <f t="shared" si="207"/>
        <v>0.87546668475900635</v>
      </c>
      <c r="BG96" s="9">
        <f t="shared" si="207"/>
        <v>0.62521259091723491</v>
      </c>
      <c r="BH96" s="9">
        <f t="shared" si="207"/>
        <v>0.38029743606010064</v>
      </c>
      <c r="BI96" s="9">
        <f t="shared" si="207"/>
        <v>0.14092630529345399</v>
      </c>
      <c r="BJ96" s="9">
        <f t="shared" si="207"/>
        <v>0</v>
      </c>
      <c r="BK96" s="9">
        <f t="shared" si="207"/>
        <v>0</v>
      </c>
      <c r="BL96" s="9">
        <f t="shared" ref="BL96:BN96" si="208">SUM(BL97:BL104)</f>
        <v>0</v>
      </c>
      <c r="BM96" s="9">
        <f t="shared" si="208"/>
        <v>0</v>
      </c>
      <c r="BN96" s="9">
        <f t="shared" si="208"/>
        <v>0</v>
      </c>
      <c r="BO96" s="9">
        <f t="shared" ref="BO96:CV96" si="209">SUM(BO97:BO104)</f>
        <v>0</v>
      </c>
      <c r="BP96" s="9">
        <f t="shared" si="209"/>
        <v>0</v>
      </c>
      <c r="BQ96" s="9">
        <f t="shared" si="209"/>
        <v>0</v>
      </c>
      <c r="BR96" s="9">
        <f t="shared" si="209"/>
        <v>0</v>
      </c>
      <c r="BS96" s="9">
        <f t="shared" si="209"/>
        <v>0</v>
      </c>
      <c r="BT96" s="9">
        <f t="shared" si="209"/>
        <v>0</v>
      </c>
      <c r="BU96" s="9">
        <f t="shared" si="209"/>
        <v>0</v>
      </c>
      <c r="BV96" s="9">
        <f t="shared" si="209"/>
        <v>0</v>
      </c>
      <c r="BW96" s="9">
        <f t="shared" si="209"/>
        <v>0</v>
      </c>
      <c r="BX96" s="9">
        <f t="shared" si="209"/>
        <v>0</v>
      </c>
      <c r="BY96" s="9">
        <f t="shared" si="209"/>
        <v>0</v>
      </c>
      <c r="BZ96" s="9">
        <f t="shared" si="209"/>
        <v>0</v>
      </c>
      <c r="CA96" s="9">
        <f t="shared" si="209"/>
        <v>0</v>
      </c>
      <c r="CB96" s="9">
        <f t="shared" si="209"/>
        <v>0</v>
      </c>
      <c r="CC96" s="9">
        <f t="shared" si="209"/>
        <v>0</v>
      </c>
      <c r="CD96" s="9">
        <f t="shared" si="209"/>
        <v>0</v>
      </c>
      <c r="CE96" s="9">
        <f t="shared" si="209"/>
        <v>0</v>
      </c>
      <c r="CF96" s="9">
        <f t="shared" si="209"/>
        <v>0</v>
      </c>
      <c r="CG96" s="9">
        <f t="shared" si="209"/>
        <v>0</v>
      </c>
      <c r="CH96" s="9">
        <f t="shared" si="209"/>
        <v>0</v>
      </c>
      <c r="CI96" s="9">
        <f t="shared" si="209"/>
        <v>0</v>
      </c>
      <c r="CJ96" s="9">
        <f t="shared" si="209"/>
        <v>0</v>
      </c>
      <c r="CK96" s="9">
        <f t="shared" si="209"/>
        <v>0</v>
      </c>
      <c r="CL96" s="9">
        <f t="shared" si="209"/>
        <v>0</v>
      </c>
      <c r="CM96" s="9">
        <f t="shared" si="209"/>
        <v>0</v>
      </c>
      <c r="CN96" s="9">
        <f t="shared" si="209"/>
        <v>0</v>
      </c>
      <c r="CO96" s="9">
        <f t="shared" si="209"/>
        <v>0</v>
      </c>
      <c r="CP96" s="9">
        <f t="shared" si="209"/>
        <v>0</v>
      </c>
      <c r="CQ96" s="9">
        <f t="shared" si="209"/>
        <v>0</v>
      </c>
      <c r="CR96" s="9">
        <f t="shared" si="209"/>
        <v>0</v>
      </c>
      <c r="CS96" s="9">
        <f t="shared" si="209"/>
        <v>0</v>
      </c>
      <c r="CT96" s="9">
        <f t="shared" si="209"/>
        <v>0</v>
      </c>
      <c r="CU96" s="9">
        <f t="shared" si="209"/>
        <v>0</v>
      </c>
      <c r="CV96" s="9">
        <f t="shared" si="209"/>
        <v>0</v>
      </c>
    </row>
    <row r="97" spans="2:100" hidden="1" outlineLevel="1" x14ac:dyDescent="0.25">
      <c r="B97" s="5"/>
      <c r="C97" s="13">
        <v>0</v>
      </c>
      <c r="D97" s="10">
        <f>D54</f>
        <v>0</v>
      </c>
      <c r="E97" s="10">
        <f>E54</f>
        <v>0</v>
      </c>
      <c r="F97" s="10">
        <f>F54</f>
        <v>0</v>
      </c>
      <c r="G97" s="10">
        <f>G54</f>
        <v>0</v>
      </c>
      <c r="H97" s="10">
        <f>H54</f>
        <v>0</v>
      </c>
      <c r="I97" s="10">
        <f>I54</f>
        <v>0</v>
      </c>
      <c r="J97" s="10">
        <f>J54</f>
        <v>0</v>
      </c>
      <c r="K97" s="10">
        <f>K54</f>
        <v>0</v>
      </c>
      <c r="L97" s="10">
        <f>L54</f>
        <v>0</v>
      </c>
      <c r="M97" s="10">
        <f>M54</f>
        <v>0</v>
      </c>
      <c r="N97" s="10">
        <f>N54</f>
        <v>0</v>
      </c>
      <c r="O97" s="10">
        <f>O54</f>
        <v>0</v>
      </c>
      <c r="P97" s="10">
        <f>P54</f>
        <v>0</v>
      </c>
      <c r="Q97" s="10">
        <f>Q54</f>
        <v>0</v>
      </c>
      <c r="R97" s="10">
        <f>R54</f>
        <v>0</v>
      </c>
      <c r="S97" s="10">
        <f>S54</f>
        <v>0</v>
      </c>
      <c r="T97" s="10">
        <f>T54</f>
        <v>0</v>
      </c>
      <c r="U97" s="10">
        <f>U54</f>
        <v>0</v>
      </c>
      <c r="V97" s="10">
        <f>V54</f>
        <v>0</v>
      </c>
      <c r="W97" s="10">
        <f>W54</f>
        <v>0</v>
      </c>
      <c r="X97" s="10">
        <f>X54</f>
        <v>0</v>
      </c>
      <c r="Y97" s="10">
        <f>Y54</f>
        <v>0</v>
      </c>
      <c r="Z97" s="10">
        <f>Z54</f>
        <v>0</v>
      </c>
      <c r="AA97" s="10">
        <f>AA54</f>
        <v>0</v>
      </c>
      <c r="AB97" s="10">
        <f>AB54</f>
        <v>0</v>
      </c>
      <c r="AC97" s="10">
        <f>AC54</f>
        <v>0</v>
      </c>
      <c r="AD97" s="10">
        <f>AD54</f>
        <v>0</v>
      </c>
      <c r="AE97" s="10">
        <f>AE54</f>
        <v>0</v>
      </c>
      <c r="AF97" s="10">
        <f>AF54</f>
        <v>0</v>
      </c>
      <c r="AG97" s="10">
        <f>AG54</f>
        <v>0</v>
      </c>
      <c r="AH97" s="10">
        <f>AH54</f>
        <v>0</v>
      </c>
      <c r="AI97" s="10">
        <f>AI54</f>
        <v>0</v>
      </c>
      <c r="AJ97" s="10">
        <f>AJ54</f>
        <v>0</v>
      </c>
      <c r="AK97" s="10">
        <f>AK54</f>
        <v>0</v>
      </c>
      <c r="AL97" s="10">
        <f>AL54</f>
        <v>0</v>
      </c>
      <c r="AM97" s="10">
        <f>AM54</f>
        <v>0</v>
      </c>
      <c r="AN97" s="10">
        <f>AN54</f>
        <v>0</v>
      </c>
      <c r="AO97" s="10">
        <f>AO54</f>
        <v>0</v>
      </c>
      <c r="AP97" s="10">
        <f>AP54</f>
        <v>0</v>
      </c>
      <c r="AQ97" s="10">
        <f>AQ54</f>
        <v>0</v>
      </c>
      <c r="AR97" s="10">
        <f>AR54</f>
        <v>0</v>
      </c>
      <c r="AS97" s="10">
        <f>AS54</f>
        <v>0</v>
      </c>
      <c r="AT97" s="10">
        <f>AT54</f>
        <v>0</v>
      </c>
      <c r="AU97" s="10">
        <f>AU54</f>
        <v>0</v>
      </c>
      <c r="AV97" s="10">
        <f>AV54</f>
        <v>0</v>
      </c>
      <c r="AW97" s="10">
        <f>AW54</f>
        <v>0</v>
      </c>
      <c r="AX97" s="10">
        <f>AX54</f>
        <v>0</v>
      </c>
      <c r="AY97" s="10">
        <f>AY54</f>
        <v>0</v>
      </c>
      <c r="AZ97" s="10">
        <f>AZ54</f>
        <v>0</v>
      </c>
      <c r="BA97" s="10">
        <f>BA54</f>
        <v>0</v>
      </c>
      <c r="BB97" s="10">
        <f>BB54</f>
        <v>0</v>
      </c>
      <c r="BC97" s="10">
        <f>BC54</f>
        <v>0</v>
      </c>
      <c r="BD97" s="10">
        <f>BD54</f>
        <v>0</v>
      </c>
      <c r="BE97" s="10">
        <f>BE54</f>
        <v>0</v>
      </c>
      <c r="BF97" s="10">
        <f>BF54</f>
        <v>0</v>
      </c>
      <c r="BG97" s="10">
        <f>BG54</f>
        <v>0</v>
      </c>
      <c r="BH97" s="10">
        <f>BH54</f>
        <v>0</v>
      </c>
      <c r="BI97" s="10">
        <f>BI54</f>
        <v>0</v>
      </c>
      <c r="BJ97" s="10">
        <f>BJ54</f>
        <v>0</v>
      </c>
      <c r="BK97" s="10">
        <f>BK54</f>
        <v>0</v>
      </c>
      <c r="BL97" s="10">
        <f>BL54</f>
        <v>0</v>
      </c>
      <c r="BM97" s="10">
        <f>BM54</f>
        <v>0</v>
      </c>
      <c r="BN97" s="10">
        <f>BN54</f>
        <v>0</v>
      </c>
      <c r="BO97" s="10">
        <f>BO54</f>
        <v>0</v>
      </c>
      <c r="BP97" s="10">
        <f>BP54</f>
        <v>0</v>
      </c>
      <c r="BQ97" s="10">
        <f>BQ54</f>
        <v>0</v>
      </c>
      <c r="BR97" s="10">
        <f>BR54</f>
        <v>0</v>
      </c>
      <c r="BS97" s="10">
        <f>BS54</f>
        <v>0</v>
      </c>
      <c r="BT97" s="10">
        <f>BT54</f>
        <v>0</v>
      </c>
      <c r="BU97" s="10">
        <f>BU54</f>
        <v>0</v>
      </c>
      <c r="BV97" s="10">
        <f>BV54</f>
        <v>0</v>
      </c>
      <c r="BW97" s="10">
        <f>BW54</f>
        <v>0</v>
      </c>
      <c r="BX97" s="10">
        <f>BX54</f>
        <v>0</v>
      </c>
      <c r="BY97" s="10">
        <f>BY54</f>
        <v>0</v>
      </c>
      <c r="BZ97" s="10">
        <f>BZ54</f>
        <v>0</v>
      </c>
      <c r="CA97" s="10">
        <f>CA54</f>
        <v>0</v>
      </c>
      <c r="CB97" s="10">
        <f>CB54</f>
        <v>0</v>
      </c>
      <c r="CC97" s="10">
        <f>CC54</f>
        <v>0</v>
      </c>
      <c r="CD97" s="10">
        <f>CD54</f>
        <v>0</v>
      </c>
      <c r="CE97" s="10">
        <f>CE54</f>
        <v>0</v>
      </c>
      <c r="CF97" s="10">
        <f>CF54</f>
        <v>0</v>
      </c>
      <c r="CG97" s="10">
        <f>CG54</f>
        <v>0</v>
      </c>
      <c r="CH97" s="10">
        <f>CH54</f>
        <v>0</v>
      </c>
      <c r="CI97" s="10">
        <f>CI54</f>
        <v>0</v>
      </c>
      <c r="CJ97" s="10">
        <f>CJ54</f>
        <v>0</v>
      </c>
      <c r="CK97" s="10">
        <f>CK54</f>
        <v>0</v>
      </c>
      <c r="CL97" s="10">
        <f>CL54</f>
        <v>0</v>
      </c>
      <c r="CM97" s="10">
        <f>CM54</f>
        <v>0</v>
      </c>
      <c r="CN97" s="10">
        <f>CN54</f>
        <v>0</v>
      </c>
      <c r="CO97" s="10">
        <f>CO54</f>
        <v>0</v>
      </c>
      <c r="CP97" s="10">
        <f>CP54</f>
        <v>0</v>
      </c>
      <c r="CQ97" s="10">
        <f>CQ54</f>
        <v>0</v>
      </c>
      <c r="CR97" s="10">
        <f>CR54</f>
        <v>0</v>
      </c>
      <c r="CS97" s="10">
        <f>CS54</f>
        <v>0</v>
      </c>
      <c r="CT97" s="10">
        <f>CT54</f>
        <v>0</v>
      </c>
      <c r="CU97" s="10">
        <f>CU54</f>
        <v>0</v>
      </c>
      <c r="CV97" s="10">
        <f>CV54</f>
        <v>0</v>
      </c>
    </row>
    <row r="98" spans="2:100" hidden="1" outlineLevel="1" x14ac:dyDescent="0.25">
      <c r="B98" s="5"/>
      <c r="C98" s="13">
        <v>30</v>
      </c>
      <c r="D98" s="10">
        <f>D55</f>
        <v>0</v>
      </c>
      <c r="E98" s="10">
        <f>E55</f>
        <v>0</v>
      </c>
      <c r="F98" s="10">
        <f>F55</f>
        <v>0</v>
      </c>
      <c r="G98" s="10">
        <f>G55</f>
        <v>0</v>
      </c>
      <c r="H98" s="10">
        <f>H55</f>
        <v>0</v>
      </c>
      <c r="I98" s="10">
        <f>I55</f>
        <v>0</v>
      </c>
      <c r="J98" s="10">
        <f>J55</f>
        <v>0</v>
      </c>
      <c r="K98" s="10">
        <f>K55</f>
        <v>0</v>
      </c>
      <c r="L98" s="10">
        <f>L55</f>
        <v>0</v>
      </c>
      <c r="M98" s="10">
        <f>M55</f>
        <v>0</v>
      </c>
      <c r="N98" s="10">
        <f>N55</f>
        <v>0</v>
      </c>
      <c r="O98" s="10">
        <f>O55</f>
        <v>0</v>
      </c>
      <c r="P98" s="10">
        <f>P55</f>
        <v>0</v>
      </c>
      <c r="Q98" s="10">
        <f>Q55</f>
        <v>0</v>
      </c>
      <c r="R98" s="10">
        <f>R55</f>
        <v>0</v>
      </c>
      <c r="S98" s="10">
        <f>S55</f>
        <v>0</v>
      </c>
      <c r="T98" s="10">
        <f>T55</f>
        <v>0</v>
      </c>
      <c r="U98" s="10">
        <f>U55</f>
        <v>0</v>
      </c>
      <c r="V98" s="10">
        <f>V55</f>
        <v>0</v>
      </c>
      <c r="W98" s="10">
        <f>W55</f>
        <v>0</v>
      </c>
      <c r="X98" s="10">
        <f>X55</f>
        <v>0</v>
      </c>
      <c r="Y98" s="10">
        <f>Y55</f>
        <v>0</v>
      </c>
      <c r="Z98" s="10">
        <f>Z55</f>
        <v>0</v>
      </c>
      <c r="AA98" s="10">
        <f>AA55</f>
        <v>0</v>
      </c>
      <c r="AB98" s="10">
        <f>AB55</f>
        <v>0</v>
      </c>
      <c r="AC98" s="10">
        <f>AC55</f>
        <v>0</v>
      </c>
      <c r="AD98" s="10">
        <f>AD55</f>
        <v>0</v>
      </c>
      <c r="AE98" s="10">
        <f>AE55</f>
        <v>0</v>
      </c>
      <c r="AF98" s="10">
        <f>AF55</f>
        <v>0</v>
      </c>
      <c r="AG98" s="10">
        <f>AG55</f>
        <v>0</v>
      </c>
      <c r="AH98" s="10">
        <f>AH55</f>
        <v>0</v>
      </c>
      <c r="AI98" s="10">
        <f>AI55</f>
        <v>0</v>
      </c>
      <c r="AJ98" s="10">
        <f>AJ55</f>
        <v>0</v>
      </c>
      <c r="AK98" s="10">
        <f>AK55</f>
        <v>0</v>
      </c>
      <c r="AL98" s="10">
        <f>AL55</f>
        <v>0</v>
      </c>
      <c r="AM98" s="10">
        <f>AM55</f>
        <v>0</v>
      </c>
      <c r="AN98" s="10">
        <f>AN55</f>
        <v>0</v>
      </c>
      <c r="AO98" s="10">
        <f>AO55</f>
        <v>0</v>
      </c>
      <c r="AP98" s="10">
        <f>AP55</f>
        <v>0</v>
      </c>
      <c r="AQ98" s="10">
        <f>AQ55</f>
        <v>0</v>
      </c>
      <c r="AR98" s="10">
        <f>AR55</f>
        <v>0</v>
      </c>
      <c r="AS98" s="10">
        <f>AS55</f>
        <v>0</v>
      </c>
      <c r="AT98" s="10">
        <f>AT55</f>
        <v>0</v>
      </c>
      <c r="AU98" s="10">
        <f>AU55</f>
        <v>0</v>
      </c>
      <c r="AV98" s="10">
        <f>AV55</f>
        <v>0</v>
      </c>
      <c r="AW98" s="10">
        <f>AW55</f>
        <v>0</v>
      </c>
      <c r="AX98" s="10">
        <f>AX55</f>
        <v>0</v>
      </c>
      <c r="AY98" s="10">
        <f>AY55</f>
        <v>0</v>
      </c>
      <c r="AZ98" s="10">
        <f>AZ55</f>
        <v>0</v>
      </c>
      <c r="BA98" s="10">
        <f>BA55</f>
        <v>0</v>
      </c>
      <c r="BB98" s="10">
        <f>BB55</f>
        <v>0</v>
      </c>
      <c r="BC98" s="10">
        <f>BC55</f>
        <v>0</v>
      </c>
      <c r="BD98" s="10">
        <f>BD55</f>
        <v>0</v>
      </c>
      <c r="BE98" s="10">
        <f>BE55</f>
        <v>0</v>
      </c>
      <c r="BF98" s="10">
        <f>BF55</f>
        <v>0</v>
      </c>
      <c r="BG98" s="10">
        <f>BG55</f>
        <v>0</v>
      </c>
      <c r="BH98" s="10">
        <f>BH55</f>
        <v>0</v>
      </c>
      <c r="BI98" s="10">
        <f>BI55</f>
        <v>0</v>
      </c>
      <c r="BJ98" s="10">
        <f>BJ55</f>
        <v>0</v>
      </c>
      <c r="BK98" s="10">
        <f>BK55</f>
        <v>0</v>
      </c>
      <c r="BL98" s="10">
        <f>BL55</f>
        <v>0</v>
      </c>
      <c r="BM98" s="10">
        <f>BM55</f>
        <v>0</v>
      </c>
      <c r="BN98" s="10">
        <f>BN55</f>
        <v>0</v>
      </c>
      <c r="BO98" s="10">
        <f>BO55</f>
        <v>0</v>
      </c>
      <c r="BP98" s="10">
        <f>BP55</f>
        <v>0</v>
      </c>
      <c r="BQ98" s="10">
        <f>BQ55</f>
        <v>0</v>
      </c>
      <c r="BR98" s="10">
        <f>BR55</f>
        <v>0</v>
      </c>
      <c r="BS98" s="10">
        <f>BS55</f>
        <v>0</v>
      </c>
      <c r="BT98" s="10">
        <f>BT55</f>
        <v>0</v>
      </c>
      <c r="BU98" s="10">
        <f>BU55</f>
        <v>0</v>
      </c>
      <c r="BV98" s="10">
        <f>BV55</f>
        <v>0</v>
      </c>
      <c r="BW98" s="10">
        <f>BW55</f>
        <v>0</v>
      </c>
      <c r="BX98" s="10">
        <f>BX55</f>
        <v>0</v>
      </c>
      <c r="BY98" s="10">
        <f>BY55</f>
        <v>0</v>
      </c>
      <c r="BZ98" s="10">
        <f>BZ55</f>
        <v>0</v>
      </c>
      <c r="CA98" s="10">
        <f>CA55</f>
        <v>0</v>
      </c>
      <c r="CB98" s="10">
        <f>CB55</f>
        <v>0</v>
      </c>
      <c r="CC98" s="10">
        <f>CC55</f>
        <v>0</v>
      </c>
      <c r="CD98" s="10">
        <f>CD55</f>
        <v>0</v>
      </c>
      <c r="CE98" s="10">
        <f>CE55</f>
        <v>0</v>
      </c>
      <c r="CF98" s="10">
        <f>CF55</f>
        <v>0</v>
      </c>
      <c r="CG98" s="10">
        <f>CG55</f>
        <v>0</v>
      </c>
      <c r="CH98" s="10">
        <f>CH55</f>
        <v>0</v>
      </c>
      <c r="CI98" s="10">
        <f>CI55</f>
        <v>0</v>
      </c>
      <c r="CJ98" s="10">
        <f>CJ55</f>
        <v>0</v>
      </c>
      <c r="CK98" s="10">
        <f>CK55</f>
        <v>0</v>
      </c>
      <c r="CL98" s="10">
        <f>CL55</f>
        <v>0</v>
      </c>
      <c r="CM98" s="10">
        <f>CM55</f>
        <v>0</v>
      </c>
      <c r="CN98" s="10">
        <f>CN55</f>
        <v>0</v>
      </c>
      <c r="CO98" s="10">
        <f>CO55</f>
        <v>0</v>
      </c>
      <c r="CP98" s="10">
        <f>CP55</f>
        <v>0</v>
      </c>
      <c r="CQ98" s="10">
        <f>CQ55</f>
        <v>0</v>
      </c>
      <c r="CR98" s="10">
        <f>CR55</f>
        <v>0</v>
      </c>
      <c r="CS98" s="10">
        <f>CS55</f>
        <v>0</v>
      </c>
      <c r="CT98" s="10">
        <f>CT55</f>
        <v>0</v>
      </c>
      <c r="CU98" s="10">
        <f>CU55</f>
        <v>0</v>
      </c>
      <c r="CV98" s="10">
        <f>CV55</f>
        <v>0</v>
      </c>
    </row>
    <row r="99" spans="2:100" hidden="1" outlineLevel="1" x14ac:dyDescent="0.25">
      <c r="B99" s="5"/>
      <c r="C99" s="13">
        <v>60</v>
      </c>
      <c r="D99" s="10">
        <f>D56</f>
        <v>0</v>
      </c>
      <c r="E99" s="10">
        <f>E56</f>
        <v>0</v>
      </c>
      <c r="F99" s="10">
        <f>F56</f>
        <v>0</v>
      </c>
      <c r="G99" s="10">
        <f>G56</f>
        <v>0</v>
      </c>
      <c r="H99" s="10">
        <f>H56</f>
        <v>0</v>
      </c>
      <c r="I99" s="10">
        <f>I56</f>
        <v>0</v>
      </c>
      <c r="J99" s="10">
        <f>J56</f>
        <v>0</v>
      </c>
      <c r="K99" s="10">
        <f>K56</f>
        <v>0</v>
      </c>
      <c r="L99" s="10">
        <f>L56</f>
        <v>0</v>
      </c>
      <c r="M99" s="10">
        <f>M56</f>
        <v>0</v>
      </c>
      <c r="N99" s="10">
        <f>N56</f>
        <v>0</v>
      </c>
      <c r="O99" s="10">
        <f>O56</f>
        <v>0</v>
      </c>
      <c r="P99" s="10">
        <f>P56</f>
        <v>0</v>
      </c>
      <c r="Q99" s="10">
        <f>Q56</f>
        <v>0</v>
      </c>
      <c r="R99" s="10">
        <f>R56</f>
        <v>0</v>
      </c>
      <c r="S99" s="10">
        <f>S56</f>
        <v>0</v>
      </c>
      <c r="T99" s="10">
        <f>T56</f>
        <v>0</v>
      </c>
      <c r="U99" s="10">
        <f>U56</f>
        <v>0</v>
      </c>
      <c r="V99" s="10">
        <f>V56</f>
        <v>0</v>
      </c>
      <c r="W99" s="10">
        <f>W56</f>
        <v>0</v>
      </c>
      <c r="X99" s="10">
        <f>X56</f>
        <v>0</v>
      </c>
      <c r="Y99" s="10">
        <f>Y56</f>
        <v>0</v>
      </c>
      <c r="Z99" s="10">
        <f>Z56</f>
        <v>0</v>
      </c>
      <c r="AA99" s="10">
        <f>AA56</f>
        <v>0</v>
      </c>
      <c r="AB99" s="10">
        <f>AB56</f>
        <v>0</v>
      </c>
      <c r="AC99" s="10">
        <f>AC56</f>
        <v>0</v>
      </c>
      <c r="AD99" s="10">
        <f>AD56</f>
        <v>0</v>
      </c>
      <c r="AE99" s="10">
        <f>AE56</f>
        <v>0</v>
      </c>
      <c r="AF99" s="10">
        <f>AF56</f>
        <v>0</v>
      </c>
      <c r="AG99" s="10">
        <f>AG56</f>
        <v>0</v>
      </c>
      <c r="AH99" s="10">
        <f>AH56</f>
        <v>0</v>
      </c>
      <c r="AI99" s="10">
        <f>AI56</f>
        <v>0</v>
      </c>
      <c r="AJ99" s="10">
        <f>AJ56</f>
        <v>0</v>
      </c>
      <c r="AK99" s="10">
        <f>AK56</f>
        <v>0</v>
      </c>
      <c r="AL99" s="10">
        <f>AL56</f>
        <v>0</v>
      </c>
      <c r="AM99" s="10">
        <f>AM56</f>
        <v>0</v>
      </c>
      <c r="AN99" s="10">
        <f>AN56</f>
        <v>0</v>
      </c>
      <c r="AO99" s="10">
        <f>AO56</f>
        <v>0</v>
      </c>
      <c r="AP99" s="10">
        <f>AP56</f>
        <v>0</v>
      </c>
      <c r="AQ99" s="10">
        <f>AQ56</f>
        <v>0</v>
      </c>
      <c r="AR99" s="10">
        <f>AR56</f>
        <v>0</v>
      </c>
      <c r="AS99" s="10">
        <f>AS56</f>
        <v>0</v>
      </c>
      <c r="AT99" s="10">
        <f>AT56</f>
        <v>0</v>
      </c>
      <c r="AU99" s="10">
        <f>AU56</f>
        <v>0</v>
      </c>
      <c r="AV99" s="10">
        <f>AV56</f>
        <v>0</v>
      </c>
      <c r="AW99" s="10">
        <f>AW56</f>
        <v>0</v>
      </c>
      <c r="AX99" s="10">
        <f>AX56</f>
        <v>0</v>
      </c>
      <c r="AY99" s="10">
        <f>AY56</f>
        <v>0</v>
      </c>
      <c r="AZ99" s="10">
        <f>AZ56</f>
        <v>0</v>
      </c>
      <c r="BA99" s="10">
        <f>BA56</f>
        <v>0</v>
      </c>
      <c r="BB99" s="10">
        <f>BB56</f>
        <v>0</v>
      </c>
      <c r="BC99" s="10">
        <f>BC56</f>
        <v>0</v>
      </c>
      <c r="BD99" s="10">
        <f>BD56</f>
        <v>0</v>
      </c>
      <c r="BE99" s="10">
        <f>BE56</f>
        <v>0</v>
      </c>
      <c r="BF99" s="10">
        <f>BF56</f>
        <v>0</v>
      </c>
      <c r="BG99" s="10">
        <f>BG56</f>
        <v>0</v>
      </c>
      <c r="BH99" s="10">
        <f>BH56</f>
        <v>0</v>
      </c>
      <c r="BI99" s="10">
        <f>BI56</f>
        <v>0</v>
      </c>
      <c r="BJ99" s="10">
        <f>BJ56</f>
        <v>0</v>
      </c>
      <c r="BK99" s="10">
        <f>BK56</f>
        <v>0</v>
      </c>
      <c r="BL99" s="10">
        <f>BL56</f>
        <v>0</v>
      </c>
      <c r="BM99" s="10">
        <f>BM56</f>
        <v>0</v>
      </c>
      <c r="BN99" s="10">
        <f>BN56</f>
        <v>0</v>
      </c>
      <c r="BO99" s="10">
        <f>BO56</f>
        <v>0</v>
      </c>
      <c r="BP99" s="10">
        <f>BP56</f>
        <v>0</v>
      </c>
      <c r="BQ99" s="10">
        <f>BQ56</f>
        <v>0</v>
      </c>
      <c r="BR99" s="10">
        <f>BR56</f>
        <v>0</v>
      </c>
      <c r="BS99" s="10">
        <f>BS56</f>
        <v>0</v>
      </c>
      <c r="BT99" s="10">
        <f>BT56</f>
        <v>0</v>
      </c>
      <c r="BU99" s="10">
        <f>BU56</f>
        <v>0</v>
      </c>
      <c r="BV99" s="10">
        <f>BV56</f>
        <v>0</v>
      </c>
      <c r="BW99" s="10">
        <f>BW56</f>
        <v>0</v>
      </c>
      <c r="BX99" s="10">
        <f>BX56</f>
        <v>0</v>
      </c>
      <c r="BY99" s="10">
        <f>BY56</f>
        <v>0</v>
      </c>
      <c r="BZ99" s="10">
        <f>BZ56</f>
        <v>0</v>
      </c>
      <c r="CA99" s="10">
        <f>CA56</f>
        <v>0</v>
      </c>
      <c r="CB99" s="10">
        <f>CB56</f>
        <v>0</v>
      </c>
      <c r="CC99" s="10">
        <f>CC56</f>
        <v>0</v>
      </c>
      <c r="CD99" s="10">
        <f>CD56</f>
        <v>0</v>
      </c>
      <c r="CE99" s="10">
        <f>CE56</f>
        <v>0</v>
      </c>
      <c r="CF99" s="10">
        <f>CF56</f>
        <v>0</v>
      </c>
      <c r="CG99" s="10">
        <f>CG56</f>
        <v>0</v>
      </c>
      <c r="CH99" s="10">
        <f>CH56</f>
        <v>0</v>
      </c>
      <c r="CI99" s="10">
        <f>CI56</f>
        <v>0</v>
      </c>
      <c r="CJ99" s="10">
        <f>CJ56</f>
        <v>0</v>
      </c>
      <c r="CK99" s="10">
        <f>CK56</f>
        <v>0</v>
      </c>
      <c r="CL99" s="10">
        <f>CL56</f>
        <v>0</v>
      </c>
      <c r="CM99" s="10">
        <f>CM56</f>
        <v>0</v>
      </c>
      <c r="CN99" s="10">
        <f>CN56</f>
        <v>0</v>
      </c>
      <c r="CO99" s="10">
        <f>CO56</f>
        <v>0</v>
      </c>
      <c r="CP99" s="10">
        <f>CP56</f>
        <v>0</v>
      </c>
      <c r="CQ99" s="10">
        <f>CQ56</f>
        <v>0</v>
      </c>
      <c r="CR99" s="10">
        <f>CR56</f>
        <v>0</v>
      </c>
      <c r="CS99" s="10">
        <f>CS56</f>
        <v>0</v>
      </c>
      <c r="CT99" s="10">
        <f>CT56</f>
        <v>0</v>
      </c>
      <c r="CU99" s="10">
        <f>CU56</f>
        <v>0</v>
      </c>
      <c r="CV99" s="10">
        <f>CV56</f>
        <v>0</v>
      </c>
    </row>
    <row r="100" spans="2:100" hidden="1" outlineLevel="1" x14ac:dyDescent="0.25">
      <c r="B100" s="5"/>
      <c r="C100" s="13">
        <v>90</v>
      </c>
      <c r="D100" s="10">
        <f>D57</f>
        <v>0</v>
      </c>
      <c r="E100" s="10">
        <f>E57</f>
        <v>0</v>
      </c>
      <c r="F100" s="10">
        <f>F57</f>
        <v>0</v>
      </c>
      <c r="G100" s="10">
        <f>G57</f>
        <v>0</v>
      </c>
      <c r="H100" s="10">
        <f>H57</f>
        <v>0</v>
      </c>
      <c r="I100" s="10">
        <f>I57</f>
        <v>0</v>
      </c>
      <c r="J100" s="10">
        <f>J57</f>
        <v>0</v>
      </c>
      <c r="K100" s="10">
        <f>K57</f>
        <v>0</v>
      </c>
      <c r="L100" s="10">
        <f>L57</f>
        <v>0</v>
      </c>
      <c r="M100" s="10">
        <f>M57</f>
        <v>0</v>
      </c>
      <c r="N100" s="10">
        <f>N57</f>
        <v>0</v>
      </c>
      <c r="O100" s="10">
        <f>O57</f>
        <v>0</v>
      </c>
      <c r="P100" s="10">
        <f>P57</f>
        <v>0</v>
      </c>
      <c r="Q100" s="10">
        <f>Q57</f>
        <v>0</v>
      </c>
      <c r="R100" s="10">
        <f>R57</f>
        <v>0</v>
      </c>
      <c r="S100" s="10">
        <f>S57</f>
        <v>0</v>
      </c>
      <c r="T100" s="10">
        <f>T57</f>
        <v>0</v>
      </c>
      <c r="U100" s="10">
        <f>U57</f>
        <v>0</v>
      </c>
      <c r="V100" s="10">
        <f>V57</f>
        <v>0</v>
      </c>
      <c r="W100" s="10">
        <f>W57</f>
        <v>0</v>
      </c>
      <c r="X100" s="10">
        <f>X57</f>
        <v>0</v>
      </c>
      <c r="Y100" s="10">
        <f>Y57</f>
        <v>0</v>
      </c>
      <c r="Z100" s="10">
        <f>Z57</f>
        <v>0</v>
      </c>
      <c r="AA100" s="10">
        <f>AA57</f>
        <v>0</v>
      </c>
      <c r="AB100" s="10">
        <f>AB57</f>
        <v>0</v>
      </c>
      <c r="AC100" s="10">
        <f>AC57</f>
        <v>0</v>
      </c>
      <c r="AD100" s="10">
        <f>AD57</f>
        <v>0</v>
      </c>
      <c r="AE100" s="10">
        <f>AE57</f>
        <v>0</v>
      </c>
      <c r="AF100" s="10">
        <f>AF57</f>
        <v>0</v>
      </c>
      <c r="AG100" s="10">
        <f>AG57</f>
        <v>0</v>
      </c>
      <c r="AH100" s="10">
        <f>AH57</f>
        <v>0</v>
      </c>
      <c r="AI100" s="10">
        <f>AI57</f>
        <v>0</v>
      </c>
      <c r="AJ100" s="10">
        <f>AJ57</f>
        <v>0</v>
      </c>
      <c r="AK100" s="10">
        <f>AK57</f>
        <v>0</v>
      </c>
      <c r="AL100" s="10">
        <f>AL57</f>
        <v>0</v>
      </c>
      <c r="AM100" s="10">
        <f>AM57</f>
        <v>0</v>
      </c>
      <c r="AN100" s="10">
        <f>AN57</f>
        <v>0</v>
      </c>
      <c r="AO100" s="10">
        <f>AO57</f>
        <v>0</v>
      </c>
      <c r="AP100" s="10">
        <f>AP57</f>
        <v>0</v>
      </c>
      <c r="AQ100" s="10">
        <f>AQ57</f>
        <v>0</v>
      </c>
      <c r="AR100" s="10">
        <f>AR57</f>
        <v>0</v>
      </c>
      <c r="AS100" s="10">
        <f>AS57</f>
        <v>0</v>
      </c>
      <c r="AT100" s="10">
        <f>AT57</f>
        <v>0</v>
      </c>
      <c r="AU100" s="10">
        <f>AU57</f>
        <v>0</v>
      </c>
      <c r="AV100" s="10">
        <f>AV57</f>
        <v>0</v>
      </c>
      <c r="AW100" s="10">
        <f>AW57</f>
        <v>0</v>
      </c>
      <c r="AX100" s="10">
        <f>AX57</f>
        <v>0</v>
      </c>
      <c r="AY100" s="10">
        <f>AY57</f>
        <v>0</v>
      </c>
      <c r="AZ100" s="10">
        <f>AZ57</f>
        <v>0</v>
      </c>
      <c r="BA100" s="10">
        <f>BA57</f>
        <v>0</v>
      </c>
      <c r="BB100" s="10">
        <f>BB57</f>
        <v>0</v>
      </c>
      <c r="BC100" s="10">
        <f>BC57</f>
        <v>0</v>
      </c>
      <c r="BD100" s="10">
        <f>BD57</f>
        <v>0</v>
      </c>
      <c r="BE100" s="10">
        <f>BE57</f>
        <v>0</v>
      </c>
      <c r="BF100" s="10">
        <f>BF57</f>
        <v>0</v>
      </c>
      <c r="BG100" s="10">
        <f>BG57</f>
        <v>0</v>
      </c>
      <c r="BH100" s="10">
        <f>BH57</f>
        <v>0</v>
      </c>
      <c r="BI100" s="10">
        <f>BI57</f>
        <v>0</v>
      </c>
      <c r="BJ100" s="10">
        <f>BJ57</f>
        <v>0</v>
      </c>
      <c r="BK100" s="10">
        <f>BK57</f>
        <v>0</v>
      </c>
      <c r="BL100" s="10">
        <f>BL57</f>
        <v>0</v>
      </c>
      <c r="BM100" s="10">
        <f>BM57</f>
        <v>0</v>
      </c>
      <c r="BN100" s="10">
        <f>BN57</f>
        <v>0</v>
      </c>
      <c r="BO100" s="10">
        <f>BO57</f>
        <v>0</v>
      </c>
      <c r="BP100" s="10">
        <f>BP57</f>
        <v>0</v>
      </c>
      <c r="BQ100" s="10">
        <f>BQ57</f>
        <v>0</v>
      </c>
      <c r="BR100" s="10">
        <f>BR57</f>
        <v>0</v>
      </c>
      <c r="BS100" s="10">
        <f>BS57</f>
        <v>0</v>
      </c>
      <c r="BT100" s="10">
        <f>BT57</f>
        <v>0</v>
      </c>
      <c r="BU100" s="10">
        <f>BU57</f>
        <v>0</v>
      </c>
      <c r="BV100" s="10">
        <f>BV57</f>
        <v>0</v>
      </c>
      <c r="BW100" s="10">
        <f>BW57</f>
        <v>0</v>
      </c>
      <c r="BX100" s="10">
        <f>BX57</f>
        <v>0</v>
      </c>
      <c r="BY100" s="10">
        <f>BY57</f>
        <v>0</v>
      </c>
      <c r="BZ100" s="10">
        <f>BZ57</f>
        <v>0</v>
      </c>
      <c r="CA100" s="10">
        <f>CA57</f>
        <v>0</v>
      </c>
      <c r="CB100" s="10">
        <f>CB57</f>
        <v>0</v>
      </c>
      <c r="CC100" s="10">
        <f>CC57</f>
        <v>0</v>
      </c>
      <c r="CD100" s="10">
        <f>CD57</f>
        <v>0</v>
      </c>
      <c r="CE100" s="10">
        <f>CE57</f>
        <v>0</v>
      </c>
      <c r="CF100" s="10">
        <f>CF57</f>
        <v>0</v>
      </c>
      <c r="CG100" s="10">
        <f>CG57</f>
        <v>0</v>
      </c>
      <c r="CH100" s="10">
        <f>CH57</f>
        <v>0</v>
      </c>
      <c r="CI100" s="10">
        <f>CI57</f>
        <v>0</v>
      </c>
      <c r="CJ100" s="10">
        <f>CJ57</f>
        <v>0</v>
      </c>
      <c r="CK100" s="10">
        <f>CK57</f>
        <v>0</v>
      </c>
      <c r="CL100" s="10">
        <f>CL57</f>
        <v>0</v>
      </c>
      <c r="CM100" s="10">
        <f>CM57</f>
        <v>0</v>
      </c>
      <c r="CN100" s="10">
        <f>CN57</f>
        <v>0</v>
      </c>
      <c r="CO100" s="10">
        <f>CO57</f>
        <v>0</v>
      </c>
      <c r="CP100" s="10">
        <f>CP57</f>
        <v>0</v>
      </c>
      <c r="CQ100" s="10">
        <f>CQ57</f>
        <v>0</v>
      </c>
      <c r="CR100" s="10">
        <f>CR57</f>
        <v>0</v>
      </c>
      <c r="CS100" s="10">
        <f>CS57</f>
        <v>0</v>
      </c>
      <c r="CT100" s="10">
        <f>CT57</f>
        <v>0</v>
      </c>
      <c r="CU100" s="10">
        <f>CU57</f>
        <v>0</v>
      </c>
      <c r="CV100" s="10">
        <f>CV57</f>
        <v>0</v>
      </c>
    </row>
    <row r="101" spans="2:100" hidden="1" outlineLevel="1" x14ac:dyDescent="0.25">
      <c r="B101" s="5"/>
      <c r="C101" s="13">
        <v>120</v>
      </c>
      <c r="D101" s="10">
        <f>D58</f>
        <v>0</v>
      </c>
      <c r="E101" s="10">
        <f>E58</f>
        <v>0</v>
      </c>
      <c r="F101" s="10">
        <f>F58</f>
        <v>0</v>
      </c>
      <c r="G101" s="10">
        <f>G58</f>
        <v>0</v>
      </c>
      <c r="H101" s="10">
        <f>H58</f>
        <v>0</v>
      </c>
      <c r="I101" s="10">
        <f>I58</f>
        <v>0</v>
      </c>
      <c r="J101" s="10">
        <f>J58</f>
        <v>0</v>
      </c>
      <c r="K101" s="10">
        <f>K58</f>
        <v>0</v>
      </c>
      <c r="L101" s="10">
        <f>L58</f>
        <v>0</v>
      </c>
      <c r="M101" s="10">
        <f>M58</f>
        <v>0</v>
      </c>
      <c r="N101" s="10">
        <f>N58</f>
        <v>0</v>
      </c>
      <c r="O101" s="10">
        <f>O58</f>
        <v>0</v>
      </c>
      <c r="P101" s="10">
        <f>P58</f>
        <v>0</v>
      </c>
      <c r="Q101" s="10">
        <f>Q58</f>
        <v>0</v>
      </c>
      <c r="R101" s="10">
        <f>R58</f>
        <v>0</v>
      </c>
      <c r="S101" s="10">
        <f>S58</f>
        <v>0</v>
      </c>
      <c r="T101" s="10">
        <f>T58</f>
        <v>0</v>
      </c>
      <c r="U101" s="10">
        <f>U58</f>
        <v>0</v>
      </c>
      <c r="V101" s="10">
        <f>V58</f>
        <v>0</v>
      </c>
      <c r="W101" s="10">
        <f>W58</f>
        <v>0</v>
      </c>
      <c r="X101" s="10">
        <f>X58</f>
        <v>0</v>
      </c>
      <c r="Y101" s="10">
        <f>Y58</f>
        <v>0</v>
      </c>
      <c r="Z101" s="10">
        <f>Z58</f>
        <v>0</v>
      </c>
      <c r="AA101" s="10">
        <f>AA58</f>
        <v>0</v>
      </c>
      <c r="AB101" s="10">
        <f>AB58</f>
        <v>0</v>
      </c>
      <c r="AC101" s="10">
        <f>AC58</f>
        <v>0</v>
      </c>
      <c r="AD101" s="10">
        <f>AD58</f>
        <v>0</v>
      </c>
      <c r="AE101" s="10">
        <f>AE58</f>
        <v>0</v>
      </c>
      <c r="AF101" s="10">
        <f>AF58</f>
        <v>0</v>
      </c>
      <c r="AG101" s="10">
        <f>AG58</f>
        <v>0</v>
      </c>
      <c r="AH101" s="10">
        <f>AH58</f>
        <v>0</v>
      </c>
      <c r="AI101" s="10">
        <f>AI58</f>
        <v>0</v>
      </c>
      <c r="AJ101" s="10">
        <f>AJ58</f>
        <v>0</v>
      </c>
      <c r="AK101" s="10">
        <f>AK58</f>
        <v>0</v>
      </c>
      <c r="AL101" s="10">
        <f>AL58</f>
        <v>0</v>
      </c>
      <c r="AM101" s="10">
        <f>AM58</f>
        <v>0</v>
      </c>
      <c r="AN101" s="10">
        <f>AN58</f>
        <v>0</v>
      </c>
      <c r="AO101" s="10">
        <f>AO58</f>
        <v>0</v>
      </c>
      <c r="AP101" s="10">
        <f>AP58</f>
        <v>0</v>
      </c>
      <c r="AQ101" s="10">
        <f>AQ58</f>
        <v>0</v>
      </c>
      <c r="AR101" s="10">
        <f>AR58</f>
        <v>0</v>
      </c>
      <c r="AS101" s="10">
        <f>AS58</f>
        <v>0</v>
      </c>
      <c r="AT101" s="10">
        <f>AT58</f>
        <v>0</v>
      </c>
      <c r="AU101" s="10">
        <f>AU58</f>
        <v>0</v>
      </c>
      <c r="AV101" s="10">
        <f>AV58</f>
        <v>0</v>
      </c>
      <c r="AW101" s="10">
        <f>AW58</f>
        <v>0</v>
      </c>
      <c r="AX101" s="10">
        <f>AX58</f>
        <v>0</v>
      </c>
      <c r="AY101" s="10">
        <f>AY58</f>
        <v>0</v>
      </c>
      <c r="AZ101" s="10">
        <f>AZ58</f>
        <v>0</v>
      </c>
      <c r="BA101" s="10">
        <f>BA58</f>
        <v>0</v>
      </c>
      <c r="BB101" s="10">
        <f>BB58</f>
        <v>0</v>
      </c>
      <c r="BC101" s="10">
        <f>BC58</f>
        <v>0</v>
      </c>
      <c r="BD101" s="10">
        <f>BD58</f>
        <v>0</v>
      </c>
      <c r="BE101" s="10">
        <f>BE58</f>
        <v>0</v>
      </c>
      <c r="BF101" s="10">
        <f>BF58</f>
        <v>0</v>
      </c>
      <c r="BG101" s="10">
        <f>BG58</f>
        <v>0</v>
      </c>
      <c r="BH101" s="10">
        <f>BH58</f>
        <v>0</v>
      </c>
      <c r="BI101" s="10">
        <f>BI58</f>
        <v>0</v>
      </c>
      <c r="BJ101" s="10">
        <f>BJ58</f>
        <v>0</v>
      </c>
      <c r="BK101" s="10">
        <f>BK58</f>
        <v>0</v>
      </c>
      <c r="BL101" s="10">
        <f>BL58</f>
        <v>0</v>
      </c>
      <c r="BM101" s="10">
        <f>BM58</f>
        <v>0</v>
      </c>
      <c r="BN101" s="10">
        <f>BN58</f>
        <v>0</v>
      </c>
      <c r="BO101" s="10">
        <f>BO58</f>
        <v>0</v>
      </c>
      <c r="BP101" s="10">
        <f>BP58</f>
        <v>0</v>
      </c>
      <c r="BQ101" s="10">
        <f>BQ58</f>
        <v>0</v>
      </c>
      <c r="BR101" s="10">
        <f>BR58</f>
        <v>0</v>
      </c>
      <c r="BS101" s="10">
        <f>BS58</f>
        <v>0</v>
      </c>
      <c r="BT101" s="10">
        <f>BT58</f>
        <v>0</v>
      </c>
      <c r="BU101" s="10">
        <f>BU58</f>
        <v>0</v>
      </c>
      <c r="BV101" s="10">
        <f>BV58</f>
        <v>0</v>
      </c>
      <c r="BW101" s="10">
        <f>BW58</f>
        <v>0</v>
      </c>
      <c r="BX101" s="10">
        <f>BX58</f>
        <v>0</v>
      </c>
      <c r="BY101" s="10">
        <f>BY58</f>
        <v>0</v>
      </c>
      <c r="BZ101" s="10">
        <f>BZ58</f>
        <v>0</v>
      </c>
      <c r="CA101" s="10">
        <f>CA58</f>
        <v>0</v>
      </c>
      <c r="CB101" s="10">
        <f>CB58</f>
        <v>0</v>
      </c>
      <c r="CC101" s="10">
        <f>CC58</f>
        <v>0</v>
      </c>
      <c r="CD101" s="10">
        <f>CD58</f>
        <v>0</v>
      </c>
      <c r="CE101" s="10">
        <f>CE58</f>
        <v>0</v>
      </c>
      <c r="CF101" s="10">
        <f>CF58</f>
        <v>0</v>
      </c>
      <c r="CG101" s="10">
        <f>CG58</f>
        <v>0</v>
      </c>
      <c r="CH101" s="10">
        <f>CH58</f>
        <v>0</v>
      </c>
      <c r="CI101" s="10">
        <f>CI58</f>
        <v>0</v>
      </c>
      <c r="CJ101" s="10">
        <f>CJ58</f>
        <v>0</v>
      </c>
      <c r="CK101" s="10">
        <f>CK58</f>
        <v>0</v>
      </c>
      <c r="CL101" s="10">
        <f>CL58</f>
        <v>0</v>
      </c>
      <c r="CM101" s="10">
        <f>CM58</f>
        <v>0</v>
      </c>
      <c r="CN101" s="10">
        <f>CN58</f>
        <v>0</v>
      </c>
      <c r="CO101" s="10">
        <f>CO58</f>
        <v>0</v>
      </c>
      <c r="CP101" s="10">
        <f>CP58</f>
        <v>0</v>
      </c>
      <c r="CQ101" s="10">
        <f>CQ58</f>
        <v>0</v>
      </c>
      <c r="CR101" s="10">
        <f>CR58</f>
        <v>0</v>
      </c>
      <c r="CS101" s="10">
        <f>CS58</f>
        <v>0</v>
      </c>
      <c r="CT101" s="10">
        <f>CT58</f>
        <v>0</v>
      </c>
      <c r="CU101" s="10">
        <f>CU58</f>
        <v>0</v>
      </c>
      <c r="CV101" s="10">
        <f>CV58</f>
        <v>0</v>
      </c>
    </row>
    <row r="102" spans="2:100" hidden="1" outlineLevel="1" x14ac:dyDescent="0.25">
      <c r="B102" s="5"/>
      <c r="C102" s="13">
        <v>150</v>
      </c>
      <c r="D102" s="10">
        <f>D59</f>
        <v>0</v>
      </c>
      <c r="E102" s="10">
        <f>E59</f>
        <v>0</v>
      </c>
      <c r="F102" s="10">
        <f>F59</f>
        <v>0</v>
      </c>
      <c r="G102" s="10">
        <f>G59</f>
        <v>0</v>
      </c>
      <c r="H102" s="10">
        <f>H59</f>
        <v>0</v>
      </c>
      <c r="I102" s="10">
        <f>I59</f>
        <v>0</v>
      </c>
      <c r="J102" s="10">
        <f>J59</f>
        <v>0</v>
      </c>
      <c r="K102" s="10">
        <f>K59</f>
        <v>0</v>
      </c>
      <c r="L102" s="10">
        <f>L59</f>
        <v>0</v>
      </c>
      <c r="M102" s="10">
        <f>M59</f>
        <v>0</v>
      </c>
      <c r="N102" s="10">
        <f>N59</f>
        <v>0</v>
      </c>
      <c r="O102" s="10">
        <f>O59</f>
        <v>0</v>
      </c>
      <c r="P102" s="10">
        <f>P59</f>
        <v>0</v>
      </c>
      <c r="Q102" s="10">
        <f>Q59</f>
        <v>0</v>
      </c>
      <c r="R102" s="10">
        <f>R59</f>
        <v>0</v>
      </c>
      <c r="S102" s="10">
        <f>S59</f>
        <v>0</v>
      </c>
      <c r="T102" s="10">
        <f>T59</f>
        <v>0</v>
      </c>
      <c r="U102" s="10">
        <f>U59</f>
        <v>0</v>
      </c>
      <c r="V102" s="10">
        <f>V59</f>
        <v>0</v>
      </c>
      <c r="W102" s="10">
        <f>W59</f>
        <v>0</v>
      </c>
      <c r="X102" s="10">
        <f>X59</f>
        <v>0</v>
      </c>
      <c r="Y102" s="10">
        <f>Y59</f>
        <v>0</v>
      </c>
      <c r="Z102" s="10">
        <f>Z59</f>
        <v>0</v>
      </c>
      <c r="AA102" s="10">
        <f>AA59</f>
        <v>0</v>
      </c>
      <c r="AB102" s="10">
        <f>AB59</f>
        <v>0</v>
      </c>
      <c r="AC102" s="10">
        <f>AC59</f>
        <v>0</v>
      </c>
      <c r="AD102" s="10">
        <f>AD59</f>
        <v>0</v>
      </c>
      <c r="AE102" s="10">
        <f>AE59</f>
        <v>0</v>
      </c>
      <c r="AF102" s="10">
        <f>AF59</f>
        <v>0</v>
      </c>
      <c r="AG102" s="10">
        <f>AG59</f>
        <v>0</v>
      </c>
      <c r="AH102" s="10">
        <f>AH59</f>
        <v>0</v>
      </c>
      <c r="AI102" s="10">
        <f>AI59</f>
        <v>0</v>
      </c>
      <c r="AJ102" s="10">
        <f>AJ59</f>
        <v>0</v>
      </c>
      <c r="AK102" s="10">
        <f>AK59</f>
        <v>0</v>
      </c>
      <c r="AL102" s="10">
        <f>AL59</f>
        <v>0</v>
      </c>
      <c r="AM102" s="10">
        <f>AM59</f>
        <v>0</v>
      </c>
      <c r="AN102" s="10">
        <f>AN59</f>
        <v>0</v>
      </c>
      <c r="AO102" s="10">
        <f>AO59</f>
        <v>0</v>
      </c>
      <c r="AP102" s="10">
        <f>AP59</f>
        <v>0</v>
      </c>
      <c r="AQ102" s="10">
        <f>AQ59</f>
        <v>0</v>
      </c>
      <c r="AR102" s="10">
        <f>AR59</f>
        <v>0</v>
      </c>
      <c r="AS102" s="10">
        <f>AS59</f>
        <v>0</v>
      </c>
      <c r="AT102" s="10">
        <f>AT59</f>
        <v>0</v>
      </c>
      <c r="AU102" s="10">
        <f>AU59</f>
        <v>0</v>
      </c>
      <c r="AV102" s="10">
        <f>AV59</f>
        <v>0</v>
      </c>
      <c r="AW102" s="10">
        <f>AW59</f>
        <v>0</v>
      </c>
      <c r="AX102" s="10">
        <f>AX59</f>
        <v>0</v>
      </c>
      <c r="AY102" s="10">
        <f>AY59</f>
        <v>0</v>
      </c>
      <c r="AZ102" s="10">
        <f>AZ59</f>
        <v>0</v>
      </c>
      <c r="BA102" s="10">
        <f>BA59</f>
        <v>0</v>
      </c>
      <c r="BB102" s="10">
        <f>BB59</f>
        <v>0</v>
      </c>
      <c r="BC102" s="10">
        <f>BC59</f>
        <v>0</v>
      </c>
      <c r="BD102" s="10">
        <f>BD59</f>
        <v>0</v>
      </c>
      <c r="BE102" s="10">
        <f>BE59</f>
        <v>0</v>
      </c>
      <c r="BF102" s="10">
        <f>BF59</f>
        <v>0</v>
      </c>
      <c r="BG102" s="10">
        <f>BG59</f>
        <v>0</v>
      </c>
      <c r="BH102" s="10">
        <f>BH59</f>
        <v>0</v>
      </c>
      <c r="BI102" s="10">
        <f>BI59</f>
        <v>0</v>
      </c>
      <c r="BJ102" s="10">
        <f>BJ59</f>
        <v>0</v>
      </c>
      <c r="BK102" s="10">
        <f>BK59</f>
        <v>0</v>
      </c>
      <c r="BL102" s="10">
        <f>BL59</f>
        <v>0</v>
      </c>
      <c r="BM102" s="10">
        <f>BM59</f>
        <v>0</v>
      </c>
      <c r="BN102" s="10">
        <f>BN59</f>
        <v>0</v>
      </c>
      <c r="BO102" s="10">
        <f>BO59</f>
        <v>0</v>
      </c>
      <c r="BP102" s="10">
        <f>BP59</f>
        <v>0</v>
      </c>
      <c r="BQ102" s="10">
        <f>BQ59</f>
        <v>0</v>
      </c>
      <c r="BR102" s="10">
        <f>BR59</f>
        <v>0</v>
      </c>
      <c r="BS102" s="10">
        <f>BS59</f>
        <v>0</v>
      </c>
      <c r="BT102" s="10">
        <f>BT59</f>
        <v>0</v>
      </c>
      <c r="BU102" s="10">
        <f>BU59</f>
        <v>0</v>
      </c>
      <c r="BV102" s="10">
        <f>BV59</f>
        <v>0</v>
      </c>
      <c r="BW102" s="10">
        <f>BW59</f>
        <v>0</v>
      </c>
      <c r="BX102" s="10">
        <f>BX59</f>
        <v>0</v>
      </c>
      <c r="BY102" s="10">
        <f>BY59</f>
        <v>0</v>
      </c>
      <c r="BZ102" s="10">
        <f>BZ59</f>
        <v>0</v>
      </c>
      <c r="CA102" s="10">
        <f>CA59</f>
        <v>0</v>
      </c>
      <c r="CB102" s="10">
        <f>CB59</f>
        <v>0</v>
      </c>
      <c r="CC102" s="10">
        <f>CC59</f>
        <v>0</v>
      </c>
      <c r="CD102" s="10">
        <f>CD59</f>
        <v>0</v>
      </c>
      <c r="CE102" s="10">
        <f>CE59</f>
        <v>0</v>
      </c>
      <c r="CF102" s="10">
        <f>CF59</f>
        <v>0</v>
      </c>
      <c r="CG102" s="10">
        <f>CG59</f>
        <v>0</v>
      </c>
      <c r="CH102" s="10">
        <f>CH59</f>
        <v>0</v>
      </c>
      <c r="CI102" s="10">
        <f>CI59</f>
        <v>0</v>
      </c>
      <c r="CJ102" s="10">
        <f>CJ59</f>
        <v>0</v>
      </c>
      <c r="CK102" s="10">
        <f>CK59</f>
        <v>0</v>
      </c>
      <c r="CL102" s="10">
        <f>CL59</f>
        <v>0</v>
      </c>
      <c r="CM102" s="10">
        <f>CM59</f>
        <v>0</v>
      </c>
      <c r="CN102" s="10">
        <f>CN59</f>
        <v>0</v>
      </c>
      <c r="CO102" s="10">
        <f>CO59</f>
        <v>0</v>
      </c>
      <c r="CP102" s="10">
        <f>CP59</f>
        <v>0</v>
      </c>
      <c r="CQ102" s="10">
        <f>CQ59</f>
        <v>0</v>
      </c>
      <c r="CR102" s="10">
        <f>CR59</f>
        <v>0</v>
      </c>
      <c r="CS102" s="10">
        <f>CS59</f>
        <v>0</v>
      </c>
      <c r="CT102" s="10">
        <f>CT59</f>
        <v>0</v>
      </c>
      <c r="CU102" s="10">
        <f>CU59</f>
        <v>0</v>
      </c>
      <c r="CV102" s="10">
        <f>CV59</f>
        <v>0</v>
      </c>
    </row>
    <row r="103" spans="2:100" hidden="1" outlineLevel="1" x14ac:dyDescent="0.25">
      <c r="B103" s="5"/>
      <c r="C103" s="13">
        <v>180</v>
      </c>
      <c r="D103" s="10">
        <f>D60</f>
        <v>0</v>
      </c>
      <c r="E103" s="10">
        <f>E60</f>
        <v>0</v>
      </c>
      <c r="F103" s="10">
        <f>F60</f>
        <v>0</v>
      </c>
      <c r="G103" s="10">
        <f>G60</f>
        <v>0</v>
      </c>
      <c r="H103" s="10">
        <f>H60</f>
        <v>5.065882646947209E-2</v>
      </c>
      <c r="I103" s="10">
        <f>I60</f>
        <v>6.3977985870920309E-2</v>
      </c>
      <c r="J103" s="10">
        <f>J60</f>
        <v>11.358691533290363</v>
      </c>
      <c r="K103" s="10">
        <f>K60</f>
        <v>17.52152062983728</v>
      </c>
      <c r="L103" s="10">
        <f>L60</f>
        <v>20.167368801518464</v>
      </c>
      <c r="M103" s="10">
        <f>M60</f>
        <v>21.020203269384851</v>
      </c>
      <c r="N103" s="10">
        <f>N60</f>
        <v>21.030458377783926</v>
      </c>
      <c r="O103" s="10">
        <f>O60</f>
        <v>20.631900320903135</v>
      </c>
      <c r="P103" s="10">
        <f>P60</f>
        <v>20.014949865069465</v>
      </c>
      <c r="Q103" s="10">
        <f>Q60</f>
        <v>19.312678309001793</v>
      </c>
      <c r="R103" s="10">
        <f>R60</f>
        <v>18.587296664660538</v>
      </c>
      <c r="S103" s="10">
        <f>S60</f>
        <v>17.865405785513762</v>
      </c>
      <c r="T103" s="10">
        <f>T60</f>
        <v>17.157679579814058</v>
      </c>
      <c r="U103" s="10">
        <f>U60</f>
        <v>16.468078963232621</v>
      </c>
      <c r="V103" s="10">
        <f>V60</f>
        <v>15.797803665855133</v>
      </c>
      <c r="W103" s="10">
        <f>W60</f>
        <v>15.146938940869351</v>
      </c>
      <c r="X103" s="10">
        <f>X60</f>
        <v>14.515130379929126</v>
      </c>
      <c r="Y103" s="10">
        <f>Y60</f>
        <v>13.901858036510426</v>
      </c>
      <c r="Z103" s="10">
        <f>Z60</f>
        <v>13.306547081794745</v>
      </c>
      <c r="AA103" s="10">
        <f>AA60</f>
        <v>12.728612149477907</v>
      </c>
      <c r="AB103" s="10">
        <f>AB60</f>
        <v>12.167474864797537</v>
      </c>
      <c r="AC103" s="10">
        <f>AC60</f>
        <v>11.622570552794569</v>
      </c>
      <c r="AD103" s="10">
        <f>AD60</f>
        <v>11.093350590512605</v>
      </c>
      <c r="AE103" s="10">
        <f>AE60</f>
        <v>10.579283013027446</v>
      </c>
      <c r="AF103" s="10">
        <f>AF60</f>
        <v>10.079852426149509</v>
      </c>
      <c r="AG103" s="10">
        <f>AG60</f>
        <v>9.5945596501800932</v>
      </c>
      <c r="AH103" s="10">
        <f>AH60</f>
        <v>9.1229212655488485</v>
      </c>
      <c r="AI103" s="10">
        <f>AI60</f>
        <v>8.6644691288927707</v>
      </c>
      <c r="AJ103" s="10">
        <f>AJ60</f>
        <v>8.2187498869013194</v>
      </c>
      <c r="AK103" s="10">
        <f>AK60</f>
        <v>7.7853244986328018</v>
      </c>
      <c r="AL103" s="10">
        <f>AL60</f>
        <v>7.3637677703154072</v>
      </c>
      <c r="AM103" s="10">
        <f>AM60</f>
        <v>6.9536679039575686</v>
      </c>
      <c r="AN103" s="10">
        <f>AN60</f>
        <v>6.5546260600178803</v>
      </c>
      <c r="AO103" s="10">
        <f>AO60</f>
        <v>6.1662559339604988</v>
      </c>
      <c r="AP103" s="10">
        <f>AP60</f>
        <v>5.7881833463599657</v>
      </c>
      <c r="AQ103" s="10">
        <f>AQ60</f>
        <v>5.4200458461625605</v>
      </c>
      <c r="AR103" s="10">
        <f>AR60</f>
        <v>5.0614923266967082</v>
      </c>
      <c r="AS103" s="10">
        <f>AS60</f>
        <v>4.7121826540271599</v>
      </c>
      <c r="AT103" s="10">
        <f>AT60</f>
        <v>4.3717873072562607</v>
      </c>
      <c r="AU103" s="10">
        <f>AU60</f>
        <v>4.0399870303867251</v>
      </c>
      <c r="AV103" s="10">
        <f>AV60</f>
        <v>3.7164724953719519</v>
      </c>
      <c r="AW103" s="10">
        <f>AW60</f>
        <v>3.4009439759917832</v>
      </c>
      <c r="AX103" s="10">
        <f>AX60</f>
        <v>3.0931110322031667</v>
      </c>
      <c r="AY103" s="10">
        <f>AY60</f>
        <v>2.7926922046263676</v>
      </c>
      <c r="AZ103" s="10">
        <f>AZ60</f>
        <v>2.4994147188384357</v>
      </c>
      <c r="BA103" s="10">
        <f>BA60</f>
        <v>2.2130141991561012</v>
      </c>
      <c r="BB103" s="10">
        <f>BB60</f>
        <v>1.9332343916006083</v>
      </c>
      <c r="BC103" s="10">
        <f>BC60</f>
        <v>1.6598268957468676</v>
      </c>
      <c r="BD103" s="10">
        <f>BD60</f>
        <v>1.392550905168942</v>
      </c>
      <c r="BE103" s="10">
        <f>BE60</f>
        <v>1.1311729562031372</v>
      </c>
      <c r="BF103" s="10">
        <f>BF60</f>
        <v>0.87546668475900635</v>
      </c>
      <c r="BG103" s="10">
        <f>BG60</f>
        <v>0.62521259091723491</v>
      </c>
      <c r="BH103" s="10">
        <f>BH60</f>
        <v>0.38029743606010064</v>
      </c>
      <c r="BI103" s="10">
        <f>BI60</f>
        <v>0.14092630529345399</v>
      </c>
      <c r="BJ103" s="10">
        <f>BJ60</f>
        <v>0</v>
      </c>
      <c r="BK103" s="10">
        <f>BK60</f>
        <v>0</v>
      </c>
      <c r="BL103" s="10">
        <f>BL60</f>
        <v>0</v>
      </c>
      <c r="BM103" s="10">
        <f>BM60</f>
        <v>0</v>
      </c>
      <c r="BN103" s="10">
        <f>BN60</f>
        <v>0</v>
      </c>
      <c r="BO103" s="10">
        <f>BO60</f>
        <v>0</v>
      </c>
      <c r="BP103" s="10">
        <f>BP60</f>
        <v>0</v>
      </c>
      <c r="BQ103" s="10">
        <f>BQ60</f>
        <v>0</v>
      </c>
      <c r="BR103" s="10">
        <f>BR60</f>
        <v>0</v>
      </c>
      <c r="BS103" s="10">
        <f>BS60</f>
        <v>0</v>
      </c>
      <c r="BT103" s="10">
        <f>BT60</f>
        <v>0</v>
      </c>
      <c r="BU103" s="10">
        <f>BU60</f>
        <v>0</v>
      </c>
      <c r="BV103" s="10">
        <f>BV60</f>
        <v>0</v>
      </c>
      <c r="BW103" s="10">
        <f>BW60</f>
        <v>0</v>
      </c>
      <c r="BX103" s="10">
        <f>BX60</f>
        <v>0</v>
      </c>
      <c r="BY103" s="10">
        <f>BY60</f>
        <v>0</v>
      </c>
      <c r="BZ103" s="10">
        <f>BZ60</f>
        <v>0</v>
      </c>
      <c r="CA103" s="10">
        <f>CA60</f>
        <v>0</v>
      </c>
      <c r="CB103" s="10">
        <f>CB60</f>
        <v>0</v>
      </c>
      <c r="CC103" s="10">
        <f>CC60</f>
        <v>0</v>
      </c>
      <c r="CD103" s="10">
        <f>CD60</f>
        <v>0</v>
      </c>
      <c r="CE103" s="10">
        <f>CE60</f>
        <v>0</v>
      </c>
      <c r="CF103" s="10">
        <f>CF60</f>
        <v>0</v>
      </c>
      <c r="CG103" s="10">
        <f>CG60</f>
        <v>0</v>
      </c>
      <c r="CH103" s="10">
        <f>CH60</f>
        <v>0</v>
      </c>
      <c r="CI103" s="10">
        <f>CI60</f>
        <v>0</v>
      </c>
      <c r="CJ103" s="10">
        <f>CJ60</f>
        <v>0</v>
      </c>
      <c r="CK103" s="10">
        <f>CK60</f>
        <v>0</v>
      </c>
      <c r="CL103" s="10">
        <f>CL60</f>
        <v>0</v>
      </c>
      <c r="CM103" s="10">
        <f>CM60</f>
        <v>0</v>
      </c>
      <c r="CN103" s="10">
        <f>CN60</f>
        <v>0</v>
      </c>
      <c r="CO103" s="10">
        <f>CO60</f>
        <v>0</v>
      </c>
      <c r="CP103" s="10">
        <f>CP60</f>
        <v>0</v>
      </c>
      <c r="CQ103" s="10">
        <f>CQ60</f>
        <v>0</v>
      </c>
      <c r="CR103" s="10">
        <f>CR60</f>
        <v>0</v>
      </c>
      <c r="CS103" s="10">
        <f>CS60</f>
        <v>0</v>
      </c>
      <c r="CT103" s="10">
        <f>CT60</f>
        <v>0</v>
      </c>
      <c r="CU103" s="10">
        <f>CU60</f>
        <v>0</v>
      </c>
      <c r="CV103" s="10">
        <f>CV60</f>
        <v>0</v>
      </c>
    </row>
    <row r="104" spans="2:100" hidden="1" outlineLevel="1" x14ac:dyDescent="0.25">
      <c r="B104" s="5"/>
      <c r="C104" s="13">
        <v>210</v>
      </c>
      <c r="D104" s="10">
        <f>D61</f>
        <v>0</v>
      </c>
      <c r="E104" s="10">
        <f>E61</f>
        <v>0</v>
      </c>
      <c r="F104" s="10">
        <f>F61</f>
        <v>0</v>
      </c>
      <c r="G104" s="10">
        <f>G61</f>
        <v>0</v>
      </c>
      <c r="H104" s="10">
        <f>H61</f>
        <v>0</v>
      </c>
      <c r="I104" s="10">
        <f>I61</f>
        <v>0</v>
      </c>
      <c r="J104" s="10">
        <f>J61</f>
        <v>0</v>
      </c>
      <c r="K104" s="10">
        <f>K61</f>
        <v>0</v>
      </c>
      <c r="L104" s="10">
        <f>L61</f>
        <v>0</v>
      </c>
      <c r="M104" s="10">
        <f>M61</f>
        <v>0</v>
      </c>
      <c r="N104" s="10">
        <f>N61</f>
        <v>0</v>
      </c>
      <c r="O104" s="10">
        <f>O61</f>
        <v>0</v>
      </c>
      <c r="P104" s="10">
        <f>P61</f>
        <v>0</v>
      </c>
      <c r="Q104" s="10">
        <f>Q61</f>
        <v>0</v>
      </c>
      <c r="R104" s="10">
        <f>R61</f>
        <v>0</v>
      </c>
      <c r="S104" s="10">
        <f>S61</f>
        <v>0</v>
      </c>
      <c r="T104" s="10">
        <f>T61</f>
        <v>0</v>
      </c>
      <c r="U104" s="10">
        <f>U61</f>
        <v>0</v>
      </c>
      <c r="V104" s="10">
        <f>V61</f>
        <v>0</v>
      </c>
      <c r="W104" s="10">
        <f>W61</f>
        <v>0</v>
      </c>
      <c r="X104" s="10">
        <f>X61</f>
        <v>0</v>
      </c>
      <c r="Y104" s="10">
        <f>Y61</f>
        <v>0</v>
      </c>
      <c r="Z104" s="10">
        <f>Z61</f>
        <v>0</v>
      </c>
      <c r="AA104" s="10">
        <f>AA61</f>
        <v>0</v>
      </c>
      <c r="AB104" s="10">
        <f>AB61</f>
        <v>0</v>
      </c>
      <c r="AC104" s="10">
        <f>AC61</f>
        <v>0</v>
      </c>
      <c r="AD104" s="10">
        <f>AD61</f>
        <v>0</v>
      </c>
      <c r="AE104" s="10">
        <f>AE61</f>
        <v>0</v>
      </c>
      <c r="AF104" s="10">
        <f>AF61</f>
        <v>0</v>
      </c>
      <c r="AG104" s="10">
        <f>AG61</f>
        <v>0</v>
      </c>
      <c r="AH104" s="10">
        <f>AH61</f>
        <v>0</v>
      </c>
      <c r="AI104" s="10">
        <f>AI61</f>
        <v>0</v>
      </c>
      <c r="AJ104" s="10">
        <f>AJ61</f>
        <v>0</v>
      </c>
      <c r="AK104" s="10">
        <f>AK61</f>
        <v>0</v>
      </c>
      <c r="AL104" s="10">
        <f>AL61</f>
        <v>0</v>
      </c>
      <c r="AM104" s="10">
        <f>AM61</f>
        <v>0</v>
      </c>
      <c r="AN104" s="10">
        <f>AN61</f>
        <v>0</v>
      </c>
      <c r="AO104" s="10">
        <f>AO61</f>
        <v>0</v>
      </c>
      <c r="AP104" s="10">
        <f>AP61</f>
        <v>0</v>
      </c>
      <c r="AQ104" s="10">
        <f>AQ61</f>
        <v>0</v>
      </c>
      <c r="AR104" s="10">
        <f>AR61</f>
        <v>0</v>
      </c>
      <c r="AS104" s="10">
        <f>AS61</f>
        <v>0</v>
      </c>
      <c r="AT104" s="10">
        <f>AT61</f>
        <v>0</v>
      </c>
      <c r="AU104" s="10">
        <f>AU61</f>
        <v>0</v>
      </c>
      <c r="AV104" s="10">
        <f>AV61</f>
        <v>0</v>
      </c>
      <c r="AW104" s="10">
        <f>AW61</f>
        <v>0</v>
      </c>
      <c r="AX104" s="10">
        <f>AX61</f>
        <v>0</v>
      </c>
      <c r="AY104" s="10">
        <f>AY61</f>
        <v>0</v>
      </c>
      <c r="AZ104" s="10">
        <f>AZ61</f>
        <v>0</v>
      </c>
      <c r="BA104" s="10">
        <f>BA61</f>
        <v>0</v>
      </c>
      <c r="BB104" s="10">
        <f>BB61</f>
        <v>0</v>
      </c>
      <c r="BC104" s="10">
        <f>BC61</f>
        <v>0</v>
      </c>
      <c r="BD104" s="10">
        <f>BD61</f>
        <v>0</v>
      </c>
      <c r="BE104" s="10">
        <f>BE61</f>
        <v>0</v>
      </c>
      <c r="BF104" s="10">
        <f>BF61</f>
        <v>0</v>
      </c>
      <c r="BG104" s="10">
        <f>BG61</f>
        <v>0</v>
      </c>
      <c r="BH104" s="10">
        <f>BH61</f>
        <v>0</v>
      </c>
      <c r="BI104" s="10">
        <f>BI61</f>
        <v>0</v>
      </c>
      <c r="BJ104" s="10">
        <f>BJ61</f>
        <v>0</v>
      </c>
      <c r="BK104" s="10">
        <f>BK61</f>
        <v>0</v>
      </c>
      <c r="BL104" s="10">
        <f>BL61</f>
        <v>0</v>
      </c>
      <c r="BM104" s="10">
        <f>BM61</f>
        <v>0</v>
      </c>
      <c r="BN104" s="10">
        <f>BN61</f>
        <v>0</v>
      </c>
      <c r="BO104" s="10">
        <f>BO61</f>
        <v>0</v>
      </c>
      <c r="BP104" s="10">
        <f>BP61</f>
        <v>0</v>
      </c>
      <c r="BQ104" s="10">
        <f>BQ61</f>
        <v>0</v>
      </c>
      <c r="BR104" s="10">
        <f>BR61</f>
        <v>0</v>
      </c>
      <c r="BS104" s="10">
        <f>BS61</f>
        <v>0</v>
      </c>
      <c r="BT104" s="10">
        <f>BT61</f>
        <v>0</v>
      </c>
      <c r="BU104" s="10">
        <f>BU61</f>
        <v>0</v>
      </c>
      <c r="BV104" s="10">
        <f>BV61</f>
        <v>0</v>
      </c>
      <c r="BW104" s="10">
        <f>BW61</f>
        <v>0</v>
      </c>
      <c r="BX104" s="10">
        <f>BX61</f>
        <v>0</v>
      </c>
      <c r="BY104" s="10">
        <f>BY61</f>
        <v>0</v>
      </c>
      <c r="BZ104" s="10">
        <f>BZ61</f>
        <v>0</v>
      </c>
      <c r="CA104" s="10">
        <f>CA61</f>
        <v>0</v>
      </c>
      <c r="CB104" s="10">
        <f>CB61</f>
        <v>0</v>
      </c>
      <c r="CC104" s="10">
        <f>CC61</f>
        <v>0</v>
      </c>
      <c r="CD104" s="10">
        <f>CD61</f>
        <v>0</v>
      </c>
      <c r="CE104" s="10">
        <f>CE61</f>
        <v>0</v>
      </c>
      <c r="CF104" s="10">
        <f>CF61</f>
        <v>0</v>
      </c>
      <c r="CG104" s="10">
        <f>CG61</f>
        <v>0</v>
      </c>
      <c r="CH104" s="10">
        <f>CH61</f>
        <v>0</v>
      </c>
      <c r="CI104" s="10">
        <f>CI61</f>
        <v>0</v>
      </c>
      <c r="CJ104" s="10">
        <f>CJ61</f>
        <v>0</v>
      </c>
      <c r="CK104" s="10">
        <f>CK61</f>
        <v>0</v>
      </c>
      <c r="CL104" s="10">
        <f>CL61</f>
        <v>0</v>
      </c>
      <c r="CM104" s="10">
        <f>CM61</f>
        <v>0</v>
      </c>
      <c r="CN104" s="10">
        <f>CN61</f>
        <v>0</v>
      </c>
      <c r="CO104" s="10">
        <f>CO61</f>
        <v>0</v>
      </c>
      <c r="CP104" s="10">
        <f>CP61</f>
        <v>0</v>
      </c>
      <c r="CQ104" s="10">
        <f>CQ61</f>
        <v>0</v>
      </c>
      <c r="CR104" s="10">
        <f>CR61</f>
        <v>0</v>
      </c>
      <c r="CS104" s="10">
        <f>CS61</f>
        <v>0</v>
      </c>
      <c r="CT104" s="10">
        <f>CT61</f>
        <v>0</v>
      </c>
      <c r="CU104" s="10">
        <f>CU61</f>
        <v>0</v>
      </c>
      <c r="CV104" s="10">
        <f>CV61</f>
        <v>0</v>
      </c>
    </row>
    <row r="105" spans="2:100" collapsed="1" x14ac:dyDescent="0.25">
      <c r="B105" s="2" t="s">
        <v>11</v>
      </c>
      <c r="C105" s="15"/>
      <c r="D105" s="9">
        <f>SUM(D106:D113)</f>
        <v>300</v>
      </c>
      <c r="E105" s="9">
        <f t="shared" ref="E105:BK105" si="210">SUM(E106:E113)</f>
        <v>297.83581013842024</v>
      </c>
      <c r="F105" s="9">
        <f t="shared" si="210"/>
        <v>296.636384502054</v>
      </c>
      <c r="G105" s="9">
        <f t="shared" si="210"/>
        <v>298.731307020222</v>
      </c>
      <c r="H105" s="9">
        <f t="shared" si="210"/>
        <v>303.04923437060779</v>
      </c>
      <c r="I105" s="9">
        <f t="shared" si="210"/>
        <v>309.52793312652238</v>
      </c>
      <c r="J105" s="9">
        <f t="shared" si="210"/>
        <v>306.79158122154024</v>
      </c>
      <c r="K105" s="9">
        <f t="shared" si="210"/>
        <v>299.50868879218154</v>
      </c>
      <c r="L105" s="9">
        <f t="shared" si="210"/>
        <v>290.11228569506574</v>
      </c>
      <c r="M105" s="9">
        <f t="shared" si="210"/>
        <v>279.85497402845579</v>
      </c>
      <c r="N105" s="9">
        <f t="shared" si="210"/>
        <v>269.32515668789625</v>
      </c>
      <c r="O105" s="9">
        <f t="shared" si="210"/>
        <v>258.81201308793618</v>
      </c>
      <c r="P105" s="9">
        <f t="shared" si="210"/>
        <v>248.48137413298741</v>
      </c>
      <c r="Q105" s="9">
        <f t="shared" si="210"/>
        <v>238.40311762357817</v>
      </c>
      <c r="R105" s="9">
        <f t="shared" si="210"/>
        <v>228.60135265643694</v>
      </c>
      <c r="S105" s="9">
        <f t="shared" si="210"/>
        <v>219.08032859093498</v>
      </c>
      <c r="T105" s="9">
        <f t="shared" si="210"/>
        <v>209.8361588880235</v>
      </c>
      <c r="U105" s="9">
        <f t="shared" si="210"/>
        <v>200.86178791314998</v>
      </c>
      <c r="V105" s="9">
        <f t="shared" si="210"/>
        <v>192.14904271688368</v>
      </c>
      <c r="W105" s="9">
        <f t="shared" si="210"/>
        <v>183.68946624297729</v>
      </c>
      <c r="X105" s="9">
        <f t="shared" si="210"/>
        <v>175.47465029010741</v>
      </c>
      <c r="Y105" s="9">
        <f t="shared" si="210"/>
        <v>167.49636497390426</v>
      </c>
      <c r="Z105" s="9">
        <f t="shared" si="210"/>
        <v>159.74660588112954</v>
      </c>
      <c r="AA105" s="9">
        <f t="shared" si="210"/>
        <v>152.21760810819592</v>
      </c>
      <c r="AB105" s="9">
        <f t="shared" si="210"/>
        <v>144.90184708667658</v>
      </c>
      <c r="AC105" s="9">
        <f t="shared" si="210"/>
        <v>137.79203423204532</v>
      </c>
      <c r="AD105" s="9">
        <f t="shared" si="210"/>
        <v>130.88111065475869</v>
      </c>
      <c r="AE105" s="9">
        <f t="shared" si="210"/>
        <v>124.1622402357842</v>
      </c>
      <c r="AF105" s="9">
        <f t="shared" si="210"/>
        <v>117.62880258711309</v>
      </c>
      <c r="AG105" s="9">
        <f t="shared" si="210"/>
        <v>111.27438610263509</v>
      </c>
      <c r="AH105" s="9">
        <f t="shared" si="210"/>
        <v>105.09278117777846</v>
      </c>
      <c r="AI105" s="9">
        <f t="shared" si="210"/>
        <v>99.077973625249811</v>
      </c>
      <c r="AJ105" s="9">
        <f t="shared" si="210"/>
        <v>93.224138293752532</v>
      </c>
      <c r="AK105" s="9">
        <f t="shared" si="210"/>
        <v>87.525632888446637</v>
      </c>
      <c r="AL105" s="9">
        <f t="shared" si="210"/>
        <v>81.976991988770678</v>
      </c>
      <c r="AM105" s="9">
        <f t="shared" si="210"/>
        <v>76.572921258104103</v>
      </c>
      <c r="AN105" s="9">
        <f t="shared" si="210"/>
        <v>71.308291839408909</v>
      </c>
      <c r="AO105" s="9">
        <f t="shared" si="210"/>
        <v>66.178134930970415</v>
      </c>
      <c r="AP105" s="9">
        <f t="shared" si="210"/>
        <v>61.177636536462686</v>
      </c>
      <c r="AQ105" s="9">
        <f t="shared" si="210"/>
        <v>56.302132383715985</v>
      </c>
      <c r="AR105" s="9">
        <f t="shared" si="210"/>
        <v>51.547103006732414</v>
      </c>
      <c r="AS105" s="9">
        <f t="shared" si="210"/>
        <v>46.908168985665561</v>
      </c>
      <c r="AT105" s="9">
        <f t="shared" si="210"/>
        <v>42.381086339648576</v>
      </c>
      <c r="AU105" s="9">
        <f t="shared" si="210"/>
        <v>37.961742067519616</v>
      </c>
      <c r="AV105" s="9">
        <f t="shared" si="210"/>
        <v>33.646149831652245</v>
      </c>
      <c r="AW105" s="9">
        <f t="shared" si="210"/>
        <v>29.430445780253851</v>
      </c>
      <c r="AX105" s="9">
        <f t="shared" si="210"/>
        <v>25.310884503643759</v>
      </c>
      <c r="AY105" s="9">
        <f t="shared" si="210"/>
        <v>21.283835120168145</v>
      </c>
      <c r="AZ105" s="9">
        <f t="shared" si="210"/>
        <v>17.345777487548833</v>
      </c>
      <c r="BA105" s="9">
        <f t="shared" si="210"/>
        <v>13.493298535598381</v>
      </c>
      <c r="BB105" s="9">
        <f t="shared" si="210"/>
        <v>9.7230887163654938</v>
      </c>
      <c r="BC105" s="9">
        <f t="shared" si="210"/>
        <v>6.0319385679014283</v>
      </c>
      <c r="BD105" s="9">
        <f t="shared" si="210"/>
        <v>2.4167353879611495</v>
      </c>
      <c r="BE105" s="9">
        <f t="shared" si="210"/>
        <v>1.5372629881443771</v>
      </c>
      <c r="BF105" s="9">
        <f t="shared" si="210"/>
        <v>0.9467373235039509</v>
      </c>
      <c r="BG105" s="9">
        <f t="shared" si="210"/>
        <v>0.45330387919672421</v>
      </c>
      <c r="BH105" s="9">
        <f t="shared" si="210"/>
        <v>0.12685423655113667</v>
      </c>
      <c r="BI105" s="9">
        <f t="shared" si="210"/>
        <v>0</v>
      </c>
      <c r="BJ105" s="9">
        <f t="shared" si="210"/>
        <v>0</v>
      </c>
      <c r="BK105" s="9">
        <f t="shared" si="210"/>
        <v>0</v>
      </c>
      <c r="BL105" s="9">
        <f t="shared" ref="BL105:BN105" si="211">SUM(BL106:BL113)</f>
        <v>0</v>
      </c>
      <c r="BM105" s="9">
        <f t="shared" si="211"/>
        <v>0</v>
      </c>
      <c r="BN105" s="9">
        <f t="shared" si="211"/>
        <v>0</v>
      </c>
      <c r="BO105" s="9">
        <f t="shared" ref="BO105:CV105" si="212">SUM(BO106:BO113)</f>
        <v>0</v>
      </c>
      <c r="BP105" s="9">
        <f t="shared" si="212"/>
        <v>0</v>
      </c>
      <c r="BQ105" s="9">
        <f t="shared" si="212"/>
        <v>0</v>
      </c>
      <c r="BR105" s="9">
        <f t="shared" si="212"/>
        <v>0</v>
      </c>
      <c r="BS105" s="9">
        <f t="shared" si="212"/>
        <v>0</v>
      </c>
      <c r="BT105" s="9">
        <f t="shared" si="212"/>
        <v>0</v>
      </c>
      <c r="BU105" s="9">
        <f t="shared" si="212"/>
        <v>0</v>
      </c>
      <c r="BV105" s="9">
        <f t="shared" si="212"/>
        <v>0</v>
      </c>
      <c r="BW105" s="9">
        <f t="shared" si="212"/>
        <v>0</v>
      </c>
      <c r="BX105" s="9">
        <f t="shared" si="212"/>
        <v>0</v>
      </c>
      <c r="BY105" s="9">
        <f t="shared" si="212"/>
        <v>0</v>
      </c>
      <c r="BZ105" s="9">
        <f t="shared" si="212"/>
        <v>0</v>
      </c>
      <c r="CA105" s="9">
        <f t="shared" si="212"/>
        <v>0</v>
      </c>
      <c r="CB105" s="9">
        <f t="shared" si="212"/>
        <v>0</v>
      </c>
      <c r="CC105" s="9">
        <f t="shared" si="212"/>
        <v>0</v>
      </c>
      <c r="CD105" s="9">
        <f t="shared" si="212"/>
        <v>0</v>
      </c>
      <c r="CE105" s="9">
        <f t="shared" si="212"/>
        <v>0</v>
      </c>
      <c r="CF105" s="9">
        <f t="shared" si="212"/>
        <v>0</v>
      </c>
      <c r="CG105" s="9">
        <f t="shared" si="212"/>
        <v>0</v>
      </c>
      <c r="CH105" s="9">
        <f t="shared" si="212"/>
        <v>0</v>
      </c>
      <c r="CI105" s="9">
        <f t="shared" si="212"/>
        <v>0</v>
      </c>
      <c r="CJ105" s="9">
        <f t="shared" si="212"/>
        <v>0</v>
      </c>
      <c r="CK105" s="9">
        <f t="shared" si="212"/>
        <v>0</v>
      </c>
      <c r="CL105" s="9">
        <f t="shared" si="212"/>
        <v>0</v>
      </c>
      <c r="CM105" s="9">
        <f t="shared" si="212"/>
        <v>0</v>
      </c>
      <c r="CN105" s="9">
        <f t="shared" si="212"/>
        <v>0</v>
      </c>
      <c r="CO105" s="9">
        <f t="shared" si="212"/>
        <v>0</v>
      </c>
      <c r="CP105" s="9">
        <f t="shared" si="212"/>
        <v>0</v>
      </c>
      <c r="CQ105" s="9">
        <f t="shared" si="212"/>
        <v>0</v>
      </c>
      <c r="CR105" s="9">
        <f t="shared" si="212"/>
        <v>0</v>
      </c>
      <c r="CS105" s="9">
        <f t="shared" si="212"/>
        <v>0</v>
      </c>
      <c r="CT105" s="9">
        <f t="shared" si="212"/>
        <v>0</v>
      </c>
      <c r="CU105" s="9">
        <f t="shared" si="212"/>
        <v>0</v>
      </c>
      <c r="CV105" s="9">
        <f t="shared" si="212"/>
        <v>0</v>
      </c>
    </row>
    <row r="106" spans="2:100" hidden="1" outlineLevel="1" x14ac:dyDescent="0.25">
      <c r="B106" s="5"/>
      <c r="C106" s="13">
        <v>0</v>
      </c>
      <c r="D106" s="10">
        <f>$W4*D63</f>
        <v>300</v>
      </c>
      <c r="E106" s="10">
        <f>$W4*E63</f>
        <v>295.54921648466404</v>
      </c>
      <c r="F106" s="10">
        <f>$W4*F63</f>
        <v>290.03407934566866</v>
      </c>
      <c r="G106" s="10">
        <f>$W4*G63</f>
        <v>283.249735530294</v>
      </c>
      <c r="H106" s="10">
        <f>$W4*H63</f>
        <v>275.22676725223619</v>
      </c>
      <c r="I106" s="10">
        <f>$W4*I63</f>
        <v>266.04218733648503</v>
      </c>
      <c r="J106" s="10">
        <f>$W4*J63</f>
        <v>255.80472352325049</v>
      </c>
      <c r="K106" s="10">
        <f>$W4*K63</f>
        <v>245.90220027278721</v>
      </c>
      <c r="L106" s="10">
        <f>$W4*L63</f>
        <v>236.31053057651752</v>
      </c>
      <c r="M106" s="10">
        <f>$W4*M63</f>
        <v>227.01349635397048</v>
      </c>
      <c r="N106" s="10">
        <f>$W4*N63</f>
        <v>217.99852599280351</v>
      </c>
      <c r="O106" s="10">
        <f>$W4*O63</f>
        <v>209.25489282563316</v>
      </c>
      <c r="P106" s="10">
        <f>$W4*P63</f>
        <v>200.77289795781334</v>
      </c>
      <c r="Q106" s="10">
        <f>$W4*Q63</f>
        <v>192.54351863666207</v>
      </c>
      <c r="R106" s="10">
        <f>$W4*R63</f>
        <v>184.55818293647403</v>
      </c>
      <c r="S106" s="10">
        <f>$W4*S63</f>
        <v>176.80866129716921</v>
      </c>
      <c r="T106" s="10">
        <f>$W4*T63</f>
        <v>169.28701497486134</v>
      </c>
      <c r="U106" s="10">
        <f>$W4*U63</f>
        <v>161.98556977511484</v>
      </c>
      <c r="V106" s="10">
        <f>$W4*V63</f>
        <v>154.8969005575731</v>
      </c>
      <c r="W106" s="10">
        <f>$W4*W63</f>
        <v>148.01382033147752</v>
      </c>
      <c r="X106" s="10">
        <f>$W4*X63</f>
        <v>141.32937137136676</v>
      </c>
      <c r="Y106" s="10">
        <f>$W4*Y63</f>
        <v>134.8368172961099</v>
      </c>
      <c r="Z106" s="10">
        <f>$W4*Z63</f>
        <v>128.52963567709881</v>
      </c>
      <c r="AA106" s="10">
        <f>$W4*AA63</f>
        <v>122.40151099527876</v>
      </c>
      <c r="AB106" s="10">
        <f>$W4*AB63</f>
        <v>116.44632786977184</v>
      </c>
      <c r="AC106" s="10">
        <f>$W4*AC63</f>
        <v>110.65816452267329</v>
      </c>
      <c r="AD106" s="10">
        <f>$W4*AD63</f>
        <v>105.03128646163366</v>
      </c>
      <c r="AE106" s="10">
        <f>$W4*AE63</f>
        <v>99.560140368845452</v>
      </c>
      <c r="AF106" s="10">
        <f>$W4*AF63</f>
        <v>94.239348188007625</v>
      </c>
      <c r="AG106" s="10">
        <f>$W4*AG63</f>
        <v>89.06370140215698</v>
      </c>
      <c r="AH106" s="10">
        <f>$W4*AH63</f>
        <v>84.028155495906219</v>
      </c>
      <c r="AI106" s="10">
        <f>$W4*AI63</f>
        <v>79.127824596006477</v>
      </c>
      <c r="AJ106" s="10">
        <f>$W4*AJ63</f>
        <v>74.357976284417177</v>
      </c>
      <c r="AK106" s="10">
        <f>$W4*AK63</f>
        <v>69.71402657828105</v>
      </c>
      <c r="AL106" s="10">
        <f>$W4*AL63</f>
        <v>65.191535071394625</v>
      </c>
      <c r="AM106" s="10">
        <f>$W4*AM63</f>
        <v>60.786200231943297</v>
      </c>
      <c r="AN106" s="10">
        <f>$W4*AN63</f>
        <v>56.493854851440624</v>
      </c>
      <c r="AO106" s="10">
        <f>$W4*AO63</f>
        <v>52.310461639975934</v>
      </c>
      <c r="AP106" s="10">
        <f>$W4*AP63</f>
        <v>48.23210896303231</v>
      </c>
      <c r="AQ106" s="10">
        <f>$W4*AQ63</f>
        <v>44.255006715290158</v>
      </c>
      <c r="AR106" s="10">
        <f>$W4*AR63</f>
        <v>40.375482326979643</v>
      </c>
      <c r="AS106" s="10">
        <f>$W4*AS63</f>
        <v>36.589976898488459</v>
      </c>
      <c r="AT106" s="10">
        <f>$W4*AT63</f>
        <v>32.895041459069773</v>
      </c>
      <c r="AU106" s="10">
        <f>$W4*AU63</f>
        <v>29.287333345629758</v>
      </c>
      <c r="AV106" s="10">
        <f>$W4*AV63</f>
        <v>25.763612697703163</v>
      </c>
      <c r="AW106" s="10">
        <f>$W4*AW63</f>
        <v>22.320739064851658</v>
      </c>
      <c r="AX106" s="10">
        <f>$W4*AX63</f>
        <v>18.95566812284067</v>
      </c>
      <c r="AY106" s="10">
        <f>$W4*AY63</f>
        <v>15.665448495068278</v>
      </c>
      <c r="AZ106" s="10">
        <f>$W4*AZ63</f>
        <v>12.447218675833437</v>
      </c>
      <c r="BA106" s="10">
        <f>$W4*BA63</f>
        <v>9.2982040521408198</v>
      </c>
      <c r="BB106" s="10">
        <f>$W4*BB63</f>
        <v>6.215714020846268</v>
      </c>
      <c r="BC106" s="10">
        <f>$W4*BC63</f>
        <v>3.1971391980498116</v>
      </c>
      <c r="BD106" s="10">
        <f>$W4*BD63</f>
        <v>0.2399487177430504</v>
      </c>
      <c r="BE106" s="10">
        <f>$W4*BE63</f>
        <v>0</v>
      </c>
      <c r="BF106" s="10">
        <f>$W4*BF63</f>
        <v>0</v>
      </c>
      <c r="BG106" s="10">
        <f>$W4*BG63</f>
        <v>0</v>
      </c>
      <c r="BH106" s="10">
        <f>$W4*BH63</f>
        <v>0</v>
      </c>
      <c r="BI106" s="10">
        <f>$W4*BI63</f>
        <v>0</v>
      </c>
      <c r="BJ106" s="10">
        <f>$W4*BJ63</f>
        <v>0</v>
      </c>
      <c r="BK106" s="10">
        <f>$W4*BK63</f>
        <v>0</v>
      </c>
      <c r="BL106" s="10">
        <f>$W4*BL63</f>
        <v>0</v>
      </c>
      <c r="BM106" s="10">
        <f>$W4*BM63</f>
        <v>0</v>
      </c>
      <c r="BN106" s="10">
        <f>$W4*BN63</f>
        <v>0</v>
      </c>
      <c r="BO106" s="10">
        <f>$W4*BO63</f>
        <v>0</v>
      </c>
      <c r="BP106" s="10">
        <f>$W4*BP63</f>
        <v>0</v>
      </c>
      <c r="BQ106" s="10">
        <f>$W4*BQ63</f>
        <v>0</v>
      </c>
      <c r="BR106" s="10">
        <f>$W4*BR63</f>
        <v>0</v>
      </c>
      <c r="BS106" s="10">
        <f>$W4*BS63</f>
        <v>0</v>
      </c>
      <c r="BT106" s="10">
        <f>$W4*BT63</f>
        <v>0</v>
      </c>
      <c r="BU106" s="10">
        <f>$W4*BU63</f>
        <v>0</v>
      </c>
      <c r="BV106" s="10">
        <f>$W4*BV63</f>
        <v>0</v>
      </c>
      <c r="BW106" s="10">
        <f>$W4*BW63</f>
        <v>0</v>
      </c>
      <c r="BX106" s="10">
        <f>$W4*BX63</f>
        <v>0</v>
      </c>
      <c r="BY106" s="10">
        <f>$W4*BY63</f>
        <v>0</v>
      </c>
      <c r="BZ106" s="10">
        <f>$W4*BZ63</f>
        <v>0</v>
      </c>
      <c r="CA106" s="10">
        <f>$W4*CA63</f>
        <v>0</v>
      </c>
      <c r="CB106" s="10">
        <f>$W4*CB63</f>
        <v>0</v>
      </c>
      <c r="CC106" s="10">
        <f>$W4*CC63</f>
        <v>0</v>
      </c>
      <c r="CD106" s="10">
        <f>$W4*CD63</f>
        <v>0</v>
      </c>
      <c r="CE106" s="10">
        <f>$W4*CE63</f>
        <v>0</v>
      </c>
      <c r="CF106" s="10">
        <f>$W4*CF63</f>
        <v>0</v>
      </c>
      <c r="CG106" s="10">
        <f>$W4*CG63</f>
        <v>0</v>
      </c>
      <c r="CH106" s="10">
        <f>$W4*CH63</f>
        <v>0</v>
      </c>
      <c r="CI106" s="10">
        <f>$W4*CI63</f>
        <v>0</v>
      </c>
      <c r="CJ106" s="10">
        <f>$W4*CJ63</f>
        <v>0</v>
      </c>
      <c r="CK106" s="10">
        <f>$W4*CK63</f>
        <v>0</v>
      </c>
      <c r="CL106" s="10">
        <f>$W4*CL63</f>
        <v>0</v>
      </c>
      <c r="CM106" s="10">
        <f>$W4*CM63</f>
        <v>0</v>
      </c>
      <c r="CN106" s="10">
        <f>$W4*CN63</f>
        <v>0</v>
      </c>
      <c r="CO106" s="10">
        <f>$W4*CO63</f>
        <v>0</v>
      </c>
      <c r="CP106" s="10">
        <f>$W4*CP63</f>
        <v>0</v>
      </c>
      <c r="CQ106" s="10">
        <f>$W4*CQ63</f>
        <v>0</v>
      </c>
      <c r="CR106" s="10">
        <f>$W4*CR63</f>
        <v>0</v>
      </c>
      <c r="CS106" s="10">
        <f>$W4*CS63</f>
        <v>0</v>
      </c>
      <c r="CT106" s="10">
        <f>$W4*CT63</f>
        <v>0</v>
      </c>
      <c r="CU106" s="10">
        <f>$W4*CU63</f>
        <v>0</v>
      </c>
      <c r="CV106" s="10">
        <f>$W4*CV63</f>
        <v>0</v>
      </c>
    </row>
    <row r="107" spans="2:100" hidden="1" outlineLevel="1" x14ac:dyDescent="0.25">
      <c r="B107" s="5"/>
      <c r="C107" s="13">
        <v>30</v>
      </c>
      <c r="D107" s="10">
        <f>$W5*D64</f>
        <v>0</v>
      </c>
      <c r="E107" s="10">
        <f>$W5*E64</f>
        <v>2.2865936537561802</v>
      </c>
      <c r="F107" s="10">
        <f>$W5*F64</f>
        <v>2.5608933548799184</v>
      </c>
      <c r="G107" s="10">
        <f>$W5*G64</f>
        <v>2.6107893990010655</v>
      </c>
      <c r="H107" s="10">
        <f>$W5*H64</f>
        <v>2.5836144204895324</v>
      </c>
      <c r="I107" s="10">
        <f>$W5*I64</f>
        <v>2.5249799062076961</v>
      </c>
      <c r="J107" s="10">
        <f>$W5*J64</f>
        <v>2.448241452652975</v>
      </c>
      <c r="K107" s="10">
        <f>$W5*K64</f>
        <v>2.3587852556879567</v>
      </c>
      <c r="L107" s="10">
        <f>$W5*L64</f>
        <v>2.2690533936599753</v>
      </c>
      <c r="M107" s="10">
        <f>$W5*M64</f>
        <v>2.1810189785530656</v>
      </c>
      <c r="N107" s="10">
        <f>$W5*N64</f>
        <v>2.0952756121276712</v>
      </c>
      <c r="O107" s="10">
        <f>$W5*O64</f>
        <v>2.0119709927654874</v>
      </c>
      <c r="P107" s="10">
        <f>$W5*P64</f>
        <v>1.9311077082470989</v>
      </c>
      <c r="Q107" s="10">
        <f>$W5*Q64</f>
        <v>1.8526364002963043</v>
      </c>
      <c r="R107" s="10">
        <f>$W5*R64</f>
        <v>1.7764897246600075</v>
      </c>
      <c r="S107" s="10">
        <f>$W5*S64</f>
        <v>1.702594861026703</v>
      </c>
      <c r="T107" s="10">
        <f>$W5*T64</f>
        <v>1.6308782936439288</v>
      </c>
      <c r="U107" s="10">
        <f>$W5*U64</f>
        <v>1.5612676447301819</v>
      </c>
      <c r="V107" s="10">
        <f>$W5*V64</f>
        <v>1.4936923584689912</v>
      </c>
      <c r="W107" s="10">
        <f>$W5*W64</f>
        <v>1.4280839305494193</v>
      </c>
      <c r="X107" s="10">
        <f>$W5*X64</f>
        <v>1.3643759574838796</v>
      </c>
      <c r="Y107" s="10">
        <f>$W5*Y64</f>
        <v>1.3025041149636252</v>
      </c>
      <c r="Z107" s="10">
        <f>$W5*Z64</f>
        <v>1.2424061090030301</v>
      </c>
      <c r="AA107" s="10">
        <f>$W5*AA64</f>
        <v>1.1840216174174785</v>
      </c>
      <c r="AB107" s="10">
        <f>$W5*AB64</f>
        <v>1.1272922286568601</v>
      </c>
      <c r="AC107" s="10">
        <f>$W5*AC64</f>
        <v>1.0721613807836177</v>
      </c>
      <c r="AD107" s="10">
        <f>$W5*AD64</f>
        <v>1.0185743016803603</v>
      </c>
      <c r="AE107" s="10">
        <f>$W5*AE64</f>
        <v>0.96647795088660482</v>
      </c>
      <c r="AF107" s="10">
        <f>$W5*AF64</f>
        <v>0.91582096318908279</v>
      </c>
      <c r="AG107" s="10">
        <f>$W5*AG64</f>
        <v>0.86655359398029774</v>
      </c>
      <c r="AH107" s="10">
        <f>$W5*AH64</f>
        <v>0.81862766635691731</v>
      </c>
      <c r="AI107" s="10">
        <f>$W5*AI64</f>
        <v>0.77199651991331897</v>
      </c>
      <c r="AJ107" s="10">
        <f>$W5*AJ64</f>
        <v>0.72661496118010727</v>
      </c>
      <c r="AK107" s="10">
        <f>$W5*AK64</f>
        <v>0.68243921565626064</v>
      </c>
      <c r="AL107" s="10">
        <f>$W5*AL64</f>
        <v>0.6394268813840831</v>
      </c>
      <c r="AM107" s="10">
        <f>$W5*AM64</f>
        <v>0.5975368840173314</v>
      </c>
      <c r="AN107" s="10">
        <f>$W5*AN64</f>
        <v>0.55672943333430491</v>
      </c>
      <c r="AO107" s="10">
        <f>$W5*AO64</f>
        <v>0.5169659811491647</v>
      </c>
      <c r="AP107" s="10">
        <f>$W5*AP64</f>
        <v>0.47820918057623124</v>
      </c>
      <c r="AQ107" s="10">
        <f>$W5*AQ64</f>
        <v>0.44042284660345593</v>
      </c>
      <c r="AR107" s="10">
        <f>$W5*AR64</f>
        <v>0.40357191793267178</v>
      </c>
      <c r="AS107" s="10">
        <f>$W5*AS64</f>
        <v>0.36762242004559437</v>
      </c>
      <c r="AT107" s="10">
        <f>$W5*AT64</f>
        <v>0.33254142945586829</v>
      </c>
      <c r="AU107" s="10">
        <f>$W5*AU64</f>
        <v>0.29829703910873256</v>
      </c>
      <c r="AV107" s="10">
        <f>$W5*AV64</f>
        <v>0.26485832489112415</v>
      </c>
      <c r="AW107" s="10">
        <f>$W5*AW64</f>
        <v>0.23219531321623041</v>
      </c>
      <c r="AX107" s="10">
        <f>$W5*AX64</f>
        <v>0.20027894964767162</v>
      </c>
      <c r="AY107" s="10">
        <f>$W5*AY64</f>
        <v>0.16908106852960905</v>
      </c>
      <c r="AZ107" s="10">
        <f>$W5*AZ64</f>
        <v>0.1385743635901697</v>
      </c>
      <c r="BA107" s="10">
        <f>$W5*BA64</f>
        <v>0.1087323594866248</v>
      </c>
      <c r="BB107" s="10">
        <f>$W5*BB64</f>
        <v>7.9529384261780828E-2</v>
      </c>
      <c r="BC107" s="10">
        <f>$W5*BC64</f>
        <v>5.0940542682025892E-2</v>
      </c>
      <c r="BD107" s="10">
        <f>$W5*BD64</f>
        <v>2.2941690428427586E-2</v>
      </c>
      <c r="BE107" s="10">
        <f>$W5*BE64</f>
        <v>0</v>
      </c>
      <c r="BF107" s="10">
        <f>$W5*BF64</f>
        <v>0</v>
      </c>
      <c r="BG107" s="10">
        <f>$W5*BG64</f>
        <v>0</v>
      </c>
      <c r="BH107" s="10">
        <f>$W5*BH64</f>
        <v>0</v>
      </c>
      <c r="BI107" s="10">
        <f>$W5*BI64</f>
        <v>0</v>
      </c>
      <c r="BJ107" s="10">
        <f>$W5*BJ64</f>
        <v>0</v>
      </c>
      <c r="BK107" s="10">
        <f>$W5*BK64</f>
        <v>0</v>
      </c>
      <c r="BL107" s="10">
        <f>$W5*BL64</f>
        <v>0</v>
      </c>
      <c r="BM107" s="10">
        <f>$W5*BM64</f>
        <v>0</v>
      </c>
      <c r="BN107" s="10">
        <f>$W5*BN64</f>
        <v>0</v>
      </c>
      <c r="BO107" s="10">
        <f>$W5*BO64</f>
        <v>0</v>
      </c>
      <c r="BP107" s="10">
        <f>$W5*BP64</f>
        <v>0</v>
      </c>
      <c r="BQ107" s="10">
        <f>$W5*BQ64</f>
        <v>0</v>
      </c>
      <c r="BR107" s="10">
        <f>$W5*BR64</f>
        <v>0</v>
      </c>
      <c r="BS107" s="10">
        <f>$W5*BS64</f>
        <v>0</v>
      </c>
      <c r="BT107" s="10">
        <f>$W5*BT64</f>
        <v>0</v>
      </c>
      <c r="BU107" s="10">
        <f>$W5*BU64</f>
        <v>0</v>
      </c>
      <c r="BV107" s="10">
        <f>$W5*BV64</f>
        <v>0</v>
      </c>
      <c r="BW107" s="10">
        <f>$W5*BW64</f>
        <v>0</v>
      </c>
      <c r="BX107" s="10">
        <f>$W5*BX64</f>
        <v>0</v>
      </c>
      <c r="BY107" s="10">
        <f>$W5*BY64</f>
        <v>0</v>
      </c>
      <c r="BZ107" s="10">
        <f>$W5*BZ64</f>
        <v>0</v>
      </c>
      <c r="CA107" s="10">
        <f>$W5*CA64</f>
        <v>0</v>
      </c>
      <c r="CB107" s="10">
        <f>$W5*CB64</f>
        <v>0</v>
      </c>
      <c r="CC107" s="10">
        <f>$W5*CC64</f>
        <v>0</v>
      </c>
      <c r="CD107" s="10">
        <f>$W5*CD64</f>
        <v>0</v>
      </c>
      <c r="CE107" s="10">
        <f>$W5*CE64</f>
        <v>0</v>
      </c>
      <c r="CF107" s="10">
        <f>$W5*CF64</f>
        <v>0</v>
      </c>
      <c r="CG107" s="10">
        <f>$W5*CG64</f>
        <v>0</v>
      </c>
      <c r="CH107" s="10">
        <f>$W5*CH64</f>
        <v>0</v>
      </c>
      <c r="CI107" s="10">
        <f>$W5*CI64</f>
        <v>0</v>
      </c>
      <c r="CJ107" s="10">
        <f>$W5*CJ64</f>
        <v>0</v>
      </c>
      <c r="CK107" s="10">
        <f>$W5*CK64</f>
        <v>0</v>
      </c>
      <c r="CL107" s="10">
        <f>$W5*CL64</f>
        <v>0</v>
      </c>
      <c r="CM107" s="10">
        <f>$W5*CM64</f>
        <v>0</v>
      </c>
      <c r="CN107" s="10">
        <f>$W5*CN64</f>
        <v>0</v>
      </c>
      <c r="CO107" s="10">
        <f>$W5*CO64</f>
        <v>0</v>
      </c>
      <c r="CP107" s="10">
        <f>$W5*CP64</f>
        <v>0</v>
      </c>
      <c r="CQ107" s="10">
        <f>$W5*CQ64</f>
        <v>0</v>
      </c>
      <c r="CR107" s="10">
        <f>$W5*CR64</f>
        <v>0</v>
      </c>
      <c r="CS107" s="10">
        <f>$W5*CS64</f>
        <v>0</v>
      </c>
      <c r="CT107" s="10">
        <f>$W5*CT64</f>
        <v>0</v>
      </c>
      <c r="CU107" s="10">
        <f>$W5*CU64</f>
        <v>0</v>
      </c>
      <c r="CV107" s="10">
        <f>$W5*CV64</f>
        <v>0</v>
      </c>
    </row>
    <row r="108" spans="2:100" hidden="1" outlineLevel="1" x14ac:dyDescent="0.25">
      <c r="B108" s="5"/>
      <c r="C108" s="13">
        <v>60</v>
      </c>
      <c r="D108" s="10">
        <f>$W6*D65</f>
        <v>0</v>
      </c>
      <c r="E108" s="10">
        <f>$W6*E65</f>
        <v>0</v>
      </c>
      <c r="F108" s="10">
        <f>$W6*F65</f>
        <v>4.0015179987872402</v>
      </c>
      <c r="G108" s="10">
        <f>$W6*G65</f>
        <v>5.0929565146031885</v>
      </c>
      <c r="H108" s="10">
        <f>$W6*H65</f>
        <v>5.4593145515511576</v>
      </c>
      <c r="I108" s="10">
        <f>$W6*I65</f>
        <v>5.521935377125776</v>
      </c>
      <c r="J108" s="10">
        <f>$W6*J65</f>
        <v>5.4511255810856394</v>
      </c>
      <c r="K108" s="10">
        <f>$W6*K65</f>
        <v>5.3125314939387378</v>
      </c>
      <c r="L108" s="10">
        <f>$W6*L65</f>
        <v>5.1340145605109324</v>
      </c>
      <c r="M108" s="10">
        <f>$W6*M65</f>
        <v>4.9453621865574009</v>
      </c>
      <c r="N108" s="10">
        <f>$W6*N65</f>
        <v>4.7562134244672354</v>
      </c>
      <c r="O108" s="10">
        <f>$W6*O65</f>
        <v>4.5702888087091429</v>
      </c>
      <c r="P108" s="10">
        <f>$W6*P65</f>
        <v>4.3889530600211435</v>
      </c>
      <c r="Q108" s="10">
        <f>$W6*Q65</f>
        <v>4.2126454993176363</v>
      </c>
      <c r="R108" s="10">
        <f>$W6*R65</f>
        <v>4.0414364681541501</v>
      </c>
      <c r="S108" s="10">
        <f>$W6*S65</f>
        <v>3.8752514477682465</v>
      </c>
      <c r="T108" s="10">
        <f>$W6*T65</f>
        <v>3.7139608656777465</v>
      </c>
      <c r="U108" s="10">
        <f>$W6*U65</f>
        <v>3.5574161387542049</v>
      </c>
      <c r="V108" s="10">
        <f>$W6*V65</f>
        <v>3.4054640894839574</v>
      </c>
      <c r="W108" s="10">
        <f>$W6*W65</f>
        <v>3.2579526573029383</v>
      </c>
      <c r="X108" s="10">
        <f>$W6*X65</f>
        <v>3.114733104808959</v>
      </c>
      <c r="Y108" s="10">
        <f>$W6*Y65</f>
        <v>2.9756608139501819</v>
      </c>
      <c r="Z108" s="10">
        <f>$W6*Z65</f>
        <v>2.8405955166504202</v>
      </c>
      <c r="AA108" s="10">
        <f>$W6*AA65</f>
        <v>2.7094013002758097</v>
      </c>
      <c r="AB108" s="10">
        <f>$W6*AB65</f>
        <v>2.5819465251208666</v>
      </c>
      <c r="AC108" s="10">
        <f>$W6*AC65</f>
        <v>2.4581037091437965</v>
      </c>
      <c r="AD108" s="10">
        <f>$W6*AD65</f>
        <v>2.3377494021359779</v>
      </c>
      <c r="AE108" s="10">
        <f>$W6*AE65</f>
        <v>2.2207640581867811</v>
      </c>
      <c r="AF108" s="10">
        <f>$W6*AF65</f>
        <v>2.1070319099344332</v>
      </c>
      <c r="AG108" s="10">
        <f>$W6*AG65</f>
        <v>1.9964408459305574</v>
      </c>
      <c r="AH108" s="10">
        <f>$W6*AH65</f>
        <v>1.8888822915762773</v>
      </c>
      <c r="AI108" s="10">
        <f>$W6*AI65</f>
        <v>1.784251093739579</v>
      </c>
      <c r="AJ108" s="10">
        <f>$W6*AJ65</f>
        <v>1.6824454090256424</v>
      </c>
      <c r="AK108" s="10">
        <f>$W6*AK65</f>
        <v>1.5833665956185408</v>
      </c>
      <c r="AL108" s="10">
        <f>$W6*AL65</f>
        <v>1.4869191085934925</v>
      </c>
      <c r="AM108" s="10">
        <f>$W6*AM65</f>
        <v>1.3930103985932869</v>
      </c>
      <c r="AN108" s="10">
        <f>$W6*AN65</f>
        <v>1.3015508137623901</v>
      </c>
      <c r="AO108" s="10">
        <f>$W6*AO65</f>
        <v>1.2124535048342369</v>
      </c>
      <c r="AP108" s="10">
        <f>$W6*AP65</f>
        <v>1.1256343332700147</v>
      </c>
      <c r="AQ108" s="10">
        <f>$W6*AQ65</f>
        <v>1.0410117823502953</v>
      </c>
      <c r="AR108" s="10">
        <f>$W6*AR65</f>
        <v>0.95850687112395372</v>
      </c>
      <c r="AS108" s="10">
        <f>$W6*AS65</f>
        <v>0.87804307112186653</v>
      </c>
      <c r="AT108" s="10">
        <f>$W6*AT65</f>
        <v>0.79954622574585321</v>
      </c>
      <c r="AU108" s="10">
        <f>$W6*AU65</f>
        <v>0.72294447224619962</v>
      </c>
      <c r="AV108" s="10">
        <f>$W6*AV65</f>
        <v>0.64816816620390427</v>
      </c>
      <c r="AW108" s="10">
        <f>$W6*AW65</f>
        <v>0.57514980843649011</v>
      </c>
      <c r="AX108" s="10">
        <f>$W6*AX65</f>
        <v>0.50382397424884284</v>
      </c>
      <c r="AY108" s="10">
        <f>$W6*AY65</f>
        <v>0.43412724495307514</v>
      </c>
      <c r="AZ108" s="10">
        <f>$W6*AZ65</f>
        <v>0.36599814158385813</v>
      </c>
      <c r="BA108" s="10">
        <f>$W6*BA65</f>
        <v>0.29937706073804832</v>
      </c>
      <c r="BB108" s="10">
        <f>$W6*BB65</f>
        <v>0.23420621246972273</v>
      </c>
      <c r="BC108" s="10">
        <f>$W6*BC65</f>
        <v>0.17042956017396438</v>
      </c>
      <c r="BD108" s="10">
        <f>$W6*BD65</f>
        <v>0.10799276239488782</v>
      </c>
      <c r="BE108" s="10">
        <f>$W6*BE65</f>
        <v>4.684311649547522E-2</v>
      </c>
      <c r="BF108" s="10">
        <f>$W6*BF65</f>
        <v>0</v>
      </c>
      <c r="BG108" s="10">
        <f>$W6*BG65</f>
        <v>0</v>
      </c>
      <c r="BH108" s="10">
        <f>$W6*BH65</f>
        <v>0</v>
      </c>
      <c r="BI108" s="10">
        <f>$W6*BI65</f>
        <v>0</v>
      </c>
      <c r="BJ108" s="10">
        <f>$W6*BJ65</f>
        <v>0</v>
      </c>
      <c r="BK108" s="10">
        <f>$W6*BK65</f>
        <v>0</v>
      </c>
      <c r="BL108" s="10">
        <f>$W6*BL65</f>
        <v>0</v>
      </c>
      <c r="BM108" s="10">
        <f>$W6*BM65</f>
        <v>0</v>
      </c>
      <c r="BN108" s="10">
        <f>$W6*BN65</f>
        <v>0</v>
      </c>
      <c r="BO108" s="10">
        <f>$W6*BO65</f>
        <v>0</v>
      </c>
      <c r="BP108" s="10">
        <f>$W6*BP65</f>
        <v>0</v>
      </c>
      <c r="BQ108" s="10">
        <f>$W6*BQ65</f>
        <v>0</v>
      </c>
      <c r="BR108" s="10">
        <f>$W6*BR65</f>
        <v>0</v>
      </c>
      <c r="BS108" s="10">
        <f>$W6*BS65</f>
        <v>0</v>
      </c>
      <c r="BT108" s="10">
        <f>$W6*BT65</f>
        <v>0</v>
      </c>
      <c r="BU108" s="10">
        <f>$W6*BU65</f>
        <v>0</v>
      </c>
      <c r="BV108" s="10">
        <f>$W6*BV65</f>
        <v>0</v>
      </c>
      <c r="BW108" s="10">
        <f>$W6*BW65</f>
        <v>0</v>
      </c>
      <c r="BX108" s="10">
        <f>$W6*BX65</f>
        <v>0</v>
      </c>
      <c r="BY108" s="10">
        <f>$W6*BY65</f>
        <v>0</v>
      </c>
      <c r="BZ108" s="10">
        <f>$W6*BZ65</f>
        <v>0</v>
      </c>
      <c r="CA108" s="10">
        <f>$W6*CA65</f>
        <v>0</v>
      </c>
      <c r="CB108" s="10">
        <f>$W6*CB65</f>
        <v>0</v>
      </c>
      <c r="CC108" s="10">
        <f>$W6*CC65</f>
        <v>0</v>
      </c>
      <c r="CD108" s="10">
        <f>$W6*CD65</f>
        <v>0</v>
      </c>
      <c r="CE108" s="10">
        <f>$W6*CE65</f>
        <v>0</v>
      </c>
      <c r="CF108" s="10">
        <f>$W6*CF65</f>
        <v>0</v>
      </c>
      <c r="CG108" s="10">
        <f>$W6*CG65</f>
        <v>0</v>
      </c>
      <c r="CH108" s="10">
        <f>$W6*CH65</f>
        <v>0</v>
      </c>
      <c r="CI108" s="10">
        <f>$W6*CI65</f>
        <v>0</v>
      </c>
      <c r="CJ108" s="10">
        <f>$W6*CJ65</f>
        <v>0</v>
      </c>
      <c r="CK108" s="10">
        <f>$W6*CK65</f>
        <v>0</v>
      </c>
      <c r="CL108" s="10">
        <f>$W6*CL65</f>
        <v>0</v>
      </c>
      <c r="CM108" s="10">
        <f>$W6*CM65</f>
        <v>0</v>
      </c>
      <c r="CN108" s="10">
        <f>$W6*CN65</f>
        <v>0</v>
      </c>
      <c r="CO108" s="10">
        <f>$W6*CO65</f>
        <v>0</v>
      </c>
      <c r="CP108" s="10">
        <f>$W6*CP65</f>
        <v>0</v>
      </c>
      <c r="CQ108" s="10">
        <f>$W6*CQ65</f>
        <v>0</v>
      </c>
      <c r="CR108" s="10">
        <f>$W6*CR65</f>
        <v>0</v>
      </c>
      <c r="CS108" s="10">
        <f>$W6*CS65</f>
        <v>0</v>
      </c>
      <c r="CT108" s="10">
        <f>$W6*CT65</f>
        <v>0</v>
      </c>
      <c r="CU108" s="10">
        <f>$W6*CU65</f>
        <v>0</v>
      </c>
      <c r="CV108" s="10">
        <f>$W6*CV65</f>
        <v>0</v>
      </c>
    </row>
    <row r="109" spans="2:100" hidden="1" outlineLevel="1" x14ac:dyDescent="0.25">
      <c r="B109" s="5"/>
      <c r="C109" s="13">
        <v>90</v>
      </c>
      <c r="D109" s="10">
        <f>$W7*D66</f>
        <v>0</v>
      </c>
      <c r="E109" s="10">
        <f>$W7*E66</f>
        <v>0</v>
      </c>
      <c r="F109" s="10">
        <f>$W7*F66</f>
        <v>0</v>
      </c>
      <c r="G109" s="10">
        <f>$W7*G66</f>
        <v>7.6845444038660764</v>
      </c>
      <c r="H109" s="10">
        <f>$W7*H66</f>
        <v>10.780239320560785</v>
      </c>
      <c r="I109" s="10">
        <f>$W7*I66</f>
        <v>12.021685999673146</v>
      </c>
      <c r="J109" s="10">
        <f>$W7*J66</f>
        <v>12.367749698861896</v>
      </c>
      <c r="K109" s="10">
        <f>$W7*K66</f>
        <v>12.302972907764884</v>
      </c>
      <c r="L109" s="10">
        <f>$W7*L66</f>
        <v>12.035845946734183</v>
      </c>
      <c r="M109" s="10">
        <f>$W7*M66</f>
        <v>11.657008320643541</v>
      </c>
      <c r="N109" s="10">
        <f>$W7*N66</f>
        <v>11.239932681111354</v>
      </c>
      <c r="O109" s="10">
        <f>$W7*O66</f>
        <v>10.814640190681081</v>
      </c>
      <c r="P109" s="10">
        <f>$W7*P66</f>
        <v>10.39363103204807</v>
      </c>
      <c r="Q109" s="10">
        <f>$W7*Q66</f>
        <v>9.981793308015213</v>
      </c>
      <c r="R109" s="10">
        <f>$W7*R66</f>
        <v>9.5808760127258701</v>
      </c>
      <c r="S109" s="10">
        <f>$W7*S66</f>
        <v>9.1913482232480082</v>
      </c>
      <c r="T109" s="10">
        <f>$W7*T66</f>
        <v>8.8131664124942795</v>
      </c>
      <c r="U109" s="10">
        <f>$W7*U66</f>
        <v>8.4460868570879484</v>
      </c>
      <c r="V109" s="10">
        <f>$W7*V66</f>
        <v>8.0897921186878179</v>
      </c>
      <c r="W109" s="10">
        <f>$W7*W66</f>
        <v>7.7439419710666604</v>
      </c>
      <c r="X109" s="10">
        <f>$W7*X66</f>
        <v>7.4081937451515962</v>
      </c>
      <c r="Y109" s="10">
        <f>$W7*Y66</f>
        <v>7.0822103215285344</v>
      </c>
      <c r="Z109" s="10">
        <f>$W7*Z66</f>
        <v>6.7656631426434464</v>
      </c>
      <c r="AA109" s="10">
        <f>$W7*AA66</f>
        <v>6.4582332220888947</v>
      </c>
      <c r="AB109" s="10">
        <f>$W7*AB66</f>
        <v>6.1596113524964906</v>
      </c>
      <c r="AC109" s="10">
        <f>$W7*AC66</f>
        <v>5.8694979966001695</v>
      </c>
      <c r="AD109" s="10">
        <f>$W7*AD66</f>
        <v>5.5876030567292645</v>
      </c>
      <c r="AE109" s="10">
        <f>$W7*AE66</f>
        <v>5.3136456012851596</v>
      </c>
      <c r="AF109" s="10">
        <f>$W7*AF66</f>
        <v>5.0473535796876767</v>
      </c>
      <c r="AG109" s="10">
        <f>$W7*AG66</f>
        <v>4.788463538300614</v>
      </c>
      <c r="AH109" s="10">
        <f>$W7*AH66</f>
        <v>4.5367203421987901</v>
      </c>
      <c r="AI109" s="10">
        <f>$W7*AI66</f>
        <v>4.2918769045610272</v>
      </c>
      <c r="AJ109" s="10">
        <f>$W7*AJ66</f>
        <v>4.0536939242380132</v>
      </c>
      <c r="AK109" s="10">
        <f>$W7*AK66</f>
        <v>3.8219396315513907</v>
      </c>
      <c r="AL109" s="10">
        <f>$W7*AL66</f>
        <v>3.5963895421870014</v>
      </c>
      <c r="AM109" s="10">
        <f>$W7*AM66</f>
        <v>3.3768262189725138</v>
      </c>
      <c r="AN109" s="10">
        <f>$W7*AN66</f>
        <v>3.1630390413052538</v>
      </c>
      <c r="AO109" s="10">
        <f>$W7*AO66</f>
        <v>2.954823981991078</v>
      </c>
      <c r="AP109" s="10">
        <f>$W7*AP66</f>
        <v>2.7519833912578013</v>
      </c>
      <c r="AQ109" s="10">
        <f>$W7*AQ66</f>
        <v>2.5543257877122643</v>
      </c>
      <c r="AR109" s="10">
        <f>$W7*AR66</f>
        <v>2.3616656560167844</v>
      </c>
      <c r="AS109" s="10">
        <f>$W7*AS66</f>
        <v>2.1738232510676041</v>
      </c>
      <c r="AT109" s="10">
        <f>$W7*AT66</f>
        <v>1.9906244084648703</v>
      </c>
      <c r="AU109" s="10">
        <f>$W7*AU66</f>
        <v>1.8119003610703921</v>
      </c>
      <c r="AV109" s="10">
        <f>$W7*AV66</f>
        <v>1.6374875614559863</v>
      </c>
      <c r="AW109" s="10">
        <f>$W7*AW66</f>
        <v>1.4672275100515781</v>
      </c>
      <c r="AX109" s="10">
        <f>$W7*AX66</f>
        <v>1.3009665888083723</v>
      </c>
      <c r="AY109" s="10">
        <f>$W7*AY66</f>
        <v>1.1385559001983723</v>
      </c>
      <c r="AZ109" s="10">
        <f>$W7*AZ66</f>
        <v>0.97985111137729253</v>
      </c>
      <c r="BA109" s="10">
        <f>$W7*BA66</f>
        <v>0.82471230334348555</v>
      </c>
      <c r="BB109" s="10">
        <f>$W7*BB66</f>
        <v>0.67300382493090749</v>
      </c>
      <c r="BC109" s="10">
        <f>$W7*BC66</f>
        <v>0.52459415147937294</v>
      </c>
      <c r="BD109" s="10">
        <f>$W7*BD66</f>
        <v>0.37935574803040384</v>
      </c>
      <c r="BE109" s="10">
        <f>$W7*BE66</f>
        <v>0.23716493690187393</v>
      </c>
      <c r="BF109" s="10">
        <f>$W7*BF66</f>
        <v>9.7901769499382882E-2</v>
      </c>
      <c r="BG109" s="10">
        <f>$W7*BG66</f>
        <v>0</v>
      </c>
      <c r="BH109" s="10">
        <f>$W7*BH66</f>
        <v>0</v>
      </c>
      <c r="BI109" s="10">
        <f>$W7*BI66</f>
        <v>0</v>
      </c>
      <c r="BJ109" s="10">
        <f>$W7*BJ66</f>
        <v>0</v>
      </c>
      <c r="BK109" s="10">
        <f>$W7*BK66</f>
        <v>0</v>
      </c>
      <c r="BL109" s="10">
        <f>$W7*BL66</f>
        <v>0</v>
      </c>
      <c r="BM109" s="10">
        <f>$W7*BM66</f>
        <v>0</v>
      </c>
      <c r="BN109" s="10">
        <f>$W7*BN66</f>
        <v>0</v>
      </c>
      <c r="BO109" s="10">
        <f>$W7*BO66</f>
        <v>0</v>
      </c>
      <c r="BP109" s="10">
        <f>$W7*BP66</f>
        <v>0</v>
      </c>
      <c r="BQ109" s="10">
        <f>$W7*BQ66</f>
        <v>0</v>
      </c>
      <c r="BR109" s="10">
        <f>$W7*BR66</f>
        <v>0</v>
      </c>
      <c r="BS109" s="10">
        <f>$W7*BS66</f>
        <v>0</v>
      </c>
      <c r="BT109" s="10">
        <f>$W7*BT66</f>
        <v>0</v>
      </c>
      <c r="BU109" s="10">
        <f>$W7*BU66</f>
        <v>0</v>
      </c>
      <c r="BV109" s="10">
        <f>$W7*BV66</f>
        <v>0</v>
      </c>
      <c r="BW109" s="10">
        <f>$W7*BW66</f>
        <v>0</v>
      </c>
      <c r="BX109" s="10">
        <f>$W7*BX66</f>
        <v>0</v>
      </c>
      <c r="BY109" s="10">
        <f>$W7*BY66</f>
        <v>0</v>
      </c>
      <c r="BZ109" s="10">
        <f>$W7*BZ66</f>
        <v>0</v>
      </c>
      <c r="CA109" s="10">
        <f>$W7*CA66</f>
        <v>0</v>
      </c>
      <c r="CB109" s="10">
        <f>$W7*CB66</f>
        <v>0</v>
      </c>
      <c r="CC109" s="10">
        <f>$W7*CC66</f>
        <v>0</v>
      </c>
      <c r="CD109" s="10">
        <f>$W7*CD66</f>
        <v>0</v>
      </c>
      <c r="CE109" s="10">
        <f>$W7*CE66</f>
        <v>0</v>
      </c>
      <c r="CF109" s="10">
        <f>$W7*CF66</f>
        <v>0</v>
      </c>
      <c r="CG109" s="10">
        <f>$W7*CG66</f>
        <v>0</v>
      </c>
      <c r="CH109" s="10">
        <f>$W7*CH66</f>
        <v>0</v>
      </c>
      <c r="CI109" s="10">
        <f>$W7*CI66</f>
        <v>0</v>
      </c>
      <c r="CJ109" s="10">
        <f>$W7*CJ66</f>
        <v>0</v>
      </c>
      <c r="CK109" s="10">
        <f>$W7*CK66</f>
        <v>0</v>
      </c>
      <c r="CL109" s="10">
        <f>$W7*CL66</f>
        <v>0</v>
      </c>
      <c r="CM109" s="10">
        <f>$W7*CM66</f>
        <v>0</v>
      </c>
      <c r="CN109" s="10">
        <f>$W7*CN66</f>
        <v>0</v>
      </c>
      <c r="CO109" s="10">
        <f>$W7*CO66</f>
        <v>0</v>
      </c>
      <c r="CP109" s="10">
        <f>$W7*CP66</f>
        <v>0</v>
      </c>
      <c r="CQ109" s="10">
        <f>$W7*CQ66</f>
        <v>0</v>
      </c>
      <c r="CR109" s="10">
        <f>$W7*CR66</f>
        <v>0</v>
      </c>
      <c r="CS109" s="10">
        <f>$W7*CS66</f>
        <v>0</v>
      </c>
      <c r="CT109" s="10">
        <f>$W7*CT66</f>
        <v>0</v>
      </c>
      <c r="CU109" s="10">
        <f>$W7*CU66</f>
        <v>0</v>
      </c>
      <c r="CV109" s="10">
        <f>$W7*CV66</f>
        <v>0</v>
      </c>
    </row>
    <row r="110" spans="2:100" hidden="1" outlineLevel="1" x14ac:dyDescent="0.25">
      <c r="B110" s="5"/>
      <c r="C110" s="13">
        <v>120</v>
      </c>
      <c r="D110" s="10">
        <f>$W8*D67</f>
        <v>0</v>
      </c>
      <c r="E110" s="10">
        <f>$W8*E67</f>
        <v>0</v>
      </c>
      <c r="F110" s="10">
        <f>$W8*F67</f>
        <v>3.9893802718184768E-2</v>
      </c>
      <c r="G110" s="10">
        <f>$W8*G67</f>
        <v>4.7680837282611375E-2</v>
      </c>
      <c r="H110" s="10">
        <f>$W8*H67</f>
        <v>8.9417093038080946</v>
      </c>
      <c r="I110" s="10">
        <f>$W8*I67</f>
        <v>13.192664842464229</v>
      </c>
      <c r="J110" s="10">
        <f>$W8*J67</f>
        <v>14.947815929517565</v>
      </c>
      <c r="K110" s="10">
        <f>$W8*K67</f>
        <v>15.4786244300711</v>
      </c>
      <c r="L110" s="10">
        <f>$W8*L67</f>
        <v>15.44159133221534</v>
      </c>
      <c r="M110" s="10">
        <f>$W8*M67</f>
        <v>15.127607209477565</v>
      </c>
      <c r="N110" s="10">
        <f>$W8*N67</f>
        <v>14.663488400753376</v>
      </c>
      <c r="O110" s="10">
        <f>$W8*O67</f>
        <v>14.143845119633783</v>
      </c>
      <c r="P110" s="10">
        <f>$W8*P67</f>
        <v>13.610556089409906</v>
      </c>
      <c r="Q110" s="10">
        <f>$W8*Q67</f>
        <v>13.081244810217692</v>
      </c>
      <c r="R110" s="10">
        <f>$W8*R67</f>
        <v>12.562895663738693</v>
      </c>
      <c r="S110" s="10">
        <f>$W8*S67</f>
        <v>12.058057756631191</v>
      </c>
      <c r="T110" s="10">
        <f>$W8*T67</f>
        <v>11.567464507035167</v>
      </c>
      <c r="U110" s="10">
        <f>$W8*U67</f>
        <v>11.091119226996996</v>
      </c>
      <c r="V110" s="10">
        <f>$W8*V67</f>
        <v>10.628738538806187</v>
      </c>
      <c r="W110" s="10">
        <f>$W8*W67</f>
        <v>10.179932187297577</v>
      </c>
      <c r="X110" s="10">
        <f>$W8*X67</f>
        <v>9.74427553430586</v>
      </c>
      <c r="Y110" s="10">
        <f>$W8*Y67</f>
        <v>9.3213385681737453</v>
      </c>
      <c r="Z110" s="10">
        <f>$W8*Z67</f>
        <v>8.9106973389682107</v>
      </c>
      <c r="AA110" s="10">
        <f>$W8*AA67</f>
        <v>8.5119383050562227</v>
      </c>
      <c r="AB110" s="10">
        <f>$W8*AB67</f>
        <v>8.1246598273646562</v>
      </c>
      <c r="AC110" s="10">
        <f>$W8*AC67</f>
        <v>7.7484725212247962</v>
      </c>
      <c r="AD110" s="10">
        <f>$W8*AD67</f>
        <v>7.3829991554871919</v>
      </c>
      <c r="AE110" s="10">
        <f>$W8*AE67</f>
        <v>7.0278743768656087</v>
      </c>
      <c r="AF110" s="10">
        <f>$W8*AF67</f>
        <v>6.682744371368921</v>
      </c>
      <c r="AG110" s="10">
        <f>$W8*AG67</f>
        <v>6.3472665076885564</v>
      </c>
      <c r="AH110" s="10">
        <f>$W8*AH67</f>
        <v>6.0211089803984033</v>
      </c>
      <c r="AI110" s="10">
        <f>$W8*AI67</f>
        <v>5.7039504599385671</v>
      </c>
      <c r="AJ110" s="10">
        <f>$W8*AJ67</f>
        <v>5.3954797519721094</v>
      </c>
      <c r="AK110" s="10">
        <f>$W8*AK67</f>
        <v>5.0953954669439385</v>
      </c>
      <c r="AL110" s="10">
        <f>$W8*AL67</f>
        <v>4.803405699968331</v>
      </c>
      <c r="AM110" s="10">
        <f>$W8*AM67</f>
        <v>4.5192277208948948</v>
      </c>
      <c r="AN110" s="10">
        <f>$W8*AN67</f>
        <v>4.2425876742978046</v>
      </c>
      <c r="AO110" s="10">
        <f>$W8*AO67</f>
        <v>3.9732202890970143</v>
      </c>
      <c r="AP110" s="10">
        <f>$W8*AP67</f>
        <v>3.7108685975117437</v>
      </c>
      <c r="AQ110" s="10">
        <f>$W8*AQ67</f>
        <v>3.4552836630489834</v>
      </c>
      <c r="AR110" s="10">
        <f>$W8*AR67</f>
        <v>3.2062243172364546</v>
      </c>
      <c r="AS110" s="10">
        <f>$W8*AS67</f>
        <v>2.9634569048176922</v>
      </c>
      <c r="AT110" s="10">
        <f>$W8*AT67</f>
        <v>2.7267550371355234</v>
      </c>
      <c r="AU110" s="10">
        <f>$W8*AU67</f>
        <v>2.4958993534388911</v>
      </c>
      <c r="AV110" s="10">
        <f>$W8*AV67</f>
        <v>2.2706772898564425</v>
      </c>
      <c r="AW110" s="10">
        <f>$W8*AW67</f>
        <v>2.0508828557885193</v>
      </c>
      <c r="AX110" s="10">
        <f>$W8*AX67</f>
        <v>1.8363164174772559</v>
      </c>
      <c r="AY110" s="10">
        <f>$W8*AY67</f>
        <v>1.626784488522163</v>
      </c>
      <c r="AZ110" s="10">
        <f>$W8*AZ67</f>
        <v>1.4220995271161441</v>
      </c>
      <c r="BA110" s="10">
        <f>$W8*BA67</f>
        <v>1.222079739784109</v>
      </c>
      <c r="BB110" s="10">
        <f>$W8*BB67</f>
        <v>1.0265488914134064</v>
      </c>
      <c r="BC110" s="10">
        <f>$W8*BC67</f>
        <v>0.83533612137207214</v>
      </c>
      <c r="BD110" s="10">
        <f>$W8*BD67</f>
        <v>0.64827576551749722</v>
      </c>
      <c r="BE110" s="10">
        <f>$W8*BE67</f>
        <v>0.46520718390446786</v>
      </c>
      <c r="BF110" s="10">
        <f>$W8*BF67</f>
        <v>0.28605300082676932</v>
      </c>
      <c r="BG110" s="10">
        <f>$W8*BG67</f>
        <v>0.11098069962210415</v>
      </c>
      <c r="BH110" s="10">
        <f>$W8*BH67</f>
        <v>0</v>
      </c>
      <c r="BI110" s="10">
        <f>$W8*BI67</f>
        <v>0</v>
      </c>
      <c r="BJ110" s="10">
        <f>$W8*BJ67</f>
        <v>0</v>
      </c>
      <c r="BK110" s="10">
        <f>$W8*BK67</f>
        <v>0</v>
      </c>
      <c r="BL110" s="10">
        <f>$W8*BL67</f>
        <v>0</v>
      </c>
      <c r="BM110" s="10">
        <f>$W8*BM67</f>
        <v>0</v>
      </c>
      <c r="BN110" s="10">
        <f>$W8*BN67</f>
        <v>0</v>
      </c>
      <c r="BO110" s="10">
        <f>$W8*BO67</f>
        <v>0</v>
      </c>
      <c r="BP110" s="10">
        <f>$W8*BP67</f>
        <v>0</v>
      </c>
      <c r="BQ110" s="10">
        <f>$W8*BQ67</f>
        <v>0</v>
      </c>
      <c r="BR110" s="10">
        <f>$W8*BR67</f>
        <v>0</v>
      </c>
      <c r="BS110" s="10">
        <f>$W8*BS67</f>
        <v>0</v>
      </c>
      <c r="BT110" s="10">
        <f>$W8*BT67</f>
        <v>0</v>
      </c>
      <c r="BU110" s="10">
        <f>$W8*BU67</f>
        <v>0</v>
      </c>
      <c r="BV110" s="10">
        <f>$W8*BV67</f>
        <v>0</v>
      </c>
      <c r="BW110" s="10">
        <f>$W8*BW67</f>
        <v>0</v>
      </c>
      <c r="BX110" s="10">
        <f>$W8*BX67</f>
        <v>0</v>
      </c>
      <c r="BY110" s="10">
        <f>$W8*BY67</f>
        <v>0</v>
      </c>
      <c r="BZ110" s="10">
        <f>$W8*BZ67</f>
        <v>0</v>
      </c>
      <c r="CA110" s="10">
        <f>$W8*CA67</f>
        <v>0</v>
      </c>
      <c r="CB110" s="10">
        <f>$W8*CB67</f>
        <v>0</v>
      </c>
      <c r="CC110" s="10">
        <f>$W8*CC67</f>
        <v>0</v>
      </c>
      <c r="CD110" s="10">
        <f>$W8*CD67</f>
        <v>0</v>
      </c>
      <c r="CE110" s="10">
        <f>$W8*CE67</f>
        <v>0</v>
      </c>
      <c r="CF110" s="10">
        <f>$W8*CF67</f>
        <v>0</v>
      </c>
      <c r="CG110" s="10">
        <f>$W8*CG67</f>
        <v>0</v>
      </c>
      <c r="CH110" s="10">
        <f>$W8*CH67</f>
        <v>0</v>
      </c>
      <c r="CI110" s="10">
        <f>$W8*CI67</f>
        <v>0</v>
      </c>
      <c r="CJ110" s="10">
        <f>$W8*CJ67</f>
        <v>0</v>
      </c>
      <c r="CK110" s="10">
        <f>$W8*CK67</f>
        <v>0</v>
      </c>
      <c r="CL110" s="10">
        <f>$W8*CL67</f>
        <v>0</v>
      </c>
      <c r="CM110" s="10">
        <f>$W8*CM67</f>
        <v>0</v>
      </c>
      <c r="CN110" s="10">
        <f>$W8*CN67</f>
        <v>0</v>
      </c>
      <c r="CO110" s="10">
        <f>$W8*CO67</f>
        <v>0</v>
      </c>
      <c r="CP110" s="10">
        <f>$W8*CP67</f>
        <v>0</v>
      </c>
      <c r="CQ110" s="10">
        <f>$W8*CQ67</f>
        <v>0</v>
      </c>
      <c r="CR110" s="10">
        <f>$W8*CR67</f>
        <v>0</v>
      </c>
      <c r="CS110" s="10">
        <f>$W8*CS67</f>
        <v>0</v>
      </c>
      <c r="CT110" s="10">
        <f>$W8*CT67</f>
        <v>0</v>
      </c>
      <c r="CU110" s="10">
        <f>$W8*CU67</f>
        <v>0</v>
      </c>
      <c r="CV110" s="10">
        <f>$W8*CV67</f>
        <v>0</v>
      </c>
    </row>
    <row r="111" spans="2:100" hidden="1" outlineLevel="1" x14ac:dyDescent="0.25">
      <c r="B111" s="5"/>
      <c r="C111" s="13">
        <v>150</v>
      </c>
      <c r="D111" s="10">
        <f>$W9*D68</f>
        <v>0</v>
      </c>
      <c r="E111" s="10">
        <f>$W9*E68</f>
        <v>0</v>
      </c>
      <c r="F111" s="10">
        <f>$W9*F68</f>
        <v>0</v>
      </c>
      <c r="G111" s="10">
        <f>$W9*G68</f>
        <v>4.5600335175039156E-2</v>
      </c>
      <c r="H111" s="10">
        <f>$W9*H68</f>
        <v>5.7589521962100189E-2</v>
      </c>
      <c r="I111" s="10">
        <f>$W9*I68</f>
        <v>10.224479664566489</v>
      </c>
      <c r="J111" s="10">
        <f>$W9*J68</f>
        <v>15.771925036171673</v>
      </c>
      <c r="K111" s="10">
        <f>$W9*K68</f>
        <v>18.153574431931627</v>
      </c>
      <c r="L111" s="10">
        <f>$W9*L68</f>
        <v>18.921249885427748</v>
      </c>
      <c r="M111" s="10">
        <f>$W9*M68</f>
        <v>18.930480979253741</v>
      </c>
      <c r="N111" s="10">
        <f>$W9*N68</f>
        <v>18.571720576633108</v>
      </c>
      <c r="O111" s="10">
        <f>$W9*O68</f>
        <v>18.016375150513493</v>
      </c>
      <c r="P111" s="10">
        <f>$W9*P68</f>
        <v>17.384228285447833</v>
      </c>
      <c r="Q111" s="10">
        <f>$W9*Q68</f>
        <v>16.731278969069265</v>
      </c>
      <c r="R111" s="10">
        <f>$W9*R68</f>
        <v>16.081471850684203</v>
      </c>
      <c r="S111" s="10">
        <f>$W9*S68</f>
        <v>15.444415005091594</v>
      </c>
      <c r="T111" s="10">
        <f>$W9*T68</f>
        <v>14.823673834311075</v>
      </c>
      <c r="U111" s="10">
        <f>$W9*U68</f>
        <v>14.220328270465822</v>
      </c>
      <c r="V111" s="10">
        <f>$W9*V68</f>
        <v>13.634455053863642</v>
      </c>
      <c r="W111" s="10">
        <f>$W9*W68</f>
        <v>13.065735165283213</v>
      </c>
      <c r="X111" s="10">
        <f>$W9*X68</f>
        <v>12.513700576990354</v>
      </c>
      <c r="Y111" s="10">
        <f>$W9*Y68</f>
        <v>11.977833859178276</v>
      </c>
      <c r="Z111" s="10">
        <f>$W9*Z68</f>
        <v>11.457608096765625</v>
      </c>
      <c r="AA111" s="10">
        <f>$W9*AA68</f>
        <v>10.952502668078758</v>
      </c>
      <c r="AB111" s="10">
        <f>$W9*AB68</f>
        <v>10.462009283265884</v>
      </c>
      <c r="AC111" s="10">
        <f>$W9*AC68</f>
        <v>9.985634101619663</v>
      </c>
      <c r="AD111" s="10">
        <f>$W9*AD68</f>
        <v>9.5228982770922226</v>
      </c>
      <c r="AE111" s="10">
        <f>$W9*AE68</f>
        <v>9.0733378797145896</v>
      </c>
      <c r="AF111" s="10">
        <f>$W9*AF68</f>
        <v>8.6365035749253494</v>
      </c>
      <c r="AG111" s="10">
        <f>$W9*AG68</f>
        <v>8.2119602145780828</v>
      </c>
      <c r="AH111" s="10">
        <f>$W9*AH68</f>
        <v>7.7992864013418428</v>
      </c>
      <c r="AI111" s="10">
        <f>$W9*AI68</f>
        <v>7.3980740510908412</v>
      </c>
      <c r="AJ111" s="10">
        <f>$W9*AJ68</f>
        <v>7.0079279629194886</v>
      </c>
      <c r="AK111" s="10">
        <f>$W9*AK68</f>
        <v>6.6284654003954575</v>
      </c>
      <c r="AL111" s="10">
        <f>$W9*AL68</f>
        <v>6.2593156852431413</v>
      </c>
      <c r="AM111" s="10">
        <f>$W9*AM68</f>
        <v>5.9001198036827791</v>
      </c>
      <c r="AN111" s="10">
        <f>$W9*AN68</f>
        <v>5.550530025268527</v>
      </c>
      <c r="AO111" s="10">
        <f>$W9*AO68</f>
        <v>5.2102095339229972</v>
      </c>
      <c r="AP111" s="10">
        <f>$W9*AP68</f>
        <v>4.8788320708145889</v>
      </c>
      <c r="AQ111" s="10">
        <f>$W9*AQ68</f>
        <v>4.556081588710831</v>
      </c>
      <c r="AR111" s="10">
        <f>$W9*AR68</f>
        <v>4.2416519174429119</v>
      </c>
      <c r="AS111" s="10">
        <f>$W9*AS68</f>
        <v>3.9352464401243523</v>
      </c>
      <c r="AT111" s="10">
        <f>$W9*AT68</f>
        <v>3.6365777797766969</v>
      </c>
      <c r="AU111" s="10">
        <f>$W9*AU68</f>
        <v>3.3453674960256379</v>
      </c>
      <c r="AV111" s="10">
        <f>$W9*AV68</f>
        <v>3.0613457915416205</v>
      </c>
      <c r="AW111" s="10">
        <f>$W9*AW68</f>
        <v>2.7842512279093774</v>
      </c>
      <c r="AX111" s="10">
        <f>$W9*AX68</f>
        <v>2.5138304506209472</v>
      </c>
      <c r="AY111" s="10">
        <f>$W9*AY68</f>
        <v>2.2498379228966501</v>
      </c>
      <c r="AZ111" s="10">
        <f>$W9*AZ68</f>
        <v>1.9920356680479312</v>
      </c>
      <c r="BA111" s="10">
        <f>$W9*BA68</f>
        <v>1.740193020105294</v>
      </c>
      <c r="BB111" s="10">
        <f>$W9*BB68</f>
        <v>1.4940863824434083</v>
      </c>
      <c r="BC111" s="10">
        <f>$W9*BC68</f>
        <v>1.2534989941441819</v>
      </c>
      <c r="BD111" s="10">
        <f>$W9*BD68</f>
        <v>1.0182207038468822</v>
      </c>
      <c r="BE111" s="10">
        <f>$W9*BE68</f>
        <v>0.78804775084256018</v>
      </c>
      <c r="BF111" s="10">
        <f>$W9*BF68</f>
        <v>0.56278255317779868</v>
      </c>
      <c r="BG111" s="10">
        <f>$W9*BG68</f>
        <v>0.34232317957462005</v>
      </c>
      <c r="BH111" s="10">
        <f>$W9*BH68</f>
        <v>0.12685423655113667</v>
      </c>
      <c r="BI111" s="10">
        <f>$W9*BI68</f>
        <v>0</v>
      </c>
      <c r="BJ111" s="10">
        <f>$W9*BJ68</f>
        <v>0</v>
      </c>
      <c r="BK111" s="10">
        <f>$W9*BK68</f>
        <v>0</v>
      </c>
      <c r="BL111" s="10">
        <f>$W9*BL68</f>
        <v>0</v>
      </c>
      <c r="BM111" s="10">
        <f>$W9*BM68</f>
        <v>0</v>
      </c>
      <c r="BN111" s="10">
        <f>$W9*BN68</f>
        <v>0</v>
      </c>
      <c r="BO111" s="10">
        <f>$W9*BO68</f>
        <v>0</v>
      </c>
      <c r="BP111" s="10">
        <f>$W9*BP68</f>
        <v>0</v>
      </c>
      <c r="BQ111" s="10">
        <f>$W9*BQ68</f>
        <v>0</v>
      </c>
      <c r="BR111" s="10">
        <f>$W9*BR68</f>
        <v>0</v>
      </c>
      <c r="BS111" s="10">
        <f>$W9*BS68</f>
        <v>0</v>
      </c>
      <c r="BT111" s="10">
        <f>$W9*BT68</f>
        <v>0</v>
      </c>
      <c r="BU111" s="10">
        <f>$W9*BU68</f>
        <v>0</v>
      </c>
      <c r="BV111" s="10">
        <f>$W9*BV68</f>
        <v>0</v>
      </c>
      <c r="BW111" s="10">
        <f>$W9*BW68</f>
        <v>0</v>
      </c>
      <c r="BX111" s="10">
        <f>$W9*BX68</f>
        <v>0</v>
      </c>
      <c r="BY111" s="10">
        <f>$W9*BY68</f>
        <v>0</v>
      </c>
      <c r="BZ111" s="10">
        <f>$W9*BZ68</f>
        <v>0</v>
      </c>
      <c r="CA111" s="10">
        <f>$W9*CA68</f>
        <v>0</v>
      </c>
      <c r="CB111" s="10">
        <f>$W9*CB68</f>
        <v>0</v>
      </c>
      <c r="CC111" s="10">
        <f>$W9*CC68</f>
        <v>0</v>
      </c>
      <c r="CD111" s="10">
        <f>$W9*CD68</f>
        <v>0</v>
      </c>
      <c r="CE111" s="10">
        <f>$W9*CE68</f>
        <v>0</v>
      </c>
      <c r="CF111" s="10">
        <f>$W9*CF68</f>
        <v>0</v>
      </c>
      <c r="CG111" s="10">
        <f>$W9*CG68</f>
        <v>0</v>
      </c>
      <c r="CH111" s="10">
        <f>$W9*CH68</f>
        <v>0</v>
      </c>
      <c r="CI111" s="10">
        <f>$W9*CI68</f>
        <v>0</v>
      </c>
      <c r="CJ111" s="10">
        <f>$W9*CJ68</f>
        <v>0</v>
      </c>
      <c r="CK111" s="10">
        <f>$W9*CK68</f>
        <v>0</v>
      </c>
      <c r="CL111" s="10">
        <f>$W9*CL68</f>
        <v>0</v>
      </c>
      <c r="CM111" s="10">
        <f>$W9*CM68</f>
        <v>0</v>
      </c>
      <c r="CN111" s="10">
        <f>$W9*CN68</f>
        <v>0</v>
      </c>
      <c r="CO111" s="10">
        <f>$W9*CO68</f>
        <v>0</v>
      </c>
      <c r="CP111" s="10">
        <f>$W9*CP68</f>
        <v>0</v>
      </c>
      <c r="CQ111" s="10">
        <f>$W9*CQ68</f>
        <v>0</v>
      </c>
      <c r="CR111" s="10">
        <f>$W9*CR68</f>
        <v>0</v>
      </c>
      <c r="CS111" s="10">
        <f>$W9*CS68</f>
        <v>0</v>
      </c>
      <c r="CT111" s="10">
        <f>$W9*CT68</f>
        <v>0</v>
      </c>
      <c r="CU111" s="10">
        <f>$W9*CU68</f>
        <v>0</v>
      </c>
      <c r="CV111" s="10">
        <f>$W9*CV68</f>
        <v>0</v>
      </c>
    </row>
    <row r="112" spans="2:100" hidden="1" outlineLevel="1" x14ac:dyDescent="0.25">
      <c r="B112" s="5"/>
      <c r="C112" s="13">
        <v>180</v>
      </c>
      <c r="D112" s="10">
        <f>$W10*D69</f>
        <v>0</v>
      </c>
      <c r="E112" s="10">
        <f>$W10*E69</f>
        <v>0</v>
      </c>
      <c r="F112" s="10">
        <f>$W10*F69</f>
        <v>0</v>
      </c>
      <c r="G112" s="10">
        <f>$W10*G69</f>
        <v>0</v>
      </c>
      <c r="H112" s="10">
        <f>$W10*H69</f>
        <v>0</v>
      </c>
      <c r="I112" s="10">
        <f>$W10*I69</f>
        <v>0</v>
      </c>
      <c r="J112" s="10">
        <f>$W10*J69</f>
        <v>0</v>
      </c>
      <c r="K112" s="10">
        <f>$W10*K69</f>
        <v>0</v>
      </c>
      <c r="L112" s="10">
        <f>$W10*L69</f>
        <v>0</v>
      </c>
      <c r="M112" s="10">
        <f>$W10*M69</f>
        <v>0</v>
      </c>
      <c r="N112" s="10">
        <f>$W10*N69</f>
        <v>0</v>
      </c>
      <c r="O112" s="10">
        <f>$W10*O69</f>
        <v>0</v>
      </c>
      <c r="P112" s="10">
        <f>$W10*P69</f>
        <v>0</v>
      </c>
      <c r="Q112" s="10">
        <f>$W10*Q69</f>
        <v>0</v>
      </c>
      <c r="R112" s="10">
        <f>$W10*R69</f>
        <v>0</v>
      </c>
      <c r="S112" s="10">
        <f>$W10*S69</f>
        <v>0</v>
      </c>
      <c r="T112" s="10">
        <f>$W10*T69</f>
        <v>0</v>
      </c>
      <c r="U112" s="10">
        <f>$W10*U69</f>
        <v>0</v>
      </c>
      <c r="V112" s="10">
        <f>$W10*V69</f>
        <v>0</v>
      </c>
      <c r="W112" s="10">
        <f>$W10*W69</f>
        <v>0</v>
      </c>
      <c r="X112" s="10">
        <f>$W10*X69</f>
        <v>0</v>
      </c>
      <c r="Y112" s="10">
        <f>$W10*Y69</f>
        <v>0</v>
      </c>
      <c r="Z112" s="10">
        <f>$W10*Z69</f>
        <v>0</v>
      </c>
      <c r="AA112" s="10">
        <f>$W10*AA69</f>
        <v>0</v>
      </c>
      <c r="AB112" s="10">
        <f>$W10*AB69</f>
        <v>0</v>
      </c>
      <c r="AC112" s="10">
        <f>$W10*AC69</f>
        <v>0</v>
      </c>
      <c r="AD112" s="10">
        <f>$W10*AD69</f>
        <v>0</v>
      </c>
      <c r="AE112" s="10">
        <f>$W10*AE69</f>
        <v>0</v>
      </c>
      <c r="AF112" s="10">
        <f>$W10*AF69</f>
        <v>0</v>
      </c>
      <c r="AG112" s="10">
        <f>$W10*AG69</f>
        <v>0</v>
      </c>
      <c r="AH112" s="10">
        <f>$W10*AH69</f>
        <v>0</v>
      </c>
      <c r="AI112" s="10">
        <f>$W10*AI69</f>
        <v>0</v>
      </c>
      <c r="AJ112" s="10">
        <f>$W10*AJ69</f>
        <v>0</v>
      </c>
      <c r="AK112" s="10">
        <f>$W10*AK69</f>
        <v>0</v>
      </c>
      <c r="AL112" s="10">
        <f>$W10*AL69</f>
        <v>0</v>
      </c>
      <c r="AM112" s="10">
        <f>$W10*AM69</f>
        <v>0</v>
      </c>
      <c r="AN112" s="10">
        <f>$W10*AN69</f>
        <v>0</v>
      </c>
      <c r="AO112" s="10">
        <f>$W10*AO69</f>
        <v>0</v>
      </c>
      <c r="AP112" s="10">
        <f>$W10*AP69</f>
        <v>0</v>
      </c>
      <c r="AQ112" s="10">
        <f>$W10*AQ69</f>
        <v>0</v>
      </c>
      <c r="AR112" s="10">
        <f>$W10*AR69</f>
        <v>0</v>
      </c>
      <c r="AS112" s="10">
        <f>$W10*AS69</f>
        <v>0</v>
      </c>
      <c r="AT112" s="10">
        <f>$W10*AT69</f>
        <v>0</v>
      </c>
      <c r="AU112" s="10">
        <f>$W10*AU69</f>
        <v>0</v>
      </c>
      <c r="AV112" s="10">
        <f>$W10*AV69</f>
        <v>0</v>
      </c>
      <c r="AW112" s="10">
        <f>$W10*AW69</f>
        <v>0</v>
      </c>
      <c r="AX112" s="10">
        <f>$W10*AX69</f>
        <v>0</v>
      </c>
      <c r="AY112" s="10">
        <f>$W10*AY69</f>
        <v>0</v>
      </c>
      <c r="AZ112" s="10">
        <f>$W10*AZ69</f>
        <v>0</v>
      </c>
      <c r="BA112" s="10">
        <f>$W10*BA69</f>
        <v>0</v>
      </c>
      <c r="BB112" s="10">
        <f>$W10*BB69</f>
        <v>0</v>
      </c>
      <c r="BC112" s="10">
        <f>$W10*BC69</f>
        <v>0</v>
      </c>
      <c r="BD112" s="10">
        <f>$W10*BD69</f>
        <v>0</v>
      </c>
      <c r="BE112" s="10">
        <f>$W10*BE69</f>
        <v>0</v>
      </c>
      <c r="BF112" s="10">
        <f>$W10*BF69</f>
        <v>0</v>
      </c>
      <c r="BG112" s="10">
        <f>$W10*BG69</f>
        <v>0</v>
      </c>
      <c r="BH112" s="10">
        <f>$W10*BH69</f>
        <v>0</v>
      </c>
      <c r="BI112" s="10">
        <f>$W10*BI69</f>
        <v>0</v>
      </c>
      <c r="BJ112" s="10">
        <f>$W10*BJ69</f>
        <v>0</v>
      </c>
      <c r="BK112" s="10">
        <f>$W10*BK69</f>
        <v>0</v>
      </c>
      <c r="BL112" s="10">
        <f>$W10*BL69</f>
        <v>0</v>
      </c>
      <c r="BM112" s="10">
        <f>$W10*BM69</f>
        <v>0</v>
      </c>
      <c r="BN112" s="10">
        <f>$W10*BN69</f>
        <v>0</v>
      </c>
      <c r="BO112" s="10">
        <f>$W10*BO69</f>
        <v>0</v>
      </c>
      <c r="BP112" s="10">
        <f>$W10*BP69</f>
        <v>0</v>
      </c>
      <c r="BQ112" s="10">
        <f>$W10*BQ69</f>
        <v>0</v>
      </c>
      <c r="BR112" s="10">
        <f>$W10*BR69</f>
        <v>0</v>
      </c>
      <c r="BS112" s="10">
        <f>$W10*BS69</f>
        <v>0</v>
      </c>
      <c r="BT112" s="10">
        <f>$W10*BT69</f>
        <v>0</v>
      </c>
      <c r="BU112" s="10">
        <f>$W10*BU69</f>
        <v>0</v>
      </c>
      <c r="BV112" s="10">
        <f>$W10*BV69</f>
        <v>0</v>
      </c>
      <c r="BW112" s="10">
        <f>$W10*BW69</f>
        <v>0</v>
      </c>
      <c r="BX112" s="10">
        <f>$W10*BX69</f>
        <v>0</v>
      </c>
      <c r="BY112" s="10">
        <f>$W10*BY69</f>
        <v>0</v>
      </c>
      <c r="BZ112" s="10">
        <f>$W10*BZ69</f>
        <v>0</v>
      </c>
      <c r="CA112" s="10">
        <f>$W10*CA69</f>
        <v>0</v>
      </c>
      <c r="CB112" s="10">
        <f>$W10*CB69</f>
        <v>0</v>
      </c>
      <c r="CC112" s="10">
        <f>$W10*CC69</f>
        <v>0</v>
      </c>
      <c r="CD112" s="10">
        <f>$W10*CD69</f>
        <v>0</v>
      </c>
      <c r="CE112" s="10">
        <f>$W10*CE69</f>
        <v>0</v>
      </c>
      <c r="CF112" s="10">
        <f>$W10*CF69</f>
        <v>0</v>
      </c>
      <c r="CG112" s="10">
        <f>$W10*CG69</f>
        <v>0</v>
      </c>
      <c r="CH112" s="10">
        <f>$W10*CH69</f>
        <v>0</v>
      </c>
      <c r="CI112" s="10">
        <f>$W10*CI69</f>
        <v>0</v>
      </c>
      <c r="CJ112" s="10">
        <f>$W10*CJ69</f>
        <v>0</v>
      </c>
      <c r="CK112" s="10">
        <f>$W10*CK69</f>
        <v>0</v>
      </c>
      <c r="CL112" s="10">
        <f>$W10*CL69</f>
        <v>0</v>
      </c>
      <c r="CM112" s="10">
        <f>$W10*CM69</f>
        <v>0</v>
      </c>
      <c r="CN112" s="10">
        <f>$W10*CN69</f>
        <v>0</v>
      </c>
      <c r="CO112" s="10">
        <f>$W10*CO69</f>
        <v>0</v>
      </c>
      <c r="CP112" s="10">
        <f>$W10*CP69</f>
        <v>0</v>
      </c>
      <c r="CQ112" s="10">
        <f>$W10*CQ69</f>
        <v>0</v>
      </c>
      <c r="CR112" s="10">
        <f>$W10*CR69</f>
        <v>0</v>
      </c>
      <c r="CS112" s="10">
        <f>$W10*CS69</f>
        <v>0</v>
      </c>
      <c r="CT112" s="10">
        <f>$W10*CT69</f>
        <v>0</v>
      </c>
      <c r="CU112" s="10">
        <f>$W10*CU69</f>
        <v>0</v>
      </c>
      <c r="CV112" s="10">
        <f>$W10*CV69</f>
        <v>0</v>
      </c>
    </row>
    <row r="113" spans="2:100" hidden="1" outlineLevel="1" x14ac:dyDescent="0.25">
      <c r="B113" s="5"/>
      <c r="C113" s="13">
        <v>210</v>
      </c>
      <c r="D113" s="10">
        <f>$W11*D70</f>
        <v>0</v>
      </c>
      <c r="E113" s="10">
        <f>$W11*E70</f>
        <v>0</v>
      </c>
      <c r="F113" s="10">
        <f>$W11*F70</f>
        <v>0</v>
      </c>
      <c r="G113" s="10">
        <f>$W11*G70</f>
        <v>0</v>
      </c>
      <c r="H113" s="10">
        <f>$W11*H70</f>
        <v>0</v>
      </c>
      <c r="I113" s="10">
        <f>$W11*I70</f>
        <v>0</v>
      </c>
      <c r="J113" s="10">
        <f>$W11*J70</f>
        <v>0</v>
      </c>
      <c r="K113" s="10">
        <f>$W11*K70</f>
        <v>0</v>
      </c>
      <c r="L113" s="10">
        <f>$W11*L70</f>
        <v>0</v>
      </c>
      <c r="M113" s="10">
        <f>$W11*M70</f>
        <v>0</v>
      </c>
      <c r="N113" s="10">
        <f>$W11*N70</f>
        <v>0</v>
      </c>
      <c r="O113" s="10">
        <f>$W11*O70</f>
        <v>0</v>
      </c>
      <c r="P113" s="10">
        <f>$W11*P70</f>
        <v>0</v>
      </c>
      <c r="Q113" s="10">
        <f>$W11*Q70</f>
        <v>0</v>
      </c>
      <c r="R113" s="10">
        <f>$W11*R70</f>
        <v>0</v>
      </c>
      <c r="S113" s="10">
        <f>$W11*S70</f>
        <v>0</v>
      </c>
      <c r="T113" s="10">
        <f>$W11*T70</f>
        <v>0</v>
      </c>
      <c r="U113" s="10">
        <f>$W11*U70</f>
        <v>0</v>
      </c>
      <c r="V113" s="10">
        <f>$W11*V70</f>
        <v>0</v>
      </c>
      <c r="W113" s="10">
        <f>$W11*W70</f>
        <v>0</v>
      </c>
      <c r="X113" s="10">
        <f>$W11*X70</f>
        <v>0</v>
      </c>
      <c r="Y113" s="10">
        <f>$W11*Y70</f>
        <v>0</v>
      </c>
      <c r="Z113" s="10">
        <f>$W11*Z70</f>
        <v>0</v>
      </c>
      <c r="AA113" s="10">
        <f>$W11*AA70</f>
        <v>0</v>
      </c>
      <c r="AB113" s="10">
        <f>$W11*AB70</f>
        <v>0</v>
      </c>
      <c r="AC113" s="10">
        <f>$W11*AC70</f>
        <v>0</v>
      </c>
      <c r="AD113" s="10">
        <f>$W11*AD70</f>
        <v>0</v>
      </c>
      <c r="AE113" s="10">
        <f>$W11*AE70</f>
        <v>0</v>
      </c>
      <c r="AF113" s="10">
        <f>$W11*AF70</f>
        <v>0</v>
      </c>
      <c r="AG113" s="10">
        <f>$W11*AG70</f>
        <v>0</v>
      </c>
      <c r="AH113" s="10">
        <f>$W11*AH70</f>
        <v>0</v>
      </c>
      <c r="AI113" s="10">
        <f>$W11*AI70</f>
        <v>0</v>
      </c>
      <c r="AJ113" s="10">
        <f>$W11*AJ70</f>
        <v>0</v>
      </c>
      <c r="AK113" s="10">
        <f>$W11*AK70</f>
        <v>0</v>
      </c>
      <c r="AL113" s="10">
        <f>$W11*AL70</f>
        <v>0</v>
      </c>
      <c r="AM113" s="10">
        <f>$W11*AM70</f>
        <v>0</v>
      </c>
      <c r="AN113" s="10">
        <f>$W11*AN70</f>
        <v>0</v>
      </c>
      <c r="AO113" s="10">
        <f>$W11*AO70</f>
        <v>0</v>
      </c>
      <c r="AP113" s="10">
        <f>$W11*AP70</f>
        <v>0</v>
      </c>
      <c r="AQ113" s="10">
        <f>$W11*AQ70</f>
        <v>0</v>
      </c>
      <c r="AR113" s="10">
        <f>$W11*AR70</f>
        <v>0</v>
      </c>
      <c r="AS113" s="10">
        <f>$W11*AS70</f>
        <v>0</v>
      </c>
      <c r="AT113" s="10">
        <f>$W11*AT70</f>
        <v>0</v>
      </c>
      <c r="AU113" s="10">
        <f>$W11*AU70</f>
        <v>0</v>
      </c>
      <c r="AV113" s="10">
        <f>$W11*AV70</f>
        <v>0</v>
      </c>
      <c r="AW113" s="10">
        <f>$W11*AW70</f>
        <v>0</v>
      </c>
      <c r="AX113" s="10">
        <f>$W11*AX70</f>
        <v>0</v>
      </c>
      <c r="AY113" s="10">
        <f>$W11*AY70</f>
        <v>0</v>
      </c>
      <c r="AZ113" s="10">
        <f>$W11*AZ70</f>
        <v>0</v>
      </c>
      <c r="BA113" s="10">
        <f>$W11*BA70</f>
        <v>0</v>
      </c>
      <c r="BB113" s="10">
        <f>$W11*BB70</f>
        <v>0</v>
      </c>
      <c r="BC113" s="10">
        <f>$W11*BC70</f>
        <v>0</v>
      </c>
      <c r="BD113" s="10">
        <f>$W11*BD70</f>
        <v>0</v>
      </c>
      <c r="BE113" s="10">
        <f>$W11*BE70</f>
        <v>0</v>
      </c>
      <c r="BF113" s="10">
        <f>$W11*BF70</f>
        <v>0</v>
      </c>
      <c r="BG113" s="10">
        <f>$W11*BG70</f>
        <v>0</v>
      </c>
      <c r="BH113" s="10">
        <f>$W11*BH70</f>
        <v>0</v>
      </c>
      <c r="BI113" s="10">
        <f>$W11*BI70</f>
        <v>0</v>
      </c>
      <c r="BJ113" s="10">
        <f>$W11*BJ70</f>
        <v>0</v>
      </c>
      <c r="BK113" s="10">
        <f>$W11*BK70</f>
        <v>0</v>
      </c>
      <c r="BL113" s="10">
        <f>$W11*BL70</f>
        <v>0</v>
      </c>
      <c r="BM113" s="10">
        <f>$W11*BM70</f>
        <v>0</v>
      </c>
      <c r="BN113" s="10">
        <f>$W11*BN70</f>
        <v>0</v>
      </c>
      <c r="BO113" s="10">
        <f>$W11*BO70</f>
        <v>0</v>
      </c>
      <c r="BP113" s="10">
        <f>$W11*BP70</f>
        <v>0</v>
      </c>
      <c r="BQ113" s="10">
        <f>$W11*BQ70</f>
        <v>0</v>
      </c>
      <c r="BR113" s="10">
        <f>$W11*BR70</f>
        <v>0</v>
      </c>
      <c r="BS113" s="10">
        <f>$W11*BS70</f>
        <v>0</v>
      </c>
      <c r="BT113" s="10">
        <f>$W11*BT70</f>
        <v>0</v>
      </c>
      <c r="BU113" s="10">
        <f>$W11*BU70</f>
        <v>0</v>
      </c>
      <c r="BV113" s="10">
        <f>$W11*BV70</f>
        <v>0</v>
      </c>
      <c r="BW113" s="10">
        <f>$W11*BW70</f>
        <v>0</v>
      </c>
      <c r="BX113" s="10">
        <f>$W11*BX70</f>
        <v>0</v>
      </c>
      <c r="BY113" s="10">
        <f>$W11*BY70</f>
        <v>0</v>
      </c>
      <c r="BZ113" s="10">
        <f>$W11*BZ70</f>
        <v>0</v>
      </c>
      <c r="CA113" s="10">
        <f>$W11*CA70</f>
        <v>0</v>
      </c>
      <c r="CB113" s="10">
        <f>$W11*CB70</f>
        <v>0</v>
      </c>
      <c r="CC113" s="10">
        <f>$W11*CC70</f>
        <v>0</v>
      </c>
      <c r="CD113" s="10">
        <f>$W11*CD70</f>
        <v>0</v>
      </c>
      <c r="CE113" s="10">
        <f>$W11*CE70</f>
        <v>0</v>
      </c>
      <c r="CF113" s="10">
        <f>$W11*CF70</f>
        <v>0</v>
      </c>
      <c r="CG113" s="10">
        <f>$W11*CG70</f>
        <v>0</v>
      </c>
      <c r="CH113" s="10">
        <f>$W11*CH70</f>
        <v>0</v>
      </c>
      <c r="CI113" s="10">
        <f>$W11*CI70</f>
        <v>0</v>
      </c>
      <c r="CJ113" s="10">
        <f>$W11*CJ70</f>
        <v>0</v>
      </c>
      <c r="CK113" s="10">
        <f>$W11*CK70</f>
        <v>0</v>
      </c>
      <c r="CL113" s="10">
        <f>$W11*CL70</f>
        <v>0</v>
      </c>
      <c r="CM113" s="10">
        <f>$W11*CM70</f>
        <v>0</v>
      </c>
      <c r="CN113" s="10">
        <f>$W11*CN70</f>
        <v>0</v>
      </c>
      <c r="CO113" s="10">
        <f>$W11*CO70</f>
        <v>0</v>
      </c>
      <c r="CP113" s="10">
        <f>$W11*CP70</f>
        <v>0</v>
      </c>
      <c r="CQ113" s="10">
        <f>$W11*CQ70</f>
        <v>0</v>
      </c>
      <c r="CR113" s="10">
        <f>$W11*CR70</f>
        <v>0</v>
      </c>
      <c r="CS113" s="10">
        <f>$W11*CS70</f>
        <v>0</v>
      </c>
      <c r="CT113" s="10">
        <f>$W11*CT70</f>
        <v>0</v>
      </c>
      <c r="CU113" s="10">
        <f>$W11*CU70</f>
        <v>0</v>
      </c>
      <c r="CV113" s="10">
        <f>$W11*CV70</f>
        <v>0</v>
      </c>
    </row>
    <row r="114" spans="2:100" collapsed="1" x14ac:dyDescent="0.25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</row>
    <row r="115" spans="2:100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</row>
    <row r="116" spans="2:100" x14ac:dyDescent="0.25">
      <c r="D116"/>
      <c r="E116" s="12"/>
      <c r="F116"/>
      <c r="G116"/>
      <c r="H116"/>
      <c r="I116"/>
      <c r="J116"/>
    </row>
    <row r="117" spans="2:100" x14ac:dyDescent="0.25">
      <c r="B117" s="3" t="s">
        <v>13</v>
      </c>
      <c r="C117" s="14"/>
      <c r="D117" s="3">
        <v>0</v>
      </c>
      <c r="E117" s="3">
        <f>D117+1</f>
        <v>1</v>
      </c>
      <c r="F117" s="3">
        <f t="shared" ref="F117:CV117" si="213">E117+1</f>
        <v>2</v>
      </c>
      <c r="G117" s="3">
        <f t="shared" si="213"/>
        <v>3</v>
      </c>
      <c r="H117" s="3">
        <f t="shared" si="213"/>
        <v>4</v>
      </c>
      <c r="I117" s="3">
        <f t="shared" si="213"/>
        <v>5</v>
      </c>
      <c r="J117" s="3">
        <f t="shared" si="213"/>
        <v>6</v>
      </c>
      <c r="K117" s="3">
        <f t="shared" si="213"/>
        <v>7</v>
      </c>
      <c r="L117" s="3">
        <f t="shared" si="213"/>
        <v>8</v>
      </c>
      <c r="M117" s="3">
        <f t="shared" si="213"/>
        <v>9</v>
      </c>
      <c r="N117" s="3">
        <f t="shared" si="213"/>
        <v>10</v>
      </c>
      <c r="O117" s="3">
        <f t="shared" si="213"/>
        <v>11</v>
      </c>
      <c r="P117" s="3">
        <f t="shared" si="213"/>
        <v>12</v>
      </c>
      <c r="Q117" s="3">
        <f t="shared" si="213"/>
        <v>13</v>
      </c>
      <c r="R117" s="3">
        <f t="shared" si="213"/>
        <v>14</v>
      </c>
      <c r="S117" s="3">
        <f t="shared" si="213"/>
        <v>15</v>
      </c>
      <c r="T117" s="3">
        <f t="shared" si="213"/>
        <v>16</v>
      </c>
      <c r="U117" s="3">
        <f t="shared" si="213"/>
        <v>17</v>
      </c>
      <c r="V117" s="3">
        <f t="shared" si="213"/>
        <v>18</v>
      </c>
      <c r="W117" s="3">
        <f t="shared" si="213"/>
        <v>19</v>
      </c>
      <c r="X117" s="3">
        <f t="shared" si="213"/>
        <v>20</v>
      </c>
      <c r="Y117" s="3">
        <f t="shared" si="213"/>
        <v>21</v>
      </c>
      <c r="Z117" s="3">
        <f t="shared" si="213"/>
        <v>22</v>
      </c>
      <c r="AA117" s="3">
        <f t="shared" si="213"/>
        <v>23</v>
      </c>
      <c r="AB117" s="3">
        <f t="shared" si="213"/>
        <v>24</v>
      </c>
      <c r="AC117" s="3">
        <f t="shared" si="213"/>
        <v>25</v>
      </c>
      <c r="AD117" s="3">
        <f t="shared" si="213"/>
        <v>26</v>
      </c>
      <c r="AE117" s="3">
        <f t="shared" si="213"/>
        <v>27</v>
      </c>
      <c r="AF117" s="3">
        <f t="shared" si="213"/>
        <v>28</v>
      </c>
      <c r="AG117" s="3">
        <f t="shared" si="213"/>
        <v>29</v>
      </c>
      <c r="AH117" s="3">
        <f t="shared" si="213"/>
        <v>30</v>
      </c>
      <c r="AI117" s="3">
        <f t="shared" si="213"/>
        <v>31</v>
      </c>
      <c r="AJ117" s="3">
        <f t="shared" si="213"/>
        <v>32</v>
      </c>
      <c r="AK117" s="3">
        <f t="shared" si="213"/>
        <v>33</v>
      </c>
      <c r="AL117" s="3">
        <f t="shared" si="213"/>
        <v>34</v>
      </c>
      <c r="AM117" s="3">
        <f t="shared" si="213"/>
        <v>35</v>
      </c>
      <c r="AN117" s="3">
        <f t="shared" si="213"/>
        <v>36</v>
      </c>
      <c r="AO117" s="3">
        <f t="shared" si="213"/>
        <v>37</v>
      </c>
      <c r="AP117" s="3">
        <f t="shared" si="213"/>
        <v>38</v>
      </c>
      <c r="AQ117" s="3">
        <f t="shared" si="213"/>
        <v>39</v>
      </c>
      <c r="AR117" s="3">
        <f t="shared" si="213"/>
        <v>40</v>
      </c>
      <c r="AS117" s="3">
        <f t="shared" si="213"/>
        <v>41</v>
      </c>
      <c r="AT117" s="3">
        <f t="shared" si="213"/>
        <v>42</v>
      </c>
      <c r="AU117" s="3">
        <f t="shared" si="213"/>
        <v>43</v>
      </c>
      <c r="AV117" s="3">
        <f t="shared" si="213"/>
        <v>44</v>
      </c>
      <c r="AW117" s="3">
        <f t="shared" si="213"/>
        <v>45</v>
      </c>
      <c r="AX117" s="3">
        <f t="shared" si="213"/>
        <v>46</v>
      </c>
      <c r="AY117" s="3">
        <f t="shared" si="213"/>
        <v>47</v>
      </c>
      <c r="AZ117" s="3">
        <f t="shared" si="213"/>
        <v>48</v>
      </c>
      <c r="BA117" s="3">
        <f t="shared" si="213"/>
        <v>49</v>
      </c>
      <c r="BB117" s="3">
        <f t="shared" si="213"/>
        <v>50</v>
      </c>
      <c r="BC117" s="3">
        <f t="shared" si="213"/>
        <v>51</v>
      </c>
      <c r="BD117" s="3">
        <f t="shared" si="213"/>
        <v>52</v>
      </c>
      <c r="BE117" s="3">
        <f t="shared" si="213"/>
        <v>53</v>
      </c>
      <c r="BF117" s="3">
        <f t="shared" si="213"/>
        <v>54</v>
      </c>
      <c r="BG117" s="3">
        <f t="shared" si="213"/>
        <v>55</v>
      </c>
      <c r="BH117" s="3">
        <f t="shared" si="213"/>
        <v>56</v>
      </c>
      <c r="BI117" s="3">
        <f t="shared" si="213"/>
        <v>57</v>
      </c>
      <c r="BJ117" s="3">
        <f t="shared" si="213"/>
        <v>58</v>
      </c>
      <c r="BK117" s="3">
        <f t="shared" si="213"/>
        <v>59</v>
      </c>
      <c r="BL117" s="3">
        <f t="shared" si="213"/>
        <v>60</v>
      </c>
      <c r="BM117" s="3">
        <f t="shared" si="213"/>
        <v>61</v>
      </c>
      <c r="BN117" s="3">
        <f t="shared" si="213"/>
        <v>62</v>
      </c>
      <c r="BO117" s="3">
        <f t="shared" si="213"/>
        <v>63</v>
      </c>
      <c r="BP117" s="3">
        <f t="shared" si="213"/>
        <v>64</v>
      </c>
      <c r="BQ117" s="3">
        <f t="shared" si="213"/>
        <v>65</v>
      </c>
      <c r="BR117" s="3">
        <f t="shared" si="213"/>
        <v>66</v>
      </c>
      <c r="BS117" s="3">
        <f t="shared" si="213"/>
        <v>67</v>
      </c>
      <c r="BT117" s="3">
        <f t="shared" si="213"/>
        <v>68</v>
      </c>
      <c r="BU117" s="3">
        <f t="shared" si="213"/>
        <v>69</v>
      </c>
      <c r="BV117" s="3">
        <f t="shared" si="213"/>
        <v>70</v>
      </c>
      <c r="BW117" s="3">
        <f t="shared" si="213"/>
        <v>71</v>
      </c>
      <c r="BX117" s="3">
        <f t="shared" si="213"/>
        <v>72</v>
      </c>
      <c r="BY117" s="3">
        <f t="shared" si="213"/>
        <v>73</v>
      </c>
      <c r="BZ117" s="3">
        <f t="shared" si="213"/>
        <v>74</v>
      </c>
      <c r="CA117" s="3">
        <f t="shared" si="213"/>
        <v>75</v>
      </c>
      <c r="CB117" s="3">
        <f t="shared" si="213"/>
        <v>76</v>
      </c>
      <c r="CC117" s="3">
        <f t="shared" si="213"/>
        <v>77</v>
      </c>
      <c r="CD117" s="3">
        <f t="shared" si="213"/>
        <v>78</v>
      </c>
      <c r="CE117" s="3">
        <f t="shared" si="213"/>
        <v>79</v>
      </c>
      <c r="CF117" s="3">
        <f t="shared" si="213"/>
        <v>80</v>
      </c>
      <c r="CG117" s="3">
        <f t="shared" si="213"/>
        <v>81</v>
      </c>
      <c r="CH117" s="3">
        <f t="shared" si="213"/>
        <v>82</v>
      </c>
      <c r="CI117" s="3">
        <f t="shared" si="213"/>
        <v>83</v>
      </c>
      <c r="CJ117" s="3">
        <f t="shared" si="213"/>
        <v>84</v>
      </c>
      <c r="CK117" s="3">
        <f t="shared" si="213"/>
        <v>85</v>
      </c>
      <c r="CL117" s="3">
        <f t="shared" si="213"/>
        <v>86</v>
      </c>
      <c r="CM117" s="3">
        <f t="shared" si="213"/>
        <v>87</v>
      </c>
      <c r="CN117" s="3">
        <f t="shared" si="213"/>
        <v>88</v>
      </c>
      <c r="CO117" s="3">
        <f t="shared" si="213"/>
        <v>89</v>
      </c>
      <c r="CP117" s="3">
        <f t="shared" si="213"/>
        <v>90</v>
      </c>
      <c r="CQ117" s="3">
        <f t="shared" si="213"/>
        <v>91</v>
      </c>
      <c r="CR117" s="3">
        <f t="shared" si="213"/>
        <v>92</v>
      </c>
      <c r="CS117" s="3">
        <f t="shared" si="213"/>
        <v>93</v>
      </c>
      <c r="CT117" s="3">
        <f t="shared" si="213"/>
        <v>94</v>
      </c>
      <c r="CU117" s="3">
        <f t="shared" si="213"/>
        <v>95</v>
      </c>
      <c r="CV117" s="3">
        <f t="shared" si="213"/>
        <v>96</v>
      </c>
    </row>
    <row r="118" spans="2:100" s="5" customFormat="1" x14ac:dyDescent="0.25">
      <c r="B118" s="17" t="s">
        <v>10</v>
      </c>
      <c r="C118" s="18"/>
      <c r="D118" s="17">
        <f>SUM(D119:D126)</f>
        <v>1</v>
      </c>
      <c r="E118" s="17">
        <f t="shared" ref="E118:AB118" si="214">SUM(E119:E126)</f>
        <v>1</v>
      </c>
      <c r="F118" s="17">
        <f t="shared" si="214"/>
        <v>1</v>
      </c>
      <c r="G118" s="17">
        <f t="shared" si="214"/>
        <v>1</v>
      </c>
      <c r="H118" s="17">
        <f t="shared" si="214"/>
        <v>1</v>
      </c>
      <c r="I118" s="17">
        <f t="shared" si="214"/>
        <v>1</v>
      </c>
      <c r="J118" s="17">
        <f t="shared" si="214"/>
        <v>1.0000000000000002</v>
      </c>
      <c r="K118" s="17">
        <f t="shared" si="214"/>
        <v>1</v>
      </c>
      <c r="L118" s="17">
        <f t="shared" si="214"/>
        <v>1</v>
      </c>
      <c r="M118" s="17">
        <f t="shared" si="214"/>
        <v>0.99999999999999989</v>
      </c>
      <c r="N118" s="17">
        <f t="shared" si="214"/>
        <v>1</v>
      </c>
      <c r="O118" s="17">
        <f t="shared" si="214"/>
        <v>1</v>
      </c>
      <c r="P118" s="17">
        <f t="shared" si="214"/>
        <v>1.0000000000000002</v>
      </c>
      <c r="Q118" s="17">
        <f t="shared" si="214"/>
        <v>1.0000000000000004</v>
      </c>
      <c r="R118" s="17">
        <f t="shared" si="214"/>
        <v>1.0000000000000004</v>
      </c>
      <c r="S118" s="17">
        <f t="shared" si="214"/>
        <v>1.0000000000000002</v>
      </c>
      <c r="T118" s="17">
        <f t="shared" si="214"/>
        <v>1.0000000000000004</v>
      </c>
      <c r="U118" s="17">
        <f t="shared" si="214"/>
        <v>1.0000000000000002</v>
      </c>
      <c r="V118" s="17">
        <f t="shared" si="214"/>
        <v>1.0000000000000002</v>
      </c>
      <c r="W118" s="17">
        <f t="shared" si="214"/>
        <v>1.0000000000000004</v>
      </c>
      <c r="X118" s="17">
        <f t="shared" si="214"/>
        <v>1.0000000000000007</v>
      </c>
      <c r="Y118" s="17">
        <f t="shared" si="214"/>
        <v>1.0000000000000009</v>
      </c>
      <c r="Z118" s="17">
        <f t="shared" si="214"/>
        <v>1.0000000000000009</v>
      </c>
      <c r="AA118" s="17">
        <f t="shared" si="214"/>
        <v>1.0000000000000011</v>
      </c>
      <c r="AB118" s="17">
        <f t="shared" si="214"/>
        <v>1.0000000000000009</v>
      </c>
      <c r="AC118" s="17">
        <f t="shared" ref="AC118" si="215">SUM(AC119:AC126)</f>
        <v>1.0000000000000011</v>
      </c>
      <c r="AD118" s="17">
        <f t="shared" ref="AD118" si="216">SUM(AD119:AD126)</f>
        <v>1.0000000000000011</v>
      </c>
      <c r="AE118" s="17">
        <f t="shared" ref="AE118" si="217">SUM(AE119:AE126)</f>
        <v>1.0000000000000011</v>
      </c>
      <c r="AF118" s="17">
        <f t="shared" ref="AF118" si="218">SUM(AF119:AF126)</f>
        <v>1.0000000000000011</v>
      </c>
      <c r="AG118" s="17">
        <f t="shared" ref="AG118" si="219">SUM(AG119:AG126)</f>
        <v>1.0000000000000011</v>
      </c>
      <c r="AH118" s="17">
        <f t="shared" ref="AH118" si="220">SUM(AH119:AH126)</f>
        <v>1.0000000000000011</v>
      </c>
      <c r="AI118" s="17">
        <f t="shared" ref="AI118" si="221">SUM(AI119:AI126)</f>
        <v>1.0000000000000011</v>
      </c>
      <c r="AJ118" s="17">
        <f t="shared" ref="AJ118" si="222">SUM(AJ119:AJ126)</f>
        <v>1.0000000000000011</v>
      </c>
      <c r="AK118" s="17">
        <f t="shared" ref="AK118" si="223">SUM(AK119:AK126)</f>
        <v>1.0000000000000013</v>
      </c>
      <c r="AL118" s="17">
        <f t="shared" ref="AL118" si="224">SUM(AL119:AL126)</f>
        <v>1.0000000000000013</v>
      </c>
      <c r="AM118" s="17">
        <f t="shared" ref="AM118" si="225">SUM(AM119:AM126)</f>
        <v>1.0000000000000013</v>
      </c>
      <c r="AN118" s="17">
        <f t="shared" ref="AN118" si="226">SUM(AN119:AN126)</f>
        <v>1.0000000000000013</v>
      </c>
      <c r="AO118" s="17">
        <f t="shared" ref="AO118" si="227">SUM(AO119:AO126)</f>
        <v>1.0000000000000016</v>
      </c>
      <c r="AP118" s="17">
        <f t="shared" ref="AP118" si="228">SUM(AP119:AP126)</f>
        <v>1.0000000000000016</v>
      </c>
      <c r="AQ118" s="17">
        <f t="shared" ref="AQ118" si="229">SUM(AQ119:AQ126)</f>
        <v>1.0000000000000016</v>
      </c>
      <c r="AR118" s="17">
        <f t="shared" ref="AR118" si="230">SUM(AR119:AR126)</f>
        <v>1.0000000000000016</v>
      </c>
      <c r="AS118" s="17">
        <f t="shared" ref="AS118" si="231">SUM(AS119:AS126)</f>
        <v>1.0000000000000016</v>
      </c>
      <c r="AT118" s="17">
        <f t="shared" ref="AT118" si="232">SUM(AT119:AT126)</f>
        <v>1.0000000000000016</v>
      </c>
      <c r="AU118" s="17">
        <f t="shared" ref="AU118" si="233">SUM(AU119:AU126)</f>
        <v>1.0000000000000016</v>
      </c>
      <c r="AV118" s="17">
        <f t="shared" ref="AV118" si="234">SUM(AV119:AV126)</f>
        <v>1.0000000000000018</v>
      </c>
      <c r="AW118" s="17">
        <f t="shared" ref="AW118" si="235">SUM(AW119:AW126)</f>
        <v>1.0000000000000018</v>
      </c>
      <c r="AX118" s="17">
        <f t="shared" ref="AX118" si="236">SUM(AX119:AX126)</f>
        <v>1.0000000000000018</v>
      </c>
      <c r="AY118" s="17">
        <f t="shared" ref="AY118" si="237">SUM(AY119:AY126)</f>
        <v>1.0000000000000018</v>
      </c>
      <c r="AZ118" s="17">
        <f t="shared" ref="AZ118" si="238">SUM(AZ119:AZ126)</f>
        <v>1.0000000000000018</v>
      </c>
      <c r="BA118" s="17">
        <f t="shared" ref="BA118" si="239">SUM(BA119:BA126)</f>
        <v>1.000000000000002</v>
      </c>
      <c r="BB118" s="17">
        <f t="shared" ref="BB118" si="240">SUM(BB119:BB126)</f>
        <v>1.000000000000002</v>
      </c>
      <c r="BC118" s="17">
        <f t="shared" ref="BC118" si="241">SUM(BC119:BC126)</f>
        <v>1.0000000000000022</v>
      </c>
      <c r="BD118" s="17">
        <f t="shared" ref="BD118" si="242">SUM(BD119:BD126)</f>
        <v>1.0000000000000024</v>
      </c>
      <c r="BE118" s="17">
        <f t="shared" ref="BE118" si="243">SUM(BE119:BE126)</f>
        <v>1.0000000000000024</v>
      </c>
      <c r="BF118" s="17">
        <f t="shared" ref="BF118" si="244">SUM(BF119:BF126)</f>
        <v>1.0000000000000024</v>
      </c>
      <c r="BG118" s="17">
        <f t="shared" ref="BG118" si="245">SUM(BG119:BG126)</f>
        <v>1.0000000000000024</v>
      </c>
      <c r="BH118" s="17">
        <f t="shared" ref="BH118" si="246">SUM(BH119:BH126)</f>
        <v>1.0000000000000027</v>
      </c>
      <c r="BI118" s="17">
        <f t="shared" ref="BI118" si="247">SUM(BI119:BI126)</f>
        <v>1.0000000000000027</v>
      </c>
      <c r="BJ118" s="17">
        <f t="shared" ref="BJ118" si="248">SUM(BJ119:BJ126)</f>
        <v>1.0000000000000027</v>
      </c>
      <c r="BK118" s="17">
        <f t="shared" ref="BK118:BL118" si="249">SUM(BK119:BK126)</f>
        <v>1.0000000000000027</v>
      </c>
      <c r="BL118" s="17">
        <f t="shared" si="249"/>
        <v>1.0000000000000029</v>
      </c>
      <c r="BM118" s="17">
        <f t="shared" ref="BM118:BN118" si="250">SUM(BM119:BM126)</f>
        <v>1.0000000000000029</v>
      </c>
      <c r="BN118" s="17">
        <f t="shared" si="250"/>
        <v>1.0000000000000029</v>
      </c>
      <c r="BO118" s="17">
        <f t="shared" ref="BO118:CV118" si="251">SUM(BO119:BO126)</f>
        <v>1.0000000000000029</v>
      </c>
      <c r="BP118" s="17">
        <f t="shared" si="251"/>
        <v>1.0000000000000029</v>
      </c>
      <c r="BQ118" s="17">
        <f t="shared" si="251"/>
        <v>1.0000000000000031</v>
      </c>
      <c r="BR118" s="17">
        <f t="shared" si="251"/>
        <v>1.0000000000000031</v>
      </c>
      <c r="BS118" s="17">
        <f t="shared" si="251"/>
        <v>1.0000000000000031</v>
      </c>
      <c r="BT118" s="17">
        <f t="shared" si="251"/>
        <v>1.0000000000000031</v>
      </c>
      <c r="BU118" s="17">
        <f t="shared" si="251"/>
        <v>1.0000000000000031</v>
      </c>
      <c r="BV118" s="17">
        <f t="shared" si="251"/>
        <v>1.0000000000000033</v>
      </c>
      <c r="BW118" s="17">
        <f t="shared" si="251"/>
        <v>1.0000000000000033</v>
      </c>
      <c r="BX118" s="17">
        <f t="shared" si="251"/>
        <v>1.0000000000000031</v>
      </c>
      <c r="BY118" s="17">
        <f t="shared" si="251"/>
        <v>1.0000000000000033</v>
      </c>
      <c r="BZ118" s="17">
        <f t="shared" si="251"/>
        <v>1.0000000000000033</v>
      </c>
      <c r="CA118" s="17">
        <f t="shared" si="251"/>
        <v>1.0000000000000033</v>
      </c>
      <c r="CB118" s="17">
        <f t="shared" si="251"/>
        <v>1.0000000000000033</v>
      </c>
      <c r="CC118" s="17">
        <f t="shared" si="251"/>
        <v>1.0000000000000036</v>
      </c>
      <c r="CD118" s="17">
        <f t="shared" si="251"/>
        <v>1.0000000000000036</v>
      </c>
      <c r="CE118" s="17">
        <f t="shared" si="251"/>
        <v>1.0000000000000038</v>
      </c>
      <c r="CF118" s="17">
        <f t="shared" si="251"/>
        <v>1.0000000000000038</v>
      </c>
      <c r="CG118" s="17">
        <f t="shared" si="251"/>
        <v>1.000000000000004</v>
      </c>
      <c r="CH118" s="17">
        <f t="shared" si="251"/>
        <v>1.0000000000000038</v>
      </c>
      <c r="CI118" s="17">
        <f t="shared" si="251"/>
        <v>1.000000000000004</v>
      </c>
      <c r="CJ118" s="17">
        <f t="shared" si="251"/>
        <v>1.000000000000004</v>
      </c>
      <c r="CK118" s="17">
        <f t="shared" si="251"/>
        <v>1.000000000000004</v>
      </c>
      <c r="CL118" s="17">
        <f t="shared" si="251"/>
        <v>1.000000000000004</v>
      </c>
      <c r="CM118" s="17">
        <f t="shared" si="251"/>
        <v>1.000000000000004</v>
      </c>
      <c r="CN118" s="17">
        <f t="shared" si="251"/>
        <v>1.000000000000004</v>
      </c>
      <c r="CO118" s="17">
        <f t="shared" si="251"/>
        <v>1.000000000000004</v>
      </c>
      <c r="CP118" s="17">
        <f t="shared" si="251"/>
        <v>1.000000000000004</v>
      </c>
      <c r="CQ118" s="17">
        <f t="shared" si="251"/>
        <v>1.000000000000004</v>
      </c>
      <c r="CR118" s="17">
        <f t="shared" si="251"/>
        <v>1.000000000000004</v>
      </c>
      <c r="CS118" s="17">
        <f t="shared" si="251"/>
        <v>1.000000000000004</v>
      </c>
      <c r="CT118" s="17">
        <f t="shared" si="251"/>
        <v>1.000000000000004</v>
      </c>
      <c r="CU118" s="17">
        <f t="shared" si="251"/>
        <v>1.0000000000000042</v>
      </c>
      <c r="CV118" s="17">
        <f t="shared" si="251"/>
        <v>1.0000000000000042</v>
      </c>
    </row>
    <row r="119" spans="2:100" hidden="1" outlineLevel="1" x14ac:dyDescent="0.25">
      <c r="C119" s="13">
        <v>0</v>
      </c>
      <c r="D119" s="5">
        <v>1</v>
      </c>
      <c r="E119" s="5">
        <f t="array" ref="E119:E126">MMULT(TRANSPOSE($G$4:$N$11),D119:D126)</f>
        <v>0.99541670184907161</v>
      </c>
      <c r="F119" s="5">
        <f t="array" ref="F119:F126">MMULT(TRANSPOSE($G$4:$N$11),E119:E126)</f>
        <v>0.9921339942441908</v>
      </c>
      <c r="G119" s="5">
        <f t="array" ref="G119:G126">MMULT(TRANSPOSE($G$4:$N$11),F119:F126)</f>
        <v>0.98926003316312339</v>
      </c>
      <c r="H119" s="5">
        <f t="array" ref="H119:H126">MMULT(TRANSPOSE($G$4:$N$11),G119:G126)</f>
        <v>0.98662012667519972</v>
      </c>
      <c r="I119" s="5">
        <f t="array" ref="I119:I126">MMULT(TRANSPOSE($G$4:$N$11),H119:H126)</f>
        <v>0.9841344060767454</v>
      </c>
      <c r="J119" s="5">
        <f t="array" ref="J119:J126">MMULT(TRANSPOSE($G$4:$N$11),I119:I126)</f>
        <v>0.98177630217495038</v>
      </c>
      <c r="K119" s="5">
        <f t="array" ref="K119:K126">MMULT(TRANSPOSE($G$4:$N$11),J119:J126)</f>
        <v>0.97952913873978842</v>
      </c>
      <c r="L119" s="5">
        <f t="array" ref="L119:L126">MMULT(TRANSPOSE($G$4:$N$11),K119:K126)</f>
        <v>0.97738314650090186</v>
      </c>
      <c r="M119" s="5">
        <f t="array" ref="M119:M126">MMULT(TRANSPOSE($G$4:$N$11),L119:L126)</f>
        <v>0.97533180767551364</v>
      </c>
      <c r="N119" s="5">
        <f t="array" ref="N119:N126">MMULT(TRANSPOSE($G$4:$N$11),M119:M126)</f>
        <v>0.97337012357920893</v>
      </c>
      <c r="O119" s="5">
        <f t="array" ref="O119:O126">MMULT(TRANSPOSE($G$4:$N$11),N119:N126)</f>
        <v>0.97149383335903028</v>
      </c>
      <c r="P119" s="5">
        <f t="array" ref="P119:P126">MMULT(TRANSPOSE($G$4:$N$11),O119:O126)</f>
        <v>0.96969907799206656</v>
      </c>
      <c r="Q119" s="5">
        <f t="array" ref="Q119:Q126">MMULT(TRANSPOSE($G$4:$N$11),P119:P126)</f>
        <v>0.96798225577760888</v>
      </c>
      <c r="R119" s="5">
        <f t="array" ref="R119:R126">MMULT(TRANSPOSE($G$4:$N$11),Q119:Q126)</f>
        <v>0.96633995845918341</v>
      </c>
      <c r="S119" s="5">
        <f t="array" ref="S119:S126">MMULT(TRANSPOSE($G$4:$N$11),R119:R126)</f>
        <v>0.96476894102860566</v>
      </c>
      <c r="T119" s="5">
        <f t="array" ref="T119:T126">MMULT(TRANSPOSE($G$4:$N$11),S119:S126)</f>
        <v>0.96326610563586079</v>
      </c>
      <c r="U119" s="5">
        <f t="array" ref="U119:U126">MMULT(TRANSPOSE($G$4:$N$11),T119:T126)</f>
        <v>0.96182849148465299</v>
      </c>
      <c r="V119" s="5">
        <f t="array" ref="V119:V126">MMULT(TRANSPOSE($G$4:$N$11),U119:U126)</f>
        <v>0.96045326734979519</v>
      </c>
      <c r="W119" s="5">
        <f t="array" ref="W119:W126">MMULT(TRANSPOSE($G$4:$N$11),V119:V126)</f>
        <v>0.95913772532062036</v>
      </c>
      <c r="X119" s="5">
        <f t="array" ref="X119:X126">MMULT(TRANSPOSE($G$4:$N$11),W119:W126)</f>
        <v>0.95787927518793348</v>
      </c>
      <c r="Y119" s="5">
        <f t="array" ref="Y119:Y126">MMULT(TRANSPOSE($G$4:$N$11),X119:X126)</f>
        <v>0.95667543922810161</v>
      </c>
      <c r="Z119" s="5">
        <f t="array" ref="Z119:Z126">MMULT(TRANSPOSE($G$4:$N$11),Y119:Y126)</f>
        <v>0.95552384727687711</v>
      </c>
      <c r="AA119" s="5">
        <f t="array" ref="AA119:AA126">MMULT(TRANSPOSE($G$4:$N$11),Z119:Z126)</f>
        <v>0.95442223204316079</v>
      </c>
      <c r="AB119" s="5">
        <f t="array" ref="AB119:AB126">MMULT(TRANSPOSE($G$4:$N$11),AA119:AA126)</f>
        <v>0.95336842463693372</v>
      </c>
      <c r="AC119" s="5">
        <f t="array" ref="AC119:AC126">MMULT(TRANSPOSE($G$4:$N$11),AB119:AB126)</f>
        <v>0.95236035029572286</v>
      </c>
      <c r="AD119" s="5">
        <f t="array" ref="AD119:AD126">MMULT(TRANSPOSE($G$4:$N$11),AC119:AC126)</f>
        <v>0.95139602429836723</v>
      </c>
      <c r="AE119" s="5">
        <f t="array" ref="AE119:AE126">MMULT(TRANSPOSE($G$4:$N$11),AD119:AD126)</f>
        <v>0.95047354805687789</v>
      </c>
      <c r="AF119" s="5">
        <f t="array" ref="AF119:AF126">MMULT(TRANSPOSE($G$4:$N$11),AE119:AE126)</f>
        <v>0.94959110537821667</v>
      </c>
      <c r="AG119" s="5">
        <f t="array" ref="AG119:AG126">MMULT(TRANSPOSE($G$4:$N$11),AF119:AF126)</f>
        <v>0.94874695888843397</v>
      </c>
      <c r="AH119" s="5">
        <f t="array" ref="AH119:AH126">MMULT(TRANSPOSE($G$4:$N$11),AG119:AG126)</f>
        <v>0.94793944661204588</v>
      </c>
      <c r="AI119" s="5">
        <f t="array" ref="AI119:AI126">MMULT(TRANSPOSE($G$4:$N$11),AH119:AH126)</f>
        <v>0.94716697869988165</v>
      </c>
      <c r="AJ119" s="5">
        <f t="array" ref="AJ119:AJ126">MMULT(TRANSPOSE($G$4:$N$11),AI119:AI126)</f>
        <v>0.94642803429894329</v>
      </c>
      <c r="AK119" s="5">
        <f t="array" ref="AK119:AK126">MMULT(TRANSPOSE($G$4:$N$11),AJ119:AJ126)</f>
        <v>0.94572115855811278</v>
      </c>
      <c r="AL119" s="5">
        <f t="array" ref="AL119:AL126">MMULT(TRANSPOSE($G$4:$N$11),AK119:AK126)</f>
        <v>0.94504495976380476</v>
      </c>
      <c r="AM119" s="5">
        <f t="array" ref="AM119:AM126">MMULT(TRANSPOSE($G$4:$N$11),AL119:AL126)</f>
        <v>0.94439810659992829</v>
      </c>
      <c r="AN119" s="5">
        <f t="array" ref="AN119:AN126">MMULT(TRANSPOSE($G$4:$N$11),AM119:AM126)</f>
        <v>0.94377932552676003</v>
      </c>
      <c r="AO119" s="5">
        <f t="array" ref="AO119:AO126">MMULT(TRANSPOSE($G$4:$N$11),AN119:AN126)</f>
        <v>0.94318739827356901</v>
      </c>
      <c r="AP119" s="5">
        <f t="array" ref="AP119:AP126">MMULT(TRANSPOSE($G$4:$N$11),AO119:AO126)</f>
        <v>0.94262115944005664</v>
      </c>
      <c r="AQ119" s="5">
        <f t="array" ref="AQ119:AQ126">MMULT(TRANSPOSE($G$4:$N$11),AP119:AP126)</f>
        <v>0.9420794942018893</v>
      </c>
      <c r="AR119" s="5">
        <f t="array" ref="AR119:AR126">MMULT(TRANSPOSE($G$4:$N$11),AQ119:AQ126)</f>
        <v>0.94156133611580606</v>
      </c>
      <c r="AS119" s="5">
        <f t="array" ref="AS119:AS126">MMULT(TRANSPOSE($G$4:$N$11),AR119:AR126)</f>
        <v>0.94106566501997968</v>
      </c>
      <c r="AT119" s="5">
        <f t="array" ref="AT119:AT126">MMULT(TRANSPOSE($G$4:$N$11),AS119:AS126)</f>
        <v>0.94059150502549804</v>
      </c>
      <c r="AU119" s="5">
        <f t="array" ref="AU119:AU126">MMULT(TRANSPOSE($G$4:$N$11),AT119:AT126)</f>
        <v>0.94013792259501183</v>
      </c>
      <c r="AV119" s="5">
        <f t="array" ref="AV119:AV126">MMULT(TRANSPOSE($G$4:$N$11),AU119:AU126)</f>
        <v>0.93970402470476333</v>
      </c>
      <c r="AW119" s="5">
        <f t="array" ref="AW119:AW126">MMULT(TRANSPOSE($G$4:$N$11),AV119:AV126)</f>
        <v>0.9392889570863806</v>
      </c>
      <c r="AX119" s="5">
        <f t="array" ref="AX119:AX126">MMULT(TRANSPOSE($G$4:$N$11),AW119:AW126)</f>
        <v>0.93889190254497401</v>
      </c>
      <c r="AY119" s="5">
        <f t="array" ref="AY119:AY126">MMULT(TRANSPOSE($G$4:$N$11),AX119:AX126)</f>
        <v>0.93851207935022374</v>
      </c>
      <c r="AZ119" s="5">
        <f t="array" ref="AZ119:AZ126">MMULT(TRANSPOSE($G$4:$N$11),AY119:AY126)</f>
        <v>0.93814873969729029</v>
      </c>
      <c r="BA119" s="5">
        <f t="array" ref="BA119:BA126">MMULT(TRANSPOSE($G$4:$N$11),AZ119:AZ126)</f>
        <v>0.93780116823451909</v>
      </c>
      <c r="BB119" s="5">
        <f t="array" ref="BB119:BB126">MMULT(TRANSPOSE($G$4:$N$11),BA119:BA126)</f>
        <v>0.93746868065503897</v>
      </c>
      <c r="BC119" s="5">
        <f t="array" ref="BC119:BC126">MMULT(TRANSPOSE($G$4:$N$11),BB119:BB126)</f>
        <v>0.93715062234948343</v>
      </c>
      <c r="BD119" s="5">
        <f t="array" ref="BD119:BD126">MMULT(TRANSPOSE($G$4:$N$11),BC119:BC126)</f>
        <v>0.9368463671171795</v>
      </c>
      <c r="BE119" s="5">
        <f t="array" ref="BE119:BE126">MMULT(TRANSPOSE($G$4:$N$11),BD119:BD126)</f>
        <v>0.93655531593326946</v>
      </c>
      <c r="BF119" s="5">
        <f t="array" ref="BF119:BF126">MMULT(TRANSPOSE($G$4:$N$11),BE119:BE126)</f>
        <v>0.93627689576933693</v>
      </c>
      <c r="BG119" s="5">
        <f t="array" ref="BG119:BG126">MMULT(TRANSPOSE($G$4:$N$11),BF119:BF126)</f>
        <v>0.93601055846521442</v>
      </c>
      <c r="BH119" s="5">
        <f t="array" ref="BH119:BH126">MMULT(TRANSPOSE($G$4:$N$11),BG119:BG126)</f>
        <v>0.93575577964975354</v>
      </c>
      <c r="BI119" s="5">
        <f t="array" ref="BI119:BI126">MMULT(TRANSPOSE($G$4:$N$11),BH119:BH126)</f>
        <v>0.9355120577084296</v>
      </c>
      <c r="BJ119" s="5">
        <f t="array" ref="BJ119:BJ126">MMULT(TRANSPOSE($G$4:$N$11),BI119:BI126)</f>
        <v>0.93527891279575215</v>
      </c>
      <c r="BK119" s="5">
        <f t="array" ref="BK119:BK126">MMULT(TRANSPOSE($G$4:$N$11),BJ119:BJ126)</f>
        <v>0.93505588589053346</v>
      </c>
      <c r="BL119" s="5">
        <f t="array" ref="BL119:BL126">MMULT(TRANSPOSE($G$4:$N$11),BK119:BK126)</f>
        <v>0.93484253789215688</v>
      </c>
      <c r="BM119" s="5">
        <f t="array" ref="BM119:BM126">MMULT(TRANSPOSE($G$4:$N$11),BL119:BL126)</f>
        <v>0.93463844875606494</v>
      </c>
      <c r="BN119" s="5">
        <f t="array" ref="BN119:BN126">MMULT(TRANSPOSE($G$4:$N$11),BM119:BM126)</f>
        <v>0.93444321666676633</v>
      </c>
      <c r="BO119" s="5">
        <f t="array" ref="BO119:BO126">MMULT(TRANSPOSE($G$4:$N$11),BN119:BN126)</f>
        <v>0.9342564572467319</v>
      </c>
      <c r="BP119" s="5">
        <f t="array" ref="BP119:BP126">MMULT(TRANSPOSE($G$4:$N$11),BO119:BO126)</f>
        <v>0.9340778027996226</v>
      </c>
      <c r="BQ119" s="5">
        <f t="array" ref="BQ119:BQ126">MMULT(TRANSPOSE($G$4:$N$11),BP119:BP126)</f>
        <v>0.93390690158636114</v>
      </c>
      <c r="BR119" s="5">
        <f t="array" ref="BR119:BR126">MMULT(TRANSPOSE($G$4:$N$11),BQ119:BQ126)</f>
        <v>0.93374341713261899</v>
      </c>
      <c r="BS119" s="5">
        <f t="array" ref="BS119:BS126">MMULT(TRANSPOSE($G$4:$N$11),BR119:BR126)</f>
        <v>0.93358702756635836</v>
      </c>
      <c r="BT119" s="5">
        <f t="array" ref="BT119:BT126">MMULT(TRANSPOSE($G$4:$N$11),BS119:BS126)</f>
        <v>0.93343742498412285</v>
      </c>
      <c r="BU119" s="5">
        <f t="array" ref="BU119:BU126">MMULT(TRANSPOSE($G$4:$N$11),BT119:BT126)</f>
        <v>0.93329431484482994</v>
      </c>
      <c r="BV119" s="5">
        <f t="array" ref="BV119:BV126">MMULT(TRANSPOSE($G$4:$N$11),BU119:BU126)</f>
        <v>0.93315741538987129</v>
      </c>
      <c r="BW119" s="5">
        <f t="array" ref="BW119:BW126">MMULT(TRANSPOSE($G$4:$N$11),BV119:BV126)</f>
        <v>0.93302645708838017</v>
      </c>
      <c r="BX119" s="5">
        <f t="array" ref="BX119:BX126">MMULT(TRANSPOSE($G$4:$N$11),BW119:BW126)</f>
        <v>0.93290118210657214</v>
      </c>
      <c r="BY119" s="5">
        <f t="array" ref="BY119:BY126">MMULT(TRANSPOSE($G$4:$N$11),BX119:BX126)</f>
        <v>0.93278134380011679</v>
      </c>
      <c r="BZ119" s="5">
        <f t="array" ref="BZ119:BZ126">MMULT(TRANSPOSE($G$4:$N$11),BY119:BY126)</f>
        <v>0.93266670622853753</v>
      </c>
      <c r="CA119" s="5">
        <f t="array" ref="CA119:CA126">MMULT(TRANSPOSE($G$4:$N$11),BZ119:BZ126)</f>
        <v>0.93255704369068715</v>
      </c>
      <c r="CB119" s="5">
        <f t="array" ref="CB119:CB126">MMULT(TRANSPOSE($G$4:$N$11),CA119:CA126)</f>
        <v>0.93245214028038192</v>
      </c>
      <c r="CC119" s="5">
        <f t="array" ref="CC119:CC126">MMULT(TRANSPOSE($G$4:$N$11),CB119:CB126)</f>
        <v>0.93235178946132014</v>
      </c>
      <c r="CD119" s="5">
        <f t="array" ref="CD119:CD126">MMULT(TRANSPOSE($G$4:$N$11),CC119:CC126)</f>
        <v>0.93225579366044908</v>
      </c>
      <c r="CE119" s="5">
        <f t="array" ref="CE119:CE126">MMULT(TRANSPOSE($G$4:$N$11),CD119:CD126)</f>
        <v>0.93216396387897793</v>
      </c>
      <c r="CF119" s="5">
        <f t="array" ref="CF119:CF126">MMULT(TRANSPOSE($G$4:$N$11),CE119:CE126)</f>
        <v>0.93207611932027312</v>
      </c>
      <c r="CG119" s="5">
        <f t="array" ref="CG119:CG126">MMULT(TRANSPOSE($G$4:$N$11),CF119:CF126)</f>
        <v>0.93199208703390135</v>
      </c>
      <c r="CH119" s="5">
        <f t="array" ref="CH119:CH126">MMULT(TRANSPOSE($G$4:$N$11),CG119:CG126)</f>
        <v>0.9319117015751206</v>
      </c>
      <c r="CI119" s="5">
        <f t="array" ref="CI119:CI126">MMULT(TRANSPOSE($G$4:$N$11),CH119:CH126)</f>
        <v>0.93183480467914925</v>
      </c>
      <c r="CJ119" s="5">
        <f t="array" ref="CJ119:CJ126">MMULT(TRANSPOSE($G$4:$N$11),CI119:CI126)</f>
        <v>0.93176124494956936</v>
      </c>
      <c r="CK119" s="5">
        <f t="array" ref="CK119:CK126">MMULT(TRANSPOSE($G$4:$N$11),CJ119:CJ126)</f>
        <v>0.93169087756025559</v>
      </c>
      <c r="CL119" s="5">
        <f t="array" ref="CL119:CL126">MMULT(TRANSPOSE($G$4:$N$11),CK119:CK126)</f>
        <v>0.9316235639702366</v>
      </c>
      <c r="CM119" s="5">
        <f t="array" ref="CM119:CM126">MMULT(TRANSPOSE($G$4:$N$11),CL119:CL126)</f>
        <v>0.93155917165093316</v>
      </c>
      <c r="CN119" s="5">
        <f t="array" ref="CN119:CN126">MMULT(TRANSPOSE($G$4:$N$11),CM119:CM126)</f>
        <v>0.93149757382523257</v>
      </c>
      <c r="CO119" s="5">
        <f t="array" ref="CO119:CO126">MMULT(TRANSPOSE($G$4:$N$11),CN119:CN126)</f>
        <v>0.93143864921788666</v>
      </c>
      <c r="CP119" s="5">
        <f t="array" ref="CP119:CP126">MMULT(TRANSPOSE($G$4:$N$11),CO119:CO126)</f>
        <v>0.93138228181674265</v>
      </c>
      <c r="CQ119" s="5">
        <f t="array" ref="CQ119:CQ126">MMULT(TRANSPOSE($G$4:$N$11),CP119:CP126)</f>
        <v>0.93132836064433533</v>
      </c>
      <c r="CR119" s="5">
        <f t="array" ref="CR119:CR126">MMULT(TRANSPOSE($G$4:$N$11),CQ119:CQ126)</f>
        <v>0.93127677953939225</v>
      </c>
      <c r="CS119" s="5">
        <f t="array" ref="CS119:CS126">MMULT(TRANSPOSE($G$4:$N$11),CR119:CR126)</f>
        <v>0.93122743694782062</v>
      </c>
      <c r="CT119" s="5">
        <f t="array" ref="CT119:CT126">MMULT(TRANSPOSE($G$4:$N$11),CS119:CS126)</f>
        <v>0.93118023572276587</v>
      </c>
      <c r="CU119" s="5">
        <f t="array" ref="CU119:CU126">MMULT(TRANSPOSE($G$4:$N$11),CT119:CT126)</f>
        <v>0.93113508293334579</v>
      </c>
      <c r="CV119" s="5">
        <f t="array" ref="CV119:CV126">MMULT(TRANSPOSE($G$4:$N$11),CU119:CU126)</f>
        <v>0.93109188968168644</v>
      </c>
    </row>
    <row r="120" spans="2:100" hidden="1" outlineLevel="1" x14ac:dyDescent="0.25">
      <c r="C120" s="13">
        <v>30</v>
      </c>
      <c r="D120" s="5">
        <v>0</v>
      </c>
      <c r="E120" s="5">
        <v>4.5832981509284264E-3</v>
      </c>
      <c r="F120" s="5">
        <v>5.1817225628014787E-3</v>
      </c>
      <c r="G120" s="5">
        <v>5.3584219271479942E-3</v>
      </c>
      <c r="H120" s="5">
        <v>5.4065573723127537E-3</v>
      </c>
      <c r="I120" s="5">
        <v>5.4159729896491836E-3</v>
      </c>
      <c r="J120" s="5">
        <v>5.4116787035282188E-3</v>
      </c>
      <c r="K120" s="5">
        <v>5.4024227153293683E-3</v>
      </c>
      <c r="L120" s="5">
        <v>5.3914993768096079E-3</v>
      </c>
      <c r="M120" s="5">
        <v>5.380205806855662E-3</v>
      </c>
      <c r="N120" s="5">
        <v>5.3690555302165341E-3</v>
      </c>
      <c r="O120" s="5">
        <v>5.3582462887835037E-3</v>
      </c>
      <c r="P120" s="5">
        <v>5.347847230334369E-3</v>
      </c>
      <c r="Q120" s="5">
        <v>5.3378751617464693E-3</v>
      </c>
      <c r="R120" s="5">
        <v>5.328325829337034E-3</v>
      </c>
      <c r="S120" s="5">
        <v>5.3191867784424269E-3</v>
      </c>
      <c r="T120" s="5">
        <v>5.3104426349333293E-3</v>
      </c>
      <c r="U120" s="5">
        <v>5.3020772640391635E-3</v>
      </c>
      <c r="V120" s="5">
        <v>5.2940746419284073E-3</v>
      </c>
      <c r="W120" s="5">
        <v>5.286419196967841E-3</v>
      </c>
      <c r="X120" s="5">
        <v>5.2790959329265304E-3</v>
      </c>
      <c r="Y120" s="5">
        <v>5.2720904629523693E-3</v>
      </c>
      <c r="Z120" s="5">
        <v>5.2653890074552435E-3</v>
      </c>
      <c r="AA120" s="5">
        <v>5.2589783777941997E-3</v>
      </c>
      <c r="AB120" s="5">
        <v>5.2528459547756456E-3</v>
      </c>
      <c r="AC120" s="5">
        <v>5.246979665650903E-3</v>
      </c>
      <c r="AD120" s="5">
        <v>5.241367961107541E-3</v>
      </c>
      <c r="AE120" s="5">
        <v>5.2359997928446709E-3</v>
      </c>
      <c r="AF120" s="5">
        <v>5.2308645919503325E-3</v>
      </c>
      <c r="AG120" s="5">
        <v>5.2259522481466264E-3</v>
      </c>
      <c r="AH120" s="5">
        <v>5.2212530899064299E-3</v>
      </c>
      <c r="AI120" s="5">
        <v>5.2167578654209682E-3</v>
      </c>
      <c r="AJ120" s="5">
        <v>5.2124577243884045E-3</v>
      </c>
      <c r="AK120" s="5">
        <v>5.2083442005906944E-3</v>
      </c>
      <c r="AL120" s="5">
        <v>5.2044091952257541E-3</v>
      </c>
      <c r="AM120" s="5">
        <v>5.2006449609625941E-3</v>
      </c>
      <c r="AN120" s="5">
        <v>5.1970440866883159E-3</v>
      </c>
      <c r="AO120" s="5">
        <v>5.1935994829169765E-3</v>
      </c>
      <c r="AP120" s="5">
        <v>5.1903043678316633E-3</v>
      </c>
      <c r="AQ120" s="5">
        <v>5.1871522539322932E-3</v>
      </c>
      <c r="AR120" s="5">
        <v>5.1841369352628869E-3</v>
      </c>
      <c r="AS120" s="5">
        <v>5.1812524751931252E-3</v>
      </c>
      <c r="AT120" s="5">
        <v>5.1784931947301818E-3</v>
      </c>
      <c r="AU120" s="5">
        <v>5.175853661337779E-3</v>
      </c>
      <c r="AV120" s="5">
        <v>5.1733286782404912E-3</v>
      </c>
      <c r="AW120" s="5">
        <v>5.1709132741922089E-3</v>
      </c>
      <c r="AX120" s="5">
        <v>5.1686026936886304E-3</v>
      </c>
      <c r="AY120" s="5">
        <v>5.1663923876045124E-3</v>
      </c>
      <c r="AZ120" s="5">
        <v>5.1642780042372516E-3</v>
      </c>
      <c r="BA120" s="5">
        <v>5.1622553807391426E-3</v>
      </c>
      <c r="BB120" s="5">
        <v>5.1603205349214686E-3</v>
      </c>
      <c r="BC120" s="5">
        <v>5.1584696574142747E-3</v>
      </c>
      <c r="BD120" s="5">
        <v>5.1566991041663932E-3</v>
      </c>
      <c r="BE120" s="5">
        <v>5.1550053892709443E-3</v>
      </c>
      <c r="BF120" s="5">
        <v>5.1533851781022039E-3</v>
      </c>
      <c r="BG120" s="5">
        <v>5.1518352807503149E-3</v>
      </c>
      <c r="BH120" s="5">
        <v>5.1503526457409186E-3</v>
      </c>
      <c r="BI120" s="5">
        <v>5.1489343540273343E-3</v>
      </c>
      <c r="BJ120" s="5">
        <v>5.1475776132434807E-3</v>
      </c>
      <c r="BK120" s="5">
        <v>5.1462797522061864E-3</v>
      </c>
      <c r="BL120" s="5">
        <v>5.1450382156561182E-3</v>
      </c>
      <c r="BM120" s="5">
        <v>5.1438505592269149E-3</v>
      </c>
      <c r="BN120" s="5">
        <v>5.1427144446326628E-3</v>
      </c>
      <c r="BO120" s="5">
        <v>5.1416276350642253E-3</v>
      </c>
      <c r="BP120" s="5">
        <v>5.1405879907853655E-3</v>
      </c>
      <c r="BQ120" s="5">
        <v>5.1395934649199736E-3</v>
      </c>
      <c r="BR120" s="5">
        <v>5.1386420994221334E-3</v>
      </c>
      <c r="BS120" s="5">
        <v>5.137732021221076E-3</v>
      </c>
      <c r="BT120" s="5">
        <v>5.1368614385334339E-3</v>
      </c>
      <c r="BU120" s="5">
        <v>5.136028637335535E-3</v>
      </c>
      <c r="BV120" s="5">
        <v>5.1352319779887929E-3</v>
      </c>
      <c r="BW120" s="5">
        <v>5.1344698920115462E-3</v>
      </c>
      <c r="BX120" s="5">
        <v>5.1337408789910019E-3</v>
      </c>
      <c r="BY120" s="5">
        <v>5.1330435036291769E-3</v>
      </c>
      <c r="BZ120" s="5">
        <v>5.1323763929170558E-3</v>
      </c>
      <c r="CA120" s="5">
        <v>5.1317382334313769E-3</v>
      </c>
      <c r="CB120" s="5">
        <v>5.1311277687487375E-3</v>
      </c>
      <c r="CC120" s="5">
        <v>5.1305437969719108E-3</v>
      </c>
      <c r="CD120" s="5">
        <v>5.1299851683635281E-3</v>
      </c>
      <c r="CE120" s="5">
        <v>5.1294507830824433E-3</v>
      </c>
      <c r="CF120" s="5">
        <v>5.1289395890183487E-3</v>
      </c>
      <c r="CG120" s="5">
        <v>5.1284505797203452E-3</v>
      </c>
      <c r="CH120" s="5">
        <v>5.1279827924154281E-3</v>
      </c>
      <c r="CI120" s="5">
        <v>5.1275353061129465E-3</v>
      </c>
      <c r="CJ120" s="5">
        <v>5.1271072397913453E-3</v>
      </c>
      <c r="CK120" s="5">
        <v>5.1266977506635785E-3</v>
      </c>
      <c r="CL120" s="5">
        <v>5.1263060325178224E-3</v>
      </c>
      <c r="CM120" s="5">
        <v>5.1259313141301778E-3</v>
      </c>
      <c r="CN120" s="5">
        <v>5.1255728577462691E-3</v>
      </c>
      <c r="CO120" s="5">
        <v>5.1252299576287387E-3</v>
      </c>
      <c r="CP120" s="5">
        <v>5.1249019386677671E-3</v>
      </c>
      <c r="CQ120" s="5">
        <v>5.1245881550519125E-3</v>
      </c>
      <c r="CR120" s="5">
        <v>5.1242879889966085E-3</v>
      </c>
      <c r="CS120" s="5">
        <v>5.1240008495278657E-3</v>
      </c>
      <c r="CT120" s="5">
        <v>5.1237261713187442E-3</v>
      </c>
      <c r="CU120" s="5">
        <v>5.1234634135763277E-3</v>
      </c>
      <c r="CV120" s="5">
        <v>5.1232120589769911E-3</v>
      </c>
    </row>
    <row r="121" spans="2:100" hidden="1" outlineLevel="1" x14ac:dyDescent="0.25">
      <c r="C121" s="13">
        <v>60</v>
      </c>
      <c r="D121" s="5">
        <v>0</v>
      </c>
      <c r="E121" s="5">
        <v>0</v>
      </c>
      <c r="F121" s="5">
        <v>2.6776144004532652E-3</v>
      </c>
      <c r="G121" s="5">
        <v>3.4370786751783569E-3</v>
      </c>
      <c r="H121" s="5">
        <v>3.7320177637859657E-3</v>
      </c>
      <c r="I121" s="5">
        <v>3.842667956489498E-3</v>
      </c>
      <c r="J121" s="5">
        <v>3.8818281918350209E-3</v>
      </c>
      <c r="K121" s="5">
        <v>3.8922149186414743E-3</v>
      </c>
      <c r="L121" s="5">
        <v>3.8910704161698745E-3</v>
      </c>
      <c r="M121" s="5">
        <v>3.8854169958572981E-3</v>
      </c>
      <c r="N121" s="5">
        <v>3.878130068782769E-3</v>
      </c>
      <c r="O121" s="5">
        <v>3.8703843656554562E-3</v>
      </c>
      <c r="P121" s="5">
        <v>3.8626550186126999E-3</v>
      </c>
      <c r="Q121" s="5">
        <v>3.8551291367834271E-3</v>
      </c>
      <c r="R121" s="5">
        <v>3.8478753968456706E-3</v>
      </c>
      <c r="S121" s="5">
        <v>3.8409139753419626E-3</v>
      </c>
      <c r="T121" s="5">
        <v>3.8342453876728274E-3</v>
      </c>
      <c r="U121" s="5">
        <v>3.8278623739205942E-3</v>
      </c>
      <c r="V121" s="5">
        <v>3.8217547894610596E-3</v>
      </c>
      <c r="W121" s="5">
        <v>3.8159116093162463E-3</v>
      </c>
      <c r="X121" s="5">
        <v>3.8103217419258868E-3</v>
      </c>
      <c r="Y121" s="5">
        <v>3.8049743521291757E-3</v>
      </c>
      <c r="Z121" s="5">
        <v>3.7998589821465392E-3</v>
      </c>
      <c r="AA121" s="5">
        <v>3.7949655897263341E-3</v>
      </c>
      <c r="AB121" s="5">
        <v>3.7902845526151634E-3</v>
      </c>
      <c r="AC121" s="5">
        <v>3.785806659618458E-3</v>
      </c>
      <c r="AD121" s="5">
        <v>3.7815230965945897E-3</v>
      </c>
      <c r="AE121" s="5">
        <v>3.7774254308056408E-3</v>
      </c>
      <c r="AF121" s="5">
        <v>3.7735055950182195E-3</v>
      </c>
      <c r="AG121" s="5">
        <v>3.769755871910811E-3</v>
      </c>
      <c r="AH121" s="5">
        <v>3.7661688789995392E-3</v>
      </c>
      <c r="AI121" s="5">
        <v>3.7627375541528191E-3</v>
      </c>
      <c r="AJ121" s="5">
        <v>3.7594551417076609E-3</v>
      </c>
      <c r="AK121" s="5">
        <v>3.7563151791774035E-3</v>
      </c>
      <c r="AL121" s="5">
        <v>3.7533114845316774E-3</v>
      </c>
      <c r="AM121" s="5">
        <v>3.7504381440265277E-3</v>
      </c>
      <c r="AN121" s="5">
        <v>3.7476895005618756E-3</v>
      </c>
      <c r="AO121" s="5">
        <v>3.7450601425439395E-3</v>
      </c>
      <c r="AP121" s="5">
        <v>3.7425448932308599E-3</v>
      </c>
      <c r="AQ121" s="5">
        <v>3.7401388005406516E-3</v>
      </c>
      <c r="AR121" s="5">
        <v>3.7378371273014393E-3</v>
      </c>
      <c r="AS121" s="5">
        <v>3.7356353419248189E-3</v>
      </c>
      <c r="AT121" s="5">
        <v>3.7335291094839551E-3</v>
      </c>
      <c r="AU121" s="5">
        <v>3.7315142831788792E-3</v>
      </c>
      <c r="AV121" s="5">
        <v>3.7295868961721721E-3</v>
      </c>
      <c r="AW121" s="5">
        <v>3.7277431537789613E-3</v>
      </c>
      <c r="AX121" s="5">
        <v>3.7259794259958587E-3</v>
      </c>
      <c r="AY121" s="5">
        <v>3.7242922403541213E-3</v>
      </c>
      <c r="AZ121" s="5">
        <v>3.7226782750829726E-3</v>
      </c>
      <c r="BA121" s="5">
        <v>3.7211343525696272E-3</v>
      </c>
      <c r="BB121" s="5">
        <v>3.7196574331031271E-3</v>
      </c>
      <c r="BC121" s="5">
        <v>3.7182446088896886E-3</v>
      </c>
      <c r="BD121" s="5">
        <v>3.7168930983277689E-3</v>
      </c>
      <c r="BE121" s="5">
        <v>3.7156002405315867E-3</v>
      </c>
      <c r="BF121" s="5">
        <v>3.7143634900923036E-3</v>
      </c>
      <c r="BG121" s="5">
        <v>3.7131804120665662E-3</v>
      </c>
      <c r="BH121" s="5">
        <v>3.71204867718253E-3</v>
      </c>
      <c r="BI121" s="5">
        <v>3.7109660572539377E-3</v>
      </c>
      <c r="BJ121" s="5">
        <v>3.7099304207932095E-3</v>
      </c>
      <c r="BK121" s="5">
        <v>3.7089397288149234E-3</v>
      </c>
      <c r="BL121" s="5">
        <v>3.7079920308214095E-3</v>
      </c>
      <c r="BM121" s="5">
        <v>3.7070854609625699E-3</v>
      </c>
      <c r="BN121" s="5">
        <v>3.7062182343623423E-3</v>
      </c>
      <c r="BO121" s="5">
        <v>3.7053886436045993E-3</v>
      </c>
      <c r="BP121" s="5">
        <v>3.7045950553715426E-3</v>
      </c>
      <c r="BQ121" s="5">
        <v>3.7038359072279958E-3</v>
      </c>
      <c r="BR121" s="5">
        <v>3.7031097045452386E-3</v>
      </c>
      <c r="BS121" s="5">
        <v>3.7024150175583473E-3</v>
      </c>
      <c r="BT121" s="5">
        <v>3.7017504785512431E-3</v>
      </c>
      <c r="BU121" s="5">
        <v>3.7011147791638985E-3</v>
      </c>
      <c r="BV121" s="5">
        <v>3.7005066678164073E-3</v>
      </c>
      <c r="BW121" s="5">
        <v>3.6999249472448466E-3</v>
      </c>
      <c r="BX121" s="5">
        <v>3.6993684721440706E-3</v>
      </c>
      <c r="BY121" s="5">
        <v>3.6988361469128153E-3</v>
      </c>
      <c r="BZ121" s="5">
        <v>3.6983269234966429E-3</v>
      </c>
      <c r="CA121" s="5">
        <v>3.6978397993245159E-3</v>
      </c>
      <c r="CB121" s="5">
        <v>3.6973738153349045E-3</v>
      </c>
      <c r="CC121" s="5">
        <v>3.6969280540875716E-3</v>
      </c>
      <c r="CD121" s="5">
        <v>3.6965016379572895E-3</v>
      </c>
      <c r="CE121" s="5">
        <v>3.6960937274059498E-3</v>
      </c>
      <c r="CF121" s="5">
        <v>3.6957035193296655E-3</v>
      </c>
      <c r="CG121" s="5">
        <v>3.6953302454775989E-3</v>
      </c>
      <c r="CH121" s="5">
        <v>3.6949731709394083E-3</v>
      </c>
      <c r="CI121" s="5">
        <v>3.6946315926983464E-3</v>
      </c>
      <c r="CJ121" s="5">
        <v>3.6943048382471373E-3</v>
      </c>
      <c r="CK121" s="5">
        <v>3.6939922642639329E-3</v>
      </c>
      <c r="CL121" s="5">
        <v>3.6936932553457216E-3</v>
      </c>
      <c r="CM121" s="5">
        <v>3.6934072227967135E-3</v>
      </c>
      <c r="CN121" s="5">
        <v>3.6931336034692983E-3</v>
      </c>
      <c r="CO121" s="5">
        <v>3.6928718586553069E-3</v>
      </c>
      <c r="CP121" s="5">
        <v>3.6926214730253967E-3</v>
      </c>
      <c r="CQ121" s="5">
        <v>3.6923819536144467E-3</v>
      </c>
      <c r="CR121" s="5">
        <v>3.692152828851011E-3</v>
      </c>
      <c r="CS121" s="5">
        <v>3.6919336476288625E-3</v>
      </c>
      <c r="CT121" s="5">
        <v>3.6917239784188568E-3</v>
      </c>
      <c r="CU121" s="5">
        <v>3.6915234084193226E-3</v>
      </c>
      <c r="CV121" s="5">
        <v>3.6913315427433272E-3</v>
      </c>
    </row>
    <row r="122" spans="2:100" hidden="1" outlineLevel="1" x14ac:dyDescent="0.25">
      <c r="C122" s="13">
        <v>90</v>
      </c>
      <c r="D122" s="5">
        <v>0</v>
      </c>
      <c r="E122" s="5">
        <v>0</v>
      </c>
      <c r="F122" s="5">
        <v>0</v>
      </c>
      <c r="G122" s="5">
        <v>1.9307039561866643E-3</v>
      </c>
      <c r="H122" s="5">
        <v>2.7298704112043476E-3</v>
      </c>
      <c r="I122" s="5">
        <v>3.08076713810276E-3</v>
      </c>
      <c r="J122" s="5">
        <v>3.2229561703981079E-3</v>
      </c>
      <c r="K122" s="5">
        <v>3.277173876653861E-3</v>
      </c>
      <c r="L122" s="5">
        <v>3.2948005339181337E-3</v>
      </c>
      <c r="M122" s="5">
        <v>3.2974610710257597E-3</v>
      </c>
      <c r="N122" s="5">
        <v>3.2941322273596645E-3</v>
      </c>
      <c r="O122" s="5">
        <v>3.2885214376937224E-3</v>
      </c>
      <c r="P122" s="5">
        <v>3.2821523467855087E-3</v>
      </c>
      <c r="Q122" s="5">
        <v>3.2756461354154121E-3</v>
      </c>
      <c r="R122" s="5">
        <v>3.2692515983829191E-3</v>
      </c>
      <c r="S122" s="5">
        <v>3.263064125101646E-3</v>
      </c>
      <c r="T122" s="5">
        <v>3.2571161004706106E-3</v>
      </c>
      <c r="U122" s="5">
        <v>3.2514142079092092E-3</v>
      </c>
      <c r="V122" s="5">
        <v>3.2459548130661414E-3</v>
      </c>
      <c r="W122" s="5">
        <v>3.2407303006139979E-3</v>
      </c>
      <c r="X122" s="5">
        <v>3.2357316775758708E-3</v>
      </c>
      <c r="Y122" s="5">
        <v>3.2309496362636571E-3</v>
      </c>
      <c r="Z122" s="5">
        <v>3.2263749819594276E-3</v>
      </c>
      <c r="AA122" s="5">
        <v>3.2219987988895927E-3</v>
      </c>
      <c r="AB122" s="5">
        <v>3.217812508643969E-3</v>
      </c>
      <c r="AC122" s="5">
        <v>3.2138078846420072E-3</v>
      </c>
      <c r="AD122" s="5">
        <v>3.2099770488772574E-3</v>
      </c>
      <c r="AE122" s="5">
        <v>3.2063124617480701E-3</v>
      </c>
      <c r="AF122" s="5">
        <v>3.2028069094178322E-3</v>
      </c>
      <c r="AG122" s="5">
        <v>3.1994534905220029E-3</v>
      </c>
      <c r="AH122" s="5">
        <v>3.1962456029560396E-3</v>
      </c>
      <c r="AI122" s="5">
        <v>3.1931769310319905E-3</v>
      </c>
      <c r="AJ122" s="5">
        <v>3.1902414331079869E-3</v>
      </c>
      <c r="AK122" s="5">
        <v>3.1874333297197063E-3</v>
      </c>
      <c r="AL122" s="5">
        <v>3.184747092212534E-3</v>
      </c>
      <c r="AM122" s="5">
        <v>3.1821774318611033E-3</v>
      </c>
      <c r="AN122" s="5">
        <v>3.1797192894585931E-3</v>
      </c>
      <c r="AO122" s="5">
        <v>3.1773678253568015E-3</v>
      </c>
      <c r="AP122" s="5">
        <v>3.1751184099380533E-3</v>
      </c>
      <c r="AQ122" s="5">
        <v>3.1729666145004294E-3</v>
      </c>
      <c r="AR122" s="5">
        <v>3.1709082025384895E-3</v>
      </c>
      <c r="AS122" s="5">
        <v>3.1689391214023556E-3</v>
      </c>
      <c r="AT122" s="5">
        <v>3.1670554943187806E-3</v>
      </c>
      <c r="AU122" s="5">
        <v>3.1652536127584597E-3</v>
      </c>
      <c r="AV122" s="5">
        <v>3.1635299291345969E-3</v>
      </c>
      <c r="AW122" s="5">
        <v>3.161881049818331E-3</v>
      </c>
      <c r="AX122" s="5">
        <v>3.1603037284572816E-3</v>
      </c>
      <c r="AY122" s="5">
        <v>3.1587948595840558E-3</v>
      </c>
      <c r="AZ122" s="5">
        <v>3.1573514725021247E-3</v>
      </c>
      <c r="BA122" s="5">
        <v>3.155970725437053E-3</v>
      </c>
      <c r="BB122" s="5">
        <v>3.1546498999415439E-3</v>
      </c>
      <c r="BC122" s="5">
        <v>3.1533863955432949E-3</v>
      </c>
      <c r="BD122" s="5">
        <v>3.1521777246251289E-3</v>
      </c>
      <c r="BE122" s="5">
        <v>3.1510215075273122E-3</v>
      </c>
      <c r="BF122" s="5">
        <v>3.1499154678624294E-3</v>
      </c>
      <c r="BG122" s="5">
        <v>3.1488574280335727E-3</v>
      </c>
      <c r="BH122" s="5">
        <v>3.1478453049470423E-3</v>
      </c>
      <c r="BI122" s="5">
        <v>3.1468771059110995E-3</v>
      </c>
      <c r="BJ122" s="5">
        <v>3.1459509247127094E-3</v>
      </c>
      <c r="BK122" s="5">
        <v>3.1450649378645446E-3</v>
      </c>
      <c r="BL122" s="5">
        <v>3.144217401014861E-3</v>
      </c>
      <c r="BM122" s="5">
        <v>3.1434066455131721E-3</v>
      </c>
      <c r="BN122" s="5">
        <v>3.1426310751249786E-3</v>
      </c>
      <c r="BO122" s="5">
        <v>3.1418891628890583E-3</v>
      </c>
      <c r="BP122" s="5">
        <v>3.1411794481111502E-3</v>
      </c>
      <c r="BQ122" s="5">
        <v>3.1405005334881058E-3</v>
      </c>
      <c r="BR122" s="5">
        <v>3.1398510823568487E-3</v>
      </c>
      <c r="BS122" s="5">
        <v>3.1392298160627169E-3</v>
      </c>
      <c r="BT122" s="5">
        <v>3.1386355114420162E-3</v>
      </c>
      <c r="BU122" s="5">
        <v>3.1380669984138318E-3</v>
      </c>
      <c r="BV122" s="5">
        <v>3.1375231576763426E-3</v>
      </c>
      <c r="BW122" s="5">
        <v>3.137002918503112E-3</v>
      </c>
      <c r="BX122" s="5">
        <v>3.1365052566350209E-3</v>
      </c>
      <c r="BY122" s="5">
        <v>3.1360291922636757E-3</v>
      </c>
      <c r="BZ122" s="5">
        <v>3.1355737881023481E-3</v>
      </c>
      <c r="CA122" s="5">
        <v>3.1351381475406121E-3</v>
      </c>
      <c r="CB122" s="5">
        <v>3.1347214128790843E-3</v>
      </c>
      <c r="CC122" s="5">
        <v>3.1343227636407589E-3</v>
      </c>
      <c r="CD122" s="5">
        <v>3.1339414149556418E-3</v>
      </c>
      <c r="CE122" s="5">
        <v>3.1335766160154712E-3</v>
      </c>
      <c r="CF122" s="5">
        <v>3.1332276485955142E-3</v>
      </c>
      <c r="CG122" s="5">
        <v>3.1328938256405051E-3</v>
      </c>
      <c r="CH122" s="5">
        <v>3.1325744899119595E-3</v>
      </c>
      <c r="CI122" s="5">
        <v>3.1322690126941834E-3</v>
      </c>
      <c r="CJ122" s="5">
        <v>3.1319767925564452E-3</v>
      </c>
      <c r="CK122" s="5">
        <v>3.1316972541688662E-3</v>
      </c>
      <c r="CL122" s="5">
        <v>3.1314298471696931E-3</v>
      </c>
      <c r="CM122" s="5">
        <v>3.1311740450817357E-3</v>
      </c>
      <c r="CN122" s="5">
        <v>3.1309293442758281E-3</v>
      </c>
      <c r="CO122" s="5">
        <v>3.1306952629792661E-3</v>
      </c>
      <c r="CP122" s="5">
        <v>3.1304713403272882E-3</v>
      </c>
      <c r="CQ122" s="5">
        <v>3.1302571354557122E-3</v>
      </c>
      <c r="CR122" s="5">
        <v>3.1300522266329458E-3</v>
      </c>
      <c r="CS122" s="5">
        <v>3.1298562104296822E-3</v>
      </c>
      <c r="CT122" s="5">
        <v>3.1296687009246078E-3</v>
      </c>
      <c r="CU122" s="5">
        <v>3.1294893289445995E-3</v>
      </c>
      <c r="CV122" s="5">
        <v>3.1293177413378843E-3</v>
      </c>
    </row>
    <row r="123" spans="2:100" hidden="1" outlineLevel="1" x14ac:dyDescent="0.25">
      <c r="C123" s="13">
        <v>120</v>
      </c>
      <c r="D123" s="5">
        <v>0</v>
      </c>
      <c r="E123" s="5">
        <v>0</v>
      </c>
      <c r="F123" s="5">
        <v>6.6687925545266659E-6</v>
      </c>
      <c r="G123" s="5">
        <v>8.0417535575284188E-6</v>
      </c>
      <c r="H123" s="5">
        <v>1.499057680751905E-3</v>
      </c>
      <c r="I123" s="5">
        <v>2.2284387728810631E-3</v>
      </c>
      <c r="J123" s="5">
        <v>2.5543036394115206E-3</v>
      </c>
      <c r="K123" s="5">
        <v>2.6886201066502239E-3</v>
      </c>
      <c r="L123" s="5">
        <v>2.7405826405760489E-3</v>
      </c>
      <c r="M123" s="5">
        <v>2.7580893249764611E-3</v>
      </c>
      <c r="N123" s="5">
        <v>2.7614455030720952E-3</v>
      </c>
      <c r="O123" s="5">
        <v>2.759111910916543E-3</v>
      </c>
      <c r="P123" s="5">
        <v>2.7545884640950173E-3</v>
      </c>
      <c r="Q123" s="5">
        <v>2.7493152231424607E-3</v>
      </c>
      <c r="R123" s="5">
        <v>2.7438802670555242E-3</v>
      </c>
      <c r="S123" s="5">
        <v>2.7385199683193874E-3</v>
      </c>
      <c r="T123" s="5">
        <v>2.7333257586729135E-3</v>
      </c>
      <c r="U123" s="5">
        <v>2.7283295053603111E-3</v>
      </c>
      <c r="V123" s="5">
        <v>2.723538745022343E-3</v>
      </c>
      <c r="W123" s="5">
        <v>2.7189512159395083E-3</v>
      </c>
      <c r="X123" s="5">
        <v>2.7145608454875719E-3</v>
      </c>
      <c r="Y123" s="5">
        <v>2.710360211218163E-3</v>
      </c>
      <c r="Z123" s="5">
        <v>2.706341546929569E-3</v>
      </c>
      <c r="AA123" s="5">
        <v>2.70249714863671E-3</v>
      </c>
      <c r="AB123" s="5">
        <v>2.6988195332670077E-3</v>
      </c>
      <c r="AC123" s="5">
        <v>2.6953014956849438E-3</v>
      </c>
      <c r="AD123" s="5">
        <v>2.6919361241223047E-3</v>
      </c>
      <c r="AE123" s="5">
        <v>2.6887167987932562E-3</v>
      </c>
      <c r="AF123" s="5">
        <v>2.6856371839059177E-3</v>
      </c>
      <c r="AG123" s="5">
        <v>2.682691217270378E-3</v>
      </c>
      <c r="AH123" s="5">
        <v>2.6798730992226437E-3</v>
      </c>
      <c r="AI123" s="5">
        <v>2.6771772815607823E-3</v>
      </c>
      <c r="AJ123" s="5">
        <v>2.6745984567678668E-3</v>
      </c>
      <c r="AK123" s="5">
        <v>2.6721315476228285E-3</v>
      </c>
      <c r="AL123" s="5">
        <v>2.6697716972292314E-3</v>
      </c>
      <c r="AM123" s="5">
        <v>2.6675142594632011E-3</v>
      </c>
      <c r="AN123" s="5">
        <v>2.6653547898302641E-3</v>
      </c>
      <c r="AO123" s="5">
        <v>2.6632890367166819E-3</v>
      </c>
      <c r="AP123" s="5">
        <v>2.6613129330194936E-3</v>
      </c>
      <c r="AQ123" s="5">
        <v>2.659422588139409E-3</v>
      </c>
      <c r="AR123" s="5">
        <v>2.6576142803210268E-3</v>
      </c>
      <c r="AS123" s="5">
        <v>2.6558844493254083E-3</v>
      </c>
      <c r="AT123" s="5">
        <v>2.6542296894206114E-3</v>
      </c>
      <c r="AU123" s="5">
        <v>2.6526467426764202E-3</v>
      </c>
      <c r="AV123" s="5">
        <v>2.6511324925500555E-3</v>
      </c>
      <c r="AW123" s="5">
        <v>2.6496839577502531E-3</v>
      </c>
      <c r="AX123" s="5">
        <v>2.6482982863676283E-3</v>
      </c>
      <c r="AY123" s="5">
        <v>2.6469727502597715E-3</v>
      </c>
      <c r="AZ123" s="5">
        <v>2.6457047396800169E-3</v>
      </c>
      <c r="BA123" s="5">
        <v>2.6444917581393114E-3</v>
      </c>
      <c r="BB123" s="5">
        <v>2.6433314174910674E-3</v>
      </c>
      <c r="BC123" s="5">
        <v>2.6422214332293241E-3</v>
      </c>
      <c r="BD123" s="5">
        <v>2.641159619990961E-3</v>
      </c>
      <c r="BE123" s="5">
        <v>2.6401438872530997E-3</v>
      </c>
      <c r="BF123" s="5">
        <v>2.6391722352172345E-3</v>
      </c>
      <c r="BG123" s="5">
        <v>2.6382427508719838E-3</v>
      </c>
      <c r="BH123" s="5">
        <v>2.6373536042267071E-3</v>
      </c>
      <c r="BI123" s="5">
        <v>2.6365030447085768E-3</v>
      </c>
      <c r="BJ123" s="5">
        <v>2.6356893977160065E-3</v>
      </c>
      <c r="BK123" s="5">
        <v>2.6349110613216606E-3</v>
      </c>
      <c r="BL123" s="5">
        <v>2.634166503118538E-3</v>
      </c>
      <c r="BM123" s="5">
        <v>2.633454257202939E-3</v>
      </c>
      <c r="BN123" s="5">
        <v>2.6327729212883492E-3</v>
      </c>
      <c r="BO123" s="5">
        <v>2.6321211539445969E-3</v>
      </c>
      <c r="BP123" s="5">
        <v>2.6314976719568049E-3</v>
      </c>
      <c r="BQ123" s="5">
        <v>2.6309012477989712E-3</v>
      </c>
      <c r="BR123" s="5">
        <v>2.6303307072171852E-3</v>
      </c>
      <c r="BS123" s="5">
        <v>2.6297849269177305E-3</v>
      </c>
      <c r="BT123" s="5">
        <v>2.6292628323555172E-3</v>
      </c>
      <c r="BU123" s="5">
        <v>2.6287633956184908E-3</v>
      </c>
      <c r="BV123" s="5">
        <v>2.628285633403856E-3</v>
      </c>
      <c r="BW123" s="5">
        <v>2.6278286050821281E-3</v>
      </c>
      <c r="BX123" s="5">
        <v>2.6273914108451975E-3</v>
      </c>
      <c r="BY123" s="5">
        <v>2.6269731899347679E-3</v>
      </c>
      <c r="BZ123" s="5">
        <v>2.6265731189476717E-3</v>
      </c>
      <c r="CA123" s="5">
        <v>2.6261904102147437E-3</v>
      </c>
      <c r="CB123" s="5">
        <v>2.6258243102500263E-3</v>
      </c>
      <c r="CC123" s="5">
        <v>2.6254740982672993E-3</v>
      </c>
      <c r="CD123" s="5">
        <v>2.625139084760972E-3</v>
      </c>
      <c r="CE123" s="5">
        <v>2.6248186101485759E-3</v>
      </c>
      <c r="CF123" s="5">
        <v>2.624512043472155E-3</v>
      </c>
      <c r="CG123" s="5">
        <v>2.6242187811560277E-3</v>
      </c>
      <c r="CH123" s="5">
        <v>2.623938245818446E-3</v>
      </c>
      <c r="CI123" s="5">
        <v>2.6236698851348412E-3</v>
      </c>
      <c r="CJ123" s="5">
        <v>2.6234131707503863E-3</v>
      </c>
      <c r="CK123" s="5">
        <v>2.6231675972397629E-3</v>
      </c>
      <c r="CL123" s="5">
        <v>2.6229326811120679E-3</v>
      </c>
      <c r="CM123" s="5">
        <v>2.622707959858903E-3</v>
      </c>
      <c r="CN123" s="5">
        <v>2.6224929910437806E-3</v>
      </c>
      <c r="CO123" s="5">
        <v>2.622287351431041E-3</v>
      </c>
      <c r="CP123" s="5">
        <v>2.6220906361525765E-3</v>
      </c>
      <c r="CQ123" s="5">
        <v>2.6219024579107204E-3</v>
      </c>
      <c r="CR123" s="5">
        <v>2.6217224462157266E-3</v>
      </c>
      <c r="CS123" s="5">
        <v>2.6215502466563328E-3</v>
      </c>
      <c r="CT123" s="5">
        <v>2.6213855202019986E-3</v>
      </c>
      <c r="CU123" s="5">
        <v>2.621227942535405E-3</v>
      </c>
      <c r="CV123" s="5">
        <v>2.6210772034139357E-3</v>
      </c>
    </row>
    <row r="124" spans="2:100" hidden="1" outlineLevel="1" x14ac:dyDescent="0.25">
      <c r="C124" s="13">
        <v>150</v>
      </c>
      <c r="D124" s="5">
        <v>0</v>
      </c>
      <c r="E124" s="5">
        <v>0</v>
      </c>
      <c r="F124" s="5">
        <v>0</v>
      </c>
      <c r="G124" s="5">
        <v>5.7205248061435425E-6</v>
      </c>
      <c r="H124" s="5">
        <v>7.2860100191080105E-6</v>
      </c>
      <c r="I124" s="5">
        <v>1.2863933104220577E-3</v>
      </c>
      <c r="J124" s="5">
        <v>1.9987614326171274E-3</v>
      </c>
      <c r="K124" s="5">
        <v>2.3265761802244113E-3</v>
      </c>
      <c r="L124" s="5">
        <v>2.4640136837481025E-3</v>
      </c>
      <c r="M124" s="5">
        <v>2.5179032884591786E-3</v>
      </c>
      <c r="N124" s="5">
        <v>2.5365733915653239E-3</v>
      </c>
      <c r="O124" s="5">
        <v>2.5407178470023667E-3</v>
      </c>
      <c r="P124" s="5">
        <v>2.5389970016023704E-3</v>
      </c>
      <c r="Q124" s="5">
        <v>2.5350001220742803E-3</v>
      </c>
      <c r="R124" s="5">
        <v>2.5302057897025666E-3</v>
      </c>
      <c r="S124" s="5">
        <v>2.5252186838087714E-3</v>
      </c>
      <c r="T124" s="5">
        <v>2.5202825526831969E-3</v>
      </c>
      <c r="U124" s="5">
        <v>2.5154923488425601E-3</v>
      </c>
      <c r="V124" s="5">
        <v>2.5108818443042771E-3</v>
      </c>
      <c r="W124" s="5">
        <v>2.5064597931936188E-3</v>
      </c>
      <c r="X124" s="5">
        <v>2.5022248487734126E-3</v>
      </c>
      <c r="Y124" s="5">
        <v>2.4981717106297534E-3</v>
      </c>
      <c r="Z124" s="5">
        <v>2.4942936524720372E-3</v>
      </c>
      <c r="AA124" s="5">
        <v>2.4905835564866061E-3</v>
      </c>
      <c r="AB124" s="5">
        <v>2.4870343316910934E-3</v>
      </c>
      <c r="AC124" s="5">
        <v>2.4836390784217168E-3</v>
      </c>
      <c r="AD124" s="5">
        <v>2.4803911483986187E-3</v>
      </c>
      <c r="AE124" s="5">
        <v>2.4772841620333956E-3</v>
      </c>
      <c r="AF124" s="5">
        <v>2.4743120084142526E-3</v>
      </c>
      <c r="AG124" s="5">
        <v>2.4714688384524846E-3</v>
      </c>
      <c r="AH124" s="5">
        <v>2.4687490555036261E-3</v>
      </c>
      <c r="AI124" s="5">
        <v>2.4661473052306378E-3</v>
      </c>
      <c r="AJ124" s="5">
        <v>2.4636584654261695E-3</v>
      </c>
      <c r="AK124" s="5">
        <v>2.4612776360780752E-3</v>
      </c>
      <c r="AL124" s="5">
        <v>2.4590001297841607E-3</v>
      </c>
      <c r="AM124" s="5">
        <v>2.4568214625491037E-3</v>
      </c>
      <c r="AN124" s="5">
        <v>2.4547373449668266E-3</v>
      </c>
      <c r="AO124" s="5">
        <v>2.4527436737797666E-3</v>
      </c>
      <c r="AP124" s="5">
        <v>2.4508365238020877E-3</v>
      </c>
      <c r="AQ124" s="5">
        <v>2.4490121401924232E-3</v>
      </c>
      <c r="AR124" s="5">
        <v>2.4472669310615629E-3</v>
      </c>
      <c r="AS124" s="5">
        <v>2.4455974604007846E-3</v>
      </c>
      <c r="AT124" s="5">
        <v>2.4440004413170111E-3</v>
      </c>
      <c r="AU124" s="5">
        <v>2.4424727295615165E-3</v>
      </c>
      <c r="AV124" s="5">
        <v>2.4410113173394697E-3</v>
      </c>
      <c r="AW124" s="5">
        <v>2.4396133273881172E-3</v>
      </c>
      <c r="AX124" s="5">
        <v>2.4382760073119614E-3</v>
      </c>
      <c r="AY124" s="5">
        <v>2.4369967241637826E-3</v>
      </c>
      <c r="AZ124" s="5">
        <v>2.4357729592608284E-3</v>
      </c>
      <c r="BA124" s="5">
        <v>2.4346023032259753E-3</v>
      </c>
      <c r="BB124" s="5">
        <v>2.4334824512440879E-3</v>
      </c>
      <c r="BC124" s="5">
        <v>2.4324111985242446E-3</v>
      </c>
      <c r="BD124" s="5">
        <v>2.4313864359588938E-3</v>
      </c>
      <c r="BE124" s="5">
        <v>2.4304061459713942E-3</v>
      </c>
      <c r="BF124" s="5">
        <v>2.4294683985437624E-3</v>
      </c>
      <c r="BG124" s="5">
        <v>2.428571347416805E-3</v>
      </c>
      <c r="BH124" s="5">
        <v>2.4277132264551647E-3</v>
      </c>
      <c r="BI124" s="5">
        <v>2.426892346170109E-3</v>
      </c>
      <c r="BJ124" s="5">
        <v>2.4261070903932257E-3</v>
      </c>
      <c r="BK124" s="5">
        <v>2.4253559130944713E-3</v>
      </c>
      <c r="BL124" s="5">
        <v>2.4246373353383117E-3</v>
      </c>
      <c r="BM124" s="5">
        <v>2.4239499423719586E-3</v>
      </c>
      <c r="BN124" s="5">
        <v>2.4232923808399746E-3</v>
      </c>
      <c r="BO124" s="5">
        <v>2.4226633561197459E-3</v>
      </c>
      <c r="BP124" s="5">
        <v>2.4220616297726113E-3</v>
      </c>
      <c r="BQ124" s="5">
        <v>2.4214860171055848E-3</v>
      </c>
      <c r="BR124" s="5">
        <v>2.4209353848389081E-3</v>
      </c>
      <c r="BS124" s="5">
        <v>2.4204086488748234E-3</v>
      </c>
      <c r="BT124" s="5">
        <v>2.4199047721631763E-3</v>
      </c>
      <c r="BU124" s="5">
        <v>2.419422762659646E-3</v>
      </c>
      <c r="BV124" s="5">
        <v>2.4189616713725837E-3</v>
      </c>
      <c r="BW124" s="5">
        <v>2.4185205904946189E-3</v>
      </c>
      <c r="BX124" s="5">
        <v>2.4180986516153451E-3</v>
      </c>
      <c r="BY124" s="5">
        <v>2.417695024011571E-3</v>
      </c>
      <c r="BZ124" s="5">
        <v>2.417308913011779E-3</v>
      </c>
      <c r="CA124" s="5">
        <v>2.4169395584315483E-3</v>
      </c>
      <c r="CB124" s="5">
        <v>2.4165862330768968E-3</v>
      </c>
      <c r="CC124" s="5">
        <v>2.4162482413125543E-3</v>
      </c>
      <c r="CD124" s="5">
        <v>2.4159249176923868E-3</v>
      </c>
      <c r="CE124" s="5">
        <v>2.4156156256492441E-3</v>
      </c>
      <c r="CF124" s="5">
        <v>2.4153197562416786E-3</v>
      </c>
      <c r="CG124" s="5">
        <v>2.415036726955041E-3</v>
      </c>
      <c r="CH124" s="5">
        <v>2.4147659805546159E-3</v>
      </c>
      <c r="CI124" s="5">
        <v>2.4145069839885203E-3</v>
      </c>
      <c r="CJ124" s="5">
        <v>2.4142592273382244E-3</v>
      </c>
      <c r="CK124" s="5">
        <v>2.4140222228146075E-3</v>
      </c>
      <c r="CL124" s="5">
        <v>2.4137955037975894E-3</v>
      </c>
      <c r="CM124" s="5">
        <v>2.4135786239174359E-3</v>
      </c>
      <c r="CN124" s="5">
        <v>2.4133711561759377E-3</v>
      </c>
      <c r="CO124" s="5">
        <v>2.4131726921057272E-3</v>
      </c>
      <c r="CP124" s="5">
        <v>2.4129828409660738E-3</v>
      </c>
      <c r="CQ124" s="5">
        <v>2.4128012289735884E-3</v>
      </c>
      <c r="CR124" s="5">
        <v>2.4126274985663077E-3</v>
      </c>
      <c r="CS124" s="5">
        <v>2.4124613076997223E-3</v>
      </c>
      <c r="CT124" s="5">
        <v>2.4123023291733429E-3</v>
      </c>
      <c r="CU124" s="5">
        <v>2.4121502499865085E-3</v>
      </c>
      <c r="CV124" s="5">
        <v>2.4120047707221386E-3</v>
      </c>
    </row>
    <row r="125" spans="2:100" hidden="1" outlineLevel="1" x14ac:dyDescent="0.25">
      <c r="C125" s="13">
        <v>180</v>
      </c>
      <c r="D125" s="5">
        <v>0</v>
      </c>
      <c r="E125" s="5">
        <v>0</v>
      </c>
      <c r="F125" s="5">
        <v>0</v>
      </c>
      <c r="G125" s="5">
        <v>0</v>
      </c>
      <c r="H125" s="5">
        <v>5.0840867262285402E-6</v>
      </c>
      <c r="I125" s="5">
        <v>1.1353755710106708E-5</v>
      </c>
      <c r="J125" s="5">
        <v>1.1541696872597019E-3</v>
      </c>
      <c r="K125" s="5">
        <v>2.8838534627123272E-3</v>
      </c>
      <c r="L125" s="5">
        <v>4.8348868478763282E-3</v>
      </c>
      <c r="M125" s="5">
        <v>6.8291158373119483E-3</v>
      </c>
      <c r="N125" s="5">
        <v>8.7905396997947291E-3</v>
      </c>
      <c r="O125" s="5">
        <v>1.0689184790918141E-2</v>
      </c>
      <c r="P125" s="5">
        <v>1.2514681946503653E-2</v>
      </c>
      <c r="Q125" s="5">
        <v>1.4264778443229405E-2</v>
      </c>
      <c r="R125" s="5">
        <v>1.5940502659493205E-2</v>
      </c>
      <c r="S125" s="5">
        <v>1.7544155440380366E-2</v>
      </c>
      <c r="T125" s="5">
        <v>1.9078481929706657E-2</v>
      </c>
      <c r="U125" s="5">
        <v>2.0546332815275455E-2</v>
      </c>
      <c r="V125" s="5">
        <v>2.1950527816422972E-2</v>
      </c>
      <c r="W125" s="5">
        <v>2.3293802563348932E-2</v>
      </c>
      <c r="X125" s="5">
        <v>2.457878976537798E-2</v>
      </c>
      <c r="Y125" s="5">
        <v>2.5808014398706117E-2</v>
      </c>
      <c r="Z125" s="5">
        <v>2.6983894552161047E-2</v>
      </c>
      <c r="AA125" s="5">
        <v>2.8108744485306807E-2</v>
      </c>
      <c r="AB125" s="5">
        <v>2.9184778482074396E-2</v>
      </c>
      <c r="AC125" s="5">
        <v>3.0214114920260184E-2</v>
      </c>
      <c r="AD125" s="5">
        <v>3.1198780322533634E-2</v>
      </c>
      <c r="AE125" s="5">
        <v>3.2140713296898188E-2</v>
      </c>
      <c r="AF125" s="5">
        <v>3.3041768333077905E-2</v>
      </c>
      <c r="AG125" s="5">
        <v>3.3903719445264914E-2</v>
      </c>
      <c r="AH125" s="5">
        <v>3.4728263661366963E-2</v>
      </c>
      <c r="AI125" s="5">
        <v>3.5517024362722388E-2</v>
      </c>
      <c r="AJ125" s="5">
        <v>3.627155447965983E-2</v>
      </c>
      <c r="AK125" s="5">
        <v>3.6993339548699815E-2</v>
      </c>
      <c r="AL125" s="5">
        <v>3.7683800637213216E-2</v>
      </c>
      <c r="AM125" s="5">
        <v>3.8344297141210529E-2</v>
      </c>
      <c r="AN125" s="5">
        <v>3.8976129461735516E-2</v>
      </c>
      <c r="AO125" s="5">
        <v>3.9580541565118324E-2</v>
      </c>
      <c r="AP125" s="5">
        <v>4.0158723432122699E-2</v>
      </c>
      <c r="AQ125" s="5">
        <v>4.0711813400806915E-2</v>
      </c>
      <c r="AR125" s="5">
        <v>4.1240900407710002E-2</v>
      </c>
      <c r="AS125" s="5">
        <v>4.1747026131775423E-2</v>
      </c>
      <c r="AT125" s="5">
        <v>4.2231187045232987E-2</v>
      </c>
      <c r="AU125" s="5">
        <v>4.2694336375476781E-2</v>
      </c>
      <c r="AV125" s="5">
        <v>4.3137385981801668E-2</v>
      </c>
      <c r="AW125" s="5">
        <v>4.3561208150693309E-2</v>
      </c>
      <c r="AX125" s="5">
        <v>4.3966637313206311E-2</v>
      </c>
      <c r="AY125" s="5">
        <v>4.4354471687811717E-2</v>
      </c>
      <c r="AZ125" s="5">
        <v>4.4725474851948291E-2</v>
      </c>
      <c r="BA125" s="5">
        <v>4.5080377245371756E-2</v>
      </c>
      <c r="BB125" s="5">
        <v>4.5419877608261737E-2</v>
      </c>
      <c r="BC125" s="5">
        <v>4.5744644356917913E-2</v>
      </c>
      <c r="BD125" s="5">
        <v>4.6055316899753701E-2</v>
      </c>
      <c r="BE125" s="5">
        <v>4.6352506896178598E-2</v>
      </c>
      <c r="BF125" s="5">
        <v>4.663679946084761E-2</v>
      </c>
      <c r="BG125" s="5">
        <v>4.6908754315648754E-2</v>
      </c>
      <c r="BH125" s="5">
        <v>4.7168906891696664E-2</v>
      </c>
      <c r="BI125" s="5">
        <v>4.7417769383501972E-2</v>
      </c>
      <c r="BJ125" s="5">
        <v>4.7655831757391909E-2</v>
      </c>
      <c r="BK125" s="5">
        <v>4.7883562716167526E-2</v>
      </c>
      <c r="BL125" s="5">
        <v>4.8101410621896795E-2</v>
      </c>
      <c r="BM125" s="5">
        <v>4.8309804378660406E-2</v>
      </c>
      <c r="BN125" s="5">
        <v>4.8509154276988188E-2</v>
      </c>
      <c r="BO125" s="5">
        <v>4.8699852801648777E-2</v>
      </c>
      <c r="BP125" s="5">
        <v>4.8882275404382829E-2</v>
      </c>
      <c r="BQ125" s="5">
        <v>4.9056781243101283E-2</v>
      </c>
      <c r="BR125" s="5">
        <v>4.9223713889003873E-2</v>
      </c>
      <c r="BS125" s="5">
        <v>4.9383402003010168E-2</v>
      </c>
      <c r="BT125" s="5">
        <v>4.9536159982834969E-2</v>
      </c>
      <c r="BU125" s="5">
        <v>4.9682288581981898E-2</v>
      </c>
      <c r="BV125" s="5">
        <v>4.9822075501873966E-2</v>
      </c>
      <c r="BW125" s="5">
        <v>4.9955795958286905E-2</v>
      </c>
      <c r="BX125" s="5">
        <v>5.0083713223200474E-2</v>
      </c>
      <c r="BY125" s="5">
        <v>5.0206079143134505E-2</v>
      </c>
      <c r="BZ125" s="5">
        <v>5.0323134634990267E-2</v>
      </c>
      <c r="CA125" s="5">
        <v>5.0435110160373324E-2</v>
      </c>
      <c r="CB125" s="5">
        <v>5.0542226179331774E-2</v>
      </c>
      <c r="CC125" s="5">
        <v>5.0644693584403155E-2</v>
      </c>
      <c r="CD125" s="5">
        <v>5.074271411582465E-2</v>
      </c>
      <c r="CE125" s="5">
        <v>5.0836480758724018E-2</v>
      </c>
      <c r="CF125" s="5">
        <v>5.0926178123073221E-2</v>
      </c>
      <c r="CG125" s="5">
        <v>5.1011982807152932E-2</v>
      </c>
      <c r="CH125" s="5">
        <v>5.1094063745243314E-2</v>
      </c>
      <c r="CI125" s="5">
        <v>5.1172582540225879E-2</v>
      </c>
      <c r="CJ125" s="5">
        <v>5.124769378175098E-2</v>
      </c>
      <c r="CK125" s="5">
        <v>5.131954535059758E-2</v>
      </c>
      <c r="CL125" s="5">
        <v>5.1388278709824403E-2</v>
      </c>
      <c r="CM125" s="5">
        <v>5.1454029183285746E-2</v>
      </c>
      <c r="CN125" s="5">
        <v>5.1516926222060236E-2</v>
      </c>
      <c r="CO125" s="5">
        <v>5.1577093659317175E-2</v>
      </c>
      <c r="CP125" s="5">
        <v>5.1634649954122203E-2</v>
      </c>
      <c r="CQ125" s="5">
        <v>5.1689708424662285E-2</v>
      </c>
      <c r="CR125" s="5">
        <v>5.1742377471349223E-2</v>
      </c>
      <c r="CS125" s="5">
        <v>5.1792760790240935E-2</v>
      </c>
      <c r="CT125" s="5">
        <v>5.184095757720069E-2</v>
      </c>
      <c r="CU125" s="5">
        <v>5.1887062723196271E-2</v>
      </c>
      <c r="CV125" s="5">
        <v>5.1931167001123518E-2</v>
      </c>
    </row>
    <row r="126" spans="2:100" hidden="1" outlineLevel="1" x14ac:dyDescent="0.25">
      <c r="C126" s="13">
        <v>210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</row>
    <row r="127" spans="2:100" collapsed="1" x14ac:dyDescent="0.25">
      <c r="D127"/>
      <c r="E127"/>
      <c r="F127"/>
      <c r="G127"/>
      <c r="H127"/>
      <c r="I127"/>
      <c r="J127"/>
    </row>
    <row r="128" spans="2:100" x14ac:dyDescent="0.25">
      <c r="D128"/>
      <c r="E128"/>
      <c r="F128"/>
      <c r="G128"/>
      <c r="H128"/>
      <c r="I128"/>
      <c r="J128"/>
    </row>
    <row r="129" spans="2:100" x14ac:dyDescent="0.25">
      <c r="D129"/>
      <c r="E129"/>
      <c r="F129"/>
      <c r="G129"/>
      <c r="H129"/>
      <c r="I129"/>
      <c r="J129"/>
    </row>
    <row r="130" spans="2:100" x14ac:dyDescent="0.25">
      <c r="B130" s="3" t="s">
        <v>26</v>
      </c>
      <c r="C130" s="14"/>
      <c r="D130" s="3">
        <v>0</v>
      </c>
      <c r="E130" s="3">
        <f>D130+1</f>
        <v>1</v>
      </c>
      <c r="F130" s="3">
        <f t="shared" ref="F130" si="252">E130+1</f>
        <v>2</v>
      </c>
      <c r="G130" s="3">
        <f t="shared" ref="G130" si="253">F130+1</f>
        <v>3</v>
      </c>
      <c r="H130" s="3">
        <f t="shared" ref="H130" si="254">G130+1</f>
        <v>4</v>
      </c>
      <c r="I130" s="3">
        <f t="shared" ref="I130" si="255">H130+1</f>
        <v>5</v>
      </c>
      <c r="J130" s="3">
        <f t="shared" ref="J130" si="256">I130+1</f>
        <v>6</v>
      </c>
      <c r="K130" s="3">
        <f t="shared" ref="K130" si="257">J130+1</f>
        <v>7</v>
      </c>
      <c r="L130" s="3">
        <f t="shared" ref="L130" si="258">K130+1</f>
        <v>8</v>
      </c>
      <c r="M130" s="3">
        <f t="shared" ref="M130" si="259">L130+1</f>
        <v>9</v>
      </c>
      <c r="N130" s="3">
        <f t="shared" ref="N130" si="260">M130+1</f>
        <v>10</v>
      </c>
      <c r="O130" s="3">
        <f t="shared" ref="O130" si="261">N130+1</f>
        <v>11</v>
      </c>
      <c r="P130" s="3">
        <f t="shared" ref="P130" si="262">O130+1</f>
        <v>12</v>
      </c>
      <c r="Q130" s="3">
        <f t="shared" ref="Q130" si="263">P130+1</f>
        <v>13</v>
      </c>
      <c r="R130" s="3">
        <f t="shared" ref="R130" si="264">Q130+1</f>
        <v>14</v>
      </c>
      <c r="S130" s="3">
        <f t="shared" ref="S130" si="265">R130+1</f>
        <v>15</v>
      </c>
      <c r="T130" s="3">
        <f t="shared" ref="T130" si="266">S130+1</f>
        <v>16</v>
      </c>
      <c r="U130" s="3">
        <f t="shared" ref="U130" si="267">T130+1</f>
        <v>17</v>
      </c>
      <c r="V130" s="3">
        <f t="shared" ref="V130" si="268">U130+1</f>
        <v>18</v>
      </c>
      <c r="W130" s="3">
        <f t="shared" ref="W130" si="269">V130+1</f>
        <v>19</v>
      </c>
      <c r="X130" s="3">
        <f t="shared" ref="X130" si="270">W130+1</f>
        <v>20</v>
      </c>
      <c r="Y130" s="3">
        <f t="shared" ref="Y130" si="271">X130+1</f>
        <v>21</v>
      </c>
      <c r="Z130" s="3">
        <f t="shared" ref="Z130" si="272">Y130+1</f>
        <v>22</v>
      </c>
      <c r="AA130" s="3">
        <f t="shared" ref="AA130" si="273">Z130+1</f>
        <v>23</v>
      </c>
      <c r="AB130" s="3">
        <f t="shared" ref="AB130" si="274">AA130+1</f>
        <v>24</v>
      </c>
      <c r="AC130" s="3">
        <f t="shared" ref="AC130" si="275">AB130+1</f>
        <v>25</v>
      </c>
      <c r="AD130" s="3">
        <f t="shared" ref="AD130" si="276">AC130+1</f>
        <v>26</v>
      </c>
      <c r="AE130" s="3">
        <f t="shared" ref="AE130" si="277">AD130+1</f>
        <v>27</v>
      </c>
      <c r="AF130" s="3">
        <f t="shared" ref="AF130" si="278">AE130+1</f>
        <v>28</v>
      </c>
      <c r="AG130" s="3">
        <f t="shared" ref="AG130" si="279">AF130+1</f>
        <v>29</v>
      </c>
      <c r="AH130" s="3">
        <f t="shared" ref="AH130" si="280">AG130+1</f>
        <v>30</v>
      </c>
      <c r="AI130" s="3">
        <f t="shared" ref="AI130" si="281">AH130+1</f>
        <v>31</v>
      </c>
      <c r="AJ130" s="3">
        <f t="shared" ref="AJ130" si="282">AI130+1</f>
        <v>32</v>
      </c>
      <c r="AK130" s="3">
        <f t="shared" ref="AK130" si="283">AJ130+1</f>
        <v>33</v>
      </c>
      <c r="AL130" s="3">
        <f t="shared" ref="AL130" si="284">AK130+1</f>
        <v>34</v>
      </c>
      <c r="AM130" s="3">
        <f t="shared" ref="AM130" si="285">AL130+1</f>
        <v>35</v>
      </c>
      <c r="AN130" s="3">
        <f t="shared" ref="AN130" si="286">AM130+1</f>
        <v>36</v>
      </c>
      <c r="AO130" s="3">
        <f t="shared" ref="AO130" si="287">AN130+1</f>
        <v>37</v>
      </c>
      <c r="AP130" s="3">
        <f t="shared" ref="AP130" si="288">AO130+1</f>
        <v>38</v>
      </c>
      <c r="AQ130" s="3">
        <f t="shared" ref="AQ130" si="289">AP130+1</f>
        <v>39</v>
      </c>
      <c r="AR130" s="3">
        <f t="shared" ref="AR130" si="290">AQ130+1</f>
        <v>40</v>
      </c>
      <c r="AS130" s="3">
        <f t="shared" ref="AS130" si="291">AR130+1</f>
        <v>41</v>
      </c>
      <c r="AT130" s="3">
        <f t="shared" ref="AT130" si="292">AS130+1</f>
        <v>42</v>
      </c>
      <c r="AU130" s="3">
        <f t="shared" ref="AU130" si="293">AT130+1</f>
        <v>43</v>
      </c>
      <c r="AV130" s="3">
        <f t="shared" ref="AV130" si="294">AU130+1</f>
        <v>44</v>
      </c>
      <c r="AW130" s="3">
        <f t="shared" ref="AW130" si="295">AV130+1</f>
        <v>45</v>
      </c>
      <c r="AX130" s="3">
        <f t="shared" ref="AX130" si="296">AW130+1</f>
        <v>46</v>
      </c>
      <c r="AY130" s="3">
        <f t="shared" ref="AY130" si="297">AX130+1</f>
        <v>47</v>
      </c>
      <c r="AZ130" s="3">
        <f t="shared" ref="AZ130" si="298">AY130+1</f>
        <v>48</v>
      </c>
      <c r="BA130" s="3">
        <f t="shared" ref="BA130" si="299">AZ130+1</f>
        <v>49</v>
      </c>
      <c r="BB130" s="3">
        <f t="shared" ref="BB130" si="300">BA130+1</f>
        <v>50</v>
      </c>
      <c r="BC130" s="3">
        <f t="shared" ref="BC130" si="301">BB130+1</f>
        <v>51</v>
      </c>
      <c r="BD130" s="3">
        <f t="shared" ref="BD130" si="302">BC130+1</f>
        <v>52</v>
      </c>
      <c r="BE130" s="3">
        <f t="shared" ref="BE130" si="303">BD130+1</f>
        <v>53</v>
      </c>
      <c r="BF130" s="3">
        <f t="shared" ref="BF130" si="304">BE130+1</f>
        <v>54</v>
      </c>
      <c r="BG130" s="3">
        <f t="shared" ref="BG130" si="305">BF130+1</f>
        <v>55</v>
      </c>
      <c r="BH130" s="3">
        <f t="shared" ref="BH130" si="306">BG130+1</f>
        <v>56</v>
      </c>
      <c r="BI130" s="3">
        <f t="shared" ref="BI130" si="307">BH130+1</f>
        <v>57</v>
      </c>
      <c r="BJ130" s="3">
        <f t="shared" ref="BJ130" si="308">BI130+1</f>
        <v>58</v>
      </c>
      <c r="BK130" s="3">
        <f t="shared" ref="BK130:CV130" si="309">BJ130+1</f>
        <v>59</v>
      </c>
      <c r="BL130" s="3">
        <f t="shared" si="309"/>
        <v>60</v>
      </c>
      <c r="BM130" s="3">
        <f t="shared" si="309"/>
        <v>61</v>
      </c>
      <c r="BN130" s="3">
        <f t="shared" si="309"/>
        <v>62</v>
      </c>
      <c r="BO130" s="3">
        <f t="shared" si="309"/>
        <v>63</v>
      </c>
      <c r="BP130" s="3">
        <f t="shared" si="309"/>
        <v>64</v>
      </c>
      <c r="BQ130" s="3">
        <f t="shared" si="309"/>
        <v>65</v>
      </c>
      <c r="BR130" s="3">
        <f t="shared" si="309"/>
        <v>66</v>
      </c>
      <c r="BS130" s="3">
        <f t="shared" si="309"/>
        <v>67</v>
      </c>
      <c r="BT130" s="3">
        <f t="shared" si="309"/>
        <v>68</v>
      </c>
      <c r="BU130" s="3">
        <f t="shared" si="309"/>
        <v>69</v>
      </c>
      <c r="BV130" s="3">
        <f t="shared" si="309"/>
        <v>70</v>
      </c>
      <c r="BW130" s="3">
        <f t="shared" si="309"/>
        <v>71</v>
      </c>
      <c r="BX130" s="3">
        <f t="shared" si="309"/>
        <v>72</v>
      </c>
      <c r="BY130" s="3">
        <f t="shared" si="309"/>
        <v>73</v>
      </c>
      <c r="BZ130" s="3">
        <f t="shared" si="309"/>
        <v>74</v>
      </c>
      <c r="CA130" s="3">
        <f t="shared" si="309"/>
        <v>75</v>
      </c>
      <c r="CB130" s="3">
        <f t="shared" si="309"/>
        <v>76</v>
      </c>
      <c r="CC130" s="3">
        <f t="shared" si="309"/>
        <v>77</v>
      </c>
      <c r="CD130" s="3">
        <f t="shared" si="309"/>
        <v>78</v>
      </c>
      <c r="CE130" s="3">
        <f t="shared" si="309"/>
        <v>79</v>
      </c>
      <c r="CF130" s="3">
        <f t="shared" si="309"/>
        <v>80</v>
      </c>
      <c r="CG130" s="3">
        <f t="shared" si="309"/>
        <v>81</v>
      </c>
      <c r="CH130" s="3">
        <f t="shared" si="309"/>
        <v>82</v>
      </c>
      <c r="CI130" s="3">
        <f t="shared" si="309"/>
        <v>83</v>
      </c>
      <c r="CJ130" s="3">
        <f t="shared" si="309"/>
        <v>84</v>
      </c>
      <c r="CK130" s="3">
        <f t="shared" si="309"/>
        <v>85</v>
      </c>
      <c r="CL130" s="3">
        <f t="shared" si="309"/>
        <v>86</v>
      </c>
      <c r="CM130" s="3">
        <f t="shared" si="309"/>
        <v>87</v>
      </c>
      <c r="CN130" s="3">
        <f t="shared" si="309"/>
        <v>88</v>
      </c>
      <c r="CO130" s="3">
        <f t="shared" si="309"/>
        <v>89</v>
      </c>
      <c r="CP130" s="3">
        <f t="shared" si="309"/>
        <v>90</v>
      </c>
      <c r="CQ130" s="3">
        <f t="shared" si="309"/>
        <v>91</v>
      </c>
      <c r="CR130" s="3">
        <f t="shared" si="309"/>
        <v>92</v>
      </c>
      <c r="CS130" s="3">
        <f t="shared" si="309"/>
        <v>93</v>
      </c>
      <c r="CT130" s="3">
        <f t="shared" si="309"/>
        <v>94</v>
      </c>
      <c r="CU130" s="3">
        <f t="shared" si="309"/>
        <v>95</v>
      </c>
      <c r="CV130" s="3">
        <f t="shared" si="309"/>
        <v>96</v>
      </c>
    </row>
    <row r="131" spans="2:100" x14ac:dyDescent="0.25">
      <c r="B131" t="s">
        <v>27</v>
      </c>
      <c r="D131" s="5">
        <v>0</v>
      </c>
      <c r="E131" s="5">
        <f>ROUND(IF($AC$4&lt;=E$130,$AC$3,($AC$3/$AC$4)+D131),6)</f>
        <v>5.0000000000000001E-3</v>
      </c>
      <c r="F131" s="5">
        <f>ROUND(IF($AC$4&lt;=F$130,$AC$3,($AC$3/$AC$4)+E131),6)</f>
        <v>0.01</v>
      </c>
      <c r="G131" s="5">
        <f>ROUND(IF($AC$4&lt;=G$130,$AC$3,($AC$3/$AC$4)+F131),6)</f>
        <v>1.4999999999999999E-2</v>
      </c>
      <c r="H131" s="5">
        <f>ROUND(IF($AC$4&lt;=H$130,$AC$3,($AC$3/$AC$4)+G131),6)</f>
        <v>0.02</v>
      </c>
      <c r="I131" s="5">
        <f>ROUND(IF($AC$4&lt;=I$130,$AC$3,($AC$3/$AC$4)+H131),6)</f>
        <v>2.5000000000000001E-2</v>
      </c>
      <c r="J131" s="5">
        <f>ROUND(IF($AC$4&lt;=J$130,$AC$3,($AC$3/$AC$4)+I131),6)</f>
        <v>0.03</v>
      </c>
      <c r="K131" s="5">
        <f>ROUND(IF($AC$4&lt;=K$130,$AC$3,($AC$3/$AC$4)+J131),6)</f>
        <v>0.03</v>
      </c>
      <c r="L131" s="5">
        <f>ROUND(IF($AC$4&lt;=L$130,$AC$3,($AC$3/$AC$4)+K131),6)</f>
        <v>0.03</v>
      </c>
      <c r="M131" s="5">
        <f>ROUND(IF($AC$4&lt;=M$130,$AC$3,($AC$3/$AC$4)+L131),6)</f>
        <v>0.03</v>
      </c>
      <c r="N131" s="5">
        <f>ROUND(IF($AC$4&lt;=N$130,$AC$3,($AC$3/$AC$4)+M131),6)</f>
        <v>0.03</v>
      </c>
      <c r="O131" s="5">
        <f>ROUND(IF($AC$4&lt;=O$130,$AC$3,($AC$3/$AC$4)+N131),6)</f>
        <v>0.03</v>
      </c>
      <c r="P131" s="5">
        <f>ROUND(IF($AC$4&lt;=P$130,$AC$3,($AC$3/$AC$4)+O131),6)</f>
        <v>0.03</v>
      </c>
      <c r="Q131" s="5">
        <f>ROUND(IF($AC$4&lt;=Q$130,$AC$3,($AC$3/$AC$4)+P131),6)</f>
        <v>0.03</v>
      </c>
      <c r="R131" s="5">
        <f>ROUND(IF($AC$4&lt;=R$130,$AC$3,($AC$3/$AC$4)+Q131),6)</f>
        <v>0.03</v>
      </c>
      <c r="S131" s="5">
        <f>ROUND(IF($AC$4&lt;=S$130,$AC$3,($AC$3/$AC$4)+R131),6)</f>
        <v>0.03</v>
      </c>
      <c r="T131" s="5">
        <f>ROUND(IF($AC$4&lt;=T$130,$AC$3,($AC$3/$AC$4)+S131),6)</f>
        <v>0.03</v>
      </c>
      <c r="U131" s="5">
        <f>ROUND(IF($AC$4&lt;=U$130,$AC$3,($AC$3/$AC$4)+T131),6)</f>
        <v>0.03</v>
      </c>
      <c r="V131" s="5">
        <f>ROUND(IF($AC$4&lt;=V$130,$AC$3,($AC$3/$AC$4)+U131),6)</f>
        <v>0.03</v>
      </c>
      <c r="W131" s="5">
        <f>ROUND(IF($AC$4&lt;=W$130,$AC$3,($AC$3/$AC$4)+V131),6)</f>
        <v>0.03</v>
      </c>
      <c r="X131" s="5">
        <f>ROUND(IF($AC$4&lt;=X$130,$AC$3,($AC$3/$AC$4)+W131),6)</f>
        <v>0.03</v>
      </c>
      <c r="Y131" s="5">
        <f>ROUND(IF($AC$4&lt;=Y$130,$AC$3,($AC$3/$AC$4)+X131),6)</f>
        <v>0.03</v>
      </c>
      <c r="Z131" s="5">
        <f>ROUND(IF($AC$4&lt;=Z$130,$AC$3,($AC$3/$AC$4)+Y131),6)</f>
        <v>0.03</v>
      </c>
      <c r="AA131" s="5">
        <f>ROUND(IF($AC$4&lt;=AA$130,$AC$3,($AC$3/$AC$4)+Z131),6)</f>
        <v>0.03</v>
      </c>
      <c r="AB131" s="5">
        <f>ROUND(IF($AC$4&lt;=AB$130,$AC$3,($AC$3/$AC$4)+AA131),6)</f>
        <v>0.03</v>
      </c>
      <c r="AC131" s="5">
        <f>ROUND(IF($AC$4&lt;=AC$130,$AC$3,($AC$3/$AC$4)+AB131),6)</f>
        <v>0.03</v>
      </c>
      <c r="AD131" s="5">
        <f>ROUND(IF($AC$4&lt;=AD$130,$AC$3,($AC$3/$AC$4)+AC131),6)</f>
        <v>0.03</v>
      </c>
      <c r="AE131" s="5">
        <f>ROUND(IF($AC$4&lt;=AE$130,$AC$3,($AC$3/$AC$4)+AD131),6)</f>
        <v>0.03</v>
      </c>
      <c r="AF131" s="5">
        <f>ROUND(IF($AC$4&lt;=AF$130,$AC$3,($AC$3/$AC$4)+AE131),6)</f>
        <v>0.03</v>
      </c>
      <c r="AG131" s="5">
        <f>ROUND(IF($AC$4&lt;=AG$130,$AC$3,($AC$3/$AC$4)+AF131),6)</f>
        <v>0.03</v>
      </c>
      <c r="AH131" s="5">
        <f>ROUND(IF($AC$4&lt;=AH$130,$AC$3,($AC$3/$AC$4)+AG131),6)</f>
        <v>0.03</v>
      </c>
      <c r="AI131" s="5">
        <f>ROUND(IF($AC$4&lt;=AI$130,$AC$3,($AC$3/$AC$4)+AH131),6)</f>
        <v>0.03</v>
      </c>
      <c r="AJ131" s="5">
        <f>ROUND(IF($AC$4&lt;=AJ$130,$AC$3,($AC$3/$AC$4)+AI131),6)</f>
        <v>0.03</v>
      </c>
      <c r="AK131" s="5">
        <f>ROUND(IF($AC$4&lt;=AK$130,$AC$3,($AC$3/$AC$4)+AJ131),6)</f>
        <v>0.03</v>
      </c>
      <c r="AL131" s="5">
        <f>ROUND(IF($AC$4&lt;=AL$130,$AC$3,($AC$3/$AC$4)+AK131),6)</f>
        <v>0.03</v>
      </c>
      <c r="AM131" s="5">
        <f>ROUND(IF($AC$4&lt;=AM$130,$AC$3,($AC$3/$AC$4)+AL131),6)</f>
        <v>0.03</v>
      </c>
      <c r="AN131" s="5">
        <f>ROUND(IF($AC$4&lt;=AN$130,$AC$3,($AC$3/$AC$4)+AM131),6)</f>
        <v>0.03</v>
      </c>
      <c r="AO131" s="5">
        <f>ROUND(IF($AC$4&lt;=AO$130,$AC$3,($AC$3/$AC$4)+AN131),6)</f>
        <v>0.03</v>
      </c>
      <c r="AP131" s="5">
        <f>ROUND(IF($AC$4&lt;=AP$130,$AC$3,($AC$3/$AC$4)+AO131),6)</f>
        <v>0.03</v>
      </c>
      <c r="AQ131" s="5">
        <f>ROUND(IF($AC$4&lt;=AQ$130,$AC$3,($AC$3/$AC$4)+AP131),6)</f>
        <v>0.03</v>
      </c>
      <c r="AR131" s="5">
        <f>ROUND(IF($AC$4&lt;=AR$130,$AC$3,($AC$3/$AC$4)+AQ131),6)</f>
        <v>0.03</v>
      </c>
      <c r="AS131" s="5">
        <f>ROUND(IF($AC$4&lt;=AS$130,$AC$3,($AC$3/$AC$4)+AR131),6)</f>
        <v>0.03</v>
      </c>
      <c r="AT131" s="5">
        <f>ROUND(IF($AC$4&lt;=AT$130,$AC$3,($AC$3/$AC$4)+AS131),6)</f>
        <v>0.03</v>
      </c>
      <c r="AU131" s="5">
        <f>ROUND(IF($AC$4&lt;=AU$130,$AC$3,($AC$3/$AC$4)+AT131),6)</f>
        <v>0.03</v>
      </c>
      <c r="AV131" s="5">
        <f>ROUND(IF($AC$4&lt;=AV$130,$AC$3,($AC$3/$AC$4)+AU131),6)</f>
        <v>0.03</v>
      </c>
      <c r="AW131" s="5">
        <f>ROUND(IF($AC$4&lt;=AW$130,$AC$3,($AC$3/$AC$4)+AV131),6)</f>
        <v>0.03</v>
      </c>
      <c r="AX131" s="5">
        <f>ROUND(IF($AC$4&lt;=AX$130,$AC$3,($AC$3/$AC$4)+AW131),6)</f>
        <v>0.03</v>
      </c>
      <c r="AY131" s="5">
        <f>ROUND(IF($AC$4&lt;=AY$130,$AC$3,($AC$3/$AC$4)+AX131),6)</f>
        <v>0.03</v>
      </c>
      <c r="AZ131" s="5">
        <f>ROUND(IF($AC$4&lt;=AZ$130,$AC$3,($AC$3/$AC$4)+AY131),6)</f>
        <v>0.03</v>
      </c>
      <c r="BA131" s="5">
        <f>ROUND(IF($AC$4&lt;=BA$130,$AC$3,($AC$3/$AC$4)+AZ131),6)</f>
        <v>0.03</v>
      </c>
      <c r="BB131" s="5">
        <f>ROUND(IF($AC$4&lt;=BB$130,$AC$3,($AC$3/$AC$4)+BA131),6)</f>
        <v>0.03</v>
      </c>
      <c r="BC131" s="5">
        <f>ROUND(IF($AC$4&lt;=BC$130,$AC$3,($AC$3/$AC$4)+BB131),6)</f>
        <v>0.03</v>
      </c>
      <c r="BD131" s="5">
        <f>ROUND(IF($AC$4&lt;=BD$130,$AC$3,($AC$3/$AC$4)+BC131),6)</f>
        <v>0.03</v>
      </c>
      <c r="BE131" s="5">
        <f>ROUND(IF($AC$4&lt;=BE$130,$AC$3,($AC$3/$AC$4)+BD131),6)</f>
        <v>0.03</v>
      </c>
      <c r="BF131" s="5">
        <f>ROUND(IF($AC$4&lt;=BF$130,$AC$3,($AC$3/$AC$4)+BE131),6)</f>
        <v>0.03</v>
      </c>
      <c r="BG131" s="5">
        <f>ROUND(IF($AC$4&lt;=BG$130,$AC$3,($AC$3/$AC$4)+BF131),6)</f>
        <v>0.03</v>
      </c>
      <c r="BH131" s="5">
        <f>ROUND(IF($AC$4&lt;=BH$130,$AC$3,($AC$3/$AC$4)+BG131),6)</f>
        <v>0.03</v>
      </c>
      <c r="BI131" s="5">
        <f>ROUND(IF($AC$4&lt;=BI$130,$AC$3,($AC$3/$AC$4)+BH131),6)</f>
        <v>0.03</v>
      </c>
      <c r="BJ131" s="5">
        <f>ROUND(IF($AC$4&lt;=BJ$130,$AC$3,($AC$3/$AC$4)+BI131),6)</f>
        <v>0.03</v>
      </c>
      <c r="BK131" s="5">
        <f>ROUND(IF($AC$4&lt;=BK$130,$AC$3,($AC$3/$AC$4)+BJ131),6)</f>
        <v>0.03</v>
      </c>
      <c r="BL131" s="5">
        <f>ROUND(IF($AC$4&lt;=BL$130,$AC$3,($AC$3/$AC$4)+BK131),6)</f>
        <v>0.03</v>
      </c>
      <c r="BM131" s="5">
        <f>ROUND(IF($AC$4&lt;=BM$130,$AC$3,($AC$3/$AC$4)+BL131),6)</f>
        <v>0.03</v>
      </c>
      <c r="BN131" s="5">
        <f>ROUND(IF($AC$4&lt;=BN$130,$AC$3,($AC$3/$AC$4)+BM131),6)</f>
        <v>0.03</v>
      </c>
      <c r="BO131" s="5">
        <f>ROUND(IF($AC$4&lt;=BO$130,$AC$3,($AC$3/$AC$4)+BN131),6)</f>
        <v>0.03</v>
      </c>
      <c r="BP131" s="5">
        <f>ROUND(IF($AC$4&lt;=BP$130,$AC$3,($AC$3/$AC$4)+BO131),6)</f>
        <v>0.03</v>
      </c>
      <c r="BQ131" s="5">
        <f>ROUND(IF($AC$4&lt;=BQ$130,$AC$3,($AC$3/$AC$4)+BP131),6)</f>
        <v>0.03</v>
      </c>
      <c r="BR131" s="5">
        <f>ROUND(IF($AC$4&lt;=BR$130,$AC$3,($AC$3/$AC$4)+BQ131),6)</f>
        <v>0.03</v>
      </c>
      <c r="BS131" s="5">
        <f>ROUND(IF($AC$4&lt;=BS$130,$AC$3,($AC$3/$AC$4)+BR131),6)</f>
        <v>0.03</v>
      </c>
      <c r="BT131" s="5">
        <f>ROUND(IF($AC$4&lt;=BT$130,$AC$3,($AC$3/$AC$4)+BS131),6)</f>
        <v>0.03</v>
      </c>
      <c r="BU131" s="5">
        <f>ROUND(IF($AC$4&lt;=BU$130,$AC$3,($AC$3/$AC$4)+BT131),6)</f>
        <v>0.03</v>
      </c>
      <c r="BV131" s="5">
        <f>ROUND(IF($AC$4&lt;=BV$130,$AC$3,($AC$3/$AC$4)+BU131),6)</f>
        <v>0.03</v>
      </c>
      <c r="BW131" s="5">
        <f>ROUND(IF($AC$4&lt;=BW$130,$AC$3,($AC$3/$AC$4)+BV131),6)</f>
        <v>0.03</v>
      </c>
      <c r="BX131" s="5">
        <f>ROUND(IF($AC$4&lt;=BX$130,$AC$3,($AC$3/$AC$4)+BW131),6)</f>
        <v>0.03</v>
      </c>
      <c r="BY131" s="5">
        <f>ROUND(IF($AC$4&lt;=BY$130,$AC$3,($AC$3/$AC$4)+BX131),6)</f>
        <v>0.03</v>
      </c>
      <c r="BZ131" s="5">
        <f>ROUND(IF($AC$4&lt;=BZ$130,$AC$3,($AC$3/$AC$4)+BY131),6)</f>
        <v>0.03</v>
      </c>
      <c r="CA131" s="5">
        <f>ROUND(IF($AC$4&lt;=CA$130,$AC$3,($AC$3/$AC$4)+BZ131),6)</f>
        <v>0.03</v>
      </c>
      <c r="CB131" s="5">
        <f>ROUND(IF($AC$4&lt;=CB$130,$AC$3,($AC$3/$AC$4)+CA131),6)</f>
        <v>0.03</v>
      </c>
      <c r="CC131" s="5">
        <f>ROUND(IF($AC$4&lt;=CC$130,$AC$3,($AC$3/$AC$4)+CB131),6)</f>
        <v>0.03</v>
      </c>
      <c r="CD131" s="5">
        <f>ROUND(IF($AC$4&lt;=CD$130,$AC$3,($AC$3/$AC$4)+CC131),6)</f>
        <v>0.03</v>
      </c>
      <c r="CE131" s="5">
        <f>ROUND(IF($AC$4&lt;=CE$130,$AC$3,($AC$3/$AC$4)+CD131),6)</f>
        <v>0.03</v>
      </c>
      <c r="CF131" s="5">
        <f>ROUND(IF($AC$4&lt;=CF$130,$AC$3,($AC$3/$AC$4)+CE131),6)</f>
        <v>0.03</v>
      </c>
      <c r="CG131" s="5">
        <f>ROUND(IF($AC$4&lt;=CG$130,$AC$3,($AC$3/$AC$4)+CF131),6)</f>
        <v>0.03</v>
      </c>
      <c r="CH131" s="5">
        <f>ROUND(IF($AC$4&lt;=CH$130,$AC$3,($AC$3/$AC$4)+CG131),6)</f>
        <v>0.03</v>
      </c>
      <c r="CI131" s="5">
        <f>ROUND(IF($AC$4&lt;=CI$130,$AC$3,($AC$3/$AC$4)+CH131),6)</f>
        <v>0.03</v>
      </c>
      <c r="CJ131" s="5">
        <f>ROUND(IF($AC$4&lt;=CJ$130,$AC$3,($AC$3/$AC$4)+CI131),6)</f>
        <v>0.03</v>
      </c>
      <c r="CK131" s="5">
        <f>ROUND(IF($AC$4&lt;=CK$130,$AC$3,($AC$3/$AC$4)+CJ131),6)</f>
        <v>0.03</v>
      </c>
      <c r="CL131" s="5">
        <f>ROUND(IF($AC$4&lt;=CL$130,$AC$3,($AC$3/$AC$4)+CK131),6)</f>
        <v>0.03</v>
      </c>
      <c r="CM131" s="5">
        <f>ROUND(IF($AC$4&lt;=CM$130,$AC$3,($AC$3/$AC$4)+CL131),6)</f>
        <v>0.03</v>
      </c>
      <c r="CN131" s="5">
        <f>ROUND(IF($AC$4&lt;=CN$130,$AC$3,($AC$3/$AC$4)+CM131),6)</f>
        <v>0.03</v>
      </c>
      <c r="CO131" s="5">
        <f>ROUND(IF($AC$4&lt;=CO$130,$AC$3,($AC$3/$AC$4)+CN131),6)</f>
        <v>0.03</v>
      </c>
      <c r="CP131" s="5">
        <f>ROUND(IF($AC$4&lt;=CP$130,$AC$3,($AC$3/$AC$4)+CO131),6)</f>
        <v>0.03</v>
      </c>
      <c r="CQ131" s="5">
        <f>ROUND(IF($AC$4&lt;=CQ$130,$AC$3,($AC$3/$AC$4)+CP131),6)</f>
        <v>0.03</v>
      </c>
      <c r="CR131" s="5">
        <f>ROUND(IF($AC$4&lt;=CR$130,$AC$3,($AC$3/$AC$4)+CQ131),6)</f>
        <v>0.03</v>
      </c>
      <c r="CS131" s="5">
        <f>ROUND(IF($AC$4&lt;=CS$130,$AC$3,($AC$3/$AC$4)+CR131),6)</f>
        <v>0.03</v>
      </c>
      <c r="CT131" s="5">
        <f>ROUND(IF($AC$4&lt;=CT$130,$AC$3,($AC$3/$AC$4)+CS131),6)</f>
        <v>0.03</v>
      </c>
      <c r="CU131" s="5">
        <f>ROUND(IF($AC$4&lt;=CU$130,$AC$3,($AC$3/$AC$4)+CT131),6)</f>
        <v>0.03</v>
      </c>
      <c r="CV131" s="5">
        <f>ROUND(IF($AC$4&lt;=CV$130,$AC$3,($AC$3/$AC$4)+CU131),6)</f>
        <v>0.03</v>
      </c>
    </row>
    <row r="132" spans="2:100" x14ac:dyDescent="0.25">
      <c r="D132"/>
      <c r="E132"/>
      <c r="F132"/>
      <c r="G132"/>
      <c r="H132"/>
      <c r="I132"/>
      <c r="J132"/>
      <c r="Y132" s="27"/>
    </row>
    <row r="133" spans="2:100" x14ac:dyDescent="0.25"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Y133" s="27"/>
    </row>
    <row r="134" spans="2:100" x14ac:dyDescent="0.25">
      <c r="C134"/>
      <c r="D134"/>
      <c r="E134"/>
      <c r="F134"/>
      <c r="G134"/>
      <c r="H134"/>
      <c r="I134"/>
      <c r="J134"/>
    </row>
    <row r="135" spans="2:100" x14ac:dyDescent="0.25">
      <c r="C135"/>
      <c r="D135"/>
      <c r="E135"/>
      <c r="F135"/>
      <c r="G135"/>
      <c r="H135"/>
      <c r="I135"/>
      <c r="J135"/>
    </row>
    <row r="136" spans="2:100" x14ac:dyDescent="0.25">
      <c r="C136"/>
      <c r="D136"/>
      <c r="E136"/>
      <c r="F136"/>
      <c r="G136"/>
      <c r="H136"/>
      <c r="I136"/>
      <c r="J136"/>
    </row>
    <row r="137" spans="2:100" x14ac:dyDescent="0.25">
      <c r="C137"/>
      <c r="D137"/>
      <c r="E137"/>
      <c r="F137"/>
      <c r="G137"/>
      <c r="H137"/>
      <c r="I137"/>
      <c r="J137"/>
    </row>
    <row r="138" spans="2:100" x14ac:dyDescent="0.25">
      <c r="C138"/>
      <c r="D138"/>
      <c r="E138"/>
      <c r="F138"/>
      <c r="G138"/>
      <c r="H138"/>
      <c r="I138"/>
      <c r="J138"/>
    </row>
    <row r="139" spans="2:100" x14ac:dyDescent="0.25">
      <c r="C139"/>
      <c r="D139"/>
      <c r="E139"/>
      <c r="F139"/>
      <c r="G139"/>
      <c r="H139"/>
      <c r="I139"/>
      <c r="J139"/>
    </row>
    <row r="140" spans="2:100" x14ac:dyDescent="0.25">
      <c r="C140"/>
      <c r="D140"/>
      <c r="E140"/>
      <c r="F140"/>
      <c r="G140"/>
      <c r="H140"/>
      <c r="I140"/>
      <c r="J140"/>
    </row>
    <row r="141" spans="2:100" x14ac:dyDescent="0.25">
      <c r="C141"/>
      <c r="D141"/>
      <c r="E141"/>
      <c r="F141"/>
      <c r="G141"/>
      <c r="H141"/>
      <c r="I141"/>
      <c r="J141"/>
    </row>
    <row r="142" spans="2:100" x14ac:dyDescent="0.25">
      <c r="C142"/>
      <c r="D142"/>
      <c r="E142"/>
      <c r="F142"/>
      <c r="G142"/>
      <c r="H142"/>
      <c r="I142"/>
      <c r="J142"/>
    </row>
    <row r="143" spans="2:100" x14ac:dyDescent="0.25">
      <c r="C143"/>
      <c r="D143"/>
      <c r="E143"/>
      <c r="F143"/>
      <c r="G143"/>
      <c r="H143"/>
      <c r="I143"/>
      <c r="J143"/>
    </row>
    <row r="144" spans="2:100" x14ac:dyDescent="0.25">
      <c r="C144"/>
      <c r="D144"/>
      <c r="E144"/>
      <c r="F144"/>
      <c r="G144"/>
      <c r="H144"/>
      <c r="I144"/>
      <c r="J144"/>
    </row>
    <row r="145" spans="3:10" x14ac:dyDescent="0.25">
      <c r="C145"/>
      <c r="D145"/>
      <c r="E145"/>
      <c r="F145"/>
      <c r="G145"/>
      <c r="H145"/>
      <c r="I145"/>
      <c r="J145"/>
    </row>
    <row r="146" spans="3:10" x14ac:dyDescent="0.25">
      <c r="C146"/>
      <c r="D146"/>
      <c r="E146"/>
      <c r="F146"/>
      <c r="G146"/>
      <c r="H146"/>
      <c r="I146"/>
      <c r="J146"/>
    </row>
    <row r="147" spans="3:10" x14ac:dyDescent="0.25">
      <c r="C147"/>
      <c r="D147"/>
      <c r="E147"/>
      <c r="F147"/>
      <c r="G147"/>
      <c r="H147"/>
      <c r="I147"/>
      <c r="J147"/>
    </row>
    <row r="148" spans="3:10" x14ac:dyDescent="0.25">
      <c r="C148"/>
      <c r="D148"/>
      <c r="E148"/>
      <c r="F148"/>
      <c r="G148"/>
      <c r="H148"/>
      <c r="I148"/>
      <c r="J148"/>
    </row>
    <row r="149" spans="3:10" x14ac:dyDescent="0.25">
      <c r="C149"/>
      <c r="D149"/>
      <c r="E149"/>
      <c r="F149"/>
      <c r="G149"/>
      <c r="H149"/>
      <c r="I149"/>
      <c r="J149"/>
    </row>
    <row r="150" spans="3:10" x14ac:dyDescent="0.25">
      <c r="C150"/>
      <c r="D150"/>
      <c r="E150"/>
      <c r="F150"/>
      <c r="G150"/>
      <c r="H150"/>
      <c r="I150"/>
      <c r="J150"/>
    </row>
    <row r="151" spans="3:10" x14ac:dyDescent="0.25">
      <c r="C151"/>
      <c r="D151"/>
      <c r="E151"/>
      <c r="F151"/>
      <c r="G151"/>
      <c r="H151"/>
      <c r="I151"/>
      <c r="J151"/>
    </row>
    <row r="152" spans="3:10" x14ac:dyDescent="0.25">
      <c r="C152"/>
      <c r="D152"/>
      <c r="E152"/>
      <c r="F152"/>
      <c r="G152"/>
      <c r="H152"/>
      <c r="I152"/>
      <c r="J152"/>
    </row>
    <row r="153" spans="3:10" x14ac:dyDescent="0.25">
      <c r="C153"/>
      <c r="D153"/>
      <c r="E153"/>
      <c r="F153"/>
      <c r="G153"/>
      <c r="H153"/>
      <c r="I153"/>
      <c r="J153"/>
    </row>
    <row r="154" spans="3:10" x14ac:dyDescent="0.25">
      <c r="C154"/>
      <c r="D154"/>
      <c r="E154"/>
      <c r="F154"/>
      <c r="G154"/>
      <c r="H154"/>
      <c r="I154"/>
      <c r="J154"/>
    </row>
    <row r="155" spans="3:10" x14ac:dyDescent="0.25">
      <c r="C155"/>
      <c r="D155"/>
      <c r="E155"/>
      <c r="F155"/>
      <c r="G155"/>
      <c r="H155"/>
      <c r="I155"/>
      <c r="J155"/>
    </row>
    <row r="156" spans="3:10" x14ac:dyDescent="0.25">
      <c r="C156"/>
      <c r="D156"/>
      <c r="E156"/>
      <c r="F156"/>
      <c r="G156"/>
      <c r="H156"/>
      <c r="I156"/>
      <c r="J156"/>
    </row>
    <row r="157" spans="3:10" x14ac:dyDescent="0.25">
      <c r="C157"/>
      <c r="D157"/>
      <c r="E157"/>
      <c r="F157"/>
      <c r="G157"/>
      <c r="H157"/>
      <c r="I157"/>
      <c r="J157"/>
    </row>
    <row r="158" spans="3:10" x14ac:dyDescent="0.25">
      <c r="C158"/>
      <c r="D158"/>
      <c r="E158"/>
      <c r="F158"/>
      <c r="G158"/>
      <c r="H158"/>
      <c r="I158"/>
      <c r="J158"/>
    </row>
    <row r="159" spans="3:10" x14ac:dyDescent="0.25">
      <c r="C159"/>
      <c r="D159"/>
      <c r="E159"/>
      <c r="F159"/>
      <c r="G159"/>
      <c r="H159"/>
      <c r="I159"/>
      <c r="J159"/>
    </row>
    <row r="160" spans="3:10" x14ac:dyDescent="0.25">
      <c r="C160"/>
      <c r="D160"/>
      <c r="E160"/>
      <c r="F160"/>
      <c r="G160"/>
      <c r="H160"/>
      <c r="I160"/>
      <c r="J160"/>
    </row>
    <row r="161" spans="3:10" x14ac:dyDescent="0.25">
      <c r="C161"/>
      <c r="D161"/>
      <c r="E161"/>
      <c r="F161"/>
      <c r="G161"/>
      <c r="H161"/>
      <c r="I161"/>
      <c r="J161"/>
    </row>
    <row r="162" spans="3:10" x14ac:dyDescent="0.25">
      <c r="C162"/>
      <c r="D162"/>
      <c r="E162"/>
      <c r="F162"/>
      <c r="G162"/>
      <c r="H162"/>
      <c r="I162"/>
      <c r="J162"/>
    </row>
    <row r="163" spans="3:10" x14ac:dyDescent="0.25">
      <c r="D163" s="38"/>
      <c r="E163" s="35"/>
      <c r="F163" s="35"/>
      <c r="G163" s="35"/>
      <c r="H163" s="35"/>
      <c r="I163" s="35"/>
      <c r="J163" s="35"/>
    </row>
    <row r="164" spans="3:10" x14ac:dyDescent="0.25">
      <c r="D164" s="38"/>
      <c r="E164" s="35"/>
      <c r="F164" s="35"/>
      <c r="G164" s="35"/>
      <c r="H164" s="35"/>
      <c r="I164" s="35"/>
      <c r="J164" s="35"/>
    </row>
    <row r="165" spans="3:10" x14ac:dyDescent="0.25">
      <c r="E165" s="35"/>
      <c r="F165" s="35"/>
      <c r="G165" s="35"/>
      <c r="H165" s="35"/>
      <c r="I165" s="35"/>
      <c r="J165" s="35"/>
    </row>
  </sheetData>
  <mergeCells count="7">
    <mergeCell ref="F2:N2"/>
    <mergeCell ref="P2:Q3"/>
    <mergeCell ref="S2:T3"/>
    <mergeCell ref="AH2:AN2"/>
    <mergeCell ref="V2:W3"/>
    <mergeCell ref="Y2:Z3"/>
    <mergeCell ref="AB2:A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94"/>
  <sheetViews>
    <sheetView topLeftCell="A5" workbookViewId="0">
      <selection activeCell="E19" sqref="E19"/>
    </sheetView>
  </sheetViews>
  <sheetFormatPr baseColWidth="10" defaultRowHeight="15" x14ac:dyDescent="0.25"/>
  <cols>
    <col min="4" max="4" width="11.85546875" bestFit="1" customWidth="1"/>
  </cols>
  <sheetData>
    <row r="7" spans="3:10" x14ac:dyDescent="0.25">
      <c r="C7" s="19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0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19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19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19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19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9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9">
        <f>1-SUM(C14:I14)</f>
        <v>0.95</v>
      </c>
    </row>
    <row r="18" spans="3:6" x14ac:dyDescent="0.25">
      <c r="D18" t="s">
        <v>32</v>
      </c>
      <c r="E18">
        <v>6</v>
      </c>
    </row>
    <row r="20" spans="3:6" x14ac:dyDescent="0.25">
      <c r="C20" t="s">
        <v>30</v>
      </c>
      <c r="D20" t="s">
        <v>31</v>
      </c>
      <c r="E20" t="s">
        <v>33</v>
      </c>
      <c r="F20" t="s">
        <v>34</v>
      </c>
    </row>
    <row r="21" spans="3:6" x14ac:dyDescent="0.25">
      <c r="C21" s="38">
        <v>42766</v>
      </c>
      <c r="D21">
        <f>MONTH(C21)</f>
        <v>1</v>
      </c>
      <c r="E21">
        <v>0</v>
      </c>
      <c r="F21">
        <f>MOD(E21,$E$18)</f>
        <v>0</v>
      </c>
    </row>
    <row r="22" spans="3:6" x14ac:dyDescent="0.25">
      <c r="C22" s="38">
        <f>EOMONTH(C21,1)</f>
        <v>42794</v>
      </c>
      <c r="D22">
        <f t="shared" ref="D22:D85" si="0">MONTH(C22)</f>
        <v>2</v>
      </c>
      <c r="E22">
        <v>1</v>
      </c>
      <c r="F22">
        <f t="shared" ref="F22:F85" si="1">MOD(E22,$E$18)</f>
        <v>1</v>
      </c>
    </row>
    <row r="23" spans="3:6" x14ac:dyDescent="0.25">
      <c r="C23" s="38">
        <f t="shared" ref="C23:C86" si="2">EOMONTH(C22,1)</f>
        <v>42825</v>
      </c>
      <c r="D23">
        <f t="shared" si="0"/>
        <v>3</v>
      </c>
      <c r="E23">
        <v>2</v>
      </c>
      <c r="F23">
        <f t="shared" si="1"/>
        <v>2</v>
      </c>
    </row>
    <row r="24" spans="3:6" x14ac:dyDescent="0.25">
      <c r="C24" s="38">
        <f t="shared" si="2"/>
        <v>42855</v>
      </c>
      <c r="D24">
        <f t="shared" si="0"/>
        <v>4</v>
      </c>
      <c r="E24">
        <v>3</v>
      </c>
      <c r="F24">
        <f t="shared" si="1"/>
        <v>3</v>
      </c>
    </row>
    <row r="25" spans="3:6" x14ac:dyDescent="0.25">
      <c r="C25" s="38">
        <f t="shared" si="2"/>
        <v>42886</v>
      </c>
      <c r="D25">
        <f t="shared" si="0"/>
        <v>5</v>
      </c>
      <c r="E25">
        <f>E24+1</f>
        <v>4</v>
      </c>
      <c r="F25">
        <f t="shared" si="1"/>
        <v>4</v>
      </c>
    </row>
    <row r="26" spans="3:6" x14ac:dyDescent="0.25">
      <c r="C26" s="38">
        <f t="shared" si="2"/>
        <v>42916</v>
      </c>
      <c r="D26">
        <f t="shared" si="0"/>
        <v>6</v>
      </c>
      <c r="E26">
        <f t="shared" ref="E26:E89" si="3">E25+1</f>
        <v>5</v>
      </c>
      <c r="F26">
        <f t="shared" si="1"/>
        <v>5</v>
      </c>
    </row>
    <row r="27" spans="3:6" x14ac:dyDescent="0.25">
      <c r="C27" s="38">
        <f t="shared" si="2"/>
        <v>42947</v>
      </c>
      <c r="D27">
        <f t="shared" si="0"/>
        <v>7</v>
      </c>
      <c r="E27">
        <f t="shared" si="3"/>
        <v>6</v>
      </c>
      <c r="F27">
        <f t="shared" si="1"/>
        <v>0</v>
      </c>
    </row>
    <row r="28" spans="3:6" x14ac:dyDescent="0.25">
      <c r="C28" s="38">
        <f t="shared" si="2"/>
        <v>42978</v>
      </c>
      <c r="D28">
        <f t="shared" si="0"/>
        <v>8</v>
      </c>
      <c r="E28">
        <f t="shared" si="3"/>
        <v>7</v>
      </c>
      <c r="F28">
        <f t="shared" si="1"/>
        <v>1</v>
      </c>
    </row>
    <row r="29" spans="3:6" x14ac:dyDescent="0.25">
      <c r="C29" s="38">
        <f t="shared" si="2"/>
        <v>43008</v>
      </c>
      <c r="D29">
        <f t="shared" si="0"/>
        <v>9</v>
      </c>
      <c r="E29">
        <f t="shared" si="3"/>
        <v>8</v>
      </c>
      <c r="F29">
        <f t="shared" si="1"/>
        <v>2</v>
      </c>
    </row>
    <row r="30" spans="3:6" x14ac:dyDescent="0.25">
      <c r="C30" s="38">
        <f t="shared" si="2"/>
        <v>43039</v>
      </c>
      <c r="D30">
        <f t="shared" si="0"/>
        <v>10</v>
      </c>
      <c r="E30">
        <f t="shared" si="3"/>
        <v>9</v>
      </c>
      <c r="F30">
        <f t="shared" si="1"/>
        <v>3</v>
      </c>
    </row>
    <row r="31" spans="3:6" x14ac:dyDescent="0.25">
      <c r="C31" s="38">
        <f t="shared" si="2"/>
        <v>43069</v>
      </c>
      <c r="D31">
        <f t="shared" si="0"/>
        <v>11</v>
      </c>
      <c r="E31">
        <f t="shared" si="3"/>
        <v>10</v>
      </c>
      <c r="F31">
        <f t="shared" si="1"/>
        <v>4</v>
      </c>
    </row>
    <row r="32" spans="3:6" x14ac:dyDescent="0.25">
      <c r="C32" s="38">
        <f t="shared" si="2"/>
        <v>43100</v>
      </c>
      <c r="D32">
        <f t="shared" si="0"/>
        <v>12</v>
      </c>
      <c r="E32">
        <f t="shared" si="3"/>
        <v>11</v>
      </c>
      <c r="F32">
        <f t="shared" si="1"/>
        <v>5</v>
      </c>
    </row>
    <row r="33" spans="3:6" x14ac:dyDescent="0.25">
      <c r="C33" s="38">
        <f t="shared" si="2"/>
        <v>43131</v>
      </c>
      <c r="D33">
        <f t="shared" si="0"/>
        <v>1</v>
      </c>
      <c r="E33">
        <f t="shared" si="3"/>
        <v>12</v>
      </c>
      <c r="F33">
        <f t="shared" si="1"/>
        <v>0</v>
      </c>
    </row>
    <row r="34" spans="3:6" x14ac:dyDescent="0.25">
      <c r="C34" s="38">
        <f t="shared" si="2"/>
        <v>43159</v>
      </c>
      <c r="D34">
        <f t="shared" si="0"/>
        <v>2</v>
      </c>
      <c r="E34">
        <f t="shared" si="3"/>
        <v>13</v>
      </c>
      <c r="F34">
        <f t="shared" si="1"/>
        <v>1</v>
      </c>
    </row>
    <row r="35" spans="3:6" x14ac:dyDescent="0.25">
      <c r="C35" s="38">
        <f t="shared" si="2"/>
        <v>43190</v>
      </c>
      <c r="D35">
        <f t="shared" si="0"/>
        <v>3</v>
      </c>
      <c r="E35">
        <f t="shared" si="3"/>
        <v>14</v>
      </c>
      <c r="F35">
        <f t="shared" si="1"/>
        <v>2</v>
      </c>
    </row>
    <row r="36" spans="3:6" x14ac:dyDescent="0.25">
      <c r="C36" s="38">
        <f t="shared" si="2"/>
        <v>43220</v>
      </c>
      <c r="D36">
        <f t="shared" si="0"/>
        <v>4</v>
      </c>
      <c r="E36">
        <f t="shared" si="3"/>
        <v>15</v>
      </c>
      <c r="F36">
        <f t="shared" si="1"/>
        <v>3</v>
      </c>
    </row>
    <row r="37" spans="3:6" x14ac:dyDescent="0.25">
      <c r="C37" s="38">
        <f t="shared" si="2"/>
        <v>43251</v>
      </c>
      <c r="D37">
        <f t="shared" si="0"/>
        <v>5</v>
      </c>
      <c r="E37">
        <f t="shared" si="3"/>
        <v>16</v>
      </c>
      <c r="F37">
        <f t="shared" si="1"/>
        <v>4</v>
      </c>
    </row>
    <row r="38" spans="3:6" x14ac:dyDescent="0.25">
      <c r="C38" s="38">
        <f t="shared" si="2"/>
        <v>43281</v>
      </c>
      <c r="D38">
        <f t="shared" si="0"/>
        <v>6</v>
      </c>
      <c r="E38">
        <f t="shared" si="3"/>
        <v>17</v>
      </c>
      <c r="F38">
        <f t="shared" si="1"/>
        <v>5</v>
      </c>
    </row>
    <row r="39" spans="3:6" x14ac:dyDescent="0.25">
      <c r="C39" s="38">
        <f t="shared" si="2"/>
        <v>43312</v>
      </c>
      <c r="D39">
        <f t="shared" si="0"/>
        <v>7</v>
      </c>
      <c r="E39">
        <f t="shared" si="3"/>
        <v>18</v>
      </c>
      <c r="F39">
        <f t="shared" si="1"/>
        <v>0</v>
      </c>
    </row>
    <row r="40" spans="3:6" x14ac:dyDescent="0.25">
      <c r="C40" s="38">
        <f t="shared" si="2"/>
        <v>43343</v>
      </c>
      <c r="D40">
        <f t="shared" si="0"/>
        <v>8</v>
      </c>
      <c r="E40">
        <f t="shared" si="3"/>
        <v>19</v>
      </c>
      <c r="F40">
        <f t="shared" si="1"/>
        <v>1</v>
      </c>
    </row>
    <row r="41" spans="3:6" x14ac:dyDescent="0.25">
      <c r="C41" s="38">
        <f t="shared" si="2"/>
        <v>43373</v>
      </c>
      <c r="D41">
        <f t="shared" si="0"/>
        <v>9</v>
      </c>
      <c r="E41">
        <f t="shared" si="3"/>
        <v>20</v>
      </c>
      <c r="F41">
        <f t="shared" si="1"/>
        <v>2</v>
      </c>
    </row>
    <row r="42" spans="3:6" x14ac:dyDescent="0.25">
      <c r="C42" s="38">
        <f t="shared" si="2"/>
        <v>43404</v>
      </c>
      <c r="D42">
        <f t="shared" si="0"/>
        <v>10</v>
      </c>
      <c r="E42">
        <f t="shared" si="3"/>
        <v>21</v>
      </c>
      <c r="F42">
        <f t="shared" si="1"/>
        <v>3</v>
      </c>
    </row>
    <row r="43" spans="3:6" x14ac:dyDescent="0.25">
      <c r="C43" s="38">
        <f t="shared" si="2"/>
        <v>43434</v>
      </c>
      <c r="D43">
        <f t="shared" si="0"/>
        <v>11</v>
      </c>
      <c r="E43">
        <f t="shared" si="3"/>
        <v>22</v>
      </c>
      <c r="F43">
        <f t="shared" si="1"/>
        <v>4</v>
      </c>
    </row>
    <row r="44" spans="3:6" x14ac:dyDescent="0.25">
      <c r="C44" s="38">
        <f t="shared" si="2"/>
        <v>43465</v>
      </c>
      <c r="D44">
        <f t="shared" si="0"/>
        <v>12</v>
      </c>
      <c r="E44">
        <f t="shared" si="3"/>
        <v>23</v>
      </c>
      <c r="F44">
        <f t="shared" si="1"/>
        <v>5</v>
      </c>
    </row>
    <row r="45" spans="3:6" x14ac:dyDescent="0.25">
      <c r="C45" s="38">
        <f t="shared" si="2"/>
        <v>43496</v>
      </c>
      <c r="D45">
        <f t="shared" si="0"/>
        <v>1</v>
      </c>
      <c r="E45">
        <f t="shared" si="3"/>
        <v>24</v>
      </c>
      <c r="F45">
        <f t="shared" si="1"/>
        <v>0</v>
      </c>
    </row>
    <row r="46" spans="3:6" x14ac:dyDescent="0.25">
      <c r="C46" s="38">
        <f t="shared" si="2"/>
        <v>43524</v>
      </c>
      <c r="D46">
        <f t="shared" si="0"/>
        <v>2</v>
      </c>
      <c r="E46">
        <f t="shared" si="3"/>
        <v>25</v>
      </c>
      <c r="F46">
        <f t="shared" si="1"/>
        <v>1</v>
      </c>
    </row>
    <row r="47" spans="3:6" x14ac:dyDescent="0.25">
      <c r="C47" s="38">
        <f t="shared" si="2"/>
        <v>43555</v>
      </c>
      <c r="D47">
        <f t="shared" si="0"/>
        <v>3</v>
      </c>
      <c r="E47">
        <f t="shared" si="3"/>
        <v>26</v>
      </c>
      <c r="F47">
        <f t="shared" si="1"/>
        <v>2</v>
      </c>
    </row>
    <row r="48" spans="3:6" x14ac:dyDescent="0.25">
      <c r="C48" s="38">
        <f t="shared" si="2"/>
        <v>43585</v>
      </c>
      <c r="D48">
        <f t="shared" si="0"/>
        <v>4</v>
      </c>
      <c r="E48">
        <f t="shared" si="3"/>
        <v>27</v>
      </c>
      <c r="F48">
        <f t="shared" si="1"/>
        <v>3</v>
      </c>
    </row>
    <row r="49" spans="3:6" x14ac:dyDescent="0.25">
      <c r="C49" s="38">
        <f t="shared" si="2"/>
        <v>43616</v>
      </c>
      <c r="D49">
        <f t="shared" si="0"/>
        <v>5</v>
      </c>
      <c r="E49">
        <f t="shared" si="3"/>
        <v>28</v>
      </c>
      <c r="F49">
        <f t="shared" si="1"/>
        <v>4</v>
      </c>
    </row>
    <row r="50" spans="3:6" x14ac:dyDescent="0.25">
      <c r="C50" s="38">
        <f t="shared" si="2"/>
        <v>43646</v>
      </c>
      <c r="D50">
        <f t="shared" si="0"/>
        <v>6</v>
      </c>
      <c r="E50">
        <f t="shared" si="3"/>
        <v>29</v>
      </c>
      <c r="F50">
        <f t="shared" si="1"/>
        <v>5</v>
      </c>
    </row>
    <row r="51" spans="3:6" x14ac:dyDescent="0.25">
      <c r="C51" s="38">
        <f t="shared" si="2"/>
        <v>43677</v>
      </c>
      <c r="D51">
        <f t="shared" si="0"/>
        <v>7</v>
      </c>
      <c r="E51">
        <f t="shared" si="3"/>
        <v>30</v>
      </c>
      <c r="F51">
        <f t="shared" si="1"/>
        <v>0</v>
      </c>
    </row>
    <row r="52" spans="3:6" x14ac:dyDescent="0.25">
      <c r="C52" s="38">
        <f t="shared" si="2"/>
        <v>43708</v>
      </c>
      <c r="D52">
        <f t="shared" si="0"/>
        <v>8</v>
      </c>
      <c r="E52">
        <f t="shared" si="3"/>
        <v>31</v>
      </c>
      <c r="F52">
        <f t="shared" si="1"/>
        <v>1</v>
      </c>
    </row>
    <row r="53" spans="3:6" x14ac:dyDescent="0.25">
      <c r="C53" s="38">
        <f t="shared" si="2"/>
        <v>43738</v>
      </c>
      <c r="D53">
        <f t="shared" si="0"/>
        <v>9</v>
      </c>
      <c r="E53">
        <f t="shared" si="3"/>
        <v>32</v>
      </c>
      <c r="F53">
        <f t="shared" si="1"/>
        <v>2</v>
      </c>
    </row>
    <row r="54" spans="3:6" x14ac:dyDescent="0.25">
      <c r="C54" s="38">
        <f t="shared" si="2"/>
        <v>43769</v>
      </c>
      <c r="D54">
        <f t="shared" si="0"/>
        <v>10</v>
      </c>
      <c r="E54">
        <f t="shared" si="3"/>
        <v>33</v>
      </c>
      <c r="F54">
        <f t="shared" si="1"/>
        <v>3</v>
      </c>
    </row>
    <row r="55" spans="3:6" x14ac:dyDescent="0.25">
      <c r="C55" s="38">
        <f t="shared" si="2"/>
        <v>43799</v>
      </c>
      <c r="D55">
        <f t="shared" si="0"/>
        <v>11</v>
      </c>
      <c r="E55">
        <f t="shared" si="3"/>
        <v>34</v>
      </c>
      <c r="F55">
        <f t="shared" si="1"/>
        <v>4</v>
      </c>
    </row>
    <row r="56" spans="3:6" x14ac:dyDescent="0.25">
      <c r="C56" s="38">
        <f t="shared" si="2"/>
        <v>43830</v>
      </c>
      <c r="D56">
        <f t="shared" si="0"/>
        <v>12</v>
      </c>
      <c r="E56">
        <f t="shared" si="3"/>
        <v>35</v>
      </c>
      <c r="F56">
        <f t="shared" si="1"/>
        <v>5</v>
      </c>
    </row>
    <row r="57" spans="3:6" x14ac:dyDescent="0.25">
      <c r="C57" s="38">
        <f t="shared" si="2"/>
        <v>43861</v>
      </c>
      <c r="D57">
        <f t="shared" si="0"/>
        <v>1</v>
      </c>
      <c r="E57">
        <f t="shared" si="3"/>
        <v>36</v>
      </c>
      <c r="F57">
        <f t="shared" si="1"/>
        <v>0</v>
      </c>
    </row>
    <row r="58" spans="3:6" x14ac:dyDescent="0.25">
      <c r="C58" s="38">
        <f t="shared" si="2"/>
        <v>43890</v>
      </c>
      <c r="D58">
        <f t="shared" si="0"/>
        <v>2</v>
      </c>
      <c r="E58">
        <f t="shared" si="3"/>
        <v>37</v>
      </c>
      <c r="F58">
        <f t="shared" si="1"/>
        <v>1</v>
      </c>
    </row>
    <row r="59" spans="3:6" x14ac:dyDescent="0.25">
      <c r="C59" s="38">
        <f t="shared" si="2"/>
        <v>43921</v>
      </c>
      <c r="D59">
        <f t="shared" si="0"/>
        <v>3</v>
      </c>
      <c r="E59">
        <f t="shared" si="3"/>
        <v>38</v>
      </c>
      <c r="F59">
        <f t="shared" si="1"/>
        <v>2</v>
      </c>
    </row>
    <row r="60" spans="3:6" x14ac:dyDescent="0.25">
      <c r="C60" s="38">
        <f t="shared" si="2"/>
        <v>43951</v>
      </c>
      <c r="D60">
        <f t="shared" si="0"/>
        <v>4</v>
      </c>
      <c r="E60">
        <f t="shared" si="3"/>
        <v>39</v>
      </c>
      <c r="F60">
        <f t="shared" si="1"/>
        <v>3</v>
      </c>
    </row>
    <row r="61" spans="3:6" x14ac:dyDescent="0.25">
      <c r="C61" s="38">
        <f t="shared" si="2"/>
        <v>43982</v>
      </c>
      <c r="D61">
        <f t="shared" si="0"/>
        <v>5</v>
      </c>
      <c r="E61">
        <f t="shared" si="3"/>
        <v>40</v>
      </c>
      <c r="F61">
        <f t="shared" si="1"/>
        <v>4</v>
      </c>
    </row>
    <row r="62" spans="3:6" x14ac:dyDescent="0.25">
      <c r="C62" s="38">
        <f t="shared" si="2"/>
        <v>44012</v>
      </c>
      <c r="D62">
        <f t="shared" si="0"/>
        <v>6</v>
      </c>
      <c r="E62">
        <f t="shared" si="3"/>
        <v>41</v>
      </c>
      <c r="F62">
        <f t="shared" si="1"/>
        <v>5</v>
      </c>
    </row>
    <row r="63" spans="3:6" x14ac:dyDescent="0.25">
      <c r="C63" s="38">
        <f t="shared" si="2"/>
        <v>44043</v>
      </c>
      <c r="D63">
        <f t="shared" si="0"/>
        <v>7</v>
      </c>
      <c r="E63">
        <f t="shared" si="3"/>
        <v>42</v>
      </c>
      <c r="F63">
        <f t="shared" si="1"/>
        <v>0</v>
      </c>
    </row>
    <row r="64" spans="3:6" x14ac:dyDescent="0.25">
      <c r="C64" s="38">
        <f t="shared" si="2"/>
        <v>44074</v>
      </c>
      <c r="D64">
        <f t="shared" si="0"/>
        <v>8</v>
      </c>
      <c r="E64">
        <f t="shared" si="3"/>
        <v>43</v>
      </c>
      <c r="F64">
        <f t="shared" si="1"/>
        <v>1</v>
      </c>
    </row>
    <row r="65" spans="3:6" x14ac:dyDescent="0.25">
      <c r="C65" s="38">
        <f t="shared" si="2"/>
        <v>44104</v>
      </c>
      <c r="D65">
        <f t="shared" si="0"/>
        <v>9</v>
      </c>
      <c r="E65">
        <f t="shared" si="3"/>
        <v>44</v>
      </c>
      <c r="F65">
        <f t="shared" si="1"/>
        <v>2</v>
      </c>
    </row>
    <row r="66" spans="3:6" x14ac:dyDescent="0.25">
      <c r="C66" s="38">
        <f t="shared" si="2"/>
        <v>44135</v>
      </c>
      <c r="D66">
        <f t="shared" si="0"/>
        <v>10</v>
      </c>
      <c r="E66">
        <f t="shared" si="3"/>
        <v>45</v>
      </c>
      <c r="F66">
        <f t="shared" si="1"/>
        <v>3</v>
      </c>
    </row>
    <row r="67" spans="3:6" x14ac:dyDescent="0.25">
      <c r="C67" s="38">
        <f t="shared" si="2"/>
        <v>44165</v>
      </c>
      <c r="D67">
        <f t="shared" si="0"/>
        <v>11</v>
      </c>
      <c r="E67">
        <f t="shared" si="3"/>
        <v>46</v>
      </c>
      <c r="F67">
        <f t="shared" si="1"/>
        <v>4</v>
      </c>
    </row>
    <row r="68" spans="3:6" x14ac:dyDescent="0.25">
      <c r="C68" s="38">
        <f t="shared" si="2"/>
        <v>44196</v>
      </c>
      <c r="D68">
        <f t="shared" si="0"/>
        <v>12</v>
      </c>
      <c r="E68">
        <f t="shared" si="3"/>
        <v>47</v>
      </c>
      <c r="F68">
        <f t="shared" si="1"/>
        <v>5</v>
      </c>
    </row>
    <row r="69" spans="3:6" x14ac:dyDescent="0.25">
      <c r="C69" s="38">
        <f t="shared" si="2"/>
        <v>44227</v>
      </c>
      <c r="D69">
        <f t="shared" si="0"/>
        <v>1</v>
      </c>
      <c r="E69">
        <f t="shared" si="3"/>
        <v>48</v>
      </c>
      <c r="F69">
        <f t="shared" si="1"/>
        <v>0</v>
      </c>
    </row>
    <row r="70" spans="3:6" x14ac:dyDescent="0.25">
      <c r="C70" s="38">
        <f t="shared" si="2"/>
        <v>44255</v>
      </c>
      <c r="D70">
        <f t="shared" si="0"/>
        <v>2</v>
      </c>
      <c r="E70">
        <f t="shared" si="3"/>
        <v>49</v>
      </c>
      <c r="F70">
        <f t="shared" si="1"/>
        <v>1</v>
      </c>
    </row>
    <row r="71" spans="3:6" x14ac:dyDescent="0.25">
      <c r="C71" s="38">
        <f t="shared" si="2"/>
        <v>44286</v>
      </c>
      <c r="D71">
        <f t="shared" si="0"/>
        <v>3</v>
      </c>
      <c r="E71">
        <f t="shared" si="3"/>
        <v>50</v>
      </c>
      <c r="F71">
        <f t="shared" si="1"/>
        <v>2</v>
      </c>
    </row>
    <row r="72" spans="3:6" x14ac:dyDescent="0.25">
      <c r="C72" s="38">
        <f t="shared" si="2"/>
        <v>44316</v>
      </c>
      <c r="D72">
        <f t="shared" si="0"/>
        <v>4</v>
      </c>
      <c r="E72">
        <f t="shared" si="3"/>
        <v>51</v>
      </c>
      <c r="F72">
        <f t="shared" si="1"/>
        <v>3</v>
      </c>
    </row>
    <row r="73" spans="3:6" x14ac:dyDescent="0.25">
      <c r="C73" s="38">
        <f t="shared" si="2"/>
        <v>44347</v>
      </c>
      <c r="D73">
        <f t="shared" si="0"/>
        <v>5</v>
      </c>
      <c r="E73">
        <f t="shared" si="3"/>
        <v>52</v>
      </c>
      <c r="F73">
        <f t="shared" si="1"/>
        <v>4</v>
      </c>
    </row>
    <row r="74" spans="3:6" x14ac:dyDescent="0.25">
      <c r="C74" s="38">
        <f t="shared" si="2"/>
        <v>44377</v>
      </c>
      <c r="D74">
        <f t="shared" si="0"/>
        <v>6</v>
      </c>
      <c r="E74">
        <f t="shared" si="3"/>
        <v>53</v>
      </c>
      <c r="F74">
        <f t="shared" si="1"/>
        <v>5</v>
      </c>
    </row>
    <row r="75" spans="3:6" x14ac:dyDescent="0.25">
      <c r="C75" s="38">
        <f t="shared" si="2"/>
        <v>44408</v>
      </c>
      <c r="D75">
        <f t="shared" si="0"/>
        <v>7</v>
      </c>
      <c r="E75">
        <f t="shared" si="3"/>
        <v>54</v>
      </c>
      <c r="F75">
        <f t="shared" si="1"/>
        <v>0</v>
      </c>
    </row>
    <row r="76" spans="3:6" x14ac:dyDescent="0.25">
      <c r="C76" s="38">
        <f t="shared" si="2"/>
        <v>44439</v>
      </c>
      <c r="D76">
        <f t="shared" si="0"/>
        <v>8</v>
      </c>
      <c r="E76">
        <f t="shared" si="3"/>
        <v>55</v>
      </c>
      <c r="F76">
        <f t="shared" si="1"/>
        <v>1</v>
      </c>
    </row>
    <row r="77" spans="3:6" x14ac:dyDescent="0.25">
      <c r="C77" s="38">
        <f t="shared" si="2"/>
        <v>44469</v>
      </c>
      <c r="D77">
        <f t="shared" si="0"/>
        <v>9</v>
      </c>
      <c r="E77">
        <f t="shared" si="3"/>
        <v>56</v>
      </c>
      <c r="F77">
        <f t="shared" si="1"/>
        <v>2</v>
      </c>
    </row>
    <row r="78" spans="3:6" x14ac:dyDescent="0.25">
      <c r="C78" s="38">
        <f t="shared" si="2"/>
        <v>44500</v>
      </c>
      <c r="D78">
        <f t="shared" si="0"/>
        <v>10</v>
      </c>
      <c r="E78">
        <f t="shared" si="3"/>
        <v>57</v>
      </c>
      <c r="F78">
        <f t="shared" si="1"/>
        <v>3</v>
      </c>
    </row>
    <row r="79" spans="3:6" x14ac:dyDescent="0.25">
      <c r="C79" s="38">
        <f t="shared" si="2"/>
        <v>44530</v>
      </c>
      <c r="D79">
        <f t="shared" si="0"/>
        <v>11</v>
      </c>
      <c r="E79">
        <f t="shared" si="3"/>
        <v>58</v>
      </c>
      <c r="F79">
        <f t="shared" si="1"/>
        <v>4</v>
      </c>
    </row>
    <row r="80" spans="3:6" x14ac:dyDescent="0.25">
      <c r="C80" s="38">
        <f t="shared" si="2"/>
        <v>44561</v>
      </c>
      <c r="D80">
        <f t="shared" si="0"/>
        <v>12</v>
      </c>
      <c r="E80">
        <f t="shared" si="3"/>
        <v>59</v>
      </c>
      <c r="F80">
        <f t="shared" si="1"/>
        <v>5</v>
      </c>
    </row>
    <row r="81" spans="3:6" x14ac:dyDescent="0.25">
      <c r="C81" s="38">
        <f t="shared" si="2"/>
        <v>44592</v>
      </c>
      <c r="D81">
        <f t="shared" si="0"/>
        <v>1</v>
      </c>
      <c r="E81">
        <f t="shared" si="3"/>
        <v>60</v>
      </c>
      <c r="F81">
        <f t="shared" si="1"/>
        <v>0</v>
      </c>
    </row>
    <row r="82" spans="3:6" x14ac:dyDescent="0.25">
      <c r="C82" s="38">
        <f t="shared" si="2"/>
        <v>44620</v>
      </c>
      <c r="D82">
        <f t="shared" si="0"/>
        <v>2</v>
      </c>
      <c r="E82">
        <f t="shared" si="3"/>
        <v>61</v>
      </c>
      <c r="F82">
        <f t="shared" si="1"/>
        <v>1</v>
      </c>
    </row>
    <row r="83" spans="3:6" x14ac:dyDescent="0.25">
      <c r="C83" s="38">
        <f t="shared" si="2"/>
        <v>44651</v>
      </c>
      <c r="D83">
        <f t="shared" si="0"/>
        <v>3</v>
      </c>
      <c r="E83">
        <f t="shared" si="3"/>
        <v>62</v>
      </c>
      <c r="F83">
        <f t="shared" si="1"/>
        <v>2</v>
      </c>
    </row>
    <row r="84" spans="3:6" x14ac:dyDescent="0.25">
      <c r="C84" s="38">
        <f t="shared" si="2"/>
        <v>44681</v>
      </c>
      <c r="D84">
        <f t="shared" si="0"/>
        <v>4</v>
      </c>
      <c r="E84">
        <f t="shared" si="3"/>
        <v>63</v>
      </c>
      <c r="F84">
        <f t="shared" si="1"/>
        <v>3</v>
      </c>
    </row>
    <row r="85" spans="3:6" x14ac:dyDescent="0.25">
      <c r="C85" s="38">
        <f t="shared" si="2"/>
        <v>44712</v>
      </c>
      <c r="D85">
        <f t="shared" si="0"/>
        <v>5</v>
      </c>
      <c r="E85">
        <f t="shared" si="3"/>
        <v>64</v>
      </c>
      <c r="F85">
        <f t="shared" si="1"/>
        <v>4</v>
      </c>
    </row>
    <row r="86" spans="3:6" x14ac:dyDescent="0.25">
      <c r="C86" s="38">
        <f t="shared" si="2"/>
        <v>44742</v>
      </c>
      <c r="D86">
        <f t="shared" ref="D86:D94" si="4">MONTH(C86)</f>
        <v>6</v>
      </c>
      <c r="E86">
        <f t="shared" si="3"/>
        <v>65</v>
      </c>
      <c r="F86">
        <f t="shared" ref="F86:F94" si="5">MOD(E86,$E$18)</f>
        <v>5</v>
      </c>
    </row>
    <row r="87" spans="3:6" x14ac:dyDescent="0.25">
      <c r="C87" s="38">
        <f t="shared" ref="C87:C94" si="6">EOMONTH(C86,1)</f>
        <v>44773</v>
      </c>
      <c r="D87">
        <f t="shared" si="4"/>
        <v>7</v>
      </c>
      <c r="E87">
        <f t="shared" si="3"/>
        <v>66</v>
      </c>
      <c r="F87">
        <f t="shared" si="5"/>
        <v>0</v>
      </c>
    </row>
    <row r="88" spans="3:6" x14ac:dyDescent="0.25">
      <c r="C88" s="38">
        <f t="shared" si="6"/>
        <v>44804</v>
      </c>
      <c r="D88">
        <f t="shared" si="4"/>
        <v>8</v>
      </c>
      <c r="E88">
        <f t="shared" si="3"/>
        <v>67</v>
      </c>
      <c r="F88">
        <f t="shared" si="5"/>
        <v>1</v>
      </c>
    </row>
    <row r="89" spans="3:6" x14ac:dyDescent="0.25">
      <c r="C89" s="38">
        <f t="shared" si="6"/>
        <v>44834</v>
      </c>
      <c r="D89">
        <f t="shared" si="4"/>
        <v>9</v>
      </c>
      <c r="E89">
        <f t="shared" si="3"/>
        <v>68</v>
      </c>
      <c r="F89">
        <f t="shared" si="5"/>
        <v>2</v>
      </c>
    </row>
    <row r="90" spans="3:6" x14ac:dyDescent="0.25">
      <c r="C90" s="38">
        <f t="shared" si="6"/>
        <v>44865</v>
      </c>
      <c r="D90">
        <f t="shared" si="4"/>
        <v>10</v>
      </c>
      <c r="E90">
        <f t="shared" ref="E90:E94" si="7">E89+1</f>
        <v>69</v>
      </c>
      <c r="F90">
        <f t="shared" si="5"/>
        <v>3</v>
      </c>
    </row>
    <row r="91" spans="3:6" x14ac:dyDescent="0.25">
      <c r="C91" s="38">
        <f t="shared" si="6"/>
        <v>44895</v>
      </c>
      <c r="D91">
        <f t="shared" si="4"/>
        <v>11</v>
      </c>
      <c r="E91">
        <f t="shared" si="7"/>
        <v>70</v>
      </c>
      <c r="F91">
        <f t="shared" si="5"/>
        <v>4</v>
      </c>
    </row>
    <row r="92" spans="3:6" x14ac:dyDescent="0.25">
      <c r="C92" s="38">
        <f t="shared" si="6"/>
        <v>44926</v>
      </c>
      <c r="D92">
        <f t="shared" si="4"/>
        <v>12</v>
      </c>
      <c r="E92">
        <f t="shared" si="7"/>
        <v>71</v>
      </c>
      <c r="F92">
        <f t="shared" si="5"/>
        <v>5</v>
      </c>
    </row>
    <row r="93" spans="3:6" x14ac:dyDescent="0.25">
      <c r="C93" s="38">
        <f t="shared" si="6"/>
        <v>44957</v>
      </c>
      <c r="D93">
        <f t="shared" si="4"/>
        <v>1</v>
      </c>
      <c r="E93">
        <f t="shared" si="7"/>
        <v>72</v>
      </c>
      <c r="F93">
        <f t="shared" si="5"/>
        <v>0</v>
      </c>
    </row>
    <row r="94" spans="3:6" x14ac:dyDescent="0.25">
      <c r="C94" s="38">
        <f t="shared" si="6"/>
        <v>44985</v>
      </c>
      <c r="D94">
        <f t="shared" si="4"/>
        <v>2</v>
      </c>
      <c r="E94">
        <f t="shared" si="7"/>
        <v>73</v>
      </c>
      <c r="F94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</vt:lpstr>
      <vt:lpstr>Forecast</vt:lpstr>
      <vt:lpstr>Hoja3</vt:lpstr>
      <vt:lpstr>repricing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2017-07-06T21:32:17Z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9056680d-bd7c-4736-8c5c-13f37356b47b</vt:lpwstr>
  </property>
</Properties>
</file>