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Edgar Verdugo\Documents\CursoQR\Package1\rStegomyiaIndices\data-raw\"/>
    </mc:Choice>
  </mc:AlternateContent>
  <xr:revisionPtr revIDLastSave="0" documentId="8_{F32F0CB4-5ACE-4EF4-A43F-1CFE04499331}" xr6:coauthVersionLast="47" xr6:coauthVersionMax="47" xr10:uidLastSave="{00000000-0000-0000-0000-000000000000}"/>
  <bookViews>
    <workbookView xWindow="-108" yWindow="-108" windowWidth="23256" windowHeight="12456" activeTab="3"/>
  </bookViews>
  <sheets>
    <sheet name="qr_fullt" sheetId="1" r:id="rId1"/>
    <sheet name="test0.2" sheetId="2" r:id="rId2"/>
    <sheet name="test0.)" sheetId="3" r:id="rId3"/>
    <sheet name="Hoja3" sheetId="4" r:id="rId4"/>
  </sheets>
  <definedNames>
    <definedName name="_xlnm._FilterDatabase" localSheetId="2" hidden="1">'test0.)'!$A$1:$F$43</definedName>
    <definedName name="_xlnm._FilterDatabase" localSheetId="1" hidden="1">test0.2!$A$1:$M$43</definedName>
  </definedNames>
  <calcPr calcId="0"/>
  <pivotCaches>
    <pivotCache cacheId="3" r:id="rId5"/>
  </pivotCaches>
</workbook>
</file>

<file path=xl/calcChain.xml><?xml version="1.0" encoding="utf-8"?>
<calcChain xmlns="http://schemas.openxmlformats.org/spreadsheetml/2006/main">
  <c r="I21" i="4" l="1"/>
  <c r="H21" i="4"/>
  <c r="G21" i="4"/>
  <c r="I16" i="4"/>
  <c r="H16" i="4"/>
  <c r="G16" i="4"/>
  <c r="E21" i="4"/>
  <c r="D21" i="4"/>
  <c r="C21" i="4"/>
  <c r="D16" i="4"/>
  <c r="E16" i="4"/>
  <c r="C16" i="4"/>
  <c r="I34" i="3"/>
  <c r="H34" i="3"/>
  <c r="G34" i="3"/>
  <c r="I29" i="3"/>
  <c r="H29" i="3"/>
  <c r="G29" i="3"/>
  <c r="I28" i="3"/>
  <c r="H28" i="3"/>
  <c r="G28" i="3"/>
  <c r="I25" i="3"/>
  <c r="H25" i="3"/>
  <c r="G25" i="3"/>
  <c r="I14" i="3"/>
  <c r="H14" i="3"/>
  <c r="G14" i="3"/>
  <c r="I9" i="3"/>
  <c r="H9" i="3"/>
  <c r="G9" i="3"/>
  <c r="I8" i="3"/>
  <c r="H8" i="3"/>
  <c r="G8" i="3"/>
  <c r="I5" i="3"/>
  <c r="H5" i="3"/>
  <c r="G5" i="3"/>
</calcChain>
</file>

<file path=xl/sharedStrings.xml><?xml version="1.0" encoding="utf-8"?>
<sst xmlns="http://schemas.openxmlformats.org/spreadsheetml/2006/main" count="454" uniqueCount="37">
  <si>
    <t>Tipo_de_Estudio</t>
  </si>
  <si>
    <t>Clave_Jurisdiccion</t>
  </si>
  <si>
    <t>Jurisdiccion</t>
  </si>
  <si>
    <t>Clave_Municipio</t>
  </si>
  <si>
    <t>Municipio</t>
  </si>
  <si>
    <t>Clave_Localidad</t>
  </si>
  <si>
    <t>Localidad</t>
  </si>
  <si>
    <t>Sector</t>
  </si>
  <si>
    <t>Fecha_de_Inicio</t>
  </si>
  <si>
    <t>Semana_Epidemiologica</t>
  </si>
  <si>
    <t>Casas_Revisadas</t>
  </si>
  <si>
    <t>Casas_Positivas</t>
  </si>
  <si>
    <t>Total_de_Recipientes_con_Agua</t>
  </si>
  <si>
    <t>Total_de_Recipientes_Positivos</t>
  </si>
  <si>
    <t>Total_de_Recipientes_Positivos_a_Pupas</t>
  </si>
  <si>
    <t>No._Total_de_Pupas_en_Recipientes</t>
  </si>
  <si>
    <t>Recipientes_Tratables</t>
  </si>
  <si>
    <t>Recipientes_Controlables</t>
  </si>
  <si>
    <t>Recipientes_Eliminables</t>
  </si>
  <si>
    <t>Verificacion</t>
  </si>
  <si>
    <t>Hermosillo</t>
  </si>
  <si>
    <t>HERMOSILLO</t>
  </si>
  <si>
    <t>Encuesta</t>
  </si>
  <si>
    <t>Cajeme</t>
  </si>
  <si>
    <t>CIUDAD_OBREGÃ“N</t>
  </si>
  <si>
    <t>Navojoa</t>
  </si>
  <si>
    <t>NAVOJOA</t>
  </si>
  <si>
    <t>(Todas)</t>
  </si>
  <si>
    <t>Etiquetas de fila</t>
  </si>
  <si>
    <t>Total general</t>
  </si>
  <si>
    <t>Suma de Recipientes_Tratables</t>
  </si>
  <si>
    <t>Suma de Recipientes_Controlables</t>
  </si>
  <si>
    <t>Suma de Recipientes_Eliminables</t>
  </si>
  <si>
    <t>Suma de Total_de_Recipientes_Positivos</t>
  </si>
  <si>
    <t>Pt</t>
  </si>
  <si>
    <t>Pc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</si>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</sst>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10" xfId="0" applyFill="1" applyBorder="1"/>
    <xf numFmtId="0" fontId="0" fillId="0" borderId="10" xfId="0" applyBorder="1"/>
    <xf numFmtId="0" fontId="14" fillId="33" borderId="10" xfId="0" applyFont="1" applyFill="1" applyBorder="1"/>
    <xf numFmtId="0" fontId="0" fillId="33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vier Edgar Verdugo" refreshedDate="45173.706092592591" createdVersion="8" refreshedVersion="8" minRefreshableVersion="3" recordCount="43">
  <cacheSource type="worksheet">
    <worksheetSource ref="A1:G1048576" sheet="test0.)"/>
  </cacheSource>
  <cacheFields count="7">
    <cacheField name="Tipo_de_Estudio" numFmtId="0">
      <sharedItems containsBlank="1" count="3">
        <s v="Verificacion"/>
        <s v="Encuesta"/>
        <m/>
      </sharedItems>
    </cacheField>
    <cacheField name="Localidad" numFmtId="0">
      <sharedItems containsBlank="1" count="4">
        <s v="HERMOSILLO"/>
        <s v="CIUDAD_OBREGÃ“N"/>
        <s v="NAVOJOA"/>
        <m/>
      </sharedItems>
    </cacheField>
    <cacheField name="Total_de_Recipientes_Positivos" numFmtId="0">
      <sharedItems containsString="0" containsBlank="1" containsNumber="1" containsInteger="1" minValue="0" maxValue="45"/>
    </cacheField>
    <cacheField name="Recipientes_Tratables" numFmtId="0">
      <sharedItems containsString="0" containsBlank="1" containsNumber="1" containsInteger="1" minValue="0" maxValue="27"/>
    </cacheField>
    <cacheField name="Recipientes_Controlables" numFmtId="0">
      <sharedItems containsString="0" containsBlank="1" containsNumber="1" containsInteger="1" minValue="0" maxValue="27"/>
    </cacheField>
    <cacheField name="Recipientes_Eliminables" numFmtId="0">
      <sharedItems containsString="0" containsBlank="1" containsNumber="1" containsInteger="1" minValue="0" maxValue="3"/>
    </cacheField>
    <cacheField name=",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n v="0"/>
    <n v="0"/>
    <n v="0"/>
    <n v="0"/>
    <m/>
  </r>
  <r>
    <x v="1"/>
    <x v="0"/>
    <n v="45"/>
    <n v="27"/>
    <n v="18"/>
    <n v="0"/>
    <m/>
  </r>
  <r>
    <x v="1"/>
    <x v="0"/>
    <n v="6"/>
    <n v="0"/>
    <n v="6"/>
    <n v="0"/>
    <m/>
  </r>
  <r>
    <x v="0"/>
    <x v="0"/>
    <n v="3"/>
    <n v="3"/>
    <n v="0"/>
    <n v="0"/>
    <m/>
  </r>
  <r>
    <x v="1"/>
    <x v="0"/>
    <n v="9"/>
    <n v="3"/>
    <n v="6"/>
    <n v="0"/>
    <m/>
  </r>
  <r>
    <x v="1"/>
    <x v="0"/>
    <n v="9"/>
    <n v="6"/>
    <n v="3"/>
    <n v="0"/>
    <m/>
  </r>
  <r>
    <x v="0"/>
    <x v="0"/>
    <n v="15"/>
    <n v="3"/>
    <n v="12"/>
    <n v="0"/>
    <m/>
  </r>
  <r>
    <x v="0"/>
    <x v="0"/>
    <n v="18"/>
    <n v="0"/>
    <n v="18"/>
    <n v="0"/>
    <m/>
  </r>
  <r>
    <x v="1"/>
    <x v="0"/>
    <n v="5"/>
    <n v="0"/>
    <n v="0"/>
    <n v="0"/>
    <m/>
  </r>
  <r>
    <x v="1"/>
    <x v="0"/>
    <n v="33"/>
    <n v="3"/>
    <n v="27"/>
    <n v="3"/>
    <m/>
  </r>
  <r>
    <x v="0"/>
    <x v="0"/>
    <n v="0"/>
    <n v="0"/>
    <n v="0"/>
    <n v="0"/>
    <m/>
  </r>
  <r>
    <x v="1"/>
    <x v="0"/>
    <n v="12"/>
    <n v="3"/>
    <n v="9"/>
    <n v="0"/>
    <m/>
  </r>
  <r>
    <x v="0"/>
    <x v="0"/>
    <n v="9"/>
    <n v="3"/>
    <n v="6"/>
    <n v="0"/>
    <m/>
  </r>
  <r>
    <x v="0"/>
    <x v="0"/>
    <n v="0"/>
    <n v="0"/>
    <n v="0"/>
    <n v="0"/>
    <m/>
  </r>
  <r>
    <x v="1"/>
    <x v="0"/>
    <n v="0"/>
    <n v="0"/>
    <n v="0"/>
    <n v="0"/>
    <m/>
  </r>
  <r>
    <x v="0"/>
    <x v="0"/>
    <n v="0"/>
    <n v="0"/>
    <n v="0"/>
    <n v="0"/>
    <m/>
  </r>
  <r>
    <x v="0"/>
    <x v="0"/>
    <n v="0"/>
    <n v="0"/>
    <n v="0"/>
    <n v="0"/>
    <m/>
  </r>
  <r>
    <x v="1"/>
    <x v="0"/>
    <n v="15"/>
    <n v="3"/>
    <n v="12"/>
    <n v="0"/>
    <m/>
  </r>
  <r>
    <x v="1"/>
    <x v="0"/>
    <n v="12"/>
    <n v="3"/>
    <n v="9"/>
    <n v="0"/>
    <m/>
  </r>
  <r>
    <x v="0"/>
    <x v="0"/>
    <n v="0"/>
    <n v="0"/>
    <n v="0"/>
    <n v="0"/>
    <m/>
  </r>
  <r>
    <x v="0"/>
    <x v="1"/>
    <n v="0"/>
    <n v="0"/>
    <n v="0"/>
    <n v="0"/>
    <m/>
  </r>
  <r>
    <x v="1"/>
    <x v="1"/>
    <n v="45"/>
    <n v="27"/>
    <n v="18"/>
    <n v="0"/>
    <m/>
  </r>
  <r>
    <x v="1"/>
    <x v="1"/>
    <n v="6"/>
    <n v="0"/>
    <n v="6"/>
    <n v="0"/>
    <m/>
  </r>
  <r>
    <x v="0"/>
    <x v="1"/>
    <n v="3"/>
    <n v="3"/>
    <n v="0"/>
    <n v="0"/>
    <m/>
  </r>
  <r>
    <x v="1"/>
    <x v="1"/>
    <n v="9"/>
    <n v="3"/>
    <n v="6"/>
    <n v="0"/>
    <m/>
  </r>
  <r>
    <x v="1"/>
    <x v="1"/>
    <n v="9"/>
    <n v="6"/>
    <n v="3"/>
    <n v="0"/>
    <m/>
  </r>
  <r>
    <x v="0"/>
    <x v="1"/>
    <n v="15"/>
    <n v="3"/>
    <n v="12"/>
    <n v="0"/>
    <m/>
  </r>
  <r>
    <x v="0"/>
    <x v="1"/>
    <n v="18"/>
    <n v="0"/>
    <n v="18"/>
    <n v="0"/>
    <m/>
  </r>
  <r>
    <x v="1"/>
    <x v="1"/>
    <n v="5"/>
    <n v="0"/>
    <n v="0"/>
    <n v="0"/>
    <m/>
  </r>
  <r>
    <x v="1"/>
    <x v="1"/>
    <n v="33"/>
    <n v="3"/>
    <n v="27"/>
    <n v="3"/>
    <m/>
  </r>
  <r>
    <x v="0"/>
    <x v="1"/>
    <n v="0"/>
    <n v="0"/>
    <n v="0"/>
    <n v="0"/>
    <m/>
  </r>
  <r>
    <x v="1"/>
    <x v="1"/>
    <n v="12"/>
    <n v="3"/>
    <n v="9"/>
    <n v="0"/>
    <m/>
  </r>
  <r>
    <x v="0"/>
    <x v="1"/>
    <n v="9"/>
    <n v="3"/>
    <n v="6"/>
    <n v="0"/>
    <m/>
  </r>
  <r>
    <x v="0"/>
    <x v="1"/>
    <n v="0"/>
    <n v="0"/>
    <n v="0"/>
    <n v="0"/>
    <m/>
  </r>
  <r>
    <x v="1"/>
    <x v="1"/>
    <n v="0"/>
    <n v="0"/>
    <n v="0"/>
    <n v="0"/>
    <m/>
  </r>
  <r>
    <x v="0"/>
    <x v="1"/>
    <n v="0"/>
    <n v="0"/>
    <n v="0"/>
    <n v="0"/>
    <m/>
  </r>
  <r>
    <x v="0"/>
    <x v="1"/>
    <n v="0"/>
    <n v="0"/>
    <n v="0"/>
    <n v="0"/>
    <m/>
  </r>
  <r>
    <x v="1"/>
    <x v="1"/>
    <n v="15"/>
    <n v="3"/>
    <n v="12"/>
    <n v="0"/>
    <m/>
  </r>
  <r>
    <x v="1"/>
    <x v="1"/>
    <n v="12"/>
    <n v="3"/>
    <n v="9"/>
    <n v="0"/>
    <m/>
  </r>
  <r>
    <x v="0"/>
    <x v="1"/>
    <n v="0"/>
    <n v="0"/>
    <n v="0"/>
    <n v="0"/>
    <m/>
  </r>
  <r>
    <x v="0"/>
    <x v="2"/>
    <n v="0"/>
    <n v="0"/>
    <n v="0"/>
    <n v="0"/>
    <m/>
  </r>
  <r>
    <x v="1"/>
    <x v="2"/>
    <n v="0"/>
    <n v="0"/>
    <n v="0"/>
    <n v="0"/>
    <m/>
  </r>
  <r>
    <x v="2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6" firstHeaderRow="0" firstDataRow="1" firstDataCol="1" rowPageCount="1" colPageCount="1"/>
  <pivotFields count="7">
    <pivotField axis="axisPage"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h="1" x="2"/>
        <item h="1" x="3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a de Recipientes_Tratables" fld="3" baseField="0" baseItem="0"/>
    <dataField name="Suma de Recipientes_Controlables" fld="4" baseField="0" baseItem="0"/>
    <dataField name="Suma de Recipientes_Eliminables" fld="5" baseField="0" baseItem="0"/>
    <dataField name="Suma de Total_de_Recipientes_Positivo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28" workbookViewId="0">
      <selection activeCell="G4" sqref="G1:G1048576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2601</v>
      </c>
      <c r="C2" t="s">
        <v>20</v>
      </c>
      <c r="D2">
        <v>30</v>
      </c>
      <c r="E2" t="s">
        <v>20</v>
      </c>
      <c r="F2">
        <v>1</v>
      </c>
      <c r="G2" t="s">
        <v>21</v>
      </c>
      <c r="H2">
        <v>569</v>
      </c>
      <c r="I2" s="1">
        <v>44203</v>
      </c>
      <c r="J2">
        <v>1</v>
      </c>
      <c r="K2">
        <v>123</v>
      </c>
      <c r="L2">
        <v>0</v>
      </c>
      <c r="M2">
        <v>375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22</v>
      </c>
      <c r="B3">
        <v>2601</v>
      </c>
      <c r="C3" t="s">
        <v>20</v>
      </c>
      <c r="D3">
        <v>30</v>
      </c>
      <c r="E3" t="s">
        <v>20</v>
      </c>
      <c r="F3">
        <v>1</v>
      </c>
      <c r="G3" t="s">
        <v>21</v>
      </c>
      <c r="H3">
        <v>569</v>
      </c>
      <c r="I3" s="1">
        <v>44200</v>
      </c>
      <c r="J3">
        <v>1</v>
      </c>
      <c r="K3">
        <v>123</v>
      </c>
      <c r="L3">
        <v>24</v>
      </c>
      <c r="M3">
        <v>1176</v>
      </c>
      <c r="N3">
        <v>45</v>
      </c>
      <c r="O3">
        <v>9</v>
      </c>
      <c r="P3">
        <v>120</v>
      </c>
      <c r="Q3">
        <v>27</v>
      </c>
      <c r="R3">
        <v>18</v>
      </c>
      <c r="S3">
        <v>0</v>
      </c>
    </row>
    <row r="4" spans="1:19" x14ac:dyDescent="0.3">
      <c r="A4" t="s">
        <v>22</v>
      </c>
      <c r="B4">
        <v>2601</v>
      </c>
      <c r="C4" t="s">
        <v>20</v>
      </c>
      <c r="D4">
        <v>30</v>
      </c>
      <c r="E4" t="s">
        <v>20</v>
      </c>
      <c r="F4">
        <v>1</v>
      </c>
      <c r="G4" t="s">
        <v>21</v>
      </c>
      <c r="H4">
        <v>401</v>
      </c>
      <c r="I4" s="1">
        <v>44203</v>
      </c>
      <c r="J4">
        <v>1</v>
      </c>
      <c r="K4">
        <v>69</v>
      </c>
      <c r="L4">
        <v>6</v>
      </c>
      <c r="M4">
        <v>141</v>
      </c>
      <c r="N4">
        <v>6</v>
      </c>
      <c r="O4">
        <v>0</v>
      </c>
      <c r="P4">
        <v>0</v>
      </c>
      <c r="Q4">
        <v>0</v>
      </c>
      <c r="R4">
        <v>6</v>
      </c>
      <c r="S4">
        <v>0</v>
      </c>
    </row>
    <row r="5" spans="1:19" x14ac:dyDescent="0.3">
      <c r="A5" t="s">
        <v>19</v>
      </c>
      <c r="B5">
        <v>2601</v>
      </c>
      <c r="C5" t="s">
        <v>20</v>
      </c>
      <c r="D5">
        <v>30</v>
      </c>
      <c r="E5" t="s">
        <v>20</v>
      </c>
      <c r="F5">
        <v>1</v>
      </c>
      <c r="G5" t="s">
        <v>21</v>
      </c>
      <c r="H5">
        <v>401</v>
      </c>
      <c r="I5" s="1">
        <v>44203</v>
      </c>
      <c r="J5">
        <v>1</v>
      </c>
      <c r="K5">
        <v>66</v>
      </c>
      <c r="L5">
        <v>3</v>
      </c>
      <c r="M5">
        <v>156</v>
      </c>
      <c r="N5">
        <v>3</v>
      </c>
      <c r="O5">
        <v>3</v>
      </c>
      <c r="P5">
        <v>15</v>
      </c>
      <c r="Q5">
        <v>3</v>
      </c>
      <c r="R5">
        <v>0</v>
      </c>
      <c r="S5">
        <v>0</v>
      </c>
    </row>
    <row r="6" spans="1:19" x14ac:dyDescent="0.3">
      <c r="A6" t="s">
        <v>22</v>
      </c>
      <c r="B6">
        <v>2601</v>
      </c>
      <c r="C6" t="s">
        <v>20</v>
      </c>
      <c r="D6">
        <v>30</v>
      </c>
      <c r="E6" t="s">
        <v>20</v>
      </c>
      <c r="F6">
        <v>1</v>
      </c>
      <c r="G6" t="s">
        <v>21</v>
      </c>
      <c r="H6">
        <v>400</v>
      </c>
      <c r="I6" s="1">
        <v>44203</v>
      </c>
      <c r="J6">
        <v>1</v>
      </c>
      <c r="K6">
        <v>126</v>
      </c>
      <c r="L6">
        <v>9</v>
      </c>
      <c r="M6">
        <v>399</v>
      </c>
      <c r="N6">
        <v>9</v>
      </c>
      <c r="O6">
        <v>0</v>
      </c>
      <c r="P6">
        <v>0</v>
      </c>
      <c r="Q6">
        <v>3</v>
      </c>
      <c r="R6">
        <v>6</v>
      </c>
      <c r="S6">
        <v>0</v>
      </c>
    </row>
    <row r="7" spans="1:19" x14ac:dyDescent="0.3">
      <c r="A7" t="s">
        <v>22</v>
      </c>
      <c r="B7">
        <v>2601</v>
      </c>
      <c r="C7" t="s">
        <v>20</v>
      </c>
      <c r="D7">
        <v>30</v>
      </c>
      <c r="E7" t="s">
        <v>20</v>
      </c>
      <c r="F7">
        <v>1</v>
      </c>
      <c r="G7" t="s">
        <v>21</v>
      </c>
      <c r="H7">
        <v>403</v>
      </c>
      <c r="I7" s="1">
        <v>44203</v>
      </c>
      <c r="J7">
        <v>1</v>
      </c>
      <c r="K7">
        <v>153</v>
      </c>
      <c r="L7">
        <v>9</v>
      </c>
      <c r="M7">
        <v>414</v>
      </c>
      <c r="N7">
        <v>9</v>
      </c>
      <c r="O7">
        <v>3</v>
      </c>
      <c r="P7">
        <v>15</v>
      </c>
      <c r="Q7">
        <v>6</v>
      </c>
      <c r="R7">
        <v>3</v>
      </c>
      <c r="S7">
        <v>0</v>
      </c>
    </row>
    <row r="8" spans="1:19" x14ac:dyDescent="0.3">
      <c r="A8" t="s">
        <v>19</v>
      </c>
      <c r="B8">
        <v>2601</v>
      </c>
      <c r="C8" t="s">
        <v>20</v>
      </c>
      <c r="D8">
        <v>30</v>
      </c>
      <c r="E8" t="s">
        <v>20</v>
      </c>
      <c r="F8">
        <v>1</v>
      </c>
      <c r="G8" t="s">
        <v>21</v>
      </c>
      <c r="H8">
        <v>400</v>
      </c>
      <c r="I8" s="1">
        <v>44204</v>
      </c>
      <c r="J8">
        <v>1</v>
      </c>
      <c r="K8">
        <v>153</v>
      </c>
      <c r="L8">
        <v>15</v>
      </c>
      <c r="M8">
        <v>360</v>
      </c>
      <c r="N8">
        <v>15</v>
      </c>
      <c r="O8">
        <v>0</v>
      </c>
      <c r="P8">
        <v>0</v>
      </c>
      <c r="Q8">
        <v>3</v>
      </c>
      <c r="R8">
        <v>12</v>
      </c>
      <c r="S8">
        <v>0</v>
      </c>
    </row>
    <row r="9" spans="1:19" x14ac:dyDescent="0.3">
      <c r="A9" t="s">
        <v>19</v>
      </c>
      <c r="B9">
        <v>2601</v>
      </c>
      <c r="C9" t="s">
        <v>20</v>
      </c>
      <c r="D9">
        <v>30</v>
      </c>
      <c r="E9" t="s">
        <v>20</v>
      </c>
      <c r="F9">
        <v>1</v>
      </c>
      <c r="G9" t="s">
        <v>21</v>
      </c>
      <c r="H9">
        <v>403</v>
      </c>
      <c r="I9" s="1">
        <v>44202</v>
      </c>
      <c r="J9">
        <v>1</v>
      </c>
      <c r="K9">
        <v>207</v>
      </c>
      <c r="L9">
        <v>15</v>
      </c>
      <c r="M9">
        <v>570</v>
      </c>
      <c r="N9">
        <v>18</v>
      </c>
      <c r="O9">
        <v>3</v>
      </c>
      <c r="P9">
        <v>15</v>
      </c>
      <c r="Q9">
        <v>0</v>
      </c>
      <c r="R9">
        <v>18</v>
      </c>
      <c r="S9">
        <v>0</v>
      </c>
    </row>
    <row r="10" spans="1:19" x14ac:dyDescent="0.3">
      <c r="A10" t="s">
        <v>22</v>
      </c>
      <c r="B10">
        <v>2601</v>
      </c>
      <c r="C10" t="s">
        <v>20</v>
      </c>
      <c r="D10">
        <v>30</v>
      </c>
      <c r="E10" t="s">
        <v>20</v>
      </c>
      <c r="F10">
        <v>1</v>
      </c>
      <c r="G10" t="s">
        <v>21</v>
      </c>
      <c r="H10">
        <v>444</v>
      </c>
      <c r="I10" s="1">
        <v>44203</v>
      </c>
      <c r="J10">
        <v>1</v>
      </c>
      <c r="K10">
        <v>63</v>
      </c>
      <c r="L10">
        <v>3</v>
      </c>
      <c r="M10">
        <v>171</v>
      </c>
      <c r="N10">
        <v>5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22</v>
      </c>
      <c r="B11">
        <v>2601</v>
      </c>
      <c r="C11" t="s">
        <v>20</v>
      </c>
      <c r="D11">
        <v>30</v>
      </c>
      <c r="E11" t="s">
        <v>20</v>
      </c>
      <c r="F11">
        <v>1</v>
      </c>
      <c r="G11" t="s">
        <v>21</v>
      </c>
      <c r="H11">
        <v>540</v>
      </c>
      <c r="I11" s="1">
        <v>44204</v>
      </c>
      <c r="J11">
        <v>1</v>
      </c>
      <c r="K11">
        <v>213</v>
      </c>
      <c r="L11">
        <v>30</v>
      </c>
      <c r="M11">
        <v>723</v>
      </c>
      <c r="N11">
        <v>33</v>
      </c>
      <c r="O11">
        <v>12</v>
      </c>
      <c r="P11">
        <v>60</v>
      </c>
      <c r="Q11">
        <v>3</v>
      </c>
      <c r="R11">
        <v>27</v>
      </c>
      <c r="S11">
        <v>3</v>
      </c>
    </row>
    <row r="12" spans="1:19" x14ac:dyDescent="0.3">
      <c r="A12" t="s">
        <v>19</v>
      </c>
      <c r="B12">
        <v>2601</v>
      </c>
      <c r="C12" t="s">
        <v>20</v>
      </c>
      <c r="D12">
        <v>30</v>
      </c>
      <c r="E12" t="s">
        <v>20</v>
      </c>
      <c r="F12">
        <v>1</v>
      </c>
      <c r="G12" t="s">
        <v>21</v>
      </c>
      <c r="H12">
        <v>444</v>
      </c>
      <c r="I12" s="1">
        <v>44204</v>
      </c>
      <c r="J12">
        <v>1</v>
      </c>
      <c r="K12">
        <v>150</v>
      </c>
      <c r="L12">
        <v>0</v>
      </c>
      <c r="M12">
        <v>549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t="s">
        <v>22</v>
      </c>
      <c r="B13">
        <v>2601</v>
      </c>
      <c r="C13" t="s">
        <v>20</v>
      </c>
      <c r="D13">
        <v>30</v>
      </c>
      <c r="E13" t="s">
        <v>20</v>
      </c>
      <c r="F13">
        <v>1</v>
      </c>
      <c r="G13" t="s">
        <v>21</v>
      </c>
      <c r="H13">
        <v>390</v>
      </c>
      <c r="I13" s="1">
        <v>44202</v>
      </c>
      <c r="J13">
        <v>1</v>
      </c>
      <c r="K13">
        <v>303</v>
      </c>
      <c r="L13">
        <v>12</v>
      </c>
      <c r="M13">
        <v>690</v>
      </c>
      <c r="N13">
        <v>12</v>
      </c>
      <c r="O13">
        <v>0</v>
      </c>
      <c r="P13">
        <v>0</v>
      </c>
      <c r="Q13">
        <v>3</v>
      </c>
      <c r="R13">
        <v>9</v>
      </c>
      <c r="S13">
        <v>0</v>
      </c>
    </row>
    <row r="14" spans="1:19" x14ac:dyDescent="0.3">
      <c r="A14" t="s">
        <v>19</v>
      </c>
      <c r="B14">
        <v>2601</v>
      </c>
      <c r="C14" t="s">
        <v>20</v>
      </c>
      <c r="D14">
        <v>30</v>
      </c>
      <c r="E14" t="s">
        <v>20</v>
      </c>
      <c r="F14">
        <v>1</v>
      </c>
      <c r="G14" t="s">
        <v>21</v>
      </c>
      <c r="H14">
        <v>540</v>
      </c>
      <c r="I14" s="1">
        <v>44202</v>
      </c>
      <c r="J14">
        <v>1</v>
      </c>
      <c r="K14">
        <v>75</v>
      </c>
      <c r="L14">
        <v>9</v>
      </c>
      <c r="M14">
        <v>168</v>
      </c>
      <c r="N14">
        <v>9</v>
      </c>
      <c r="O14">
        <v>3</v>
      </c>
      <c r="P14">
        <v>15</v>
      </c>
      <c r="Q14">
        <v>3</v>
      </c>
      <c r="R14">
        <v>6</v>
      </c>
      <c r="S14">
        <v>0</v>
      </c>
    </row>
    <row r="15" spans="1:19" x14ac:dyDescent="0.3">
      <c r="A15" t="s">
        <v>19</v>
      </c>
      <c r="B15">
        <v>2601</v>
      </c>
      <c r="C15" t="s">
        <v>20</v>
      </c>
      <c r="D15">
        <v>30</v>
      </c>
      <c r="E15" t="s">
        <v>20</v>
      </c>
      <c r="F15">
        <v>1</v>
      </c>
      <c r="G15" t="s">
        <v>21</v>
      </c>
      <c r="H15">
        <v>390</v>
      </c>
      <c r="I15" s="1">
        <v>44204</v>
      </c>
      <c r="J15">
        <v>1</v>
      </c>
      <c r="K15">
        <v>156</v>
      </c>
      <c r="L15">
        <v>0</v>
      </c>
      <c r="M15">
        <v>519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t="s">
        <v>22</v>
      </c>
      <c r="B16">
        <v>2601</v>
      </c>
      <c r="C16" t="s">
        <v>20</v>
      </c>
      <c r="D16">
        <v>30</v>
      </c>
      <c r="E16" t="s">
        <v>20</v>
      </c>
      <c r="F16">
        <v>1</v>
      </c>
      <c r="G16" t="s">
        <v>21</v>
      </c>
      <c r="H16">
        <v>513</v>
      </c>
      <c r="I16" s="1">
        <v>44208</v>
      </c>
      <c r="J16">
        <v>2</v>
      </c>
      <c r="K16">
        <v>36</v>
      </c>
      <c r="L16">
        <v>0</v>
      </c>
      <c r="M16">
        <v>123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19</v>
      </c>
      <c r="B17">
        <v>2601</v>
      </c>
      <c r="C17" t="s">
        <v>20</v>
      </c>
      <c r="D17">
        <v>30</v>
      </c>
      <c r="E17" t="s">
        <v>20</v>
      </c>
      <c r="F17">
        <v>1</v>
      </c>
      <c r="G17" t="s">
        <v>21</v>
      </c>
      <c r="H17">
        <v>513</v>
      </c>
      <c r="I17" s="1">
        <v>44208</v>
      </c>
      <c r="J17">
        <v>2</v>
      </c>
      <c r="K17">
        <v>276</v>
      </c>
      <c r="L17">
        <v>0</v>
      </c>
      <c r="M17">
        <v>297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t="s">
        <v>19</v>
      </c>
      <c r="B18">
        <v>2601</v>
      </c>
      <c r="C18" t="s">
        <v>20</v>
      </c>
      <c r="D18">
        <v>30</v>
      </c>
      <c r="E18" t="s">
        <v>20</v>
      </c>
      <c r="F18">
        <v>1</v>
      </c>
      <c r="G18" t="s">
        <v>21</v>
      </c>
      <c r="H18">
        <v>500</v>
      </c>
      <c r="I18" s="1">
        <v>44207</v>
      </c>
      <c r="J18">
        <v>2</v>
      </c>
      <c r="K18">
        <v>78</v>
      </c>
      <c r="L18">
        <v>0</v>
      </c>
      <c r="M18">
        <v>168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t="s">
        <v>22</v>
      </c>
      <c r="B19">
        <v>2601</v>
      </c>
      <c r="C19" t="s">
        <v>20</v>
      </c>
      <c r="D19">
        <v>30</v>
      </c>
      <c r="E19" t="s">
        <v>20</v>
      </c>
      <c r="F19">
        <v>1</v>
      </c>
      <c r="G19" t="s">
        <v>21</v>
      </c>
      <c r="H19">
        <v>500</v>
      </c>
      <c r="I19" s="1">
        <v>44210</v>
      </c>
      <c r="J19">
        <v>2</v>
      </c>
      <c r="K19">
        <v>147</v>
      </c>
      <c r="L19">
        <v>15</v>
      </c>
      <c r="M19">
        <v>468</v>
      </c>
      <c r="N19">
        <v>15</v>
      </c>
      <c r="O19">
        <v>3</v>
      </c>
      <c r="P19">
        <v>15</v>
      </c>
      <c r="Q19">
        <v>3</v>
      </c>
      <c r="R19">
        <v>12</v>
      </c>
      <c r="S19">
        <v>0</v>
      </c>
    </row>
    <row r="20" spans="1:19" x14ac:dyDescent="0.3">
      <c r="A20" t="s">
        <v>22</v>
      </c>
      <c r="B20">
        <v>2601</v>
      </c>
      <c r="C20" t="s">
        <v>20</v>
      </c>
      <c r="D20">
        <v>30</v>
      </c>
      <c r="E20" t="s">
        <v>20</v>
      </c>
      <c r="F20">
        <v>1</v>
      </c>
      <c r="G20" t="s">
        <v>21</v>
      </c>
      <c r="H20">
        <v>1305</v>
      </c>
      <c r="I20" s="1">
        <v>44208</v>
      </c>
      <c r="J20">
        <v>2</v>
      </c>
      <c r="K20">
        <v>150</v>
      </c>
      <c r="L20">
        <v>15</v>
      </c>
      <c r="M20">
        <v>390</v>
      </c>
      <c r="N20">
        <v>12</v>
      </c>
      <c r="O20">
        <v>3</v>
      </c>
      <c r="P20">
        <v>30</v>
      </c>
      <c r="Q20">
        <v>3</v>
      </c>
      <c r="R20">
        <v>9</v>
      </c>
      <c r="S20">
        <v>0</v>
      </c>
    </row>
    <row r="21" spans="1:19" x14ac:dyDescent="0.3">
      <c r="A21" t="s">
        <v>19</v>
      </c>
      <c r="B21">
        <v>2601</v>
      </c>
      <c r="C21" t="s">
        <v>20</v>
      </c>
      <c r="D21">
        <v>30</v>
      </c>
      <c r="E21" t="s">
        <v>20</v>
      </c>
      <c r="F21">
        <v>1</v>
      </c>
      <c r="G21" t="s">
        <v>21</v>
      </c>
      <c r="H21">
        <v>1305</v>
      </c>
      <c r="I21" s="1">
        <v>44208</v>
      </c>
      <c r="J21">
        <v>2</v>
      </c>
      <c r="K21">
        <v>72</v>
      </c>
      <c r="L21">
        <v>0</v>
      </c>
      <c r="M21">
        <v>93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19</v>
      </c>
      <c r="B22">
        <v>2604</v>
      </c>
      <c r="C22" t="s">
        <v>23</v>
      </c>
      <c r="D22">
        <v>18</v>
      </c>
      <c r="E22" t="s">
        <v>23</v>
      </c>
      <c r="F22">
        <v>4</v>
      </c>
      <c r="G22" t="s">
        <v>24</v>
      </c>
      <c r="H22">
        <v>835</v>
      </c>
      <c r="I22" s="1">
        <v>44203</v>
      </c>
      <c r="J22">
        <v>1</v>
      </c>
      <c r="K22">
        <v>123</v>
      </c>
      <c r="L22">
        <v>0</v>
      </c>
      <c r="M22">
        <v>375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22</v>
      </c>
      <c r="B23">
        <v>2604</v>
      </c>
      <c r="C23" t="s">
        <v>23</v>
      </c>
      <c r="D23">
        <v>18</v>
      </c>
      <c r="E23" t="s">
        <v>23</v>
      </c>
      <c r="F23">
        <v>4</v>
      </c>
      <c r="G23" t="s">
        <v>24</v>
      </c>
      <c r="H23">
        <v>840</v>
      </c>
      <c r="I23" s="1">
        <v>44200</v>
      </c>
      <c r="J23">
        <v>1</v>
      </c>
      <c r="K23">
        <v>123</v>
      </c>
      <c r="L23">
        <v>24</v>
      </c>
      <c r="M23">
        <v>1176</v>
      </c>
      <c r="N23">
        <v>45</v>
      </c>
      <c r="O23">
        <v>9</v>
      </c>
      <c r="P23">
        <v>120</v>
      </c>
      <c r="Q23">
        <v>27</v>
      </c>
      <c r="R23">
        <v>18</v>
      </c>
      <c r="S23">
        <v>0</v>
      </c>
    </row>
    <row r="24" spans="1:19" x14ac:dyDescent="0.3">
      <c r="A24" t="s">
        <v>22</v>
      </c>
      <c r="B24">
        <v>2604</v>
      </c>
      <c r="C24" t="s">
        <v>23</v>
      </c>
      <c r="D24">
        <v>18</v>
      </c>
      <c r="E24" t="s">
        <v>23</v>
      </c>
      <c r="F24">
        <v>4</v>
      </c>
      <c r="G24" t="s">
        <v>24</v>
      </c>
      <c r="H24">
        <v>866</v>
      </c>
      <c r="I24" s="1">
        <v>44203</v>
      </c>
      <c r="J24">
        <v>1</v>
      </c>
      <c r="K24">
        <v>69</v>
      </c>
      <c r="L24">
        <v>6</v>
      </c>
      <c r="M24">
        <v>141</v>
      </c>
      <c r="N24">
        <v>6</v>
      </c>
      <c r="O24">
        <v>0</v>
      </c>
      <c r="P24">
        <v>0</v>
      </c>
      <c r="Q24">
        <v>0</v>
      </c>
      <c r="R24">
        <v>6</v>
      </c>
      <c r="S24">
        <v>0</v>
      </c>
    </row>
    <row r="25" spans="1:19" x14ac:dyDescent="0.3">
      <c r="A25" t="s">
        <v>19</v>
      </c>
      <c r="B25">
        <v>2604</v>
      </c>
      <c r="C25" t="s">
        <v>23</v>
      </c>
      <c r="D25">
        <v>18</v>
      </c>
      <c r="E25" t="s">
        <v>23</v>
      </c>
      <c r="F25">
        <v>4</v>
      </c>
      <c r="G25" t="s">
        <v>24</v>
      </c>
      <c r="H25">
        <v>848</v>
      </c>
      <c r="I25" s="1">
        <v>44203</v>
      </c>
      <c r="J25">
        <v>1</v>
      </c>
      <c r="K25">
        <v>66</v>
      </c>
      <c r="L25">
        <v>3</v>
      </c>
      <c r="M25">
        <v>156</v>
      </c>
      <c r="N25">
        <v>3</v>
      </c>
      <c r="O25">
        <v>3</v>
      </c>
      <c r="P25">
        <v>15</v>
      </c>
      <c r="Q25">
        <v>3</v>
      </c>
      <c r="R25">
        <v>0</v>
      </c>
      <c r="S25">
        <v>0</v>
      </c>
    </row>
    <row r="26" spans="1:19" x14ac:dyDescent="0.3">
      <c r="A26" t="s">
        <v>22</v>
      </c>
      <c r="B26">
        <v>2604</v>
      </c>
      <c r="C26" t="s">
        <v>23</v>
      </c>
      <c r="D26">
        <v>18</v>
      </c>
      <c r="E26" t="s">
        <v>23</v>
      </c>
      <c r="F26">
        <v>4</v>
      </c>
      <c r="G26" t="s">
        <v>24</v>
      </c>
      <c r="H26">
        <v>849</v>
      </c>
      <c r="I26" s="1">
        <v>44203</v>
      </c>
      <c r="J26">
        <v>1</v>
      </c>
      <c r="K26">
        <v>126</v>
      </c>
      <c r="L26">
        <v>9</v>
      </c>
      <c r="M26">
        <v>399</v>
      </c>
      <c r="N26">
        <v>9</v>
      </c>
      <c r="O26">
        <v>0</v>
      </c>
      <c r="P26">
        <v>0</v>
      </c>
      <c r="Q26">
        <v>3</v>
      </c>
      <c r="R26">
        <v>6</v>
      </c>
      <c r="S26">
        <v>0</v>
      </c>
    </row>
    <row r="27" spans="1:19" x14ac:dyDescent="0.3">
      <c r="A27" t="s">
        <v>22</v>
      </c>
      <c r="B27">
        <v>2604</v>
      </c>
      <c r="C27" t="s">
        <v>23</v>
      </c>
      <c r="D27">
        <v>18</v>
      </c>
      <c r="E27" t="s">
        <v>23</v>
      </c>
      <c r="F27">
        <v>4</v>
      </c>
      <c r="G27" t="s">
        <v>24</v>
      </c>
      <c r="H27">
        <v>861</v>
      </c>
      <c r="I27" s="1">
        <v>44203</v>
      </c>
      <c r="J27">
        <v>1</v>
      </c>
      <c r="K27">
        <v>153</v>
      </c>
      <c r="L27">
        <v>9</v>
      </c>
      <c r="M27">
        <v>414</v>
      </c>
      <c r="N27">
        <v>9</v>
      </c>
      <c r="O27">
        <v>3</v>
      </c>
      <c r="P27">
        <v>15</v>
      </c>
      <c r="Q27">
        <v>6</v>
      </c>
      <c r="R27">
        <v>3</v>
      </c>
      <c r="S27">
        <v>0</v>
      </c>
    </row>
    <row r="28" spans="1:19" x14ac:dyDescent="0.3">
      <c r="A28" t="s">
        <v>19</v>
      </c>
      <c r="B28">
        <v>2604</v>
      </c>
      <c r="C28" t="s">
        <v>23</v>
      </c>
      <c r="D28">
        <v>18</v>
      </c>
      <c r="E28" t="s">
        <v>23</v>
      </c>
      <c r="F28">
        <v>4</v>
      </c>
      <c r="G28" t="s">
        <v>24</v>
      </c>
      <c r="H28">
        <v>862</v>
      </c>
      <c r="I28" s="1">
        <v>44204</v>
      </c>
      <c r="J28">
        <v>1</v>
      </c>
      <c r="K28">
        <v>153</v>
      </c>
      <c r="L28">
        <v>15</v>
      </c>
      <c r="M28">
        <v>360</v>
      </c>
      <c r="N28">
        <v>15</v>
      </c>
      <c r="O28">
        <v>0</v>
      </c>
      <c r="P28">
        <v>0</v>
      </c>
      <c r="Q28">
        <v>3</v>
      </c>
      <c r="R28">
        <v>12</v>
      </c>
      <c r="S28">
        <v>0</v>
      </c>
    </row>
    <row r="29" spans="1:19" x14ac:dyDescent="0.3">
      <c r="A29" t="s">
        <v>19</v>
      </c>
      <c r="B29">
        <v>2604</v>
      </c>
      <c r="C29" t="s">
        <v>23</v>
      </c>
      <c r="D29">
        <v>18</v>
      </c>
      <c r="E29" t="s">
        <v>23</v>
      </c>
      <c r="F29">
        <v>4</v>
      </c>
      <c r="G29" t="s">
        <v>24</v>
      </c>
      <c r="H29">
        <v>869</v>
      </c>
      <c r="I29" s="1">
        <v>44202</v>
      </c>
      <c r="J29">
        <v>1</v>
      </c>
      <c r="K29">
        <v>207</v>
      </c>
      <c r="L29">
        <v>15</v>
      </c>
      <c r="M29">
        <v>570</v>
      </c>
      <c r="N29">
        <v>18</v>
      </c>
      <c r="O29">
        <v>3</v>
      </c>
      <c r="P29">
        <v>15</v>
      </c>
      <c r="Q29">
        <v>0</v>
      </c>
      <c r="R29">
        <v>18</v>
      </c>
      <c r="S29">
        <v>0</v>
      </c>
    </row>
    <row r="30" spans="1:19" x14ac:dyDescent="0.3">
      <c r="A30" t="s">
        <v>22</v>
      </c>
      <c r="B30">
        <v>2604</v>
      </c>
      <c r="C30" t="s">
        <v>23</v>
      </c>
      <c r="D30">
        <v>18</v>
      </c>
      <c r="E30" t="s">
        <v>23</v>
      </c>
      <c r="F30">
        <v>4</v>
      </c>
      <c r="G30" t="s">
        <v>24</v>
      </c>
      <c r="H30">
        <v>835</v>
      </c>
      <c r="I30" s="1">
        <v>44203</v>
      </c>
      <c r="J30">
        <v>1</v>
      </c>
      <c r="K30">
        <v>63</v>
      </c>
      <c r="L30">
        <v>3</v>
      </c>
      <c r="M30">
        <v>171</v>
      </c>
      <c r="N30">
        <v>5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22</v>
      </c>
      <c r="B31">
        <v>2604</v>
      </c>
      <c r="C31" t="s">
        <v>23</v>
      </c>
      <c r="D31">
        <v>18</v>
      </c>
      <c r="E31" t="s">
        <v>23</v>
      </c>
      <c r="F31">
        <v>4</v>
      </c>
      <c r="G31" t="s">
        <v>24</v>
      </c>
      <c r="H31">
        <v>825</v>
      </c>
      <c r="I31" s="1">
        <v>44204</v>
      </c>
      <c r="J31">
        <v>1</v>
      </c>
      <c r="K31">
        <v>213</v>
      </c>
      <c r="L31">
        <v>30</v>
      </c>
      <c r="M31">
        <v>723</v>
      </c>
      <c r="N31">
        <v>33</v>
      </c>
      <c r="O31">
        <v>12</v>
      </c>
      <c r="P31">
        <v>60</v>
      </c>
      <c r="Q31">
        <v>3</v>
      </c>
      <c r="R31">
        <v>27</v>
      </c>
      <c r="S31">
        <v>3</v>
      </c>
    </row>
    <row r="32" spans="1:19" x14ac:dyDescent="0.3">
      <c r="A32" t="s">
        <v>19</v>
      </c>
      <c r="B32">
        <v>2604</v>
      </c>
      <c r="C32" t="s">
        <v>23</v>
      </c>
      <c r="D32">
        <v>18</v>
      </c>
      <c r="E32" t="s">
        <v>23</v>
      </c>
      <c r="F32">
        <v>4</v>
      </c>
      <c r="G32" t="s">
        <v>24</v>
      </c>
      <c r="H32">
        <v>824</v>
      </c>
      <c r="I32" s="1">
        <v>44204</v>
      </c>
      <c r="J32">
        <v>1</v>
      </c>
      <c r="K32">
        <v>150</v>
      </c>
      <c r="L32">
        <v>0</v>
      </c>
      <c r="M32">
        <v>549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22</v>
      </c>
      <c r="B33">
        <v>2604</v>
      </c>
      <c r="C33" t="s">
        <v>23</v>
      </c>
      <c r="D33">
        <v>18</v>
      </c>
      <c r="E33" t="s">
        <v>23</v>
      </c>
      <c r="F33">
        <v>4</v>
      </c>
      <c r="G33" t="s">
        <v>24</v>
      </c>
      <c r="H33">
        <v>840</v>
      </c>
      <c r="I33" s="1">
        <v>44202</v>
      </c>
      <c r="J33">
        <v>1</v>
      </c>
      <c r="K33">
        <v>303</v>
      </c>
      <c r="L33">
        <v>12</v>
      </c>
      <c r="M33">
        <v>690</v>
      </c>
      <c r="N33">
        <v>12</v>
      </c>
      <c r="O33">
        <v>0</v>
      </c>
      <c r="P33">
        <v>0</v>
      </c>
      <c r="Q33">
        <v>3</v>
      </c>
      <c r="R33">
        <v>9</v>
      </c>
      <c r="S33">
        <v>0</v>
      </c>
    </row>
    <row r="34" spans="1:19" x14ac:dyDescent="0.3">
      <c r="A34" t="s">
        <v>19</v>
      </c>
      <c r="B34">
        <v>2604</v>
      </c>
      <c r="C34" t="s">
        <v>23</v>
      </c>
      <c r="D34">
        <v>18</v>
      </c>
      <c r="E34" t="s">
        <v>23</v>
      </c>
      <c r="F34">
        <v>4</v>
      </c>
      <c r="G34" t="s">
        <v>24</v>
      </c>
      <c r="H34">
        <v>858</v>
      </c>
      <c r="I34" s="1">
        <v>44202</v>
      </c>
      <c r="J34">
        <v>1</v>
      </c>
      <c r="K34">
        <v>75</v>
      </c>
      <c r="L34">
        <v>9</v>
      </c>
      <c r="M34">
        <v>168</v>
      </c>
      <c r="N34">
        <v>9</v>
      </c>
      <c r="O34">
        <v>3</v>
      </c>
      <c r="P34">
        <v>15</v>
      </c>
      <c r="Q34">
        <v>3</v>
      </c>
      <c r="R34">
        <v>6</v>
      </c>
      <c r="S34">
        <v>0</v>
      </c>
    </row>
    <row r="35" spans="1:19" x14ac:dyDescent="0.3">
      <c r="A35" t="s">
        <v>19</v>
      </c>
      <c r="B35">
        <v>2604</v>
      </c>
      <c r="C35" t="s">
        <v>23</v>
      </c>
      <c r="D35">
        <v>18</v>
      </c>
      <c r="E35" t="s">
        <v>23</v>
      </c>
      <c r="F35">
        <v>4</v>
      </c>
      <c r="G35" t="s">
        <v>24</v>
      </c>
      <c r="H35">
        <v>857</v>
      </c>
      <c r="I35" s="1">
        <v>44204</v>
      </c>
      <c r="J35">
        <v>1</v>
      </c>
      <c r="K35">
        <v>156</v>
      </c>
      <c r="L35">
        <v>0</v>
      </c>
      <c r="M35">
        <v>519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22</v>
      </c>
      <c r="B36">
        <v>2604</v>
      </c>
      <c r="C36" t="s">
        <v>23</v>
      </c>
      <c r="D36">
        <v>18</v>
      </c>
      <c r="E36" t="s">
        <v>23</v>
      </c>
      <c r="F36">
        <v>4</v>
      </c>
      <c r="G36" t="s">
        <v>24</v>
      </c>
      <c r="H36">
        <v>914</v>
      </c>
      <c r="I36" s="1">
        <v>44208</v>
      </c>
      <c r="J36">
        <v>2</v>
      </c>
      <c r="K36">
        <v>36</v>
      </c>
      <c r="L36">
        <v>0</v>
      </c>
      <c r="M36">
        <v>123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19</v>
      </c>
      <c r="B37">
        <v>2604</v>
      </c>
      <c r="C37" t="s">
        <v>23</v>
      </c>
      <c r="D37">
        <v>18</v>
      </c>
      <c r="E37" t="s">
        <v>23</v>
      </c>
      <c r="F37">
        <v>4</v>
      </c>
      <c r="G37" t="s">
        <v>24</v>
      </c>
      <c r="H37">
        <v>921</v>
      </c>
      <c r="I37" s="1">
        <v>44208</v>
      </c>
      <c r="J37">
        <v>2</v>
      </c>
      <c r="K37">
        <v>276</v>
      </c>
      <c r="L37">
        <v>0</v>
      </c>
      <c r="M37">
        <v>297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t="s">
        <v>19</v>
      </c>
      <c r="B38">
        <v>2604</v>
      </c>
      <c r="C38" t="s">
        <v>23</v>
      </c>
      <c r="D38">
        <v>18</v>
      </c>
      <c r="E38" t="s">
        <v>23</v>
      </c>
      <c r="F38">
        <v>4</v>
      </c>
      <c r="G38" t="s">
        <v>24</v>
      </c>
      <c r="H38">
        <v>927</v>
      </c>
      <c r="I38" s="1">
        <v>44207</v>
      </c>
      <c r="J38">
        <v>2</v>
      </c>
      <c r="K38">
        <v>78</v>
      </c>
      <c r="L38">
        <v>0</v>
      </c>
      <c r="M38">
        <v>168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t="s">
        <v>22</v>
      </c>
      <c r="B39">
        <v>2604</v>
      </c>
      <c r="C39" t="s">
        <v>23</v>
      </c>
      <c r="D39">
        <v>18</v>
      </c>
      <c r="E39" t="s">
        <v>23</v>
      </c>
      <c r="F39">
        <v>4</v>
      </c>
      <c r="G39" t="s">
        <v>24</v>
      </c>
      <c r="H39">
        <v>919</v>
      </c>
      <c r="I39" s="1">
        <v>44210</v>
      </c>
      <c r="J39">
        <v>2</v>
      </c>
      <c r="K39">
        <v>147</v>
      </c>
      <c r="L39">
        <v>15</v>
      </c>
      <c r="M39">
        <v>468</v>
      </c>
      <c r="N39">
        <v>15</v>
      </c>
      <c r="O39">
        <v>3</v>
      </c>
      <c r="P39">
        <v>15</v>
      </c>
      <c r="Q39">
        <v>3</v>
      </c>
      <c r="R39">
        <v>12</v>
      </c>
      <c r="S39">
        <v>0</v>
      </c>
    </row>
    <row r="40" spans="1:19" x14ac:dyDescent="0.3">
      <c r="A40" t="s">
        <v>22</v>
      </c>
      <c r="B40">
        <v>2604</v>
      </c>
      <c r="C40" t="s">
        <v>23</v>
      </c>
      <c r="D40">
        <v>18</v>
      </c>
      <c r="E40" t="s">
        <v>23</v>
      </c>
      <c r="F40">
        <v>4</v>
      </c>
      <c r="G40" t="s">
        <v>24</v>
      </c>
      <c r="H40">
        <v>915</v>
      </c>
      <c r="I40" s="1">
        <v>44208</v>
      </c>
      <c r="J40">
        <v>2</v>
      </c>
      <c r="K40">
        <v>150</v>
      </c>
      <c r="L40">
        <v>15</v>
      </c>
      <c r="M40">
        <v>390</v>
      </c>
      <c r="N40">
        <v>12</v>
      </c>
      <c r="O40">
        <v>3</v>
      </c>
      <c r="P40">
        <v>30</v>
      </c>
      <c r="Q40">
        <v>3</v>
      </c>
      <c r="R40">
        <v>9</v>
      </c>
      <c r="S40">
        <v>0</v>
      </c>
    </row>
    <row r="41" spans="1:19" x14ac:dyDescent="0.3">
      <c r="A41" t="s">
        <v>19</v>
      </c>
      <c r="B41">
        <v>2604</v>
      </c>
      <c r="C41" t="s">
        <v>23</v>
      </c>
      <c r="D41">
        <v>18</v>
      </c>
      <c r="E41" t="s">
        <v>23</v>
      </c>
      <c r="F41">
        <v>1</v>
      </c>
      <c r="G41" t="s">
        <v>24</v>
      </c>
      <c r="H41">
        <v>928</v>
      </c>
      <c r="I41" s="1">
        <v>44208</v>
      </c>
      <c r="J41">
        <v>2</v>
      </c>
      <c r="K41">
        <v>72</v>
      </c>
      <c r="L41">
        <v>0</v>
      </c>
      <c r="M41">
        <v>93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t="s">
        <v>19</v>
      </c>
      <c r="B42">
        <v>2604</v>
      </c>
      <c r="C42" t="s">
        <v>25</v>
      </c>
      <c r="D42">
        <v>41</v>
      </c>
      <c r="E42" t="s">
        <v>25</v>
      </c>
      <c r="F42">
        <v>5</v>
      </c>
      <c r="G42" t="s">
        <v>26</v>
      </c>
      <c r="H42">
        <v>1248</v>
      </c>
      <c r="I42" s="1">
        <v>44239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t="s">
        <v>22</v>
      </c>
      <c r="B43">
        <v>2605</v>
      </c>
      <c r="C43" t="s">
        <v>25</v>
      </c>
      <c r="D43">
        <v>42</v>
      </c>
      <c r="E43" t="s">
        <v>25</v>
      </c>
      <c r="F43">
        <v>5</v>
      </c>
      <c r="G43" t="s">
        <v>26</v>
      </c>
      <c r="H43">
        <v>1248</v>
      </c>
      <c r="I43" s="1">
        <v>44237</v>
      </c>
      <c r="J43">
        <v>3</v>
      </c>
      <c r="K43">
        <v>26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3"/>
  <sheetViews>
    <sheetView workbookViewId="0">
      <selection activeCell="E25" sqref="E25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hidden="1" x14ac:dyDescent="0.3">
      <c r="A2" t="s">
        <v>19</v>
      </c>
      <c r="B2">
        <v>2601</v>
      </c>
      <c r="C2" t="s">
        <v>20</v>
      </c>
      <c r="D2" t="s">
        <v>21</v>
      </c>
      <c r="E2">
        <v>123</v>
      </c>
      <c r="F2">
        <v>0</v>
      </c>
      <c r="G2">
        <v>375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hidden="1" x14ac:dyDescent="0.3">
      <c r="A3" t="s">
        <v>22</v>
      </c>
      <c r="B3">
        <v>2601</v>
      </c>
      <c r="C3" t="s">
        <v>20</v>
      </c>
      <c r="D3" t="s">
        <v>21</v>
      </c>
      <c r="E3">
        <v>123</v>
      </c>
      <c r="F3">
        <v>24</v>
      </c>
      <c r="G3">
        <v>1176</v>
      </c>
      <c r="H3">
        <v>45</v>
      </c>
      <c r="I3">
        <v>9</v>
      </c>
      <c r="J3">
        <v>120</v>
      </c>
      <c r="K3">
        <v>27</v>
      </c>
      <c r="L3">
        <v>18</v>
      </c>
      <c r="M3">
        <v>0</v>
      </c>
    </row>
    <row r="4" spans="1:13" hidden="1" x14ac:dyDescent="0.3">
      <c r="A4" t="s">
        <v>22</v>
      </c>
      <c r="B4">
        <v>2601</v>
      </c>
      <c r="C4" t="s">
        <v>20</v>
      </c>
      <c r="D4" t="s">
        <v>21</v>
      </c>
      <c r="E4">
        <v>69</v>
      </c>
      <c r="F4">
        <v>6</v>
      </c>
      <c r="G4">
        <v>141</v>
      </c>
      <c r="H4">
        <v>6</v>
      </c>
      <c r="I4">
        <v>0</v>
      </c>
      <c r="J4">
        <v>0</v>
      </c>
      <c r="K4">
        <v>0</v>
      </c>
      <c r="L4">
        <v>6</v>
      </c>
      <c r="M4">
        <v>0</v>
      </c>
    </row>
    <row r="5" spans="1:13" hidden="1" x14ac:dyDescent="0.3">
      <c r="A5" t="s">
        <v>19</v>
      </c>
      <c r="B5">
        <v>2601</v>
      </c>
      <c r="C5" t="s">
        <v>20</v>
      </c>
      <c r="D5" t="s">
        <v>21</v>
      </c>
      <c r="E5">
        <v>66</v>
      </c>
      <c r="F5">
        <v>3</v>
      </c>
      <c r="G5">
        <v>156</v>
      </c>
      <c r="H5">
        <v>3</v>
      </c>
      <c r="I5">
        <v>3</v>
      </c>
      <c r="J5">
        <v>15</v>
      </c>
      <c r="K5">
        <v>3</v>
      </c>
      <c r="L5">
        <v>0</v>
      </c>
      <c r="M5">
        <v>0</v>
      </c>
    </row>
    <row r="6" spans="1:13" hidden="1" x14ac:dyDescent="0.3">
      <c r="A6" t="s">
        <v>22</v>
      </c>
      <c r="B6">
        <v>2601</v>
      </c>
      <c r="C6" t="s">
        <v>20</v>
      </c>
      <c r="D6" t="s">
        <v>21</v>
      </c>
      <c r="E6">
        <v>126</v>
      </c>
      <c r="F6">
        <v>9</v>
      </c>
      <c r="G6">
        <v>399</v>
      </c>
      <c r="H6">
        <v>9</v>
      </c>
      <c r="I6">
        <v>0</v>
      </c>
      <c r="J6">
        <v>0</v>
      </c>
      <c r="K6">
        <v>3</v>
      </c>
      <c r="L6">
        <v>6</v>
      </c>
      <c r="M6">
        <v>0</v>
      </c>
    </row>
    <row r="7" spans="1:13" hidden="1" x14ac:dyDescent="0.3">
      <c r="A7" t="s">
        <v>22</v>
      </c>
      <c r="B7">
        <v>2601</v>
      </c>
      <c r="C7" t="s">
        <v>20</v>
      </c>
      <c r="D7" t="s">
        <v>21</v>
      </c>
      <c r="E7">
        <v>153</v>
      </c>
      <c r="F7">
        <v>9</v>
      </c>
      <c r="G7">
        <v>414</v>
      </c>
      <c r="H7">
        <v>9</v>
      </c>
      <c r="I7">
        <v>3</v>
      </c>
      <c r="J7">
        <v>15</v>
      </c>
      <c r="K7">
        <v>6</v>
      </c>
      <c r="L7">
        <v>3</v>
      </c>
      <c r="M7">
        <v>0</v>
      </c>
    </row>
    <row r="8" spans="1:13" hidden="1" x14ac:dyDescent="0.3">
      <c r="A8" t="s">
        <v>19</v>
      </c>
      <c r="B8">
        <v>2601</v>
      </c>
      <c r="C8" t="s">
        <v>20</v>
      </c>
      <c r="D8" t="s">
        <v>21</v>
      </c>
      <c r="E8">
        <v>153</v>
      </c>
      <c r="F8">
        <v>15</v>
      </c>
      <c r="G8">
        <v>360</v>
      </c>
      <c r="H8">
        <v>15</v>
      </c>
      <c r="I8">
        <v>0</v>
      </c>
      <c r="J8">
        <v>0</v>
      </c>
      <c r="K8">
        <v>3</v>
      </c>
      <c r="L8">
        <v>12</v>
      </c>
      <c r="M8">
        <v>0</v>
      </c>
    </row>
    <row r="9" spans="1:13" hidden="1" x14ac:dyDescent="0.3">
      <c r="A9" t="s">
        <v>19</v>
      </c>
      <c r="B9">
        <v>2601</v>
      </c>
      <c r="C9" t="s">
        <v>20</v>
      </c>
      <c r="D9" t="s">
        <v>21</v>
      </c>
      <c r="E9">
        <v>207</v>
      </c>
      <c r="F9">
        <v>15</v>
      </c>
      <c r="G9">
        <v>570</v>
      </c>
      <c r="H9">
        <v>18</v>
      </c>
      <c r="I9">
        <v>3</v>
      </c>
      <c r="J9">
        <v>15</v>
      </c>
      <c r="K9">
        <v>0</v>
      </c>
      <c r="L9">
        <v>18</v>
      </c>
      <c r="M9">
        <v>0</v>
      </c>
    </row>
    <row r="10" spans="1:13" hidden="1" x14ac:dyDescent="0.3">
      <c r="A10" t="s">
        <v>22</v>
      </c>
      <c r="B10">
        <v>2601</v>
      </c>
      <c r="C10" t="s">
        <v>20</v>
      </c>
      <c r="D10" t="s">
        <v>21</v>
      </c>
      <c r="E10">
        <v>63</v>
      </c>
      <c r="F10">
        <v>3</v>
      </c>
      <c r="G10">
        <v>171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hidden="1" x14ac:dyDescent="0.3">
      <c r="A11" t="s">
        <v>22</v>
      </c>
      <c r="B11">
        <v>2601</v>
      </c>
      <c r="C11" t="s">
        <v>20</v>
      </c>
      <c r="D11" t="s">
        <v>21</v>
      </c>
      <c r="E11">
        <v>213</v>
      </c>
      <c r="F11">
        <v>30</v>
      </c>
      <c r="G11">
        <v>723</v>
      </c>
      <c r="H11">
        <v>33</v>
      </c>
      <c r="I11">
        <v>12</v>
      </c>
      <c r="J11">
        <v>60</v>
      </c>
      <c r="K11">
        <v>3</v>
      </c>
      <c r="L11">
        <v>27</v>
      </c>
      <c r="M11">
        <v>3</v>
      </c>
    </row>
    <row r="12" spans="1:13" hidden="1" x14ac:dyDescent="0.3">
      <c r="A12" t="s">
        <v>19</v>
      </c>
      <c r="B12">
        <v>2601</v>
      </c>
      <c r="C12" t="s">
        <v>20</v>
      </c>
      <c r="D12" t="s">
        <v>21</v>
      </c>
      <c r="E12">
        <v>150</v>
      </c>
      <c r="F12">
        <v>0</v>
      </c>
      <c r="G12">
        <v>549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hidden="1" x14ac:dyDescent="0.3">
      <c r="A13" t="s">
        <v>22</v>
      </c>
      <c r="B13">
        <v>2601</v>
      </c>
      <c r="C13" t="s">
        <v>20</v>
      </c>
      <c r="D13" t="s">
        <v>21</v>
      </c>
      <c r="E13">
        <v>303</v>
      </c>
      <c r="F13">
        <v>12</v>
      </c>
      <c r="G13">
        <v>690</v>
      </c>
      <c r="H13">
        <v>12</v>
      </c>
      <c r="I13">
        <v>0</v>
      </c>
      <c r="J13">
        <v>0</v>
      </c>
      <c r="K13">
        <v>3</v>
      </c>
      <c r="L13">
        <v>9</v>
      </c>
      <c r="M13">
        <v>0</v>
      </c>
    </row>
    <row r="14" spans="1:13" hidden="1" x14ac:dyDescent="0.3">
      <c r="A14" t="s">
        <v>19</v>
      </c>
      <c r="B14">
        <v>2601</v>
      </c>
      <c r="C14" t="s">
        <v>20</v>
      </c>
      <c r="D14" t="s">
        <v>21</v>
      </c>
      <c r="E14">
        <v>75</v>
      </c>
      <c r="F14">
        <v>9</v>
      </c>
      <c r="G14">
        <v>168</v>
      </c>
      <c r="H14">
        <v>9</v>
      </c>
      <c r="I14">
        <v>3</v>
      </c>
      <c r="J14">
        <v>15</v>
      </c>
      <c r="K14">
        <v>3</v>
      </c>
      <c r="L14">
        <v>6</v>
      </c>
      <c r="M14">
        <v>0</v>
      </c>
    </row>
    <row r="15" spans="1:13" hidden="1" x14ac:dyDescent="0.3">
      <c r="A15" t="s">
        <v>19</v>
      </c>
      <c r="B15">
        <v>2601</v>
      </c>
      <c r="C15" t="s">
        <v>20</v>
      </c>
      <c r="D15" t="s">
        <v>21</v>
      </c>
      <c r="E15">
        <v>156</v>
      </c>
      <c r="F15">
        <v>0</v>
      </c>
      <c r="G15">
        <v>519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hidden="1" x14ac:dyDescent="0.3">
      <c r="A16" t="s">
        <v>22</v>
      </c>
      <c r="B16">
        <v>2601</v>
      </c>
      <c r="C16" t="s">
        <v>20</v>
      </c>
      <c r="D16" t="s">
        <v>21</v>
      </c>
      <c r="E16">
        <v>36</v>
      </c>
      <c r="F16">
        <v>0</v>
      </c>
      <c r="G16">
        <v>123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hidden="1" x14ac:dyDescent="0.3">
      <c r="A17" t="s">
        <v>19</v>
      </c>
      <c r="B17">
        <v>2601</v>
      </c>
      <c r="C17" t="s">
        <v>20</v>
      </c>
      <c r="D17" t="s">
        <v>21</v>
      </c>
      <c r="E17">
        <v>276</v>
      </c>
      <c r="F17">
        <v>0</v>
      </c>
      <c r="G17">
        <v>297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hidden="1" x14ac:dyDescent="0.3">
      <c r="A18" t="s">
        <v>19</v>
      </c>
      <c r="B18">
        <v>2601</v>
      </c>
      <c r="C18" t="s">
        <v>20</v>
      </c>
      <c r="D18" t="s">
        <v>21</v>
      </c>
      <c r="E18">
        <v>78</v>
      </c>
      <c r="F18">
        <v>0</v>
      </c>
      <c r="G18">
        <v>168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hidden="1" x14ac:dyDescent="0.3">
      <c r="A19" t="s">
        <v>22</v>
      </c>
      <c r="B19">
        <v>2601</v>
      </c>
      <c r="C19" t="s">
        <v>20</v>
      </c>
      <c r="D19" t="s">
        <v>21</v>
      </c>
      <c r="E19">
        <v>147</v>
      </c>
      <c r="F19">
        <v>15</v>
      </c>
      <c r="G19">
        <v>468</v>
      </c>
      <c r="H19">
        <v>15</v>
      </c>
      <c r="I19">
        <v>3</v>
      </c>
      <c r="J19">
        <v>15</v>
      </c>
      <c r="K19">
        <v>3</v>
      </c>
      <c r="L19">
        <v>12</v>
      </c>
      <c r="M19">
        <v>0</v>
      </c>
    </row>
    <row r="20" spans="1:13" hidden="1" x14ac:dyDescent="0.3">
      <c r="A20" t="s">
        <v>22</v>
      </c>
      <c r="B20">
        <v>2601</v>
      </c>
      <c r="C20" t="s">
        <v>20</v>
      </c>
      <c r="D20" t="s">
        <v>21</v>
      </c>
      <c r="E20">
        <v>150</v>
      </c>
      <c r="F20">
        <v>15</v>
      </c>
      <c r="G20">
        <v>390</v>
      </c>
      <c r="H20">
        <v>12</v>
      </c>
      <c r="I20">
        <v>3</v>
      </c>
      <c r="J20">
        <v>30</v>
      </c>
      <c r="K20">
        <v>3</v>
      </c>
      <c r="L20">
        <v>9</v>
      </c>
      <c r="M20">
        <v>0</v>
      </c>
    </row>
    <row r="21" spans="1:13" hidden="1" x14ac:dyDescent="0.3">
      <c r="A21" t="s">
        <v>19</v>
      </c>
      <c r="B21">
        <v>2601</v>
      </c>
      <c r="C21" t="s">
        <v>20</v>
      </c>
      <c r="D21" t="s">
        <v>21</v>
      </c>
      <c r="E21">
        <v>72</v>
      </c>
      <c r="F21">
        <v>0</v>
      </c>
      <c r="G21">
        <v>93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hidden="1" x14ac:dyDescent="0.3">
      <c r="A22" t="s">
        <v>19</v>
      </c>
      <c r="B22">
        <v>2604</v>
      </c>
      <c r="C22" t="s">
        <v>23</v>
      </c>
      <c r="D22" t="s">
        <v>24</v>
      </c>
      <c r="E22">
        <v>123</v>
      </c>
      <c r="F22">
        <v>0</v>
      </c>
      <c r="G22">
        <v>375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hidden="1" x14ac:dyDescent="0.3">
      <c r="A23" t="s">
        <v>22</v>
      </c>
      <c r="B23">
        <v>2604</v>
      </c>
      <c r="C23" t="s">
        <v>23</v>
      </c>
      <c r="D23" t="s">
        <v>24</v>
      </c>
      <c r="E23">
        <v>123</v>
      </c>
      <c r="F23">
        <v>24</v>
      </c>
      <c r="G23">
        <v>1176</v>
      </c>
      <c r="H23">
        <v>45</v>
      </c>
      <c r="I23">
        <v>9</v>
      </c>
      <c r="J23">
        <v>120</v>
      </c>
      <c r="K23">
        <v>27</v>
      </c>
      <c r="L23">
        <v>18</v>
      </c>
      <c r="M23">
        <v>0</v>
      </c>
    </row>
    <row r="24" spans="1:13" hidden="1" x14ac:dyDescent="0.3">
      <c r="A24" t="s">
        <v>22</v>
      </c>
      <c r="B24">
        <v>2604</v>
      </c>
      <c r="C24" t="s">
        <v>23</v>
      </c>
      <c r="D24" t="s">
        <v>24</v>
      </c>
      <c r="E24">
        <v>69</v>
      </c>
      <c r="F24">
        <v>6</v>
      </c>
      <c r="G24">
        <v>141</v>
      </c>
      <c r="H24">
        <v>6</v>
      </c>
      <c r="I24">
        <v>0</v>
      </c>
      <c r="J24">
        <v>0</v>
      </c>
      <c r="K24">
        <v>0</v>
      </c>
      <c r="L24">
        <v>6</v>
      </c>
      <c r="M24">
        <v>0</v>
      </c>
    </row>
    <row r="25" spans="1:13" x14ac:dyDescent="0.3">
      <c r="A25" t="s">
        <v>19</v>
      </c>
      <c r="B25">
        <v>2604</v>
      </c>
      <c r="C25" t="s">
        <v>23</v>
      </c>
      <c r="D25" t="s">
        <v>24</v>
      </c>
      <c r="E25">
        <v>66</v>
      </c>
      <c r="F25">
        <v>3</v>
      </c>
      <c r="G25">
        <v>156</v>
      </c>
      <c r="H25">
        <v>3</v>
      </c>
      <c r="I25">
        <v>3</v>
      </c>
      <c r="J25">
        <v>15</v>
      </c>
      <c r="K25">
        <v>3</v>
      </c>
      <c r="L25">
        <v>0</v>
      </c>
      <c r="M25">
        <v>0</v>
      </c>
    </row>
    <row r="26" spans="1:13" hidden="1" x14ac:dyDescent="0.3">
      <c r="A26" t="s">
        <v>22</v>
      </c>
      <c r="B26">
        <v>2604</v>
      </c>
      <c r="C26" t="s">
        <v>23</v>
      </c>
      <c r="D26" t="s">
        <v>24</v>
      </c>
      <c r="E26">
        <v>126</v>
      </c>
      <c r="F26">
        <v>9</v>
      </c>
      <c r="G26">
        <v>399</v>
      </c>
      <c r="H26">
        <v>9</v>
      </c>
      <c r="I26">
        <v>0</v>
      </c>
      <c r="J26">
        <v>0</v>
      </c>
      <c r="K26">
        <v>3</v>
      </c>
      <c r="L26">
        <v>6</v>
      </c>
      <c r="M26">
        <v>0</v>
      </c>
    </row>
    <row r="27" spans="1:13" hidden="1" x14ac:dyDescent="0.3">
      <c r="A27" t="s">
        <v>22</v>
      </c>
      <c r="B27">
        <v>2604</v>
      </c>
      <c r="C27" t="s">
        <v>23</v>
      </c>
      <c r="D27" t="s">
        <v>24</v>
      </c>
      <c r="E27">
        <v>153</v>
      </c>
      <c r="F27">
        <v>9</v>
      </c>
      <c r="G27">
        <v>414</v>
      </c>
      <c r="H27">
        <v>9</v>
      </c>
      <c r="I27">
        <v>3</v>
      </c>
      <c r="J27">
        <v>15</v>
      </c>
      <c r="K27">
        <v>6</v>
      </c>
      <c r="L27">
        <v>3</v>
      </c>
      <c r="M27">
        <v>0</v>
      </c>
    </row>
    <row r="28" spans="1:13" x14ac:dyDescent="0.3">
      <c r="A28" t="s">
        <v>19</v>
      </c>
      <c r="B28">
        <v>2604</v>
      </c>
      <c r="C28" t="s">
        <v>23</v>
      </c>
      <c r="D28" t="s">
        <v>24</v>
      </c>
      <c r="E28">
        <v>153</v>
      </c>
      <c r="F28">
        <v>15</v>
      </c>
      <c r="G28">
        <v>360</v>
      </c>
      <c r="H28">
        <v>15</v>
      </c>
      <c r="I28">
        <v>0</v>
      </c>
      <c r="J28">
        <v>0</v>
      </c>
      <c r="K28">
        <v>3</v>
      </c>
      <c r="L28">
        <v>12</v>
      </c>
      <c r="M28">
        <v>0</v>
      </c>
    </row>
    <row r="29" spans="1:13" x14ac:dyDescent="0.3">
      <c r="A29" t="s">
        <v>19</v>
      </c>
      <c r="B29">
        <v>2604</v>
      </c>
      <c r="C29" t="s">
        <v>23</v>
      </c>
      <c r="D29" t="s">
        <v>24</v>
      </c>
      <c r="E29">
        <v>207</v>
      </c>
      <c r="F29">
        <v>15</v>
      </c>
      <c r="G29">
        <v>570</v>
      </c>
      <c r="H29">
        <v>18</v>
      </c>
      <c r="I29">
        <v>3</v>
      </c>
      <c r="J29">
        <v>15</v>
      </c>
      <c r="K29">
        <v>0</v>
      </c>
      <c r="L29">
        <v>18</v>
      </c>
      <c r="M29">
        <v>0</v>
      </c>
    </row>
    <row r="30" spans="1:13" hidden="1" x14ac:dyDescent="0.3">
      <c r="A30" t="s">
        <v>22</v>
      </c>
      <c r="B30">
        <v>2604</v>
      </c>
      <c r="C30" t="s">
        <v>23</v>
      </c>
      <c r="D30" t="s">
        <v>24</v>
      </c>
      <c r="E30">
        <v>63</v>
      </c>
      <c r="F30">
        <v>3</v>
      </c>
      <c r="G30">
        <v>171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hidden="1" x14ac:dyDescent="0.3">
      <c r="A31" t="s">
        <v>22</v>
      </c>
      <c r="B31">
        <v>2604</v>
      </c>
      <c r="C31" t="s">
        <v>23</v>
      </c>
      <c r="D31" t="s">
        <v>24</v>
      </c>
      <c r="E31">
        <v>213</v>
      </c>
      <c r="F31">
        <v>30</v>
      </c>
      <c r="G31">
        <v>723</v>
      </c>
      <c r="H31">
        <v>33</v>
      </c>
      <c r="I31">
        <v>12</v>
      </c>
      <c r="J31">
        <v>60</v>
      </c>
      <c r="K31">
        <v>3</v>
      </c>
      <c r="L31">
        <v>27</v>
      </c>
      <c r="M31">
        <v>3</v>
      </c>
    </row>
    <row r="32" spans="1:13" hidden="1" x14ac:dyDescent="0.3">
      <c r="A32" t="s">
        <v>19</v>
      </c>
      <c r="B32">
        <v>2604</v>
      </c>
      <c r="C32" t="s">
        <v>23</v>
      </c>
      <c r="D32" t="s">
        <v>24</v>
      </c>
      <c r="E32">
        <v>150</v>
      </c>
      <c r="F32">
        <v>0</v>
      </c>
      <c r="G32">
        <v>549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hidden="1" x14ac:dyDescent="0.3">
      <c r="A33" t="s">
        <v>22</v>
      </c>
      <c r="B33">
        <v>2604</v>
      </c>
      <c r="C33" t="s">
        <v>23</v>
      </c>
      <c r="D33" t="s">
        <v>24</v>
      </c>
      <c r="E33">
        <v>303</v>
      </c>
      <c r="F33">
        <v>12</v>
      </c>
      <c r="G33">
        <v>690</v>
      </c>
      <c r="H33">
        <v>12</v>
      </c>
      <c r="I33">
        <v>0</v>
      </c>
      <c r="J33">
        <v>0</v>
      </c>
      <c r="K33">
        <v>3</v>
      </c>
      <c r="L33">
        <v>9</v>
      </c>
      <c r="M33">
        <v>0</v>
      </c>
    </row>
    <row r="34" spans="1:13" x14ac:dyDescent="0.3">
      <c r="A34" t="s">
        <v>19</v>
      </c>
      <c r="B34">
        <v>2604</v>
      </c>
      <c r="C34" t="s">
        <v>23</v>
      </c>
      <c r="D34" t="s">
        <v>24</v>
      </c>
      <c r="E34">
        <v>75</v>
      </c>
      <c r="F34">
        <v>9</v>
      </c>
      <c r="G34">
        <v>168</v>
      </c>
      <c r="H34">
        <v>9</v>
      </c>
      <c r="I34">
        <v>3</v>
      </c>
      <c r="J34">
        <v>15</v>
      </c>
      <c r="K34">
        <v>3</v>
      </c>
      <c r="L34">
        <v>6</v>
      </c>
      <c r="M34">
        <v>0</v>
      </c>
    </row>
    <row r="35" spans="1:13" hidden="1" x14ac:dyDescent="0.3">
      <c r="A35" t="s">
        <v>19</v>
      </c>
      <c r="B35">
        <v>2604</v>
      </c>
      <c r="C35" t="s">
        <v>23</v>
      </c>
      <c r="D35" t="s">
        <v>24</v>
      </c>
      <c r="E35">
        <v>156</v>
      </c>
      <c r="F35">
        <v>0</v>
      </c>
      <c r="G35">
        <v>519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hidden="1" x14ac:dyDescent="0.3">
      <c r="A36" t="s">
        <v>22</v>
      </c>
      <c r="B36">
        <v>2604</v>
      </c>
      <c r="C36" t="s">
        <v>23</v>
      </c>
      <c r="D36" t="s">
        <v>24</v>
      </c>
      <c r="E36">
        <v>36</v>
      </c>
      <c r="F36">
        <v>0</v>
      </c>
      <c r="G36">
        <v>123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hidden="1" x14ac:dyDescent="0.3">
      <c r="A37" t="s">
        <v>19</v>
      </c>
      <c r="B37">
        <v>2604</v>
      </c>
      <c r="C37" t="s">
        <v>23</v>
      </c>
      <c r="D37" t="s">
        <v>24</v>
      </c>
      <c r="E37">
        <v>276</v>
      </c>
      <c r="F37">
        <v>0</v>
      </c>
      <c r="G37">
        <v>297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hidden="1" x14ac:dyDescent="0.3">
      <c r="A38" t="s">
        <v>19</v>
      </c>
      <c r="B38">
        <v>2604</v>
      </c>
      <c r="C38" t="s">
        <v>23</v>
      </c>
      <c r="D38" t="s">
        <v>24</v>
      </c>
      <c r="E38">
        <v>78</v>
      </c>
      <c r="F38">
        <v>0</v>
      </c>
      <c r="G38">
        <v>168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hidden="1" x14ac:dyDescent="0.3">
      <c r="A39" t="s">
        <v>22</v>
      </c>
      <c r="B39">
        <v>2604</v>
      </c>
      <c r="C39" t="s">
        <v>23</v>
      </c>
      <c r="D39" t="s">
        <v>24</v>
      </c>
      <c r="E39">
        <v>147</v>
      </c>
      <c r="F39">
        <v>15</v>
      </c>
      <c r="G39">
        <v>468</v>
      </c>
      <c r="H39">
        <v>15</v>
      </c>
      <c r="I39">
        <v>3</v>
      </c>
      <c r="J39">
        <v>15</v>
      </c>
      <c r="K39">
        <v>3</v>
      </c>
      <c r="L39">
        <v>12</v>
      </c>
      <c r="M39">
        <v>0</v>
      </c>
    </row>
    <row r="40" spans="1:13" hidden="1" x14ac:dyDescent="0.3">
      <c r="A40" t="s">
        <v>22</v>
      </c>
      <c r="B40">
        <v>2604</v>
      </c>
      <c r="C40" t="s">
        <v>23</v>
      </c>
      <c r="D40" t="s">
        <v>24</v>
      </c>
      <c r="E40">
        <v>150</v>
      </c>
      <c r="F40">
        <v>15</v>
      </c>
      <c r="G40">
        <v>390</v>
      </c>
      <c r="H40">
        <v>12</v>
      </c>
      <c r="I40">
        <v>3</v>
      </c>
      <c r="J40">
        <v>30</v>
      </c>
      <c r="K40">
        <v>3</v>
      </c>
      <c r="L40">
        <v>9</v>
      </c>
      <c r="M40">
        <v>0</v>
      </c>
    </row>
    <row r="41" spans="1:13" hidden="1" x14ac:dyDescent="0.3">
      <c r="A41" t="s">
        <v>19</v>
      </c>
      <c r="B41">
        <v>2604</v>
      </c>
      <c r="C41" t="s">
        <v>23</v>
      </c>
      <c r="D41" t="s">
        <v>24</v>
      </c>
      <c r="E41">
        <v>72</v>
      </c>
      <c r="F41">
        <v>0</v>
      </c>
      <c r="G41">
        <v>93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hidden="1" x14ac:dyDescent="0.3">
      <c r="A42" t="s">
        <v>19</v>
      </c>
      <c r="B42">
        <v>2604</v>
      </c>
      <c r="C42" t="s">
        <v>25</v>
      </c>
      <c r="D42" t="s">
        <v>26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hidden="1" x14ac:dyDescent="0.3">
      <c r="A43" t="s">
        <v>22</v>
      </c>
      <c r="B43">
        <v>2605</v>
      </c>
      <c r="C43" t="s">
        <v>25</v>
      </c>
      <c r="D43" t="s">
        <v>26</v>
      </c>
      <c r="E43">
        <v>26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</sheetData>
  <autoFilter ref="A1:M43">
    <filterColumn colId="0">
      <filters>
        <filter val="Verificacion"/>
      </filters>
    </filterColumn>
    <filterColumn colId="3">
      <filters>
        <filter val="CIUDAD_OBREGÃ“N"/>
        <filter val="NAVOJOA"/>
      </filters>
    </filterColumn>
    <filterColumn colId="7">
      <filters>
        <filter val="15"/>
        <filter val="18"/>
        <filter val="3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3"/>
  <sheetViews>
    <sheetView workbookViewId="0">
      <selection activeCell="G14" sqref="G14:I14"/>
    </sheetView>
  </sheetViews>
  <sheetFormatPr baseColWidth="10" defaultRowHeight="14.4" x14ac:dyDescent="0.3"/>
  <cols>
    <col min="1" max="7" width="11.5546875" style="2"/>
  </cols>
  <sheetData>
    <row r="1" spans="1:9" x14ac:dyDescent="0.3">
      <c r="A1" s="6" t="s">
        <v>0</v>
      </c>
      <c r="B1" s="6" t="s">
        <v>6</v>
      </c>
      <c r="C1" s="6" t="s">
        <v>13</v>
      </c>
      <c r="D1" s="6" t="s">
        <v>16</v>
      </c>
      <c r="E1" s="6" t="s">
        <v>17</v>
      </c>
      <c r="F1" s="6" t="s">
        <v>18</v>
      </c>
      <c r="G1" s="6" t="s">
        <v>34</v>
      </c>
      <c r="H1" s="6" t="s">
        <v>35</v>
      </c>
      <c r="I1" s="6" t="s">
        <v>36</v>
      </c>
    </row>
    <row r="2" spans="1:9" hidden="1" x14ac:dyDescent="0.3">
      <c r="A2" t="s">
        <v>19</v>
      </c>
      <c r="B2" t="s">
        <v>21</v>
      </c>
      <c r="C2">
        <v>0</v>
      </c>
      <c r="D2">
        <v>0</v>
      </c>
      <c r="E2">
        <v>0</v>
      </c>
      <c r="F2">
        <v>0</v>
      </c>
      <c r="G2"/>
    </row>
    <row r="3" spans="1:9" hidden="1" x14ac:dyDescent="0.3">
      <c r="A3" t="s">
        <v>22</v>
      </c>
      <c r="B3" t="s">
        <v>21</v>
      </c>
      <c r="C3">
        <v>45</v>
      </c>
      <c r="D3">
        <v>27</v>
      </c>
      <c r="E3">
        <v>18</v>
      </c>
      <c r="F3">
        <v>0</v>
      </c>
      <c r="G3"/>
    </row>
    <row r="4" spans="1:9" hidden="1" x14ac:dyDescent="0.3">
      <c r="A4" t="s">
        <v>22</v>
      </c>
      <c r="B4" t="s">
        <v>21</v>
      </c>
      <c r="C4">
        <v>6</v>
      </c>
      <c r="D4">
        <v>0</v>
      </c>
      <c r="E4">
        <v>6</v>
      </c>
      <c r="F4">
        <v>0</v>
      </c>
      <c r="G4"/>
    </row>
    <row r="5" spans="1:9" x14ac:dyDescent="0.3">
      <c r="A5" s="6" t="s">
        <v>19</v>
      </c>
      <c r="B5" s="6" t="s">
        <v>21</v>
      </c>
      <c r="C5" s="6">
        <v>3</v>
      </c>
      <c r="D5" s="6">
        <v>3</v>
      </c>
      <c r="E5" s="6">
        <v>0</v>
      </c>
      <c r="F5" s="6">
        <v>0</v>
      </c>
      <c r="G5" s="6">
        <f>D5/C5</f>
        <v>1</v>
      </c>
      <c r="H5" s="7">
        <f>E5/C5</f>
        <v>0</v>
      </c>
      <c r="I5" s="7">
        <f>F5/C5</f>
        <v>0</v>
      </c>
    </row>
    <row r="6" spans="1:9" hidden="1" x14ac:dyDescent="0.3">
      <c r="A6" t="s">
        <v>22</v>
      </c>
      <c r="B6" t="s">
        <v>21</v>
      </c>
      <c r="C6">
        <v>9</v>
      </c>
      <c r="D6">
        <v>3</v>
      </c>
      <c r="E6">
        <v>6</v>
      </c>
      <c r="F6">
        <v>0</v>
      </c>
      <c r="G6"/>
    </row>
    <row r="7" spans="1:9" hidden="1" x14ac:dyDescent="0.3">
      <c r="A7" t="s">
        <v>22</v>
      </c>
      <c r="B7" t="s">
        <v>21</v>
      </c>
      <c r="C7">
        <v>9</v>
      </c>
      <c r="D7">
        <v>6</v>
      </c>
      <c r="E7">
        <v>3</v>
      </c>
      <c r="F7">
        <v>0</v>
      </c>
      <c r="G7"/>
    </row>
    <row r="8" spans="1:9" x14ac:dyDescent="0.3">
      <c r="A8" s="6" t="s">
        <v>19</v>
      </c>
      <c r="B8" s="6" t="s">
        <v>21</v>
      </c>
      <c r="C8" s="6">
        <v>15</v>
      </c>
      <c r="D8" s="6">
        <v>3</v>
      </c>
      <c r="E8" s="6">
        <v>12</v>
      </c>
      <c r="F8" s="6">
        <v>0</v>
      </c>
      <c r="G8" s="6">
        <f t="shared" ref="G8:G9" si="0">D8/C8</f>
        <v>0.2</v>
      </c>
      <c r="H8" s="7">
        <f t="shared" ref="H8:H9" si="1">E8/C8</f>
        <v>0.8</v>
      </c>
      <c r="I8" s="7">
        <f t="shared" ref="I8:I9" si="2">F8/C8</f>
        <v>0</v>
      </c>
    </row>
    <row r="9" spans="1:9" x14ac:dyDescent="0.3">
      <c r="A9" s="6" t="s">
        <v>19</v>
      </c>
      <c r="B9" s="6" t="s">
        <v>21</v>
      </c>
      <c r="C9" s="6">
        <v>18</v>
      </c>
      <c r="D9" s="6">
        <v>0</v>
      </c>
      <c r="E9" s="6">
        <v>18</v>
      </c>
      <c r="F9" s="6">
        <v>0</v>
      </c>
      <c r="G9" s="6">
        <f t="shared" si="0"/>
        <v>0</v>
      </c>
      <c r="H9" s="7">
        <f t="shared" si="1"/>
        <v>1</v>
      </c>
      <c r="I9" s="7">
        <f t="shared" si="2"/>
        <v>0</v>
      </c>
    </row>
    <row r="10" spans="1:9" hidden="1" x14ac:dyDescent="0.3">
      <c r="A10" t="s">
        <v>22</v>
      </c>
      <c r="B10" t="s">
        <v>21</v>
      </c>
      <c r="C10">
        <v>5</v>
      </c>
      <c r="D10">
        <v>0</v>
      </c>
      <c r="E10">
        <v>0</v>
      </c>
      <c r="F10">
        <v>0</v>
      </c>
      <c r="G10"/>
    </row>
    <row r="11" spans="1:9" hidden="1" x14ac:dyDescent="0.3">
      <c r="A11" t="s">
        <v>22</v>
      </c>
      <c r="B11" t="s">
        <v>21</v>
      </c>
      <c r="C11">
        <v>33</v>
      </c>
      <c r="D11">
        <v>3</v>
      </c>
      <c r="E11">
        <v>27</v>
      </c>
      <c r="F11">
        <v>3</v>
      </c>
      <c r="G11"/>
    </row>
    <row r="12" spans="1:9" hidden="1" x14ac:dyDescent="0.3">
      <c r="A12" t="s">
        <v>19</v>
      </c>
      <c r="B12" t="s">
        <v>21</v>
      </c>
      <c r="C12">
        <v>0</v>
      </c>
      <c r="D12">
        <v>0</v>
      </c>
      <c r="E12">
        <v>0</v>
      </c>
      <c r="F12">
        <v>0</v>
      </c>
      <c r="G12"/>
    </row>
    <row r="13" spans="1:9" hidden="1" x14ac:dyDescent="0.3">
      <c r="A13" t="s">
        <v>22</v>
      </c>
      <c r="B13" t="s">
        <v>21</v>
      </c>
      <c r="C13">
        <v>12</v>
      </c>
      <c r="D13">
        <v>3</v>
      </c>
      <c r="E13">
        <v>9</v>
      </c>
      <c r="F13">
        <v>0</v>
      </c>
      <c r="G13"/>
    </row>
    <row r="14" spans="1:9" x14ac:dyDescent="0.3">
      <c r="A14" s="6" t="s">
        <v>19</v>
      </c>
      <c r="B14" s="6" t="s">
        <v>21</v>
      </c>
      <c r="C14" s="6">
        <v>9</v>
      </c>
      <c r="D14" s="6">
        <v>3</v>
      </c>
      <c r="E14" s="6">
        <v>6</v>
      </c>
      <c r="F14" s="6">
        <v>0</v>
      </c>
      <c r="G14" s="6">
        <f>D14/C14</f>
        <v>0.33333333333333331</v>
      </c>
      <c r="H14" s="7">
        <f>E14/C14</f>
        <v>0.66666666666666663</v>
      </c>
      <c r="I14" s="7">
        <f>F14/C14</f>
        <v>0</v>
      </c>
    </row>
    <row r="15" spans="1:9" hidden="1" x14ac:dyDescent="0.3">
      <c r="A15" t="s">
        <v>19</v>
      </c>
      <c r="B15" t="s">
        <v>21</v>
      </c>
      <c r="C15">
        <v>0</v>
      </c>
      <c r="D15">
        <v>0</v>
      </c>
      <c r="E15">
        <v>0</v>
      </c>
      <c r="F15">
        <v>0</v>
      </c>
      <c r="G15"/>
    </row>
    <row r="16" spans="1:9" hidden="1" x14ac:dyDescent="0.3">
      <c r="A16" t="s">
        <v>22</v>
      </c>
      <c r="B16" t="s">
        <v>21</v>
      </c>
      <c r="C16">
        <v>0</v>
      </c>
      <c r="D16">
        <v>0</v>
      </c>
      <c r="E16">
        <v>0</v>
      </c>
      <c r="F16">
        <v>0</v>
      </c>
      <c r="G16"/>
    </row>
    <row r="17" spans="1:9" hidden="1" x14ac:dyDescent="0.3">
      <c r="A17" t="s">
        <v>19</v>
      </c>
      <c r="B17" t="s">
        <v>21</v>
      </c>
      <c r="C17">
        <v>0</v>
      </c>
      <c r="D17">
        <v>0</v>
      </c>
      <c r="E17">
        <v>0</v>
      </c>
      <c r="F17">
        <v>0</v>
      </c>
      <c r="G17"/>
    </row>
    <row r="18" spans="1:9" hidden="1" x14ac:dyDescent="0.3">
      <c r="A18" t="s">
        <v>19</v>
      </c>
      <c r="B18" t="s">
        <v>21</v>
      </c>
      <c r="C18">
        <v>0</v>
      </c>
      <c r="D18">
        <v>0</v>
      </c>
      <c r="E18">
        <v>0</v>
      </c>
      <c r="F18">
        <v>0</v>
      </c>
      <c r="G18"/>
    </row>
    <row r="19" spans="1:9" hidden="1" x14ac:dyDescent="0.3">
      <c r="A19" t="s">
        <v>22</v>
      </c>
      <c r="B19" t="s">
        <v>21</v>
      </c>
      <c r="C19">
        <v>15</v>
      </c>
      <c r="D19">
        <v>3</v>
      </c>
      <c r="E19">
        <v>12</v>
      </c>
      <c r="F19">
        <v>0</v>
      </c>
      <c r="G19"/>
    </row>
    <row r="20" spans="1:9" hidden="1" x14ac:dyDescent="0.3">
      <c r="A20" t="s">
        <v>22</v>
      </c>
      <c r="B20" t="s">
        <v>21</v>
      </c>
      <c r="C20">
        <v>12</v>
      </c>
      <c r="D20">
        <v>3</v>
      </c>
      <c r="E20">
        <v>9</v>
      </c>
      <c r="F20">
        <v>0</v>
      </c>
      <c r="G20"/>
    </row>
    <row r="21" spans="1:9" hidden="1" x14ac:dyDescent="0.3">
      <c r="A21" t="s">
        <v>19</v>
      </c>
      <c r="B21" t="s">
        <v>21</v>
      </c>
      <c r="C21">
        <v>0</v>
      </c>
      <c r="D21">
        <v>0</v>
      </c>
      <c r="E21">
        <v>0</v>
      </c>
      <c r="F21">
        <v>0</v>
      </c>
      <c r="G21"/>
    </row>
    <row r="22" spans="1:9" hidden="1" x14ac:dyDescent="0.3">
      <c r="A22" t="s">
        <v>19</v>
      </c>
      <c r="B22" t="s">
        <v>24</v>
      </c>
      <c r="C22">
        <v>0</v>
      </c>
      <c r="D22">
        <v>0</v>
      </c>
      <c r="E22">
        <v>0</v>
      </c>
      <c r="F22">
        <v>0</v>
      </c>
      <c r="G22"/>
    </row>
    <row r="23" spans="1:9" hidden="1" x14ac:dyDescent="0.3">
      <c r="A23" t="s">
        <v>22</v>
      </c>
      <c r="B23" t="s">
        <v>24</v>
      </c>
      <c r="C23">
        <v>45</v>
      </c>
      <c r="D23">
        <v>27</v>
      </c>
      <c r="E23">
        <v>18</v>
      </c>
      <c r="F23">
        <v>0</v>
      </c>
      <c r="G23"/>
    </row>
    <row r="24" spans="1:9" hidden="1" x14ac:dyDescent="0.3">
      <c r="A24" t="s">
        <v>22</v>
      </c>
      <c r="B24" t="s">
        <v>24</v>
      </c>
      <c r="C24">
        <v>6</v>
      </c>
      <c r="D24">
        <v>0</v>
      </c>
      <c r="E24">
        <v>6</v>
      </c>
      <c r="F24">
        <v>0</v>
      </c>
      <c r="G24"/>
    </row>
    <row r="25" spans="1:9" x14ac:dyDescent="0.3">
      <c r="A25" s="6" t="s">
        <v>19</v>
      </c>
      <c r="B25" s="6" t="s">
        <v>24</v>
      </c>
      <c r="C25" s="6">
        <v>3</v>
      </c>
      <c r="D25" s="6">
        <v>3</v>
      </c>
      <c r="E25" s="6">
        <v>0</v>
      </c>
      <c r="F25" s="6">
        <v>0</v>
      </c>
      <c r="G25" s="6">
        <f>D25/C25</f>
        <v>1</v>
      </c>
      <c r="H25" s="7">
        <f>E25/C25</f>
        <v>0</v>
      </c>
      <c r="I25" s="7">
        <f>F25/C25</f>
        <v>0</v>
      </c>
    </row>
    <row r="26" spans="1:9" hidden="1" x14ac:dyDescent="0.3">
      <c r="A26" t="s">
        <v>22</v>
      </c>
      <c r="B26" t="s">
        <v>24</v>
      </c>
      <c r="C26">
        <v>9</v>
      </c>
      <c r="D26">
        <v>3</v>
      </c>
      <c r="E26">
        <v>6</v>
      </c>
      <c r="F26">
        <v>0</v>
      </c>
      <c r="G26"/>
    </row>
    <row r="27" spans="1:9" hidden="1" x14ac:dyDescent="0.3">
      <c r="A27" t="s">
        <v>22</v>
      </c>
      <c r="B27" t="s">
        <v>24</v>
      </c>
      <c r="C27">
        <v>9</v>
      </c>
      <c r="D27">
        <v>6</v>
      </c>
      <c r="E27">
        <v>3</v>
      </c>
      <c r="F27">
        <v>0</v>
      </c>
      <c r="G27"/>
    </row>
    <row r="28" spans="1:9" x14ac:dyDescent="0.3">
      <c r="A28" s="6" t="s">
        <v>19</v>
      </c>
      <c r="B28" s="6" t="s">
        <v>24</v>
      </c>
      <c r="C28" s="6">
        <v>15</v>
      </c>
      <c r="D28" s="6">
        <v>3</v>
      </c>
      <c r="E28" s="6">
        <v>12</v>
      </c>
      <c r="F28" s="6">
        <v>0</v>
      </c>
      <c r="G28" s="6">
        <f t="shared" ref="G28:G29" si="3">D28/C28</f>
        <v>0.2</v>
      </c>
      <c r="H28" s="7">
        <f t="shared" ref="H28:H29" si="4">E28/C28</f>
        <v>0.8</v>
      </c>
      <c r="I28" s="7">
        <f t="shared" ref="I28:I29" si="5">F28/C28</f>
        <v>0</v>
      </c>
    </row>
    <row r="29" spans="1:9" x14ac:dyDescent="0.3">
      <c r="A29" s="6" t="s">
        <v>19</v>
      </c>
      <c r="B29" s="6" t="s">
        <v>24</v>
      </c>
      <c r="C29" s="6">
        <v>18</v>
      </c>
      <c r="D29" s="6">
        <v>0</v>
      </c>
      <c r="E29" s="6">
        <v>18</v>
      </c>
      <c r="F29" s="6">
        <v>0</v>
      </c>
      <c r="G29" s="6">
        <f t="shared" si="3"/>
        <v>0</v>
      </c>
      <c r="H29" s="7">
        <f t="shared" si="4"/>
        <v>1</v>
      </c>
      <c r="I29" s="7">
        <f t="shared" si="5"/>
        <v>0</v>
      </c>
    </row>
    <row r="30" spans="1:9" hidden="1" x14ac:dyDescent="0.3">
      <c r="A30" t="s">
        <v>22</v>
      </c>
      <c r="B30" t="s">
        <v>24</v>
      </c>
      <c r="C30">
        <v>5</v>
      </c>
      <c r="D30">
        <v>0</v>
      </c>
      <c r="E30">
        <v>0</v>
      </c>
      <c r="F30">
        <v>0</v>
      </c>
      <c r="G30"/>
    </row>
    <row r="31" spans="1:9" hidden="1" x14ac:dyDescent="0.3">
      <c r="A31" t="s">
        <v>22</v>
      </c>
      <c r="B31" t="s">
        <v>24</v>
      </c>
      <c r="C31">
        <v>33</v>
      </c>
      <c r="D31">
        <v>3</v>
      </c>
      <c r="E31">
        <v>27</v>
      </c>
      <c r="F31">
        <v>3</v>
      </c>
      <c r="G31"/>
    </row>
    <row r="32" spans="1:9" hidden="1" x14ac:dyDescent="0.3">
      <c r="A32" t="s">
        <v>19</v>
      </c>
      <c r="B32" t="s">
        <v>24</v>
      </c>
      <c r="C32">
        <v>0</v>
      </c>
      <c r="D32">
        <v>0</v>
      </c>
      <c r="E32">
        <v>0</v>
      </c>
      <c r="F32">
        <v>0</v>
      </c>
      <c r="G32"/>
    </row>
    <row r="33" spans="1:9" hidden="1" x14ac:dyDescent="0.3">
      <c r="A33" t="s">
        <v>22</v>
      </c>
      <c r="B33" t="s">
        <v>24</v>
      </c>
      <c r="C33">
        <v>12</v>
      </c>
      <c r="D33">
        <v>3</v>
      </c>
      <c r="E33">
        <v>9</v>
      </c>
      <c r="F33">
        <v>0</v>
      </c>
      <c r="G33"/>
    </row>
    <row r="34" spans="1:9" x14ac:dyDescent="0.3">
      <c r="A34" s="6" t="s">
        <v>19</v>
      </c>
      <c r="B34" s="6" t="s">
        <v>24</v>
      </c>
      <c r="C34" s="6">
        <v>9</v>
      </c>
      <c r="D34" s="6">
        <v>3</v>
      </c>
      <c r="E34" s="6">
        <v>6</v>
      </c>
      <c r="F34" s="6">
        <v>0</v>
      </c>
      <c r="G34" s="6">
        <f>D34/C34</f>
        <v>0.33333333333333331</v>
      </c>
      <c r="H34" s="7">
        <f>E34/C34</f>
        <v>0.66666666666666663</v>
      </c>
      <c r="I34" s="7">
        <f>F34/C34</f>
        <v>0</v>
      </c>
    </row>
    <row r="35" spans="1:9" hidden="1" x14ac:dyDescent="0.3">
      <c r="A35" t="s">
        <v>19</v>
      </c>
      <c r="B35" t="s">
        <v>24</v>
      </c>
      <c r="C35">
        <v>0</v>
      </c>
      <c r="D35">
        <v>0</v>
      </c>
      <c r="E35">
        <v>0</v>
      </c>
      <c r="F35">
        <v>0</v>
      </c>
      <c r="G35"/>
    </row>
    <row r="36" spans="1:9" hidden="1" x14ac:dyDescent="0.3">
      <c r="A36" t="s">
        <v>22</v>
      </c>
      <c r="B36" t="s">
        <v>24</v>
      </c>
      <c r="C36">
        <v>0</v>
      </c>
      <c r="D36">
        <v>0</v>
      </c>
      <c r="E36">
        <v>0</v>
      </c>
      <c r="F36">
        <v>0</v>
      </c>
      <c r="G36"/>
    </row>
    <row r="37" spans="1:9" hidden="1" x14ac:dyDescent="0.3">
      <c r="A37" t="s">
        <v>19</v>
      </c>
      <c r="B37" t="s">
        <v>24</v>
      </c>
      <c r="C37">
        <v>0</v>
      </c>
      <c r="D37">
        <v>0</v>
      </c>
      <c r="E37">
        <v>0</v>
      </c>
      <c r="F37">
        <v>0</v>
      </c>
      <c r="G37"/>
    </row>
    <row r="38" spans="1:9" hidden="1" x14ac:dyDescent="0.3">
      <c r="A38" t="s">
        <v>19</v>
      </c>
      <c r="B38" t="s">
        <v>24</v>
      </c>
      <c r="C38">
        <v>0</v>
      </c>
      <c r="D38">
        <v>0</v>
      </c>
      <c r="E38">
        <v>0</v>
      </c>
      <c r="F38">
        <v>0</v>
      </c>
      <c r="G38"/>
    </row>
    <row r="39" spans="1:9" hidden="1" x14ac:dyDescent="0.3">
      <c r="A39" t="s">
        <v>22</v>
      </c>
      <c r="B39" t="s">
        <v>24</v>
      </c>
      <c r="C39">
        <v>15</v>
      </c>
      <c r="D39">
        <v>3</v>
      </c>
      <c r="E39">
        <v>12</v>
      </c>
      <c r="F39">
        <v>0</v>
      </c>
      <c r="G39"/>
    </row>
    <row r="40" spans="1:9" hidden="1" x14ac:dyDescent="0.3">
      <c r="A40" t="s">
        <v>22</v>
      </c>
      <c r="B40" t="s">
        <v>24</v>
      </c>
      <c r="C40">
        <v>12</v>
      </c>
      <c r="D40">
        <v>3</v>
      </c>
      <c r="E40">
        <v>9</v>
      </c>
      <c r="F40">
        <v>0</v>
      </c>
      <c r="G40"/>
    </row>
    <row r="41" spans="1:9" hidden="1" x14ac:dyDescent="0.3">
      <c r="A41" t="s">
        <v>19</v>
      </c>
      <c r="B41" t="s">
        <v>24</v>
      </c>
      <c r="C41">
        <v>0</v>
      </c>
      <c r="D41">
        <v>0</v>
      </c>
      <c r="E41">
        <v>0</v>
      </c>
      <c r="F41">
        <v>0</v>
      </c>
      <c r="G41"/>
    </row>
    <row r="42" spans="1:9" hidden="1" x14ac:dyDescent="0.3">
      <c r="A42" t="s">
        <v>19</v>
      </c>
      <c r="B42" t="s">
        <v>26</v>
      </c>
      <c r="C42">
        <v>0</v>
      </c>
      <c r="D42">
        <v>0</v>
      </c>
      <c r="E42">
        <v>0</v>
      </c>
      <c r="F42">
        <v>0</v>
      </c>
      <c r="G42"/>
    </row>
    <row r="43" spans="1:9" hidden="1" x14ac:dyDescent="0.3">
      <c r="A43" t="s">
        <v>22</v>
      </c>
      <c r="B43" t="s">
        <v>26</v>
      </c>
      <c r="C43">
        <v>0</v>
      </c>
      <c r="D43">
        <v>0</v>
      </c>
      <c r="E43">
        <v>0</v>
      </c>
      <c r="F43">
        <v>0</v>
      </c>
      <c r="G43"/>
    </row>
  </sheetData>
  <autoFilter ref="A1:F43">
    <filterColumn colId="0">
      <filters>
        <filter val="Verificacion"/>
      </filters>
    </filterColumn>
    <filterColumn colId="2">
      <filters>
        <filter val="15"/>
        <filter val="18"/>
        <filter val="3"/>
        <filter val="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F24" sqref="F24"/>
    </sheetView>
  </sheetViews>
  <sheetFormatPr baseColWidth="10" defaultRowHeight="14.4" x14ac:dyDescent="0.3"/>
  <cols>
    <col min="1" max="1" width="17.77734375" bestFit="1" customWidth="1"/>
    <col min="2" max="2" width="27.33203125" bestFit="1" customWidth="1"/>
    <col min="3" max="3" width="30.21875" bestFit="1" customWidth="1"/>
    <col min="4" max="4" width="29.109375" bestFit="1" customWidth="1"/>
    <col min="5" max="5" width="35.5546875" bestFit="1" customWidth="1"/>
  </cols>
  <sheetData>
    <row r="1" spans="1:9" x14ac:dyDescent="0.3">
      <c r="A1" s="3" t="s">
        <v>0</v>
      </c>
      <c r="B1" t="s">
        <v>27</v>
      </c>
    </row>
    <row r="3" spans="1:9" x14ac:dyDescent="0.3">
      <c r="A3" s="3" t="s">
        <v>28</v>
      </c>
      <c r="B3" t="s">
        <v>30</v>
      </c>
      <c r="C3" t="s">
        <v>31</v>
      </c>
      <c r="D3" t="s">
        <v>32</v>
      </c>
      <c r="E3" t="s">
        <v>33</v>
      </c>
    </row>
    <row r="4" spans="1:9" x14ac:dyDescent="0.3">
      <c r="A4" s="4" t="s">
        <v>24</v>
      </c>
      <c r="B4" s="5">
        <v>57</v>
      </c>
      <c r="C4" s="5">
        <v>126</v>
      </c>
      <c r="D4" s="5">
        <v>3</v>
      </c>
      <c r="E4" s="5">
        <v>191</v>
      </c>
    </row>
    <row r="5" spans="1:9" x14ac:dyDescent="0.3">
      <c r="A5" s="4" t="s">
        <v>21</v>
      </c>
      <c r="B5" s="5">
        <v>57</v>
      </c>
      <c r="C5" s="5">
        <v>126</v>
      </c>
      <c r="D5" s="5">
        <v>3</v>
      </c>
      <c r="E5" s="5">
        <v>191</v>
      </c>
    </row>
    <row r="6" spans="1:9" x14ac:dyDescent="0.3">
      <c r="A6" s="4" t="s">
        <v>29</v>
      </c>
      <c r="B6" s="5">
        <v>114</v>
      </c>
      <c r="C6" s="5">
        <v>252</v>
      </c>
      <c r="D6" s="5">
        <v>6</v>
      </c>
      <c r="E6" s="5">
        <v>382</v>
      </c>
    </row>
    <row r="11" spans="1:9" x14ac:dyDescent="0.3">
      <c r="A11" s="6" t="s">
        <v>0</v>
      </c>
      <c r="B11" s="6" t="s">
        <v>6</v>
      </c>
      <c r="C11" s="6" t="s">
        <v>13</v>
      </c>
      <c r="D11" s="6" t="s">
        <v>16</v>
      </c>
      <c r="E11" s="6" t="s">
        <v>17</v>
      </c>
      <c r="F11" s="6" t="s">
        <v>18</v>
      </c>
      <c r="G11" s="6" t="s">
        <v>34</v>
      </c>
      <c r="H11" s="6" t="s">
        <v>35</v>
      </c>
      <c r="I11" s="6" t="s">
        <v>36</v>
      </c>
    </row>
    <row r="12" spans="1:9" x14ac:dyDescent="0.3">
      <c r="A12" s="6" t="s">
        <v>19</v>
      </c>
      <c r="B12" s="6" t="s">
        <v>21</v>
      </c>
      <c r="C12" s="6">
        <v>3</v>
      </c>
      <c r="D12" s="6">
        <v>3</v>
      </c>
      <c r="E12" s="6">
        <v>0</v>
      </c>
      <c r="F12" s="6">
        <v>0</v>
      </c>
      <c r="G12" s="6">
        <v>1</v>
      </c>
      <c r="H12" s="7">
        <v>0</v>
      </c>
      <c r="I12" s="7">
        <v>0</v>
      </c>
    </row>
    <row r="13" spans="1:9" x14ac:dyDescent="0.3">
      <c r="A13" s="6" t="s">
        <v>19</v>
      </c>
      <c r="B13" s="6" t="s">
        <v>21</v>
      </c>
      <c r="C13" s="6">
        <v>15</v>
      </c>
      <c r="D13" s="6">
        <v>3</v>
      </c>
      <c r="E13" s="6">
        <v>12</v>
      </c>
      <c r="F13" s="6">
        <v>0</v>
      </c>
      <c r="G13" s="6">
        <v>0.2</v>
      </c>
      <c r="H13" s="7">
        <v>0.8</v>
      </c>
      <c r="I13" s="7">
        <v>0</v>
      </c>
    </row>
    <row r="14" spans="1:9" x14ac:dyDescent="0.3">
      <c r="A14" s="6" t="s">
        <v>19</v>
      </c>
      <c r="B14" s="6" t="s">
        <v>21</v>
      </c>
      <c r="C14" s="6">
        <v>18</v>
      </c>
      <c r="D14" s="6">
        <v>0</v>
      </c>
      <c r="E14" s="6">
        <v>18</v>
      </c>
      <c r="F14" s="6">
        <v>0</v>
      </c>
      <c r="G14" s="6">
        <v>0</v>
      </c>
      <c r="H14" s="7">
        <v>1</v>
      </c>
      <c r="I14" s="7">
        <v>0</v>
      </c>
    </row>
    <row r="15" spans="1:9" x14ac:dyDescent="0.3">
      <c r="A15" s="6" t="s">
        <v>19</v>
      </c>
      <c r="B15" s="6" t="s">
        <v>21</v>
      </c>
      <c r="C15" s="6">
        <v>9</v>
      </c>
      <c r="D15" s="6">
        <v>3</v>
      </c>
      <c r="E15" s="6">
        <v>6</v>
      </c>
      <c r="F15" s="6">
        <v>0</v>
      </c>
      <c r="G15" s="6">
        <v>0.33333333333333331</v>
      </c>
      <c r="H15" s="7">
        <v>0.66666666666666663</v>
      </c>
      <c r="I15" s="7">
        <v>0</v>
      </c>
    </row>
    <row r="16" spans="1:9" x14ac:dyDescent="0.3">
      <c r="A16" s="6"/>
      <c r="B16" s="6"/>
      <c r="C16" s="8">
        <f>SUM(C12:C15)</f>
        <v>45</v>
      </c>
      <c r="D16" s="8">
        <f t="shared" ref="D16:E16" si="0">SUM(D12:D15)</f>
        <v>9</v>
      </c>
      <c r="E16" s="8">
        <f t="shared" si="0"/>
        <v>36</v>
      </c>
      <c r="F16" s="8">
        <v>0</v>
      </c>
      <c r="G16" s="8">
        <f>D16/C16</f>
        <v>0.2</v>
      </c>
      <c r="H16" s="8">
        <f>E16/C16</f>
        <v>0.8</v>
      </c>
      <c r="I16" s="8">
        <f>F16/C16</f>
        <v>0</v>
      </c>
    </row>
    <row r="17" spans="1:9" x14ac:dyDescent="0.3">
      <c r="A17" s="6" t="s">
        <v>19</v>
      </c>
      <c r="B17" s="6" t="s">
        <v>24</v>
      </c>
      <c r="C17" s="6">
        <v>3</v>
      </c>
      <c r="D17" s="6">
        <v>3</v>
      </c>
      <c r="E17" s="6">
        <v>0</v>
      </c>
      <c r="F17" s="6">
        <v>0</v>
      </c>
      <c r="G17" s="6">
        <v>1</v>
      </c>
      <c r="H17" s="7">
        <v>0</v>
      </c>
      <c r="I17" s="7">
        <v>0</v>
      </c>
    </row>
    <row r="18" spans="1:9" x14ac:dyDescent="0.3">
      <c r="A18" s="6" t="s">
        <v>19</v>
      </c>
      <c r="B18" s="6" t="s">
        <v>24</v>
      </c>
      <c r="C18" s="6">
        <v>15</v>
      </c>
      <c r="D18" s="6">
        <v>3</v>
      </c>
      <c r="E18" s="6">
        <v>12</v>
      </c>
      <c r="F18" s="6">
        <v>0</v>
      </c>
      <c r="G18" s="6">
        <v>0.2</v>
      </c>
      <c r="H18" s="7">
        <v>0.8</v>
      </c>
      <c r="I18" s="7">
        <v>0</v>
      </c>
    </row>
    <row r="19" spans="1:9" x14ac:dyDescent="0.3">
      <c r="A19" s="6" t="s">
        <v>19</v>
      </c>
      <c r="B19" s="6" t="s">
        <v>24</v>
      </c>
      <c r="C19" s="6">
        <v>18</v>
      </c>
      <c r="D19" s="6">
        <v>0</v>
      </c>
      <c r="E19" s="6">
        <v>18</v>
      </c>
      <c r="F19" s="6">
        <v>0</v>
      </c>
      <c r="G19" s="6">
        <v>0</v>
      </c>
      <c r="H19" s="7">
        <v>1</v>
      </c>
      <c r="I19" s="7">
        <v>0</v>
      </c>
    </row>
    <row r="20" spans="1:9" x14ac:dyDescent="0.3">
      <c r="A20" s="6" t="s">
        <v>19</v>
      </c>
      <c r="B20" s="6" t="s">
        <v>24</v>
      </c>
      <c r="C20" s="6">
        <v>9</v>
      </c>
      <c r="D20" s="6">
        <v>3</v>
      </c>
      <c r="E20" s="6">
        <v>6</v>
      </c>
      <c r="F20" s="6">
        <v>0</v>
      </c>
      <c r="G20" s="6">
        <v>0.33333333333333331</v>
      </c>
      <c r="H20" s="7">
        <v>0.66666666666666663</v>
      </c>
      <c r="I20" s="7">
        <v>0</v>
      </c>
    </row>
    <row r="21" spans="1:9" x14ac:dyDescent="0.3">
      <c r="C21" s="9">
        <f>SUM(C17:C20)</f>
        <v>45</v>
      </c>
      <c r="D21" s="9">
        <f t="shared" ref="D21" si="1">SUM(D17:D20)</f>
        <v>9</v>
      </c>
      <c r="E21" s="9">
        <f t="shared" ref="E21" si="2">SUM(E17:E20)</f>
        <v>36</v>
      </c>
      <c r="F21" s="9">
        <v>0</v>
      </c>
      <c r="G21" s="9">
        <f>D21/C21</f>
        <v>0.2</v>
      </c>
      <c r="H21" s="9">
        <f>E21/C21</f>
        <v>0.8</v>
      </c>
      <c r="I21" s="9">
        <f>F21/C21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qr_fullt</vt:lpstr>
      <vt:lpstr>test0.2</vt:lpstr>
      <vt:lpstr>test0.)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Edgar Verdugo</cp:lastModifiedBy>
  <dcterms:created xsi:type="dcterms:W3CDTF">2023-09-04T23:35:12Z</dcterms:created>
  <dcterms:modified xsi:type="dcterms:W3CDTF">2023-09-05T14:10:33Z</dcterms:modified>
</cp:coreProperties>
</file>