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vier\Documents\no-mas-hambre-server\misc\"/>
    </mc:Choice>
  </mc:AlternateContent>
  <bookViews>
    <workbookView xWindow="0" yWindow="0" windowWidth="38400" windowHeight="12300"/>
  </bookViews>
  <sheets>
    <sheet name="Base" sheetId="1" r:id="rId1"/>
    <sheet name="Validación de Datos" sheetId="2" r:id="rId2"/>
  </sheets>
  <definedNames>
    <definedName name="_xlnm._FilterDatabase" localSheetId="0" hidden="1">Base!$A$1:$Y$994</definedName>
    <definedName name="Z_4E76ABCC_E15A_445C_A3EE_E5CFE581E827_.wvu.FilterData" localSheetId="0" hidden="1">Base!$A$1:$U$994</definedName>
  </definedNames>
  <calcPr calcId="162913"/>
  <customWorkbookViews>
    <customWorkbookView name="Sara" guid="{4E76ABCC-E15A-445C-A3EE-E5CFE581E827}" maximized="1" windowWidth="0" windowHeight="0" activeSheetId="0"/>
  </customWorkbookViews>
  <fileRecoveryPr repairLoad="1"/>
</workbook>
</file>

<file path=xl/calcChain.xml><?xml version="1.0" encoding="utf-8"?>
<calcChain xmlns="http://schemas.openxmlformats.org/spreadsheetml/2006/main">
  <c r="K66" i="1" l="1"/>
  <c r="K35" i="1"/>
</calcChain>
</file>

<file path=xl/sharedStrings.xml><?xml version="1.0" encoding="utf-8"?>
<sst xmlns="http://schemas.openxmlformats.org/spreadsheetml/2006/main" count="632" uniqueCount="330">
  <si>
    <t>Fecha de Ingreso</t>
  </si>
  <si>
    <t>Estado 1</t>
  </si>
  <si>
    <t>Estado 2</t>
  </si>
  <si>
    <t>Nombre</t>
  </si>
  <si>
    <t>Región</t>
  </si>
  <si>
    <t>Zona</t>
  </si>
  <si>
    <t xml:space="preserve"> Comuna</t>
  </si>
  <si>
    <t>Dirección</t>
  </si>
  <si>
    <t>Redes</t>
  </si>
  <si>
    <t>Correo</t>
  </si>
  <si>
    <t>Teléfono</t>
  </si>
  <si>
    <t>Descripción</t>
  </si>
  <si>
    <t>Seguimiento</t>
  </si>
  <si>
    <t>Próxima entrega</t>
  </si>
  <si>
    <t>Fecha de Primer contacto</t>
  </si>
  <si>
    <t>Fecha de entrega efectiva de Ayuda Comprometida</t>
  </si>
  <si>
    <t>Cantidad de Personas que conforman el hogar</t>
  </si>
  <si>
    <t>Cantidad de Niñas / Niños</t>
  </si>
  <si>
    <t>Cantidad de personas Adulta/Adulto Mayor</t>
  </si>
  <si>
    <t>Requiere algún tipo de Alimentación Especial</t>
  </si>
  <si>
    <t>Ayuda implica gasto de dinero por parte de No + Hambre Cl</t>
  </si>
  <si>
    <t>Resuelto</t>
  </si>
  <si>
    <t>Lorna Barrera arias</t>
  </si>
  <si>
    <t>Región Metropolitana de Santiago</t>
  </si>
  <si>
    <t>Sur</t>
  </si>
  <si>
    <t>La Florida</t>
  </si>
  <si>
    <t>Las violetas #653</t>
  </si>
  <si>
    <t>t.p.b.c@hotmail.com</t>
  </si>
  <si>
    <t>+56975354386</t>
  </si>
  <si>
    <t>Quede sin trabajo hace como 3 meses, tengo 49 años, dado a mis enfermedades no puedo salir a buscar trabajo y así no puedo ayudar mucho en mi hogar, nos vendría muy bien su ayuda, de antemano muchas gracias</t>
  </si>
  <si>
    <t>Francisca Flores</t>
  </si>
  <si>
    <t>Región de Coquimbo</t>
  </si>
  <si>
    <t>Norte</t>
  </si>
  <si>
    <t>La Serena</t>
  </si>
  <si>
    <t>Ruta 5 norte km 498.600 arrayan costero parcela 2</t>
  </si>
  <si>
    <t>Whatsapp: +56987190693</t>
  </si>
  <si>
    <t>Familia cesante. Matrimonio y 2 hijos de 6 y 1 año</t>
  </si>
  <si>
    <t>Paloma Farías</t>
  </si>
  <si>
    <t>Ruta 5 norte km 498.600 parcela 19</t>
  </si>
  <si>
    <t>Whatsapp: +56956198074</t>
  </si>
  <si>
    <t>Familia cesante necesita mercaderia.</t>
  </si>
  <si>
    <t>Evelyn Pereira</t>
  </si>
  <si>
    <t>Ruta 5 norte km 497.500 parcela 52</t>
  </si>
  <si>
    <t>Whatsapp: +56973031260</t>
  </si>
  <si>
    <t>Mario Reyes Velasquez</t>
  </si>
  <si>
    <t>Lampa</t>
  </si>
  <si>
    <t>Salmeron #817,  sector de Batuco</t>
  </si>
  <si>
    <t xml:space="preserve">Whatsapp: +56981447889 </t>
  </si>
  <si>
    <t>tm.marioreyes@gmail.com</t>
  </si>
  <si>
    <t>Estimados,
la solicitud, es para Manuel Aravena y Jaqueline Gallardo, ambos son personas crónicas, trabajan en feria libre, pero por la situacion no les ha sido posible asistir, ya que su rubro no es de alimentos o necesidades basicas. por lo cual estan sin poder recibir ingresos regulares. ambos tienen domicilio en calle salmeron 817 en sector batuco comuna de lampa. el telefono  +56950910760 corresponde a manuel.
agradeciendo de antemano su labor tan noble para la comunidad.
Atte Mario Reyes V</t>
  </si>
  <si>
    <t>Jocelyn Oliva Vasquez</t>
  </si>
  <si>
    <t xml:space="preserve">Región Metropolitana de Santiago   </t>
  </si>
  <si>
    <t>Bolivia 1339, Batuco</t>
  </si>
  <si>
    <t>Whatsapp</t>
  </si>
  <si>
    <t>Joceolivavas@gmail.com</t>
  </si>
  <si>
    <t>Hola buenas noches 
Les cuento soy madr de tres niñas, vivo sola con ellas. Lamentablemente me encuentro sin trabajo desde hace casi un año, se me ha sido complicado buscar ya que ha estado muy complicado por él tema del estallido social mas él covid, tambien tengo a mi hija mayor a espera de hospitalización por un cateterismo cardiaco pero debido a lo ya mencionado también se ha posponido, ojalas pudiesen ayudarme. Muchas gracias</t>
  </si>
  <si>
    <t>Montina Toledo del Pozo</t>
  </si>
  <si>
    <t>Av. Argentina 1282, Batuco</t>
  </si>
  <si>
    <t>victorrabie@gmail.com</t>
  </si>
  <si>
    <t>Somos de la tercera edad  endeudados trabajamos en el perza Batuco   hace un mes que no trabajamos.    La pencils nos alcanza para los gastos  básicos.  Gas luz agua   medicamentos.  Pagar cuentas .  Y nuestro trabajo nos sirve para la alimentación.   Nosotros no hemos tenido bonos   cobid por ser de la tercera edad</t>
  </si>
  <si>
    <t>Pamela Vásquez Toledo</t>
  </si>
  <si>
    <t>Av. Italia 887, Batuco</t>
  </si>
  <si>
    <t>Whatsapp: +56966444504</t>
  </si>
  <si>
    <t>Jessica Rabie muñoz</t>
  </si>
  <si>
    <t>Lampa batuco</t>
  </si>
  <si>
    <t>Uribe #321</t>
  </si>
  <si>
    <t>Jorgerabie2@gmail.com</t>
  </si>
  <si>
    <t>+56944840090</t>
  </si>
  <si>
    <t>Alimentos. Familia integrada por 6 personas, 4 adultos, 1 adulto mayor y 1 joven de 16 años.</t>
  </si>
  <si>
    <t>No</t>
  </si>
  <si>
    <t>Paola Acosta Rabie</t>
  </si>
  <si>
    <t>Lampa Batuco</t>
  </si>
  <si>
    <t>Paolaacosta565@gmail.com</t>
  </si>
  <si>
    <t>+56988331030</t>
  </si>
  <si>
    <t>Alimentos. Familia integrada por 6 personas, una mujer adulta y sus cinco hijos de 1, 4, 8, 11 y 13 años.</t>
  </si>
  <si>
    <t>Paula Muñoz Alarcon</t>
  </si>
  <si>
    <t>Oriente</t>
  </si>
  <si>
    <t>Macul</t>
  </si>
  <si>
    <t>Villa Jaime Eyzaguirre</t>
  </si>
  <si>
    <t>paula.munozz@hotmail.com</t>
  </si>
  <si>
    <t>+56983678153</t>
  </si>
  <si>
    <t>Buenas tardes, 
Les escribo porque con mi familia nos encontramos con una situación dificil en este momento. Somos 3 adultos, mas 1  niña de 4 años y 1 perrito. Y la verdad es que hace tiempo que ya nos queda solo arroz para todos. Ayer pudimos comer mejor porque mi mamá fue a una sede a buscar comida a una olla comun. Pero se hace solo los sabados. Antes de esto yo tenia trabajo pero sin contrato, a mi hermano lo despidieron y mi mamá tiene licencias impagas desde diciembre. Como llevamos tanto tiempo asi, ya se me acabo lo que tenia de plta de mis ultimos dias trabajados y hasta el gas se nos va a acabar pronto.
No se realmente como funciona la ayuda que ustedes dan, pero espero puedan ayudarnos en algo.
Saludos y muchas  gracias.</t>
  </si>
  <si>
    <t>En proceso</t>
  </si>
  <si>
    <t>Nicole Navarro Peña</t>
  </si>
  <si>
    <t>Poniente</t>
  </si>
  <si>
    <t>Maipú</t>
  </si>
  <si>
    <t>nenavarro@uc.cl</t>
  </si>
  <si>
    <t>Necesitan ayuda con mercadería 5 familias de hermanxs temporerxs que venden lechugas con esposxs cesantes del Pueblito la Farfana, en Maipú. Su situación para comer depende de lo que ganen día a día, cuando llueve no se puede trabajar en el campo.
Familia 1: Lupe, con 3 hijas, papá y mamá
Familia 2: Gabriela, con 2 hijas, su marido, la pareja de una de sus hijas y una bebé (2 niñas, 4 adultos).
Familia 3: Carlos, con dos hijos, su esposa embarazada
Familia 4: Otra hermana, con 4 hijos y su marido
Familia 5: Ex cuñada de Lupe (jefa de hogar y temporera), con 1 hijo y su mamá.
Yo me comprometo a ir a dejar la mercadería a Lupe (por el momento sólo un viaje), para todas esas familias, ya que viven cercanas unas a las otras. En este caso, puedo actuar como centro de acopio (Lumen 2455# Maipú) o me pueden depositar y yo ir a comprar. 
Mis datos son:
Cuenta RUT
N° 0018169099
18.169.099-2
Nicole Esperanza Navarro Peña
nenavarro@uc.cl</t>
  </si>
  <si>
    <t>Jenniffer  Vergara Sanchez</t>
  </si>
  <si>
    <t>Occidente</t>
  </si>
  <si>
    <t>Peñalolén</t>
  </si>
  <si>
    <t>pasaje horacio toro con chillan 4875</t>
  </si>
  <si>
    <t>Vergarajenniffer603@gmail.com</t>
  </si>
  <si>
    <t>Hola estoy muy complicada tengo dos hijitos de 3 y 7 años mi pareja quedo sin trabajo ya no sabemos ke hacer  estamos muy mal x lo quie esta pasando tenemos kie pagar el arriendo aveses no tenemos yo se lo agradeseria mucho si lo pueden ayudar x favor muchas gracias bendiciones para todo</t>
  </si>
  <si>
    <t>Margarita Aros Toledo</t>
  </si>
  <si>
    <t>Pasaje Guacolda #6257</t>
  </si>
  <si>
    <t>m.aros.toledo24@gmail.com</t>
  </si>
  <si>
    <t>+56949188421</t>
  </si>
  <si>
    <t>Hola, la ayuda es para mi ya que tengo a mi marido sin trabajo una hija con epilepsia y un hijo asmático y necesitamos ayuda alimenticia debido ala situación esta difícil salir a movilizarse para generar ingresos/ 5 y 7 años</t>
  </si>
  <si>
    <t>Sin apadrinamiento</t>
  </si>
  <si>
    <t>María Ines Velásquez</t>
  </si>
  <si>
    <t>Quilicura</t>
  </si>
  <si>
    <t>Estero nifre #479, dpto. 22</t>
  </si>
  <si>
    <t>Instagram: @camilaconstance</t>
  </si>
  <si>
    <t>Hijo Mario: 56981447889</t>
  </si>
  <si>
    <t>En casa de la señora Maria Ines , son un matrimonio de la 3ra edad que hoy en día tienen pocos ingresos, además de tener covid positivo. No pueden salir de su casa y necesitan alimentos.
Dirección: Estero nifre 479 depto 22</t>
  </si>
  <si>
    <t>Wladimir Carrizo Hidalgo</t>
  </si>
  <si>
    <t>Pasaje Presidente Juan Antonio Ríos #132</t>
  </si>
  <si>
    <t>Es una familia en la que el jefe de hogar es mecánico. La pareja tiene 3 hijos.</t>
  </si>
  <si>
    <t>Marcela Faune Lagos</t>
  </si>
  <si>
    <t>Calle Sotaqui #0481</t>
  </si>
  <si>
    <t>Whatsapp: +56934245056</t>
  </si>
  <si>
    <t>Familia cesante requiere de mercaderia. Son tres, dos jóvenes.</t>
  </si>
  <si>
    <t>Andrea Alejandra Ahumada montoya</t>
  </si>
  <si>
    <t>Región de Valparaiso</t>
  </si>
  <si>
    <t>Centro</t>
  </si>
  <si>
    <t>Quilpué</t>
  </si>
  <si>
    <t>Andreaandreita_andrea@hotmail.com</t>
  </si>
  <si>
    <t>Tengo dos hijos, y la verdad es que duele no tener para poder tener para ellos, yo estoy enferma tengo fibromalgia severa, y tengo un dolor crónico neuropatico post quirúrgico dedo índice, lo cual no me permite mover la mano a pesar de ser 1.año desde el llamemos accidente a mi mano, sumado a varias enfermedades base, y por eso y la situación del país no puedo hacer nada, su ayuda sería muy importante siempre pensando en mis hijos muchas gracias</t>
  </si>
  <si>
    <t>Maudi Oriela Brito Valdés</t>
  </si>
  <si>
    <t>Quinta Normal</t>
  </si>
  <si>
    <t>Pasaje Butamallín #1165</t>
  </si>
  <si>
    <t>isauraflores@gmail.com</t>
  </si>
  <si>
    <t>Son una familia en la que el jefe de hogar trabajaba como taxista y está con cáncer gástrico. Debe consumir sémola y ensure por su condición.</t>
  </si>
  <si>
    <t>Morela Rincón</t>
  </si>
  <si>
    <t>Juan de Barros #3885 depto 506A</t>
  </si>
  <si>
    <t>Whatsapp: +56937433637</t>
  </si>
  <si>
    <t>Familia  de 4 integrantes cesante con hija de 13 años.Dos de los adultos tienen hipertesion y diabetes</t>
  </si>
  <si>
    <t>Apadrinade</t>
  </si>
  <si>
    <t>Ana María Quintana</t>
  </si>
  <si>
    <t>Recoleta</t>
  </si>
  <si>
    <t>El salto chico #1406</t>
  </si>
  <si>
    <t>Familia de 6 personas, con dos niños de 9 y 5 años y una adulta mayor de 62 años.</t>
  </si>
  <si>
    <t>Jessica López</t>
  </si>
  <si>
    <t>María Graham #519</t>
  </si>
  <si>
    <t>Familia de 2 personas, una adulta joven y un infante de 12 años.</t>
  </si>
  <si>
    <t>Wilson</t>
  </si>
  <si>
    <t>María Graham #521</t>
  </si>
  <si>
    <t>Persona sola en situación de extrema pobreza.</t>
  </si>
  <si>
    <t>Silvia Araneda</t>
  </si>
  <si>
    <t>Correo Bravo #1305</t>
  </si>
  <si>
    <t>Adulta mayor sin ingresos.</t>
  </si>
  <si>
    <t>Carlos Carrazana</t>
  </si>
  <si>
    <t>María Graham #515</t>
  </si>
  <si>
    <t>Jaqueline</t>
  </si>
  <si>
    <t>El Salto Chico #1464</t>
  </si>
  <si>
    <t>Whatsapp: +56956103632</t>
  </si>
  <si>
    <t>La señora Jaqueline, lleva dos meses cesante, trabajaba cerca de su hogar en el cementerio general. En su hogar le arrendaba a dos adultos mayores quienes ahora tampoco les han pagado el arriendo y ella dejo de cobrar. Debido a la pobreza ella se hizo cargo de los adultos mayores y les daba comida, ahora por la pandemia, no tiene ni para ella.Por favor les ruego puedan ayudarla para que asi ella tambien pueda hacerse cargo de los abuelitos que viven en su hogar. / niño 6 años, adulto mayor dialisis, y tres personas más.</t>
  </si>
  <si>
    <t>Karina Acosta Rabie</t>
  </si>
  <si>
    <t>Rancagua #3620</t>
  </si>
  <si>
    <t>Kary.albita22@gmail.com</t>
  </si>
  <si>
    <t>+569944117602</t>
  </si>
  <si>
    <t>Alimentos</t>
  </si>
  <si>
    <t>Gabriela Donoso Donoso</t>
  </si>
  <si>
    <t>San Bernardo</t>
  </si>
  <si>
    <t>José Miguel Carrera 13442 block I dpto 33</t>
  </si>
  <si>
    <t>Gabita.donoso@gmail.com</t>
  </si>
  <si>
    <t>+56949878941</t>
  </si>
  <si>
    <t>Ayuda en alimentos para mis hijos y yo. Tres personas, dos menores de 14 y 9 años.</t>
  </si>
  <si>
    <t>Cristina García</t>
  </si>
  <si>
    <t>San Joaquín</t>
  </si>
  <si>
    <t>Vecinal #5612 block 11 depto 12</t>
  </si>
  <si>
    <t>Whatsapp: +56976919798</t>
  </si>
  <si>
    <t>Familia necesita ayuda de mercaderia. Tres personas, 1 adulto, 1 niño y 1 persona tercera edad.</t>
  </si>
  <si>
    <t>Luis Andrade Rangel</t>
  </si>
  <si>
    <t>San Miguel</t>
  </si>
  <si>
    <t>Montreal #5020</t>
  </si>
  <si>
    <t>WhatsApp: 56934367580; Instagram: ldar93</t>
  </si>
  <si>
    <t>La familia de Luis tiene 3 integrantes: un adulto joven, una adulta joven embarazada y una niña de 2 años. Luis se queda cesante y debe arriendo, no tiene cómo conseguir alimento.</t>
  </si>
  <si>
    <t>Dayanna Contreras Salcedo</t>
  </si>
  <si>
    <t>Santiago Centro</t>
  </si>
  <si>
    <t>San Diego #1499, Barrio Franklin</t>
  </si>
  <si>
    <t>dayannacontrerassalcedo@gmail.com</t>
  </si>
  <si>
    <t>La familia de Dayanna tiene 4 integrantes: ella, sus dos hermanos y su padre. Uno de sus hermanos tiene epilepsia. Están cesantes y no tienen cómo conseguir alimento o remedios.</t>
  </si>
  <si>
    <t>Verónica Cruz</t>
  </si>
  <si>
    <t>Bío Bío #655, Barrio Franklin</t>
  </si>
  <si>
    <t>La familia de Verónica está compuesta por 8 integrantes: 1 adulta mayor, 4 adultos jóvenes, 1 adolescente de 15 años, 1 niña de 10 años y una bebé de 1 año.</t>
  </si>
  <si>
    <t>Flor Vergara</t>
  </si>
  <si>
    <t>Santa Rosa #2340</t>
  </si>
  <si>
    <t>Flor  de 67 años</t>
  </si>
  <si>
    <t>Carlyne Dunzaille</t>
  </si>
  <si>
    <t xml:space="preserve"> Cerro Navia</t>
  </si>
  <si>
    <t>Sargento Candelaria #7533</t>
  </si>
  <si>
    <t>Carlynedunazaikle94@gmail.com</t>
  </si>
  <si>
    <t>Necesita ayuda  por 2 personas con hijo</t>
  </si>
  <si>
    <t>Vanesa García</t>
  </si>
  <si>
    <t>Cerro Navia</t>
  </si>
  <si>
    <t>Pasaje Isla de Pascua #1316</t>
  </si>
  <si>
    <t>Vanesa es madre de un bebé de dos años y vive con su familia en condiciones de extrema pobreza, todos cesantes.</t>
  </si>
  <si>
    <t xml:space="preserve"> Resuelto</t>
  </si>
  <si>
    <t>Alberto Otoniel Rivera Tandazo</t>
  </si>
  <si>
    <t>Rolando Petersen #1607 pula</t>
  </si>
  <si>
    <t>Whatsapp: +56999889161</t>
  </si>
  <si>
    <t>oto.cancer86@gmail.com</t>
  </si>
  <si>
    <t>Familia de 6 integrantes, 4 adultos y dos niñas de 16 y 3 años.Todos Cesantes, no tienen trabajo hace 3 meses
Solicitud: "necesito alimentos vivo con mis dos hermanas y mi mama y no nos encontramos con trabajo y ya que no tengo carnet al igual que mi mama no hemos podido recibir alguna ayuda nos urge de ante mano gracias"</t>
  </si>
  <si>
    <t>15/06  Familia conectada con iniciativa ""</t>
  </si>
  <si>
    <t>Jacquelin Saintilma</t>
  </si>
  <si>
    <t>Sargento candelaria #7533</t>
  </si>
  <si>
    <t xml:space="preserve">Whatsapp: +56986061960 </t>
  </si>
  <si>
    <t>saintilmajacquelin123@gmail.com</t>
  </si>
  <si>
    <t>Yo necesito ayuda</t>
  </si>
  <si>
    <t>Carolina Ordoñez</t>
  </si>
  <si>
    <t>Serrano #1690</t>
  </si>
  <si>
    <t>Familia integrada por 1 adulto mayor, dos adultos y 1 bebé.</t>
  </si>
  <si>
    <t>Mónica Fuentes</t>
  </si>
  <si>
    <t>Colina</t>
  </si>
  <si>
    <t>Pasaje 1 Fray Camilo Henríquez #624 casa 31</t>
  </si>
  <si>
    <t>Señora Monica,  hace como 1 mes le entregaron una vivienda social en colina,Tiene carnet de discapacidad por sus pies y está cesante,Ella trabajaba vendiendo dulces afuera de una escuela,Y ahora que tiene su casa nueva, no tiene nada,Duerme en un colchón en el suelo.Dice que ha pasado mucho frío y me ha pedido ropa de cama y mercadería.es ella y una hija de 15 años.</t>
  </si>
  <si>
    <t>Fátima Mantilla Pérez</t>
  </si>
  <si>
    <t>Conchalí</t>
  </si>
  <si>
    <t>Carlos Spano #2391</t>
  </si>
  <si>
    <t>Mi nombre es Fatima Mantilla, tengo 23 años de edad , tengo un bebe de 1año y 4meses y estoy desempleada, no cuento con una fuente de ingreso, por ende no puedo comprar alimentos, vivo con mi mañana y mis hermanos y todos quedamos desempleados con la contingencia.</t>
  </si>
  <si>
    <t>Marisol Álvarez</t>
  </si>
  <si>
    <t>Pasaje Marta Pizarro #4201</t>
  </si>
  <si>
    <t>Whatsapp: 56998243778</t>
  </si>
  <si>
    <t>Marisol fue diagnosticada de fibrosis pulmonar hace dos semanas y está cesante. Jefa de hogar a cargo de 4 personas más, entre ellos un niño de 3 años. Todos cesantes. Tiene 4 perros.</t>
  </si>
  <si>
    <t>Sandra Ponce</t>
  </si>
  <si>
    <t>Benjamín Quezada #1209</t>
  </si>
  <si>
    <t>La Sra. Sandra es dueña de hogar, tiene 2 hijos y vivían con el sueldo de uno de ellos que se desempeñaba como barbero.</t>
  </si>
  <si>
    <t>María Mariela Mardones Barra</t>
  </si>
  <si>
    <t>General Gambino #3611</t>
  </si>
  <si>
    <t>andreaymartincito@gmail.com</t>
  </si>
  <si>
    <t>Dos personas de tercera edad que viven con sus dos nietos mayores de edad y dos bisnietos de 8 y 5 años</t>
  </si>
  <si>
    <t>Helen de La Hoz</t>
  </si>
  <si>
    <t>Estación Central</t>
  </si>
  <si>
    <t>Alameda #4553</t>
  </si>
  <si>
    <t>delahozhelennn@gmail.com</t>
  </si>
  <si>
    <t>56930387117 56975206756</t>
  </si>
  <si>
    <t>Tres adultos jóvenes cesantes.Les queda alimento para 3 o 4 días (informado el 27/05).</t>
  </si>
  <si>
    <t>Jacqueline Jara Valenzuela</t>
  </si>
  <si>
    <t>Los arcos de la florida, pasaje las termas 10252</t>
  </si>
  <si>
    <t>sany352@hotmail.com</t>
  </si>
  <si>
    <t>Es una familia que se compone de una jefa de hogar desempleada cronina con un hijo y 3 nietos menores de edad a su cargo, y una muerte de una tia que vivia con ellos por covid y ellos estan sin  red de apoyo, sus necesidades son diversas y mayormente alimentacion. Inhalador: Salbutamol, bromuro de hipatropio.</t>
  </si>
  <si>
    <t>Sonia Arriagada Beroiza</t>
  </si>
  <si>
    <t>Las Termas #10250</t>
  </si>
  <si>
    <t>Correo: Sonia.arriagada0@gmail.com</t>
  </si>
  <si>
    <t>Buenas Tardes, soy dueña de casa con 2 hijas a cargo. Lamentablemente no pude seguir trabajando debido al covid19, soy trabajadora independiente, limpiando casas, atendiendo un local, pero no puedo hacerlo mas debido a las condiciones actuales. Mi hija mayor tambien perdio su trabajo, y cada vez se nos ha hecho mas dificil sustentarnos. Lamentablemente tampoco nos ha llegado ayuda del Estado.
Esperando su comprension, muchas gracias.</t>
  </si>
  <si>
    <t>Dilan Valdebenito</t>
  </si>
  <si>
    <t>La Granja</t>
  </si>
  <si>
    <t>Isla Morelos #8686</t>
  </si>
  <si>
    <t>tres niños 8, 5 y 2 años</t>
  </si>
  <si>
    <t>Elizabeth Martínez</t>
  </si>
  <si>
    <t>El Ajial #0929</t>
  </si>
  <si>
    <t>7 y 8 años niñas</t>
  </si>
  <si>
    <t>Génesis Graterol</t>
  </si>
  <si>
    <t>Esmeralda #0896</t>
  </si>
  <si>
    <t>16, 7, 2 años niñas</t>
  </si>
  <si>
    <t>Fernanda Salinas</t>
  </si>
  <si>
    <t>Manuel Rodríguez #0413</t>
  </si>
  <si>
    <t>9 niño y 7 niña años y abuela 78 años</t>
  </si>
  <si>
    <t>Marcela del Carmen Marambio Toledo</t>
  </si>
  <si>
    <t>La Pintana</t>
  </si>
  <si>
    <t xml:space="preserve">Pasaje Santa Angela 10922 Villa magdalena 1 </t>
  </si>
  <si>
    <t>Marxela33@hotmail.com</t>
  </si>
  <si>
    <t>Hola soy marcela, somos 5 integrantes acá en mi casa y estoy de marzo yo sin trabajar ya que mi jefa me dijo que no fuera hasta nuevo aviso por el Virús, tengo suspensión laboral pero tenia muy pocos fondo y solo me queda un pago de 100 pesos y con eso esperamos pagar las cuentas por ahora, mi esposo está parado por su empresa ya que están en cuerenta casi 2 meses ya en el Bosque. Se le agradecería mucho con algo que nos puedan ayudar por ahora. Que Dios los bendiga por lo que hacen y muchas gracias</t>
  </si>
  <si>
    <t>Gladys Toledo Farias</t>
  </si>
  <si>
    <t>Santa Angela #10928</t>
  </si>
  <si>
    <t>jminacap@gmail.com</t>
  </si>
  <si>
    <t>Familia de 3 personas.
Solicitud:"hola soy gladys y tengo un hijo con discapacidad el me ayuda con ingresos pero son bajos. de antemano su ayuda me sirviria mucho o cualquier tipo de ayuda. saludos"</t>
  </si>
  <si>
    <t>Ximena Sofía Zulueta Santana</t>
  </si>
  <si>
    <t>Santa Angela #10915</t>
  </si>
  <si>
    <t>Ximena.xszs@gmail.com</t>
  </si>
  <si>
    <t>Bueno nosotros somos 2 familias que contamos con 2 niña 5 adultos los cual estamos si trabajo mi hija con su pareja trabajan de anbulante en la feria yo igual no hemos puedio trabajar todo los días bueno de antes mano muchas gracias</t>
  </si>
  <si>
    <t>Mabel Salinas Vegas</t>
  </si>
  <si>
    <t>mabel.s.vegas@gmail.com</t>
  </si>
  <si>
    <t>Soy profesora de un colegio con alta vulnerabilidad en la Pintana, mí jefatura es un primero medio y varios apoderados están sin trabajo. La ayuda es urgente
Son 12 familias con necesidades alimenticias</t>
  </si>
  <si>
    <t>Vanesa Sánchez</t>
  </si>
  <si>
    <t>Puente Alto</t>
  </si>
  <si>
    <t>Padre Carlos Galceran #01845</t>
  </si>
  <si>
    <t>Whatsapp: +56937353326</t>
  </si>
  <si>
    <t>Familia necesita mercaderia</t>
  </si>
  <si>
    <t>Gustavo Ayala Ayala</t>
  </si>
  <si>
    <t>Calle La Hilada #2730</t>
  </si>
  <si>
    <t>gustavoayala.202q@gmail.com</t>
  </si>
  <si>
    <t>Mi familia y yo necesitamos ayuda, ya que, desde hace tres meses los jefes de hogar nos encontramos desempleados debido a la contingencia, tenemos dos hijos adolescentes y la comida empieza a escasear. niños 16 y 14</t>
  </si>
  <si>
    <t>Lucía Pavez Molina</t>
  </si>
  <si>
    <t>Santa Inés #2748</t>
  </si>
  <si>
    <t>Andreamoralespavez36@gmail.com</t>
  </si>
  <si>
    <t>Son mis papás están en su casa mi papá quedó sin trabajo por que la comuna donde trabaja esta en cuarentena están sin salir de su casa por que el es hipertenso y mi mamá diabetica lo e ayudado con mercadería pero yo ya no puedo seguir dándoles ellos son personas de trabajo se esfuerzan mucho por tener pero la situación los tiene sin poder generar ingresos hace  meses.. Se que ellos con cualkier cosa les ayudara y se sentirán menos solos.. Muchas gracias</t>
  </si>
  <si>
    <t>Andrea Morales Pavez</t>
  </si>
  <si>
    <t xml:space="preserve">Santa Inés #2748 / 2746 / 2744 / 2742 </t>
  </si>
  <si>
    <t>En esta población nueva ubicada en Santa Inés San Bernardo hya aprox una cuadra de abuelitos desde 70 años en adelante.. Una con problemas de audición otra persona con discapacidad abuelitos que viven solos son  5 casas que están solos esos abuelitos en la casa de una abuelita sorda dio un hijo de ella positivo el que tiene discapacidad  vive solo puede caminar pero con dificultad dos personas mayores están sin trabajo y los otros dos que quedan también viven solos en sus casa y todos sin trabajo creo que ellos les vendría muy bien una ayuda ... Se les agradecíría mucho.. Que los tengas en cuenta.. Muchas gracias por lo que hacen</t>
  </si>
  <si>
    <t>Magdalena Erices</t>
  </si>
  <si>
    <t>Pasaje Cobija #5239</t>
  </si>
  <si>
    <t>Whatsapp: +56935643821</t>
  </si>
  <si>
    <t>Señora de tercera edad necesita ayuda de mercaderia. Son 4 personas, 2 adultos mayores y 2 adultos cesantes.</t>
  </si>
  <si>
    <t>Romina Berríos</t>
  </si>
  <si>
    <t>Placer Pasaje 4, casa #2324, esquina Eduardo Matte, Barrio Franklin</t>
  </si>
  <si>
    <t>La familia de Romina está compuesta por 4 integrantes: 2 adultos cesantes y 2 niños de 6 y 11 años.</t>
  </si>
  <si>
    <t>Sofía Devenir</t>
  </si>
  <si>
    <t>Pedro León Ugalde #1344, Barrio Bogotá</t>
  </si>
  <si>
    <t>Este grupo está compuesto por 4 adultas jóvenes que se quedaron sin trabajo.</t>
  </si>
  <si>
    <t>Érica Montecinos</t>
  </si>
  <si>
    <t>Arauco #492, Barrio Flanklin</t>
  </si>
  <si>
    <t>La familia de Erica está compuesta por 9 integrantes: 3 adultos y 5 niños. Dos niños tienen 2 años, uno tiene 4, otro 12 y otro 14.</t>
  </si>
  <si>
    <t>Juan Cerda</t>
  </si>
  <si>
    <t>Bío Bío #537, Barrio Franklin</t>
  </si>
  <si>
    <t>La familia de Juan está compuesta por 3 integrantes: él, adulto mayor de 73 años, y dos hijos, uno de 20 y otra de 17.</t>
  </si>
  <si>
    <t>Luis Vicente Bargues</t>
  </si>
  <si>
    <t xml:space="preserve">Esperanza #1262 </t>
  </si>
  <si>
    <t>Whatsapp: +56984308613</t>
  </si>
  <si>
    <t>+56984308613</t>
  </si>
  <si>
    <t>intermediaria: Vicente es una persona extranjera que se encuentra cesante, vive solo en una pieza que arrienda. Me comenta que esta pasando una situacion economica muy critica y que se encuentra solo en Chile. Por favor ruego ayuda para el. En la casa donde vive hay otras personas en la misma sotuación, por lo que se necesita comida para 5 personas aprox.</t>
  </si>
  <si>
    <t>Miriam Rosales Martínez</t>
  </si>
  <si>
    <t>Bio Bio #653</t>
  </si>
  <si>
    <t>Miriam de 35 años, 8 integrantes en la familia,4 niños de 3,8,14 y 
18 años. 2Adultos jóvenes y dos adultos mayores de 63 y 64 años.
Todos cesantes.</t>
  </si>
  <si>
    <t>Sí</t>
  </si>
  <si>
    <t>11 o más</t>
  </si>
  <si>
    <t>29/05: Se contacta a una voluntaria de Quilicura, Denisse Bravo, quien irá el domingo 31/05 a comprar a la feria la canasta de alimentos básicos no perecibles y la de frutas y verdura, y se las irá a dejar el mismo día. 31/05: La familia recibe la caja de mercadería.</t>
  </si>
  <si>
    <t>21/05: Se le envía un correo solicitando su dirección exacta y número telefónico. Además, Catalina se compromete a armar la caja de mercadería para esta familia. 22/05: Recepcionamos los datos solicitados a Dayanna. 23/05: Se le envía correo para informarle que su ayuda está siendo gestionada. 25/05: Catalina nos confirma que dispone de la caja de mercadería comprometida. 26/05: Catalina entrega caja de mercadería básica para 15 días. Se le envía por Rappi 1 caja de 30 comprimidos de ácido valproico en formato de 200 mg.</t>
  </si>
  <si>
    <t xml:space="preserve">26/05: Se obtienen los datos de esta familia a través del presidente de la junta de vecinos de Franklin, dado que tenemos 5 cajas de mercadería a disposición y quienes reparten van a estar por el barrio. Catalina entrega caja de mercadería básica para 7 días. </t>
  </si>
  <si>
    <t>29/05: Se contacta a la iniciativa local "Apoyo Mutuo-Centro de Acopio Quinta Normal" de ayuda para hacerse cargo de esta familia. Se le transfieren $20.000 persos a esta iniciativa para que se le entregue una caja mañana sábado 30/05. Se establece relación para derivar futuros casos cercanos y realizar aportes esporádicos por campañas.</t>
  </si>
  <si>
    <t>26/05: Se le envía correo preguntando por la dirección, ya que no contesta su celular. 29/05: Fátima responde. Se contacta a una verdulería de barrio y a un almacén de barrio. La verdulería está confirmada, pero aún estamos a la espera de la respuesta del almacén. 30/05: Se contacta a un centro de acopio en la población de El Cortijo en Conchalí para que armen tres bolsas básicas para estas familias. Se les transfiere un monto de $30.000. 02/06: Se contacta a Sylvia Rogríguez para hacer el traslado de la bolsa de mercadería, la que llega a la familia.</t>
  </si>
  <si>
    <t>29/05: Se contacta a una verdulería de barrio y a un almacén de barrio. La verdulería está confirmada, pero aún estamos a la espera de la respuesta del almacén. 30/05: Se contacta a un centro de acopio en la población de El Cortijo en Conchalí para que armen tres bolsas básicas para estas familias. Se les transfiere un monto de $30.000. 02/06: Se contacta a Sylvia Rogríguez para hacer el traslado de la bolsa de mercadería, la que llega a la familia.</t>
  </si>
  <si>
    <t>28/05: Se contacta a la persona y nos informa que también necesita un inhalador. También se contacta a Marcelo Gutiérrez y Carolina Berríos para hacer donativos de alimentos y a Camila Faúndez para ir a buscar los alimentos y llevarlos a casa de Jacqueline. Quedamos de acuerdo en que se hará la ruta el día viernes 29/05. 29/05: Se le entrega una caja de alimentos básicos no perecibles y frutas y verduras para 15 D. Se compran los remedios a través de Cruz Verde.</t>
  </si>
  <si>
    <t xml:space="preserve">26/05: Se obtienen los datos de esta familia a través del presidente de la junta de vecinos de Franklin, dado que tenemos 5 cajas de mercadería a disposición y quienes reparten van a estar por el barrio. Catalina entrega caja de mercadería básica para 15 días. </t>
  </si>
  <si>
    <t>04/06: Se le hace entrega de 2 kg de legumbre, 2 kg de arroz y 4 paquetes de fideo, donaciones de un grupo de personas de Stgo. Centro. 05/06: Se le envía mercadería complementaria a la anterior, constituyendo una caja básica para 5 personas por 20 días aprox. Esta mercadería se gestiona con un almacén de barrio por $15.690.</t>
  </si>
  <si>
    <t>06/06: Caroline les hace entrega de 1 caja de mercadería.</t>
  </si>
  <si>
    <t xml:space="preserve">01/06: Se contacta a Asamblea Permanente de La Serena. Quedamos de acuerdo en ellos se harán cargo. </t>
  </si>
  <si>
    <t xml:space="preserve">04/06: Se contacta a Voluntarios Lampa para que hagan llegar ayuda. 07/06:  </t>
  </si>
  <si>
    <t>08/06: Se contacta a Voluntarios Lampa para que hagan llegar ayuda.</t>
  </si>
  <si>
    <t>02/06: Se contacta a Matías Villagra, de Ñuñoa, quien arma una caja básica de alimentos no perecibles para 15 días. May realiza el traslado de la caja de meradería.</t>
  </si>
  <si>
    <t xml:space="preserve">09/06: Se contacta con Peñalolen Solidaria. </t>
  </si>
  <si>
    <t xml:space="preserve">09/06: Se contacta a ONG Flor siete colores y se espera respuesta. </t>
  </si>
  <si>
    <t xml:space="preserve">29/05: Se contacta a un almacén de barrio, estamos a la espera de la respuesta. 03/06: Apoyo Mutuo Quinta Normal les entrega verduras para 1 semana. Se acuerda sistema de turnos. </t>
  </si>
  <si>
    <t>26/05: Se contactan vía teléfonica para pedir información. 27/07: Javiera del Fierro les entrega caja de mercadería y les apadrina.</t>
  </si>
  <si>
    <t>03/06: Javidelfierro les entrega caja de mercadería.</t>
  </si>
  <si>
    <t xml:space="preserve">23/05: La familia de Luis es apadrinada por Christophe Duquenne. Le entregará la caja básica de alimentos no perecibles y la caja básica de frutas y verduras cada 15 días.  </t>
  </si>
  <si>
    <t>28/05: Se realiza una compra de mercadería básica (canasta básica de alimentos no perecibles y canasta básica de frutas y verduras). La mercadería llega, en teoría, el sábado 30 de mayo durante el día. 01/06: LLega la caja de mercadería y la ropa de cama.</t>
  </si>
  <si>
    <t>29/05: Con las donaciones recibidas, se le envía una canasta de frutas y verduras y una canasta básica de alimentos no perecibles a través de la compra de estos insumos en un almacén de barrio por $24.450.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</si>
</sst>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0"/>
      <color rgb="FF000000"/>
      <name val="Arial"/>
    </font>
    <font>
      <sz val="10"/>
      <color theme="1"/>
      <name val="Arial"/>
    </font>
    <font>
      <sz val="11"/>
      <color rgb="FF006100"/>
      <name val="Arial"/>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9">
    <xf numFmtId="0" fontId="0" fillId="0" borderId="0" xfId="0" applyFont="1" applyAlignment="1"/>
    <xf numFmtId="0" fontId="1" fillId="0" borderId="0" xfId="0" applyFont="1" applyAlignment="1">
      <alignment horizontal="left"/>
    </xf>
    <xf numFmtId="0" fontId="1" fillId="0" borderId="0" xfId="0" applyFont="1" applyAlignment="1"/>
    <xf numFmtId="164" fontId="1" fillId="0" borderId="0" xfId="0" applyNumberFormat="1" applyFont="1" applyAlignment="1"/>
    <xf numFmtId="0" fontId="0" fillId="0" borderId="0" xfId="0"/>
    <xf numFmtId="14" fontId="0" fillId="0" borderId="0" xfId="0" applyNumberFormat="1"/>
    <xf numFmtId="14" fontId="2" fillId="2" borderId="0" xfId="1" applyNumberFormat="1"/>
    <xf numFmtId="0" fontId="2" fillId="2" borderId="0" xfId="1"/>
    <xf numFmtId="0" fontId="2" fillId="2" borderId="0" xfId="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994"/>
  <sheetViews>
    <sheetView tabSelected="1" topLeftCell="D1" workbookViewId="0">
      <pane ySplit="1" topLeftCell="A44" activePane="bottomLeft" state="frozen"/>
      <selection pane="bottomLeft" activeCell="I65" sqref="I65"/>
    </sheetView>
  </sheetViews>
  <sheetFormatPr defaultColWidth="14.42578125" defaultRowHeight="15.75" customHeight="1" x14ac:dyDescent="0.2"/>
  <cols>
    <col min="1" max="1" width="17.7109375" style="5" hidden="1" customWidth="1"/>
    <col min="2" max="2" width="17" style="4" hidden="1" customWidth="1"/>
    <col min="3" max="3" width="10.7109375" style="4" hidden="1" customWidth="1"/>
    <col min="4" max="4" width="31.42578125" style="4" customWidth="1"/>
    <col min="5" max="5" width="3.7109375" style="4" hidden="1" customWidth="1"/>
    <col min="6" max="6" width="9.42578125" style="4" hidden="1" customWidth="1"/>
    <col min="7" max="7" width="14.85546875" style="4" bestFit="1" customWidth="1"/>
    <col min="8" max="8" width="44" style="4" customWidth="1"/>
    <col min="9" max="9" width="17.5703125" style="4" customWidth="1"/>
    <col min="10" max="10" width="33.28515625" style="4" bestFit="1" customWidth="1"/>
    <col min="11" max="11" width="24" style="4" bestFit="1" customWidth="1"/>
    <col min="12" max="13" width="255.7109375" style="4" bestFit="1" customWidth="1"/>
    <col min="14" max="14" width="17" style="4" bestFit="1" customWidth="1"/>
    <col min="15" max="15" width="25.140625" style="4" bestFit="1" customWidth="1"/>
    <col min="16" max="16" width="46.5703125" style="4" bestFit="1" customWidth="1"/>
    <col min="17" max="17" width="42.42578125" style="4" bestFit="1" customWidth="1"/>
    <col min="18" max="18" width="25.28515625" style="4" bestFit="1" customWidth="1"/>
    <col min="19" max="19" width="39.5703125" style="4" bestFit="1" customWidth="1"/>
    <col min="20" max="20" width="41.7109375" style="4" bestFit="1" customWidth="1"/>
    <col min="21" max="21" width="54" style="4" bestFit="1" customWidth="1"/>
    <col min="22" max="16384" width="14.42578125" style="4"/>
  </cols>
  <sheetData>
    <row r="1" spans="1:21" ht="12.75" x14ac:dyDescent="0.2">
      <c r="A1" s="5"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row>
    <row r="2" spans="1:21" s="7" customFormat="1" ht="14.25" x14ac:dyDescent="0.2">
      <c r="A2" s="6">
        <v>43980</v>
      </c>
      <c r="C2" s="7" t="s">
        <v>21</v>
      </c>
      <c r="D2" s="7" t="s">
        <v>22</v>
      </c>
      <c r="E2" s="7" t="s">
        <v>23</v>
      </c>
      <c r="F2" s="7" t="s">
        <v>24</v>
      </c>
      <c r="G2" s="7" t="s">
        <v>25</v>
      </c>
      <c r="H2" s="7" t="s">
        <v>26</v>
      </c>
      <c r="I2" s="7" t="s">
        <v>9</v>
      </c>
      <c r="J2" s="7" t="s">
        <v>27</v>
      </c>
      <c r="K2" s="7" t="s">
        <v>28</v>
      </c>
      <c r="L2" s="7" t="s">
        <v>29</v>
      </c>
      <c r="M2" s="7" t="s">
        <v>317</v>
      </c>
    </row>
    <row r="3" spans="1:21" s="7" customFormat="1" ht="14.25" x14ac:dyDescent="0.2">
      <c r="A3" s="6">
        <v>43980</v>
      </c>
      <c r="C3" s="7" t="s">
        <v>21</v>
      </c>
      <c r="D3" s="7" t="s">
        <v>30</v>
      </c>
      <c r="E3" s="7" t="s">
        <v>31</v>
      </c>
      <c r="F3" s="7" t="s">
        <v>32</v>
      </c>
      <c r="G3" s="7" t="s">
        <v>33</v>
      </c>
      <c r="H3" s="7" t="s">
        <v>34</v>
      </c>
      <c r="I3" s="7" t="s">
        <v>35</v>
      </c>
      <c r="K3" s="7">
        <v>56987190693</v>
      </c>
      <c r="L3" s="7" t="s">
        <v>36</v>
      </c>
      <c r="M3" s="7" t="s">
        <v>318</v>
      </c>
    </row>
    <row r="4" spans="1:21" s="7" customFormat="1" ht="14.25" x14ac:dyDescent="0.2">
      <c r="A4" s="6">
        <v>43980</v>
      </c>
      <c r="C4" s="7" t="s">
        <v>21</v>
      </c>
      <c r="D4" s="7" t="s">
        <v>37</v>
      </c>
      <c r="E4" s="7" t="s">
        <v>31</v>
      </c>
      <c r="F4" s="7" t="s">
        <v>32</v>
      </c>
      <c r="G4" s="7" t="s">
        <v>33</v>
      </c>
      <c r="H4" s="7" t="s">
        <v>38</v>
      </c>
      <c r="I4" s="7" t="s">
        <v>39</v>
      </c>
      <c r="K4" s="7">
        <v>56956198074</v>
      </c>
      <c r="L4" s="7" t="s">
        <v>40</v>
      </c>
      <c r="M4" s="7" t="s">
        <v>318</v>
      </c>
    </row>
    <row r="5" spans="1:21" s="7" customFormat="1" ht="14.25" x14ac:dyDescent="0.2">
      <c r="A5" s="6">
        <v>43980</v>
      </c>
      <c r="C5" s="7" t="s">
        <v>21</v>
      </c>
      <c r="D5" s="7" t="s">
        <v>41</v>
      </c>
      <c r="E5" s="7" t="s">
        <v>31</v>
      </c>
      <c r="F5" s="7" t="s">
        <v>32</v>
      </c>
      <c r="G5" s="7" t="s">
        <v>33</v>
      </c>
      <c r="H5" s="7" t="s">
        <v>42</v>
      </c>
      <c r="I5" s="7" t="s">
        <v>43</v>
      </c>
      <c r="K5" s="7">
        <v>56973031260</v>
      </c>
      <c r="L5" s="7" t="s">
        <v>40</v>
      </c>
      <c r="M5" s="7" t="s">
        <v>318</v>
      </c>
      <c r="O5" s="7">
        <v>43983</v>
      </c>
    </row>
    <row r="6" spans="1:21" s="7" customFormat="1" ht="14.25" x14ac:dyDescent="0.2">
      <c r="A6" s="6">
        <v>43980</v>
      </c>
      <c r="C6" s="7" t="s">
        <v>21</v>
      </c>
      <c r="D6" s="7" t="s">
        <v>44</v>
      </c>
      <c r="E6" s="7" t="s">
        <v>23</v>
      </c>
      <c r="F6" s="7" t="s">
        <v>32</v>
      </c>
      <c r="G6" s="7" t="s">
        <v>45</v>
      </c>
      <c r="H6" s="7" t="s">
        <v>46</v>
      </c>
      <c r="I6" s="7" t="s">
        <v>47</v>
      </c>
      <c r="J6" s="7" t="s">
        <v>48</v>
      </c>
      <c r="K6" s="7">
        <v>981447889</v>
      </c>
      <c r="L6" s="7" t="s">
        <v>49</v>
      </c>
      <c r="M6" s="7" t="s">
        <v>319</v>
      </c>
    </row>
    <row r="7" spans="1:21" s="7" customFormat="1" ht="14.25" x14ac:dyDescent="0.2">
      <c r="A7" s="6">
        <v>43980</v>
      </c>
      <c r="C7" s="7" t="s">
        <v>21</v>
      </c>
      <c r="D7" s="7" t="s">
        <v>50</v>
      </c>
      <c r="E7" s="7" t="s">
        <v>51</v>
      </c>
      <c r="F7" s="7" t="s">
        <v>32</v>
      </c>
      <c r="G7" s="7" t="s">
        <v>45</v>
      </c>
      <c r="H7" s="7" t="s">
        <v>52</v>
      </c>
      <c r="I7" s="7" t="s">
        <v>53</v>
      </c>
      <c r="J7" s="7" t="s">
        <v>54</v>
      </c>
      <c r="K7" s="7">
        <v>977203664</v>
      </c>
      <c r="L7" s="7" t="s">
        <v>55</v>
      </c>
      <c r="M7" s="7" t="s">
        <v>320</v>
      </c>
    </row>
    <row r="8" spans="1:21" s="7" customFormat="1" ht="14.25" x14ac:dyDescent="0.2">
      <c r="A8" s="6">
        <v>43980</v>
      </c>
      <c r="C8" s="7" t="s">
        <v>21</v>
      </c>
      <c r="D8" s="7" t="s">
        <v>56</v>
      </c>
      <c r="E8" s="7" t="s">
        <v>23</v>
      </c>
      <c r="F8" s="7" t="s">
        <v>32</v>
      </c>
      <c r="G8" s="7" t="s">
        <v>45</v>
      </c>
      <c r="H8" s="7" t="s">
        <v>57</v>
      </c>
      <c r="I8" s="7" t="s">
        <v>53</v>
      </c>
      <c r="J8" s="7" t="s">
        <v>58</v>
      </c>
      <c r="K8" s="7">
        <v>965481070</v>
      </c>
      <c r="L8" s="7" t="s">
        <v>59</v>
      </c>
      <c r="M8" s="7" t="s">
        <v>320</v>
      </c>
    </row>
    <row r="9" spans="1:21" s="7" customFormat="1" ht="14.25" x14ac:dyDescent="0.2">
      <c r="A9" s="6">
        <v>43980</v>
      </c>
      <c r="C9" s="7" t="s">
        <v>21</v>
      </c>
      <c r="D9" s="7" t="s">
        <v>60</v>
      </c>
      <c r="E9" s="7" t="s">
        <v>23</v>
      </c>
      <c r="F9" s="7" t="s">
        <v>32</v>
      </c>
      <c r="G9" s="7" t="s">
        <v>45</v>
      </c>
      <c r="H9" s="7" t="s">
        <v>61</v>
      </c>
      <c r="I9" s="7" t="s">
        <v>62</v>
      </c>
      <c r="K9" s="7">
        <v>966444504</v>
      </c>
      <c r="M9" s="7" t="s">
        <v>320</v>
      </c>
    </row>
    <row r="10" spans="1:21" s="7" customFormat="1" ht="14.25" x14ac:dyDescent="0.2">
      <c r="A10" s="6">
        <v>43980</v>
      </c>
      <c r="C10" s="7" t="s">
        <v>21</v>
      </c>
      <c r="D10" s="7" t="s">
        <v>63</v>
      </c>
      <c r="E10" s="7" t="s">
        <v>23</v>
      </c>
      <c r="F10" s="7" t="s">
        <v>32</v>
      </c>
      <c r="G10" s="7" t="s">
        <v>64</v>
      </c>
      <c r="H10" s="7" t="s">
        <v>65</v>
      </c>
      <c r="I10" s="7" t="s">
        <v>9</v>
      </c>
      <c r="J10" s="7" t="s">
        <v>66</v>
      </c>
      <c r="K10" s="7" t="s">
        <v>67</v>
      </c>
      <c r="L10" s="7" t="s">
        <v>68</v>
      </c>
      <c r="Q10" s="7">
        <v>6</v>
      </c>
      <c r="R10" s="7">
        <v>1</v>
      </c>
      <c r="S10" s="7">
        <v>1</v>
      </c>
      <c r="T10" s="7" t="s">
        <v>69</v>
      </c>
    </row>
    <row r="11" spans="1:21" s="7" customFormat="1" ht="14.25" x14ac:dyDescent="0.2">
      <c r="A11" s="6">
        <v>43983</v>
      </c>
      <c r="C11" s="7" t="s">
        <v>21</v>
      </c>
      <c r="D11" s="7" t="s">
        <v>70</v>
      </c>
      <c r="E11" s="7" t="s">
        <v>23</v>
      </c>
      <c r="F11" s="7" t="s">
        <v>32</v>
      </c>
      <c r="G11" s="7" t="s">
        <v>71</v>
      </c>
      <c r="H11" s="7" t="s">
        <v>65</v>
      </c>
      <c r="I11" s="7" t="s">
        <v>9</v>
      </c>
      <c r="J11" s="7" t="s">
        <v>72</v>
      </c>
      <c r="K11" s="7" t="s">
        <v>73</v>
      </c>
      <c r="L11" s="7" t="s">
        <v>74</v>
      </c>
      <c r="Q11" s="7">
        <v>6</v>
      </c>
      <c r="R11" s="7">
        <v>5</v>
      </c>
      <c r="T11" s="7" t="s">
        <v>69</v>
      </c>
    </row>
    <row r="12" spans="1:21" s="7" customFormat="1" ht="14.25" x14ac:dyDescent="0.2">
      <c r="A12" s="6">
        <v>43983</v>
      </c>
      <c r="C12" s="7" t="s">
        <v>21</v>
      </c>
      <c r="D12" s="7" t="s">
        <v>75</v>
      </c>
      <c r="E12" s="7" t="s">
        <v>23</v>
      </c>
      <c r="F12" s="7" t="s">
        <v>76</v>
      </c>
      <c r="G12" s="7" t="s">
        <v>77</v>
      </c>
      <c r="H12" s="7" t="s">
        <v>78</v>
      </c>
      <c r="I12" s="7" t="s">
        <v>9</v>
      </c>
      <c r="J12" s="7" t="s">
        <v>79</v>
      </c>
      <c r="K12" s="7" t="s">
        <v>80</v>
      </c>
      <c r="L12" s="7" t="s">
        <v>81</v>
      </c>
      <c r="M12" s="7" t="s">
        <v>321</v>
      </c>
    </row>
    <row r="13" spans="1:21" s="7" customFormat="1" ht="199.5" x14ac:dyDescent="0.2">
      <c r="A13" s="6">
        <v>43983</v>
      </c>
      <c r="C13" s="7" t="s">
        <v>82</v>
      </c>
      <c r="D13" s="7" t="s">
        <v>83</v>
      </c>
      <c r="E13" s="7" t="s">
        <v>23</v>
      </c>
      <c r="F13" s="7" t="s">
        <v>84</v>
      </c>
      <c r="G13" s="7" t="s">
        <v>85</v>
      </c>
      <c r="I13" s="7" t="s">
        <v>9</v>
      </c>
      <c r="J13" s="7" t="s">
        <v>86</v>
      </c>
      <c r="K13" s="7">
        <v>56934245056</v>
      </c>
      <c r="L13" s="8" t="s">
        <v>87</v>
      </c>
    </row>
    <row r="14" spans="1:21" s="7" customFormat="1" ht="14.25" customHeight="1" x14ac:dyDescent="0.2">
      <c r="A14" s="6">
        <v>43983</v>
      </c>
      <c r="C14" s="7" t="s">
        <v>21</v>
      </c>
      <c r="D14" s="7" t="s">
        <v>88</v>
      </c>
      <c r="E14" s="7" t="s">
        <v>23</v>
      </c>
      <c r="F14" s="7" t="s">
        <v>89</v>
      </c>
      <c r="G14" s="7" t="s">
        <v>90</v>
      </c>
      <c r="H14" s="7" t="s">
        <v>91</v>
      </c>
      <c r="I14" s="7" t="s">
        <v>53</v>
      </c>
      <c r="J14" s="7" t="s">
        <v>92</v>
      </c>
      <c r="K14" s="7">
        <v>937808969</v>
      </c>
      <c r="L14" s="7" t="s">
        <v>93</v>
      </c>
      <c r="M14" s="7" t="s">
        <v>322</v>
      </c>
    </row>
    <row r="15" spans="1:21" s="7" customFormat="1" ht="14.25" x14ac:dyDescent="0.2">
      <c r="A15" s="6">
        <v>43983</v>
      </c>
      <c r="C15" s="7" t="s">
        <v>21</v>
      </c>
      <c r="D15" s="7" t="s">
        <v>94</v>
      </c>
      <c r="E15" s="7" t="s">
        <v>23</v>
      </c>
      <c r="F15" s="7" t="s">
        <v>89</v>
      </c>
      <c r="G15" s="7" t="s">
        <v>90</v>
      </c>
      <c r="H15" s="7" t="s">
        <v>95</v>
      </c>
      <c r="I15" s="7" t="s">
        <v>9</v>
      </c>
      <c r="J15" s="7" t="s">
        <v>96</v>
      </c>
      <c r="K15" s="7" t="s">
        <v>97</v>
      </c>
      <c r="L15" s="7" t="s">
        <v>98</v>
      </c>
      <c r="Q15" s="7">
        <v>4</v>
      </c>
    </row>
    <row r="16" spans="1:21" s="7" customFormat="1" ht="14.25" x14ac:dyDescent="0.2">
      <c r="A16" s="6">
        <v>43984</v>
      </c>
      <c r="B16" s="7" t="s">
        <v>99</v>
      </c>
      <c r="C16" s="7" t="s">
        <v>21</v>
      </c>
      <c r="D16" s="7" t="s">
        <v>100</v>
      </c>
      <c r="E16" s="7" t="s">
        <v>23</v>
      </c>
      <c r="F16" s="7" t="s">
        <v>32</v>
      </c>
      <c r="G16" s="7" t="s">
        <v>101</v>
      </c>
      <c r="H16" s="7" t="s">
        <v>102</v>
      </c>
      <c r="I16" s="7" t="s">
        <v>103</v>
      </c>
      <c r="K16" s="7" t="s">
        <v>104</v>
      </c>
      <c r="L16" s="7" t="s">
        <v>105</v>
      </c>
      <c r="M16" s="7" t="s">
        <v>308</v>
      </c>
      <c r="N16" s="7">
        <v>44003</v>
      </c>
      <c r="O16" s="7">
        <v>43980</v>
      </c>
    </row>
    <row r="17" spans="1:20" s="7" customFormat="1" ht="14.25" x14ac:dyDescent="0.2">
      <c r="A17" s="6">
        <v>43984</v>
      </c>
      <c r="B17" s="7" t="s">
        <v>99</v>
      </c>
      <c r="C17" s="7" t="s">
        <v>21</v>
      </c>
      <c r="D17" s="7" t="s">
        <v>106</v>
      </c>
      <c r="E17" s="7" t="s">
        <v>23</v>
      </c>
      <c r="F17" s="7" t="s">
        <v>32</v>
      </c>
      <c r="G17" s="7" t="s">
        <v>101</v>
      </c>
      <c r="H17" s="7" t="s">
        <v>107</v>
      </c>
      <c r="K17" s="7">
        <v>56956072690</v>
      </c>
      <c r="L17" s="7" t="s">
        <v>108</v>
      </c>
      <c r="M17" s="7" t="s">
        <v>308</v>
      </c>
      <c r="N17" s="7">
        <v>44003</v>
      </c>
      <c r="O17" s="7">
        <v>43980</v>
      </c>
    </row>
    <row r="18" spans="1:20" s="7" customFormat="1" ht="14.25" x14ac:dyDescent="0.2">
      <c r="A18" s="6">
        <v>43985</v>
      </c>
      <c r="B18" s="7" t="s">
        <v>99</v>
      </c>
      <c r="C18" s="7" t="s">
        <v>21</v>
      </c>
      <c r="D18" s="7" t="s">
        <v>109</v>
      </c>
      <c r="E18" s="7" t="s">
        <v>23</v>
      </c>
      <c r="F18" s="7" t="s">
        <v>32</v>
      </c>
      <c r="G18" s="7" t="s">
        <v>101</v>
      </c>
      <c r="H18" s="7" t="s">
        <v>110</v>
      </c>
      <c r="I18" s="7" t="s">
        <v>111</v>
      </c>
      <c r="K18" s="7">
        <v>56963882518</v>
      </c>
      <c r="L18" s="7" t="s">
        <v>112</v>
      </c>
      <c r="M18" s="7" t="s">
        <v>308</v>
      </c>
    </row>
    <row r="19" spans="1:20" s="7" customFormat="1" ht="67.5" customHeight="1" x14ac:dyDescent="0.2">
      <c r="A19" s="6">
        <v>43985</v>
      </c>
      <c r="C19" s="7" t="s">
        <v>21</v>
      </c>
      <c r="D19" s="7" t="s">
        <v>113</v>
      </c>
      <c r="E19" s="7" t="s">
        <v>114</v>
      </c>
      <c r="F19" s="7" t="s">
        <v>115</v>
      </c>
      <c r="G19" s="7" t="s">
        <v>116</v>
      </c>
      <c r="I19" s="7" t="s">
        <v>9</v>
      </c>
      <c r="J19" s="7" t="s">
        <v>117</v>
      </c>
      <c r="K19" s="7">
        <v>957918558</v>
      </c>
      <c r="L19" s="7" t="s">
        <v>118</v>
      </c>
      <c r="M19" s="7" t="s">
        <v>323</v>
      </c>
    </row>
    <row r="20" spans="1:20" s="7" customFormat="1" ht="14.25" x14ac:dyDescent="0.2">
      <c r="A20" s="6">
        <v>43985</v>
      </c>
      <c r="C20" s="7" t="s">
        <v>21</v>
      </c>
      <c r="D20" s="7" t="s">
        <v>119</v>
      </c>
      <c r="E20" s="7" t="s">
        <v>23</v>
      </c>
      <c r="F20" s="7" t="s">
        <v>84</v>
      </c>
      <c r="G20" s="7" t="s">
        <v>120</v>
      </c>
      <c r="H20" s="7" t="s">
        <v>121</v>
      </c>
      <c r="I20" s="7" t="s">
        <v>9</v>
      </c>
      <c r="J20" s="7" t="s">
        <v>122</v>
      </c>
      <c r="K20" s="7">
        <v>56981878365</v>
      </c>
      <c r="L20" s="7" t="s">
        <v>123</v>
      </c>
      <c r="M20" s="7" t="s">
        <v>324</v>
      </c>
      <c r="R20" s="7">
        <v>1</v>
      </c>
      <c r="S20" s="7">
        <v>0</v>
      </c>
      <c r="T20" s="7" t="s">
        <v>69</v>
      </c>
    </row>
    <row r="21" spans="1:20" s="7" customFormat="1" ht="14.25" x14ac:dyDescent="0.2">
      <c r="A21" s="6">
        <v>43985</v>
      </c>
      <c r="C21" s="7" t="s">
        <v>21</v>
      </c>
      <c r="D21" s="7" t="s">
        <v>124</v>
      </c>
      <c r="E21" s="7" t="s">
        <v>23</v>
      </c>
      <c r="F21" s="7" t="s">
        <v>84</v>
      </c>
      <c r="G21" s="7" t="s">
        <v>120</v>
      </c>
      <c r="H21" s="7" t="s">
        <v>125</v>
      </c>
      <c r="I21" s="7" t="s">
        <v>126</v>
      </c>
      <c r="J21" s="7">
        <v>43978</v>
      </c>
      <c r="K21" s="7">
        <v>937433637</v>
      </c>
      <c r="L21" s="7" t="s">
        <v>127</v>
      </c>
    </row>
    <row r="22" spans="1:20" s="7" customFormat="1" ht="14.25" x14ac:dyDescent="0.2">
      <c r="A22" s="6">
        <v>43985</v>
      </c>
      <c r="B22" s="7" t="s">
        <v>128</v>
      </c>
      <c r="C22" s="7" t="s">
        <v>21</v>
      </c>
      <c r="D22" s="7" t="s">
        <v>129</v>
      </c>
      <c r="E22" s="7" t="s">
        <v>23</v>
      </c>
      <c r="F22" s="7" t="s">
        <v>32</v>
      </c>
      <c r="G22" s="7" t="s">
        <v>130</v>
      </c>
      <c r="H22" s="7" t="s">
        <v>131</v>
      </c>
      <c r="K22" s="7">
        <v>56971976261</v>
      </c>
      <c r="L22" s="7" t="s">
        <v>132</v>
      </c>
      <c r="M22" s="7" t="s">
        <v>325</v>
      </c>
      <c r="N22" s="7">
        <v>43999</v>
      </c>
    </row>
    <row r="23" spans="1:20" s="7" customFormat="1" ht="14.25" x14ac:dyDescent="0.2">
      <c r="A23" s="6">
        <v>43986</v>
      </c>
      <c r="B23" s="7" t="s">
        <v>128</v>
      </c>
      <c r="C23" s="7" t="s">
        <v>21</v>
      </c>
      <c r="D23" s="7" t="s">
        <v>133</v>
      </c>
      <c r="E23" s="7" t="s">
        <v>23</v>
      </c>
      <c r="F23" s="7" t="s">
        <v>32</v>
      </c>
      <c r="G23" s="7" t="s">
        <v>130</v>
      </c>
      <c r="H23" s="7" t="s">
        <v>134</v>
      </c>
      <c r="K23" s="7">
        <v>56988034602</v>
      </c>
      <c r="L23" s="7" t="s">
        <v>135</v>
      </c>
      <c r="M23" s="7" t="s">
        <v>325</v>
      </c>
      <c r="N23" s="7">
        <v>43999</v>
      </c>
    </row>
    <row r="24" spans="1:20" s="7" customFormat="1" ht="14.25" x14ac:dyDescent="0.2">
      <c r="A24" s="6">
        <v>43986</v>
      </c>
      <c r="B24" s="7" t="s">
        <v>128</v>
      </c>
      <c r="C24" s="7" t="s">
        <v>21</v>
      </c>
      <c r="D24" s="7" t="s">
        <v>136</v>
      </c>
      <c r="E24" s="7" t="s">
        <v>23</v>
      </c>
      <c r="F24" s="7" t="s">
        <v>32</v>
      </c>
      <c r="G24" s="7" t="s">
        <v>130</v>
      </c>
      <c r="H24" s="7" t="s">
        <v>137</v>
      </c>
      <c r="K24" s="7">
        <v>56988034602</v>
      </c>
      <c r="L24" s="7" t="s">
        <v>138</v>
      </c>
      <c r="M24" s="7" t="s">
        <v>325</v>
      </c>
      <c r="N24" s="7">
        <v>43999</v>
      </c>
    </row>
    <row r="25" spans="1:20" s="7" customFormat="1" ht="18" customHeight="1" x14ac:dyDescent="0.2">
      <c r="A25" s="6">
        <v>43987</v>
      </c>
      <c r="B25" s="7" t="s">
        <v>128</v>
      </c>
      <c r="C25" s="7" t="s">
        <v>21</v>
      </c>
      <c r="D25" s="7" t="s">
        <v>139</v>
      </c>
      <c r="E25" s="7" t="s">
        <v>23</v>
      </c>
      <c r="F25" s="7" t="s">
        <v>32</v>
      </c>
      <c r="G25" s="7" t="s">
        <v>130</v>
      </c>
      <c r="H25" s="7" t="s">
        <v>140</v>
      </c>
      <c r="K25" s="7">
        <v>56227777489</v>
      </c>
      <c r="L25" s="7" t="s">
        <v>141</v>
      </c>
      <c r="M25" s="7" t="s">
        <v>325</v>
      </c>
    </row>
    <row r="26" spans="1:20" s="7" customFormat="1" ht="14.25" x14ac:dyDescent="0.2">
      <c r="A26" s="6">
        <v>43987</v>
      </c>
      <c r="B26" s="7" t="s">
        <v>128</v>
      </c>
      <c r="C26" s="7" t="s">
        <v>21</v>
      </c>
      <c r="D26" s="7" t="s">
        <v>142</v>
      </c>
      <c r="E26" s="7" t="s">
        <v>23</v>
      </c>
      <c r="F26" s="7" t="s">
        <v>32</v>
      </c>
      <c r="G26" s="7" t="s">
        <v>130</v>
      </c>
      <c r="H26" s="7" t="s">
        <v>143</v>
      </c>
      <c r="K26" s="7">
        <v>56982920079</v>
      </c>
      <c r="L26" s="7" t="s">
        <v>138</v>
      </c>
      <c r="M26" s="7" t="s">
        <v>325</v>
      </c>
      <c r="N26" s="7">
        <v>43999</v>
      </c>
    </row>
    <row r="27" spans="1:20" s="7" customFormat="1" ht="14.25" x14ac:dyDescent="0.2">
      <c r="A27" s="6">
        <v>43988</v>
      </c>
      <c r="C27" s="7" t="s">
        <v>21</v>
      </c>
      <c r="D27" s="7" t="s">
        <v>144</v>
      </c>
      <c r="E27" s="7" t="s">
        <v>23</v>
      </c>
      <c r="F27" s="7" t="s">
        <v>32</v>
      </c>
      <c r="G27" s="7" t="s">
        <v>130</v>
      </c>
      <c r="H27" s="7" t="s">
        <v>145</v>
      </c>
      <c r="I27" s="7" t="s">
        <v>146</v>
      </c>
      <c r="K27" s="7">
        <v>956103632</v>
      </c>
      <c r="L27" s="7" t="s">
        <v>147</v>
      </c>
      <c r="O27" s="7">
        <v>43992</v>
      </c>
      <c r="Q27" s="7">
        <v>5</v>
      </c>
    </row>
    <row r="28" spans="1:20" s="7" customFormat="1" ht="14.25" x14ac:dyDescent="0.2">
      <c r="A28" s="6">
        <v>43988</v>
      </c>
      <c r="C28" s="7" t="s">
        <v>21</v>
      </c>
      <c r="D28" s="7" t="s">
        <v>148</v>
      </c>
      <c r="E28" s="7" t="s">
        <v>23</v>
      </c>
      <c r="F28" s="7" t="s">
        <v>32</v>
      </c>
      <c r="G28" s="7" t="s">
        <v>130</v>
      </c>
      <c r="H28" s="7" t="s">
        <v>149</v>
      </c>
      <c r="I28" s="7" t="s">
        <v>9</v>
      </c>
      <c r="J28" s="7" t="s">
        <v>150</v>
      </c>
      <c r="K28" s="7" t="s">
        <v>151</v>
      </c>
      <c r="L28" s="7" t="s">
        <v>152</v>
      </c>
      <c r="Q28" s="7">
        <v>4</v>
      </c>
    </row>
    <row r="29" spans="1:20" s="7" customFormat="1" ht="14.25" x14ac:dyDescent="0.2">
      <c r="A29" s="6">
        <v>43989</v>
      </c>
      <c r="C29" s="7" t="s">
        <v>21</v>
      </c>
      <c r="D29" s="7" t="s">
        <v>153</v>
      </c>
      <c r="E29" s="7" t="s">
        <v>23</v>
      </c>
      <c r="F29" s="7" t="s">
        <v>24</v>
      </c>
      <c r="G29" s="7" t="s">
        <v>154</v>
      </c>
      <c r="H29" s="7" t="s">
        <v>155</v>
      </c>
      <c r="I29" s="7" t="s">
        <v>9</v>
      </c>
      <c r="J29" s="7" t="s">
        <v>156</v>
      </c>
      <c r="K29" s="7" t="s">
        <v>157</v>
      </c>
      <c r="L29" s="7" t="s">
        <v>158</v>
      </c>
      <c r="R29" s="7">
        <v>1</v>
      </c>
      <c r="S29" s="7">
        <v>1</v>
      </c>
    </row>
    <row r="30" spans="1:20" s="7" customFormat="1" ht="14.25" x14ac:dyDescent="0.2">
      <c r="A30" s="6">
        <v>43991</v>
      </c>
      <c r="C30" s="7" t="s">
        <v>21</v>
      </c>
      <c r="D30" s="7" t="s">
        <v>159</v>
      </c>
      <c r="E30" s="7" t="s">
        <v>23</v>
      </c>
      <c r="F30" s="7" t="s">
        <v>24</v>
      </c>
      <c r="G30" s="7" t="s">
        <v>160</v>
      </c>
      <c r="H30" s="7" t="s">
        <v>161</v>
      </c>
      <c r="I30" s="7" t="s">
        <v>162</v>
      </c>
      <c r="K30" s="7">
        <v>56976919798</v>
      </c>
      <c r="L30" s="7" t="s">
        <v>163</v>
      </c>
      <c r="M30" s="7" t="s">
        <v>326</v>
      </c>
      <c r="R30" s="7">
        <v>1</v>
      </c>
      <c r="S30" s="7">
        <v>1</v>
      </c>
      <c r="T30" s="7" t="s">
        <v>69</v>
      </c>
    </row>
    <row r="31" spans="1:20" s="7" customFormat="1" ht="14.25" x14ac:dyDescent="0.2">
      <c r="A31" s="6">
        <v>43991</v>
      </c>
      <c r="B31" s="7" t="s">
        <v>128</v>
      </c>
      <c r="C31" s="7" t="s">
        <v>21</v>
      </c>
      <c r="D31" s="7" t="s">
        <v>164</v>
      </c>
      <c r="E31" s="7" t="s">
        <v>23</v>
      </c>
      <c r="F31" s="7" t="s">
        <v>24</v>
      </c>
      <c r="G31" s="7" t="s">
        <v>165</v>
      </c>
      <c r="H31" s="7" t="s">
        <v>166</v>
      </c>
      <c r="I31" s="7" t="s">
        <v>167</v>
      </c>
      <c r="K31" s="7">
        <v>56945037039</v>
      </c>
      <c r="L31" s="7" t="s">
        <v>168</v>
      </c>
      <c r="M31" s="7" t="s">
        <v>327</v>
      </c>
      <c r="N31" s="7">
        <v>43988</v>
      </c>
      <c r="O31" s="7">
        <v>43974</v>
      </c>
    </row>
    <row r="32" spans="1:20" s="7" customFormat="1" ht="14.25" x14ac:dyDescent="0.2">
      <c r="A32" s="6">
        <v>43991</v>
      </c>
      <c r="B32" s="7" t="s">
        <v>99</v>
      </c>
      <c r="C32" s="7" t="s">
        <v>21</v>
      </c>
      <c r="D32" s="7" t="s">
        <v>169</v>
      </c>
      <c r="E32" s="7" t="s">
        <v>23</v>
      </c>
      <c r="F32" s="7" t="s">
        <v>115</v>
      </c>
      <c r="G32" s="7" t="s">
        <v>170</v>
      </c>
      <c r="H32" s="7" t="s">
        <v>171</v>
      </c>
      <c r="I32" s="7" t="s">
        <v>9</v>
      </c>
      <c r="J32" s="7" t="s">
        <v>172</v>
      </c>
      <c r="K32" s="7">
        <v>56944721861</v>
      </c>
      <c r="L32" s="7" t="s">
        <v>173</v>
      </c>
      <c r="M32" s="7" t="s">
        <v>309</v>
      </c>
      <c r="N32" s="7">
        <v>43991</v>
      </c>
      <c r="O32" s="7">
        <v>43972</v>
      </c>
      <c r="R32" s="7">
        <v>6</v>
      </c>
      <c r="T32" s="7" t="s">
        <v>69</v>
      </c>
    </row>
    <row r="33" spans="1:20" s="7" customFormat="1" ht="14.25" x14ac:dyDescent="0.2">
      <c r="A33" s="6">
        <v>43991</v>
      </c>
      <c r="B33" s="7" t="s">
        <v>99</v>
      </c>
      <c r="C33" s="7" t="s">
        <v>21</v>
      </c>
      <c r="D33" s="7" t="s">
        <v>174</v>
      </c>
      <c r="E33" s="7" t="s">
        <v>23</v>
      </c>
      <c r="F33" s="7" t="s">
        <v>115</v>
      </c>
      <c r="G33" s="7" t="s">
        <v>170</v>
      </c>
      <c r="H33" s="7" t="s">
        <v>175</v>
      </c>
      <c r="K33" s="7">
        <v>56937689200</v>
      </c>
      <c r="L33" s="7" t="s">
        <v>176</v>
      </c>
      <c r="M33" s="7" t="s">
        <v>310</v>
      </c>
      <c r="N33" s="7">
        <v>43991</v>
      </c>
      <c r="O33" s="7">
        <v>43977</v>
      </c>
      <c r="R33" s="7">
        <v>2</v>
      </c>
      <c r="T33" s="7" t="s">
        <v>69</v>
      </c>
    </row>
    <row r="34" spans="1:20" s="7" customFormat="1" ht="14.25" x14ac:dyDescent="0.2">
      <c r="A34" s="6">
        <v>43994</v>
      </c>
      <c r="C34" s="7" t="s">
        <v>21</v>
      </c>
      <c r="D34" s="7" t="s">
        <v>177</v>
      </c>
      <c r="E34" s="7" t="s">
        <v>23</v>
      </c>
      <c r="F34" s="7" t="s">
        <v>115</v>
      </c>
      <c r="G34" s="7" t="s">
        <v>170</v>
      </c>
      <c r="H34" s="7" t="s">
        <v>178</v>
      </c>
      <c r="K34" s="7">
        <v>56225562077</v>
      </c>
      <c r="L34" s="7" t="s">
        <v>179</v>
      </c>
      <c r="M34" s="7" t="s">
        <v>326</v>
      </c>
    </row>
    <row r="35" spans="1:20" s="7" customFormat="1" ht="14.25" x14ac:dyDescent="0.2">
      <c r="A35" s="6"/>
      <c r="C35" s="7" t="s">
        <v>82</v>
      </c>
      <c r="D35" s="7" t="s">
        <v>180</v>
      </c>
      <c r="E35" s="7" t="s">
        <v>23</v>
      </c>
      <c r="F35" s="7" t="s">
        <v>32</v>
      </c>
      <c r="G35" s="7" t="s">
        <v>181</v>
      </c>
      <c r="H35" s="7" t="s">
        <v>182</v>
      </c>
      <c r="I35" s="7" t="s">
        <v>53</v>
      </c>
      <c r="J35" s="7" t="s">
        <v>183</v>
      </c>
      <c r="K35" s="7">
        <f>56937761742</f>
        <v>56937761742</v>
      </c>
      <c r="L35" s="7" t="s">
        <v>184</v>
      </c>
    </row>
    <row r="36" spans="1:20" s="7" customFormat="1" ht="14.25" x14ac:dyDescent="0.2">
      <c r="A36" s="6"/>
      <c r="B36" s="7" t="s">
        <v>128</v>
      </c>
      <c r="C36" s="7" t="s">
        <v>21</v>
      </c>
      <c r="D36" s="7" t="s">
        <v>185</v>
      </c>
      <c r="E36" s="7" t="s">
        <v>23</v>
      </c>
      <c r="F36" s="7" t="s">
        <v>84</v>
      </c>
      <c r="G36" s="7" t="s">
        <v>186</v>
      </c>
      <c r="H36" s="7" t="s">
        <v>187</v>
      </c>
      <c r="K36" s="7">
        <v>56936446653</v>
      </c>
      <c r="L36" s="7" t="s">
        <v>188</v>
      </c>
      <c r="M36" s="7" t="s">
        <v>311</v>
      </c>
      <c r="N36" s="7">
        <v>44002</v>
      </c>
    </row>
    <row r="37" spans="1:20" s="7" customFormat="1" ht="14.25" x14ac:dyDescent="0.2">
      <c r="A37" s="6"/>
      <c r="C37" s="7" t="s">
        <v>189</v>
      </c>
      <c r="D37" s="7" t="s">
        <v>190</v>
      </c>
      <c r="E37" s="7" t="s">
        <v>23</v>
      </c>
      <c r="F37" s="7" t="s">
        <v>84</v>
      </c>
      <c r="G37" s="7" t="s">
        <v>186</v>
      </c>
      <c r="H37" s="7" t="s">
        <v>191</v>
      </c>
      <c r="I37" s="7" t="s">
        <v>192</v>
      </c>
      <c r="J37" s="7" t="s">
        <v>193</v>
      </c>
      <c r="K37" s="7">
        <v>999889161</v>
      </c>
      <c r="L37" s="7" t="s">
        <v>194</v>
      </c>
      <c r="M37" s="7" t="s">
        <v>195</v>
      </c>
    </row>
    <row r="38" spans="1:20" s="7" customFormat="1" ht="14.25" x14ac:dyDescent="0.2">
      <c r="A38" s="6"/>
      <c r="C38" s="7" t="s">
        <v>82</v>
      </c>
      <c r="D38" s="7" t="s">
        <v>196</v>
      </c>
      <c r="E38" s="7" t="s">
        <v>23</v>
      </c>
      <c r="F38" s="7" t="s">
        <v>84</v>
      </c>
      <c r="G38" s="7" t="s">
        <v>186</v>
      </c>
      <c r="H38" s="7" t="s">
        <v>197</v>
      </c>
      <c r="I38" s="7" t="s">
        <v>198</v>
      </c>
      <c r="J38" s="7" t="s">
        <v>199</v>
      </c>
      <c r="L38" s="7" t="s">
        <v>200</v>
      </c>
    </row>
    <row r="39" spans="1:20" s="7" customFormat="1" ht="14.25" x14ac:dyDescent="0.2">
      <c r="A39" s="6"/>
      <c r="C39" s="7" t="s">
        <v>82</v>
      </c>
      <c r="D39" s="7" t="s">
        <v>201</v>
      </c>
      <c r="E39" s="7" t="s">
        <v>23</v>
      </c>
      <c r="F39" s="7" t="s">
        <v>32</v>
      </c>
      <c r="G39" s="7" t="s">
        <v>186</v>
      </c>
      <c r="H39" s="7" t="s">
        <v>202</v>
      </c>
      <c r="K39" s="7">
        <v>56992044102</v>
      </c>
      <c r="L39" s="7" t="s">
        <v>203</v>
      </c>
      <c r="Q39" s="7">
        <v>4</v>
      </c>
    </row>
    <row r="40" spans="1:20" s="7" customFormat="1" ht="14.25" x14ac:dyDescent="0.2">
      <c r="A40" s="6"/>
      <c r="B40" s="7" t="s">
        <v>99</v>
      </c>
      <c r="C40" s="7" t="s">
        <v>21</v>
      </c>
      <c r="D40" s="7" t="s">
        <v>204</v>
      </c>
      <c r="E40" s="7" t="s">
        <v>23</v>
      </c>
      <c r="F40" s="7" t="s">
        <v>32</v>
      </c>
      <c r="G40" s="7" t="s">
        <v>205</v>
      </c>
      <c r="H40" s="7" t="s">
        <v>206</v>
      </c>
      <c r="I40" s="7" t="s">
        <v>103</v>
      </c>
      <c r="K40" s="7">
        <v>56997142894</v>
      </c>
      <c r="L40" s="7" t="s">
        <v>207</v>
      </c>
      <c r="M40" s="7" t="s">
        <v>328</v>
      </c>
      <c r="N40" s="7">
        <v>44002</v>
      </c>
    </row>
    <row r="41" spans="1:20" s="7" customFormat="1" ht="14.25" x14ac:dyDescent="0.2">
      <c r="A41" s="6"/>
      <c r="B41" s="7" t="s">
        <v>99</v>
      </c>
      <c r="C41" s="7" t="s">
        <v>21</v>
      </c>
      <c r="D41" s="7" t="s">
        <v>208</v>
      </c>
      <c r="E41" s="7" t="s">
        <v>23</v>
      </c>
      <c r="F41" s="7" t="s">
        <v>32</v>
      </c>
      <c r="G41" s="7" t="s">
        <v>209</v>
      </c>
      <c r="H41" s="7" t="s">
        <v>210</v>
      </c>
      <c r="K41" s="7">
        <v>56972009193</v>
      </c>
      <c r="L41" s="7" t="s">
        <v>211</v>
      </c>
      <c r="M41" s="7" t="s">
        <v>312</v>
      </c>
      <c r="N41" s="7">
        <v>44005</v>
      </c>
      <c r="O41" s="7">
        <v>43977</v>
      </c>
    </row>
    <row r="42" spans="1:20" s="7" customFormat="1" ht="14.25" x14ac:dyDescent="0.2">
      <c r="A42" s="6"/>
      <c r="B42" s="7" t="s">
        <v>99</v>
      </c>
      <c r="C42" s="7" t="s">
        <v>21</v>
      </c>
      <c r="D42" s="7" t="s">
        <v>212</v>
      </c>
      <c r="E42" s="7" t="s">
        <v>23</v>
      </c>
      <c r="F42" s="7" t="s">
        <v>32</v>
      </c>
      <c r="G42" s="7" t="s">
        <v>209</v>
      </c>
      <c r="H42" s="7" t="s">
        <v>213</v>
      </c>
      <c r="I42" s="7" t="s">
        <v>214</v>
      </c>
      <c r="K42" s="7">
        <v>56965175840</v>
      </c>
      <c r="L42" s="7" t="s">
        <v>215</v>
      </c>
      <c r="M42" s="7" t="s">
        <v>313</v>
      </c>
    </row>
    <row r="43" spans="1:20" s="7" customFormat="1" ht="14.25" x14ac:dyDescent="0.2">
      <c r="A43" s="6"/>
      <c r="B43" s="7" t="s">
        <v>99</v>
      </c>
      <c r="C43" s="7" t="s">
        <v>21</v>
      </c>
      <c r="D43" s="7" t="s">
        <v>216</v>
      </c>
      <c r="E43" s="7" t="s">
        <v>23</v>
      </c>
      <c r="F43" s="7" t="s">
        <v>32</v>
      </c>
      <c r="G43" s="7" t="s">
        <v>209</v>
      </c>
      <c r="H43" s="7" t="s">
        <v>217</v>
      </c>
      <c r="K43" s="7">
        <v>56950954737</v>
      </c>
      <c r="L43" s="7" t="s">
        <v>218</v>
      </c>
      <c r="M43" s="7" t="s">
        <v>313</v>
      </c>
    </row>
    <row r="44" spans="1:20" s="7" customFormat="1" ht="14.25" x14ac:dyDescent="0.2">
      <c r="A44" s="6"/>
      <c r="C44" s="7" t="s">
        <v>82</v>
      </c>
      <c r="D44" s="7" t="s">
        <v>219</v>
      </c>
      <c r="E44" s="7" t="s">
        <v>23</v>
      </c>
      <c r="F44" s="7" t="s">
        <v>32</v>
      </c>
      <c r="G44" s="7" t="s">
        <v>209</v>
      </c>
      <c r="H44" s="7" t="s">
        <v>220</v>
      </c>
      <c r="I44" s="7" t="s">
        <v>9</v>
      </c>
      <c r="J44" s="7" t="s">
        <v>221</v>
      </c>
      <c r="K44" s="7">
        <v>967545771</v>
      </c>
      <c r="L44" s="7" t="s">
        <v>222</v>
      </c>
      <c r="Q44" s="7">
        <v>6</v>
      </c>
    </row>
    <row r="45" spans="1:20" s="7" customFormat="1" ht="14.25" x14ac:dyDescent="0.2">
      <c r="A45" s="6"/>
      <c r="B45" s="7" t="s">
        <v>99</v>
      </c>
      <c r="C45" s="7" t="s">
        <v>21</v>
      </c>
      <c r="D45" s="7" t="s">
        <v>223</v>
      </c>
      <c r="E45" s="7" t="s">
        <v>23</v>
      </c>
      <c r="F45" s="7" t="s">
        <v>84</v>
      </c>
      <c r="G45" s="7" t="s">
        <v>224</v>
      </c>
      <c r="H45" s="7" t="s">
        <v>225</v>
      </c>
      <c r="J45" s="7" t="s">
        <v>226</v>
      </c>
      <c r="K45" s="7" t="s">
        <v>227</v>
      </c>
      <c r="L45" s="7" t="s">
        <v>228</v>
      </c>
      <c r="M45" s="7" t="s">
        <v>329</v>
      </c>
      <c r="N45" s="7">
        <v>43999</v>
      </c>
    </row>
    <row r="46" spans="1:20" s="7" customFormat="1" ht="14.25" x14ac:dyDescent="0.2">
      <c r="A46" s="6"/>
      <c r="B46" s="7" t="s">
        <v>99</v>
      </c>
      <c r="C46" s="7" t="s">
        <v>21</v>
      </c>
      <c r="D46" s="7" t="s">
        <v>229</v>
      </c>
      <c r="E46" s="7" t="s">
        <v>23</v>
      </c>
      <c r="F46" s="7" t="s">
        <v>24</v>
      </c>
      <c r="G46" s="7" t="s">
        <v>25</v>
      </c>
      <c r="H46" s="7" t="s">
        <v>230</v>
      </c>
      <c r="I46" s="7" t="s">
        <v>9</v>
      </c>
      <c r="J46" s="7" t="s">
        <v>231</v>
      </c>
      <c r="K46" s="7">
        <v>56931474687</v>
      </c>
      <c r="L46" s="7" t="s">
        <v>232</v>
      </c>
      <c r="M46" s="7" t="s">
        <v>314</v>
      </c>
      <c r="N46" s="7">
        <v>43994</v>
      </c>
    </row>
    <row r="47" spans="1:20" s="7" customFormat="1" ht="14.25" x14ac:dyDescent="0.2">
      <c r="A47" s="6"/>
      <c r="C47" s="7" t="s">
        <v>21</v>
      </c>
      <c r="D47" s="7" t="s">
        <v>233</v>
      </c>
      <c r="E47" s="7" t="s">
        <v>23</v>
      </c>
      <c r="G47" s="7" t="s">
        <v>25</v>
      </c>
      <c r="H47" s="7" t="s">
        <v>234</v>
      </c>
      <c r="I47" s="7" t="s">
        <v>235</v>
      </c>
      <c r="K47" s="7">
        <v>958858479</v>
      </c>
      <c r="L47" s="7" t="s">
        <v>236</v>
      </c>
      <c r="M47" s="7" t="s">
        <v>317</v>
      </c>
    </row>
    <row r="48" spans="1:20" s="7" customFormat="1" ht="14.25" x14ac:dyDescent="0.2">
      <c r="A48" s="6"/>
      <c r="C48" s="7" t="s">
        <v>21</v>
      </c>
      <c r="D48" s="7" t="s">
        <v>237</v>
      </c>
      <c r="E48" s="7" t="s">
        <v>23</v>
      </c>
      <c r="F48" s="7" t="s">
        <v>24</v>
      </c>
      <c r="G48" s="7" t="s">
        <v>238</v>
      </c>
      <c r="H48" s="7" t="s">
        <v>239</v>
      </c>
      <c r="K48" s="7">
        <v>56964906766</v>
      </c>
      <c r="L48" s="7" t="s">
        <v>240</v>
      </c>
      <c r="Q48" s="7">
        <v>5</v>
      </c>
    </row>
    <row r="49" spans="1:20" s="7" customFormat="1" ht="14.25" x14ac:dyDescent="0.2">
      <c r="A49" s="6"/>
      <c r="C49" s="7" t="s">
        <v>21</v>
      </c>
      <c r="D49" s="7" t="s">
        <v>241</v>
      </c>
      <c r="E49" s="7" t="s">
        <v>23</v>
      </c>
      <c r="F49" s="7" t="s">
        <v>24</v>
      </c>
      <c r="G49" s="7" t="s">
        <v>238</v>
      </c>
      <c r="H49" s="7" t="s">
        <v>242</v>
      </c>
      <c r="K49" s="7">
        <v>56997946554</v>
      </c>
      <c r="L49" s="7" t="s">
        <v>243</v>
      </c>
      <c r="Q49" s="7">
        <v>3</v>
      </c>
    </row>
    <row r="50" spans="1:20" s="7" customFormat="1" ht="14.25" x14ac:dyDescent="0.2">
      <c r="A50" s="6"/>
      <c r="C50" s="7" t="s">
        <v>21</v>
      </c>
      <c r="D50" s="7" t="s">
        <v>244</v>
      </c>
      <c r="E50" s="7" t="s">
        <v>23</v>
      </c>
      <c r="F50" s="7" t="s">
        <v>24</v>
      </c>
      <c r="G50" s="7" t="s">
        <v>238</v>
      </c>
      <c r="H50" s="7" t="s">
        <v>245</v>
      </c>
      <c r="K50" s="7">
        <v>56993434184</v>
      </c>
      <c r="L50" s="7" t="s">
        <v>246</v>
      </c>
      <c r="Q50" s="7">
        <v>6</v>
      </c>
    </row>
    <row r="51" spans="1:20" s="7" customFormat="1" ht="14.25" x14ac:dyDescent="0.2">
      <c r="A51" s="6"/>
      <c r="C51" s="7" t="s">
        <v>21</v>
      </c>
      <c r="D51" s="7" t="s">
        <v>247</v>
      </c>
      <c r="E51" s="7" t="s">
        <v>23</v>
      </c>
      <c r="F51" s="7" t="s">
        <v>24</v>
      </c>
      <c r="G51" s="7" t="s">
        <v>238</v>
      </c>
      <c r="H51" s="7" t="s">
        <v>248</v>
      </c>
      <c r="K51" s="7">
        <v>56995093315</v>
      </c>
      <c r="L51" s="7" t="s">
        <v>249</v>
      </c>
      <c r="Q51" s="7">
        <v>4</v>
      </c>
    </row>
    <row r="52" spans="1:20" s="7" customFormat="1" ht="14.25" x14ac:dyDescent="0.2">
      <c r="A52" s="6"/>
      <c r="C52" s="7" t="s">
        <v>21</v>
      </c>
      <c r="D52" s="7" t="s">
        <v>250</v>
      </c>
      <c r="E52" s="7" t="s">
        <v>23</v>
      </c>
      <c r="F52" s="7" t="s">
        <v>24</v>
      </c>
      <c r="G52" s="7" t="s">
        <v>251</v>
      </c>
      <c r="H52" s="7" t="s">
        <v>252</v>
      </c>
      <c r="I52" s="7" t="s">
        <v>53</v>
      </c>
      <c r="J52" s="7" t="s">
        <v>253</v>
      </c>
      <c r="K52" s="7">
        <v>934180324</v>
      </c>
      <c r="L52" s="7" t="s">
        <v>254</v>
      </c>
      <c r="Q52" s="7">
        <v>5</v>
      </c>
    </row>
    <row r="53" spans="1:20" s="7" customFormat="1" ht="14.25" x14ac:dyDescent="0.2">
      <c r="A53" s="6"/>
      <c r="C53" s="7" t="s">
        <v>21</v>
      </c>
      <c r="D53" s="7" t="s">
        <v>255</v>
      </c>
      <c r="E53" s="7" t="s">
        <v>23</v>
      </c>
      <c r="F53" s="7" t="s">
        <v>24</v>
      </c>
      <c r="G53" s="7" t="s">
        <v>251</v>
      </c>
      <c r="H53" s="7" t="s">
        <v>256</v>
      </c>
      <c r="I53" s="7" t="s">
        <v>9</v>
      </c>
      <c r="J53" s="7" t="s">
        <v>257</v>
      </c>
      <c r="K53" s="7">
        <v>975770202</v>
      </c>
      <c r="L53" s="7" t="s">
        <v>258</v>
      </c>
    </row>
    <row r="54" spans="1:20" s="7" customFormat="1" ht="14.25" x14ac:dyDescent="0.2">
      <c r="A54" s="6"/>
      <c r="C54" s="7" t="s">
        <v>21</v>
      </c>
      <c r="D54" s="7" t="s">
        <v>259</v>
      </c>
      <c r="E54" s="7" t="s">
        <v>23</v>
      </c>
      <c r="F54" s="7" t="s">
        <v>24</v>
      </c>
      <c r="G54" s="7" t="s">
        <v>251</v>
      </c>
      <c r="H54" s="7" t="s">
        <v>260</v>
      </c>
      <c r="I54" s="7" t="s">
        <v>9</v>
      </c>
      <c r="J54" s="7" t="s">
        <v>261</v>
      </c>
      <c r="K54" s="7">
        <v>954077379</v>
      </c>
      <c r="L54" s="7" t="s">
        <v>262</v>
      </c>
    </row>
    <row r="55" spans="1:20" s="7" customFormat="1" ht="28.5" x14ac:dyDescent="0.2">
      <c r="A55" s="6"/>
      <c r="C55" s="7" t="s">
        <v>21</v>
      </c>
      <c r="D55" s="7" t="s">
        <v>263</v>
      </c>
      <c r="E55" s="7" t="s">
        <v>23</v>
      </c>
      <c r="F55" s="7" t="s">
        <v>24</v>
      </c>
      <c r="G55" s="7" t="s">
        <v>251</v>
      </c>
      <c r="I55" s="7" t="s">
        <v>53</v>
      </c>
      <c r="J55" s="7" t="s">
        <v>264</v>
      </c>
      <c r="K55" s="7">
        <v>963481746</v>
      </c>
      <c r="L55" s="8" t="s">
        <v>265</v>
      </c>
    </row>
    <row r="56" spans="1:20" s="7" customFormat="1" ht="14.25" x14ac:dyDescent="0.2">
      <c r="A56" s="6"/>
      <c r="C56" s="7" t="s">
        <v>21</v>
      </c>
      <c r="D56" s="7" t="s">
        <v>266</v>
      </c>
      <c r="E56" s="7" t="s">
        <v>23</v>
      </c>
      <c r="F56" s="7" t="s">
        <v>24</v>
      </c>
      <c r="G56" s="7" t="s">
        <v>267</v>
      </c>
      <c r="H56" s="7" t="s">
        <v>268</v>
      </c>
      <c r="I56" s="7" t="s">
        <v>269</v>
      </c>
      <c r="K56" s="7">
        <v>56937353326</v>
      </c>
      <c r="L56" s="7" t="s">
        <v>270</v>
      </c>
      <c r="M56" s="7" t="s">
        <v>317</v>
      </c>
    </row>
    <row r="57" spans="1:20" s="7" customFormat="1" ht="14.25" x14ac:dyDescent="0.2">
      <c r="A57" s="6"/>
      <c r="C57" s="7" t="s">
        <v>21</v>
      </c>
      <c r="D57" s="7" t="s">
        <v>271</v>
      </c>
      <c r="E57" s="7" t="s">
        <v>23</v>
      </c>
      <c r="F57" s="7" t="s">
        <v>24</v>
      </c>
      <c r="G57" s="7" t="s">
        <v>267</v>
      </c>
      <c r="H57" s="7" t="s">
        <v>272</v>
      </c>
      <c r="I57" s="7" t="s">
        <v>9</v>
      </c>
      <c r="J57" s="7" t="s">
        <v>273</v>
      </c>
      <c r="K57" s="7">
        <v>973559121</v>
      </c>
      <c r="L57" s="7" t="s">
        <v>274</v>
      </c>
      <c r="Q57" s="7">
        <v>6</v>
      </c>
    </row>
    <row r="58" spans="1:20" s="7" customFormat="1" ht="14.25" x14ac:dyDescent="0.2">
      <c r="A58" s="6"/>
      <c r="C58" s="7" t="s">
        <v>21</v>
      </c>
      <c r="D58" s="7" t="s">
        <v>275</v>
      </c>
      <c r="E58" s="7" t="s">
        <v>23</v>
      </c>
      <c r="F58" s="7" t="s">
        <v>24</v>
      </c>
      <c r="G58" s="7" t="s">
        <v>154</v>
      </c>
      <c r="H58" s="7" t="s">
        <v>276</v>
      </c>
      <c r="I58" s="7" t="s">
        <v>53</v>
      </c>
      <c r="J58" s="7" t="s">
        <v>277</v>
      </c>
      <c r="K58" s="7">
        <v>931165356</v>
      </c>
      <c r="L58" s="7" t="s">
        <v>278</v>
      </c>
    </row>
    <row r="59" spans="1:20" s="7" customFormat="1" ht="14.25" x14ac:dyDescent="0.2">
      <c r="A59" s="6"/>
      <c r="C59" s="7" t="s">
        <v>21</v>
      </c>
      <c r="D59" s="7" t="s">
        <v>279</v>
      </c>
      <c r="E59" s="7" t="s">
        <v>23</v>
      </c>
      <c r="F59" s="7" t="s">
        <v>24</v>
      </c>
      <c r="G59" s="7" t="s">
        <v>154</v>
      </c>
      <c r="H59" s="7" t="s">
        <v>280</v>
      </c>
      <c r="I59" s="7" t="s">
        <v>9</v>
      </c>
      <c r="J59" s="7" t="s">
        <v>277</v>
      </c>
      <c r="K59" s="7">
        <v>931165356</v>
      </c>
      <c r="L59" s="7" t="s">
        <v>281</v>
      </c>
    </row>
    <row r="60" spans="1:20" s="7" customFormat="1" ht="14.25" x14ac:dyDescent="0.2">
      <c r="A60" s="6"/>
      <c r="C60" s="7" t="s">
        <v>21</v>
      </c>
      <c r="D60" s="7" t="s">
        <v>282</v>
      </c>
      <c r="E60" s="7" t="s">
        <v>23</v>
      </c>
      <c r="F60" s="7" t="s">
        <v>24</v>
      </c>
      <c r="G60" s="7" t="s">
        <v>160</v>
      </c>
      <c r="H60" s="7" t="s">
        <v>283</v>
      </c>
      <c r="I60" s="7" t="s">
        <v>284</v>
      </c>
      <c r="K60" s="7">
        <v>56935643821</v>
      </c>
      <c r="L60" s="7" t="s">
        <v>285</v>
      </c>
      <c r="M60" s="7" t="s">
        <v>326</v>
      </c>
      <c r="R60" s="7">
        <v>2</v>
      </c>
      <c r="S60" s="7">
        <v>2</v>
      </c>
      <c r="T60" s="7" t="s">
        <v>69</v>
      </c>
    </row>
    <row r="61" spans="1:20" s="7" customFormat="1" ht="14.25" x14ac:dyDescent="0.2">
      <c r="A61" s="6"/>
      <c r="B61" s="7" t="s">
        <v>99</v>
      </c>
      <c r="C61" s="7" t="s">
        <v>21</v>
      </c>
      <c r="D61" s="7" t="s">
        <v>286</v>
      </c>
      <c r="E61" s="7" t="s">
        <v>23</v>
      </c>
      <c r="F61" s="7" t="s">
        <v>115</v>
      </c>
      <c r="G61" s="7" t="s">
        <v>170</v>
      </c>
      <c r="H61" s="7" t="s">
        <v>287</v>
      </c>
      <c r="K61" s="7">
        <v>56993228318</v>
      </c>
      <c r="L61" s="7" t="s">
        <v>288</v>
      </c>
      <c r="M61" s="7" t="s">
        <v>315</v>
      </c>
      <c r="N61" s="7">
        <v>43991</v>
      </c>
      <c r="O61" s="7">
        <v>43977</v>
      </c>
      <c r="R61" s="7">
        <v>2</v>
      </c>
      <c r="T61" s="7" t="s">
        <v>69</v>
      </c>
    </row>
    <row r="62" spans="1:20" s="7" customFormat="1" ht="14.25" x14ac:dyDescent="0.2">
      <c r="A62" s="6"/>
      <c r="B62" s="7" t="s">
        <v>99</v>
      </c>
      <c r="C62" s="7" t="s">
        <v>21</v>
      </c>
      <c r="D62" s="7" t="s">
        <v>289</v>
      </c>
      <c r="E62" s="7" t="s">
        <v>23</v>
      </c>
      <c r="F62" s="7" t="s">
        <v>115</v>
      </c>
      <c r="G62" s="7" t="s">
        <v>170</v>
      </c>
      <c r="H62" s="7" t="s">
        <v>290</v>
      </c>
      <c r="K62" s="7">
        <v>56989872439</v>
      </c>
      <c r="L62" s="7" t="s">
        <v>291</v>
      </c>
      <c r="M62" s="7" t="s">
        <v>315</v>
      </c>
      <c r="N62" s="7">
        <v>43991</v>
      </c>
      <c r="O62" s="7">
        <v>43977</v>
      </c>
      <c r="R62" s="7">
        <v>2</v>
      </c>
      <c r="T62" s="7" t="s">
        <v>69</v>
      </c>
    </row>
    <row r="63" spans="1:20" s="7" customFormat="1" ht="14.25" x14ac:dyDescent="0.2">
      <c r="A63" s="6"/>
      <c r="B63" s="7" t="s">
        <v>99</v>
      </c>
      <c r="C63" s="7" t="s">
        <v>21</v>
      </c>
      <c r="D63" s="7" t="s">
        <v>292</v>
      </c>
      <c r="E63" s="7" t="s">
        <v>23</v>
      </c>
      <c r="F63" s="7" t="s">
        <v>115</v>
      </c>
      <c r="G63" s="7" t="s">
        <v>170</v>
      </c>
      <c r="H63" s="7" t="s">
        <v>293</v>
      </c>
      <c r="K63" s="7">
        <v>56947492800</v>
      </c>
      <c r="L63" s="7" t="s">
        <v>294</v>
      </c>
      <c r="M63" s="7" t="s">
        <v>310</v>
      </c>
      <c r="N63" s="7">
        <v>43991</v>
      </c>
      <c r="O63" s="7">
        <v>43977</v>
      </c>
      <c r="R63" s="7">
        <v>2</v>
      </c>
      <c r="T63" s="7" t="s">
        <v>69</v>
      </c>
    </row>
    <row r="64" spans="1:20" s="7" customFormat="1" ht="14.25" x14ac:dyDescent="0.2">
      <c r="A64" s="6"/>
      <c r="B64" s="7" t="s">
        <v>99</v>
      </c>
      <c r="C64" s="7" t="s">
        <v>21</v>
      </c>
      <c r="D64" s="7" t="s">
        <v>295</v>
      </c>
      <c r="E64" s="7" t="s">
        <v>23</v>
      </c>
      <c r="F64" s="7" t="s">
        <v>115</v>
      </c>
      <c r="G64" s="7" t="s">
        <v>170</v>
      </c>
      <c r="H64" s="7" t="s">
        <v>296</v>
      </c>
      <c r="K64" s="7">
        <v>56945307080</v>
      </c>
      <c r="L64" s="7" t="s">
        <v>297</v>
      </c>
      <c r="M64" s="7" t="s">
        <v>310</v>
      </c>
      <c r="N64" s="7">
        <v>43991</v>
      </c>
      <c r="O64" s="7">
        <v>43977</v>
      </c>
      <c r="R64" s="7">
        <v>3</v>
      </c>
      <c r="T64" s="7" t="s">
        <v>69</v>
      </c>
    </row>
    <row r="65" spans="1:20" s="7" customFormat="1" ht="15" customHeight="1" x14ac:dyDescent="0.2">
      <c r="A65" s="6"/>
      <c r="C65" s="7" t="s">
        <v>21</v>
      </c>
      <c r="D65" s="7" t="s">
        <v>298</v>
      </c>
      <c r="E65" s="7" t="s">
        <v>23</v>
      </c>
      <c r="F65" s="7" t="s">
        <v>115</v>
      </c>
      <c r="G65" s="7" t="s">
        <v>170</v>
      </c>
      <c r="H65" s="7" t="s">
        <v>299</v>
      </c>
      <c r="I65" s="7" t="s">
        <v>300</v>
      </c>
      <c r="K65" s="7" t="s">
        <v>301</v>
      </c>
      <c r="L65" s="7" t="s">
        <v>302</v>
      </c>
      <c r="M65" s="7" t="s">
        <v>316</v>
      </c>
      <c r="R65" s="7">
        <v>2</v>
      </c>
      <c r="S65" s="7">
        <v>1</v>
      </c>
      <c r="T65" s="7" t="s">
        <v>69</v>
      </c>
    </row>
    <row r="66" spans="1:20" s="7" customFormat="1" ht="14.25" x14ac:dyDescent="0.2">
      <c r="A66" s="6"/>
      <c r="C66" s="7" t="s">
        <v>21</v>
      </c>
      <c r="D66" s="7" t="s">
        <v>303</v>
      </c>
      <c r="E66" s="7" t="s">
        <v>23</v>
      </c>
      <c r="F66" s="7" t="s">
        <v>115</v>
      </c>
      <c r="G66" s="7" t="s">
        <v>170</v>
      </c>
      <c r="H66" s="7" t="s">
        <v>304</v>
      </c>
      <c r="K66" s="7">
        <f>56931131007</f>
        <v>56931131007</v>
      </c>
      <c r="L66" s="7" t="s">
        <v>305</v>
      </c>
      <c r="M66" s="7" t="s">
        <v>326</v>
      </c>
      <c r="R66" s="7">
        <v>1</v>
      </c>
      <c r="S66" s="7">
        <v>1</v>
      </c>
      <c r="T66" s="7" t="s">
        <v>69</v>
      </c>
    </row>
    <row r="67" spans="1:20" ht="12.75" x14ac:dyDescent="0.2"/>
    <row r="68" spans="1:20" ht="12.75" x14ac:dyDescent="0.2"/>
    <row r="69" spans="1:20" ht="12.75" x14ac:dyDescent="0.2"/>
    <row r="70" spans="1:20" ht="12.75" x14ac:dyDescent="0.2"/>
    <row r="71" spans="1:20" ht="12.75" x14ac:dyDescent="0.2"/>
    <row r="72" spans="1:20" ht="12.75" x14ac:dyDescent="0.2"/>
    <row r="73" spans="1:20" ht="12.75" x14ac:dyDescent="0.2"/>
    <row r="74" spans="1:20" ht="12.75" x14ac:dyDescent="0.2"/>
    <row r="75" spans="1:20" ht="12.75" x14ac:dyDescent="0.2"/>
    <row r="76" spans="1:20" ht="12.75" x14ac:dyDescent="0.2"/>
    <row r="77" spans="1:20" ht="12.75" x14ac:dyDescent="0.2"/>
    <row r="78" spans="1:20" ht="12.75" x14ac:dyDescent="0.2"/>
    <row r="79" spans="1:20" ht="12.75" x14ac:dyDescent="0.2"/>
    <row r="80" spans="1:2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sheetData>
  <autoFilter ref="A1:Y994"/>
  <customSheetViews>
    <customSheetView guid="{4E76ABCC-E15A-445C-A3EE-E5CFE581E827}" filter="1" showAutoFilter="1">
      <pageMargins left="0.7" right="0.7" top="0.75" bottom="0.75" header="0.3" footer="0.3"/>
      <autoFilter ref="A1:U994"/>
    </customSheetView>
  </customSheetViews>
  <dataValidations count="1">
    <dataValidation type="custom" allowBlank="1" showDropDown="1" sqref="O2:P82">
      <formula1>OR(NOT(ISERROR(DATEVALUE(O2))), AND(ISNUMBER(O2), LEFT(CELL("format", O2))="D"))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'Validación de Datos'!$A$1:$A$11</xm:f>
          </x14:formula1>
          <xm:sqref>Q2:S108 Q109:Q113 S109:S116</xm:sqref>
        </x14:dataValidation>
        <x14:dataValidation type="list" allowBlank="1">
          <x14:formula1>
            <xm:f>'Validación de Datos'!$C$1:$C$2</xm:f>
          </x14:formula1>
          <xm:sqref>T2:U123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defaultColWidth="14.42578125" defaultRowHeight="15.75" customHeight="1" x14ac:dyDescent="0.2"/>
  <sheetData>
    <row r="1" spans="1:3" x14ac:dyDescent="0.2">
      <c r="A1" s="1">
        <v>1</v>
      </c>
      <c r="C1" s="2" t="s">
        <v>306</v>
      </c>
    </row>
    <row r="2" spans="1:3" x14ac:dyDescent="0.2">
      <c r="A2" s="1">
        <v>2</v>
      </c>
      <c r="C2" s="2" t="s">
        <v>69</v>
      </c>
    </row>
    <row r="3" spans="1:3" x14ac:dyDescent="0.2">
      <c r="A3" s="1">
        <v>3</v>
      </c>
    </row>
    <row r="4" spans="1:3" x14ac:dyDescent="0.2">
      <c r="A4" s="1">
        <v>4</v>
      </c>
    </row>
    <row r="5" spans="1:3" x14ac:dyDescent="0.2">
      <c r="A5" s="1">
        <v>5</v>
      </c>
    </row>
    <row r="6" spans="1:3" x14ac:dyDescent="0.2">
      <c r="A6" s="1">
        <v>6</v>
      </c>
    </row>
    <row r="7" spans="1:3" x14ac:dyDescent="0.2">
      <c r="A7" s="1">
        <v>7</v>
      </c>
    </row>
    <row r="8" spans="1:3" x14ac:dyDescent="0.2">
      <c r="A8" s="1">
        <v>8</v>
      </c>
    </row>
    <row r="9" spans="1:3" x14ac:dyDescent="0.2">
      <c r="A9" s="1">
        <v>9</v>
      </c>
    </row>
    <row r="10" spans="1:3" x14ac:dyDescent="0.2">
      <c r="A10" s="1">
        <v>10</v>
      </c>
    </row>
    <row r="11" spans="1:3" x14ac:dyDescent="0.2">
      <c r="A11" s="1" t="s">
        <v>307</v>
      </c>
    </row>
    <row r="15" spans="1:3" x14ac:dyDescent="0.2">
      <c r="B15" s="3"/>
    </row>
  </sheetData>
  <dataValidations count="1">
    <dataValidation type="custom" allowBlank="1" showDropDown="1" sqref="B15">
      <formula1>OR(NOT(ISERROR(DATEVALUE(B15))), AND(ISNUMBER(B15), LEFT(CELL("format", B15))="D"))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vt:lpstr>
      <vt:lpstr>Validación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dc:creator>
  <cp:lastModifiedBy>Javier</cp:lastModifiedBy>
  <dcterms:created xsi:type="dcterms:W3CDTF">2020-06-22T21:15:25Z</dcterms:created>
  <dcterms:modified xsi:type="dcterms:W3CDTF">2020-06-22T21:15:25Z</dcterms:modified>
</cp:coreProperties>
</file>