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avie\Desktop\Modelamiento\Datos\de maass\"/>
    </mc:Choice>
  </mc:AlternateContent>
  <xr:revisionPtr revIDLastSave="0" documentId="13_ncr:1_{0C5CD07E-5F99-4058-9169-3CD6D938ABE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3" i="1" l="1"/>
  <c r="K203" i="1"/>
  <c r="L203" i="1"/>
  <c r="M203" i="1"/>
  <c r="N203" i="1"/>
  <c r="O203" i="1"/>
  <c r="P203" i="1"/>
  <c r="U203" i="1" l="1"/>
  <c r="J201" i="1"/>
  <c r="K201" i="1"/>
  <c r="L201" i="1"/>
  <c r="M201" i="1"/>
  <c r="N201" i="1"/>
  <c r="O201" i="1"/>
  <c r="P201" i="1"/>
  <c r="J202" i="1"/>
  <c r="K202" i="1"/>
  <c r="S203" i="1" s="1"/>
  <c r="L202" i="1"/>
  <c r="T202" i="1" s="1"/>
  <c r="M202" i="1"/>
  <c r="N202" i="1"/>
  <c r="O202" i="1"/>
  <c r="W203" i="1" s="1"/>
  <c r="P202" i="1"/>
  <c r="X202" i="1" s="1"/>
  <c r="S201" i="1" l="1"/>
  <c r="T203" i="1"/>
  <c r="X203" i="1"/>
  <c r="W202" i="1"/>
  <c r="V202" i="1"/>
  <c r="V203" i="1"/>
  <c r="R202" i="1"/>
  <c r="R203" i="1"/>
  <c r="S202" i="1"/>
  <c r="U202" i="1"/>
  <c r="T201" i="1"/>
  <c r="J200" i="1"/>
  <c r="K200" i="1"/>
  <c r="L200" i="1"/>
  <c r="M200" i="1"/>
  <c r="U201" i="1" s="1"/>
  <c r="N200" i="1"/>
  <c r="O200" i="1"/>
  <c r="W201" i="1" s="1"/>
  <c r="P200" i="1"/>
  <c r="R201" i="1" l="1"/>
  <c r="T200" i="1"/>
  <c r="V201" i="1"/>
  <c r="X201" i="1"/>
  <c r="J199" i="1"/>
  <c r="R200" i="1" s="1"/>
  <c r="K199" i="1"/>
  <c r="S200" i="1" s="1"/>
  <c r="L199" i="1"/>
  <c r="M199" i="1"/>
  <c r="N199" i="1"/>
  <c r="O199" i="1"/>
  <c r="W200" i="1" s="1"/>
  <c r="P199" i="1"/>
  <c r="X199" i="1" l="1"/>
  <c r="V200" i="1"/>
  <c r="U200" i="1"/>
  <c r="T199" i="1"/>
  <c r="X200" i="1"/>
  <c r="J197" i="1"/>
  <c r="K197" i="1"/>
  <c r="L197" i="1"/>
  <c r="T198" i="1" s="1"/>
  <c r="M197" i="1"/>
  <c r="N197" i="1"/>
  <c r="O197" i="1"/>
  <c r="P197" i="1"/>
  <c r="J198" i="1"/>
  <c r="R198" i="1" s="1"/>
  <c r="K198" i="1"/>
  <c r="L198" i="1"/>
  <c r="M198" i="1"/>
  <c r="N198" i="1"/>
  <c r="V199" i="1" s="1"/>
  <c r="O198" i="1"/>
  <c r="P198" i="1"/>
  <c r="V198" i="1"/>
  <c r="X197" i="1" l="1"/>
  <c r="Y203" i="1"/>
  <c r="R199" i="1"/>
  <c r="U198" i="1"/>
  <c r="W198" i="1"/>
  <c r="W199" i="1"/>
  <c r="S198" i="1"/>
  <c r="S199" i="1"/>
  <c r="U199" i="1"/>
  <c r="X198" i="1"/>
  <c r="T197" i="1"/>
  <c r="J196" i="1"/>
  <c r="K196" i="1"/>
  <c r="S197" i="1" s="1"/>
  <c r="L196" i="1"/>
  <c r="M196" i="1"/>
  <c r="U197" i="1" s="1"/>
  <c r="N196" i="1"/>
  <c r="V197" i="1" s="1"/>
  <c r="O196" i="1"/>
  <c r="W197" i="1" s="1"/>
  <c r="P196" i="1"/>
  <c r="Y202" i="1" s="1"/>
  <c r="T196" i="1" l="1"/>
  <c r="R197" i="1"/>
  <c r="U196" i="1"/>
  <c r="X196" i="1"/>
  <c r="L190" i="1"/>
  <c r="L191" i="1"/>
  <c r="L192" i="1"/>
  <c r="L193" i="1"/>
  <c r="L194" i="1"/>
  <c r="T195" i="1" s="1"/>
  <c r="L195" i="1"/>
  <c r="N187" i="1"/>
  <c r="N188" i="1"/>
  <c r="N189" i="1"/>
  <c r="N190" i="1"/>
  <c r="N191" i="1"/>
  <c r="N192" i="1"/>
  <c r="N193" i="1"/>
  <c r="V194" i="1" s="1"/>
  <c r="N194" i="1"/>
  <c r="N195" i="1"/>
  <c r="V196" i="1" s="1"/>
  <c r="P189" i="1"/>
  <c r="P190" i="1"/>
  <c r="P191" i="1"/>
  <c r="P192" i="1"/>
  <c r="P193" i="1"/>
  <c r="P194" i="1"/>
  <c r="Y200" i="1" s="1"/>
  <c r="P195" i="1"/>
  <c r="J194" i="1"/>
  <c r="K194" i="1"/>
  <c r="M194" i="1"/>
  <c r="O194" i="1"/>
  <c r="J195" i="1"/>
  <c r="R196" i="1" s="1"/>
  <c r="K195" i="1"/>
  <c r="S196" i="1" s="1"/>
  <c r="M195" i="1"/>
  <c r="O195" i="1"/>
  <c r="W196" i="1" s="1"/>
  <c r="R195" i="1"/>
  <c r="S195" i="1"/>
  <c r="W195" i="1"/>
  <c r="Y196" i="1" l="1"/>
  <c r="Y199" i="1"/>
  <c r="T194" i="1"/>
  <c r="X194" i="1"/>
  <c r="Y198" i="1"/>
  <c r="U195" i="1"/>
  <c r="X195" i="1"/>
  <c r="Y201" i="1"/>
  <c r="Y197" i="1"/>
  <c r="V195" i="1"/>
  <c r="Y195" i="1"/>
  <c r="T193" i="1"/>
  <c r="V193" i="1"/>
  <c r="X193" i="1"/>
  <c r="J193" i="1"/>
  <c r="R194" i="1" s="1"/>
  <c r="K193" i="1"/>
  <c r="S194" i="1" s="1"/>
  <c r="M193" i="1"/>
  <c r="U194" i="1" s="1"/>
  <c r="O193" i="1"/>
  <c r="W194" i="1" s="1"/>
  <c r="J192" i="1" l="1"/>
  <c r="R193" i="1" s="1"/>
  <c r="K192" i="1"/>
  <c r="S192" i="1" s="1"/>
  <c r="M192" i="1"/>
  <c r="V192" i="1"/>
  <c r="O192" i="1"/>
  <c r="W193" i="1" s="1"/>
  <c r="R192" i="1"/>
  <c r="T192" i="1"/>
  <c r="W192" i="1"/>
  <c r="X192" i="1"/>
  <c r="J191" i="1"/>
  <c r="K191" i="1"/>
  <c r="M191" i="1"/>
  <c r="V191" i="1"/>
  <c r="O191" i="1"/>
  <c r="T191" i="1"/>
  <c r="X191" i="1"/>
  <c r="S193" i="1" l="1"/>
  <c r="U192" i="1"/>
  <c r="U193" i="1"/>
  <c r="J190" i="1"/>
  <c r="R191" i="1" s="1"/>
  <c r="K190" i="1"/>
  <c r="M190" i="1"/>
  <c r="U191" i="1" s="1"/>
  <c r="O190" i="1"/>
  <c r="X190" i="1"/>
  <c r="V190" i="1"/>
  <c r="S191" i="1" l="1"/>
  <c r="U190" i="1"/>
  <c r="W190" i="1"/>
  <c r="W191" i="1"/>
  <c r="J189" i="1"/>
  <c r="R190" i="1" s="1"/>
  <c r="K189" i="1"/>
  <c r="S190" i="1" s="1"/>
  <c r="L189" i="1"/>
  <c r="M189" i="1"/>
  <c r="O189" i="1"/>
  <c r="X189" i="1"/>
  <c r="R189" i="1"/>
  <c r="V189" i="1"/>
  <c r="W189" i="1"/>
  <c r="J188" i="1"/>
  <c r="K188" i="1"/>
  <c r="L188" i="1"/>
  <c r="M188" i="1"/>
  <c r="O188" i="1"/>
  <c r="P188" i="1"/>
  <c r="Y194" i="1" s="1"/>
  <c r="V188" i="1"/>
  <c r="T189" i="1" l="1"/>
  <c r="T190" i="1"/>
  <c r="S189" i="1"/>
  <c r="U189" i="1"/>
  <c r="J187" i="1"/>
  <c r="K187" i="1"/>
  <c r="S188" i="1" s="1"/>
  <c r="L187" i="1"/>
  <c r="M187" i="1"/>
  <c r="U188" i="1" s="1"/>
  <c r="O187" i="1"/>
  <c r="W188" i="1" s="1"/>
  <c r="P187" i="1"/>
  <c r="R188" i="1" l="1"/>
  <c r="S187" i="1"/>
  <c r="Y193" i="1"/>
  <c r="X188" i="1"/>
  <c r="T188" i="1"/>
  <c r="J186" i="1"/>
  <c r="R187" i="1" s="1"/>
  <c r="K186" i="1"/>
  <c r="L186" i="1"/>
  <c r="M186" i="1"/>
  <c r="N186" i="1"/>
  <c r="V187" i="1" s="1"/>
  <c r="O186" i="1"/>
  <c r="P186" i="1"/>
  <c r="Y192" i="1" s="1"/>
  <c r="T187" i="1" l="1"/>
  <c r="U187" i="1"/>
  <c r="X187" i="1"/>
  <c r="W186" i="1"/>
  <c r="W187" i="1"/>
  <c r="J185" i="1"/>
  <c r="K185" i="1"/>
  <c r="S186" i="1" s="1"/>
  <c r="L185" i="1"/>
  <c r="T186" i="1" s="1"/>
  <c r="M185" i="1"/>
  <c r="U186" i="1" s="1"/>
  <c r="N185" i="1"/>
  <c r="O185" i="1"/>
  <c r="P185" i="1"/>
  <c r="Y191" i="1" s="1"/>
  <c r="V186" i="1" l="1"/>
  <c r="R186" i="1"/>
  <c r="S185" i="1"/>
  <c r="X186" i="1"/>
  <c r="L183" i="1"/>
  <c r="L184" i="1"/>
  <c r="T185" i="1" s="1"/>
  <c r="J184" i="1"/>
  <c r="R185" i="1" s="1"/>
  <c r="K184" i="1"/>
  <c r="M184" i="1"/>
  <c r="N184" i="1"/>
  <c r="O184" i="1"/>
  <c r="W185" i="1" s="1"/>
  <c r="T184" i="1"/>
  <c r="U185" i="1" l="1"/>
  <c r="V185" i="1"/>
  <c r="J183" i="1"/>
  <c r="R184" i="1" s="1"/>
  <c r="K183" i="1"/>
  <c r="S184" i="1" s="1"/>
  <c r="M183" i="1"/>
  <c r="N183" i="1"/>
  <c r="V184" i="1" s="1"/>
  <c r="O183" i="1"/>
  <c r="W184" i="1" s="1"/>
  <c r="I183" i="1"/>
  <c r="U184" i="1" l="1"/>
  <c r="P184" i="1"/>
  <c r="P183" i="1"/>
  <c r="J182" i="1"/>
  <c r="R183" i="1" s="1"/>
  <c r="K182" i="1"/>
  <c r="S183" i="1" s="1"/>
  <c r="L182" i="1"/>
  <c r="T183" i="1" s="1"/>
  <c r="M182" i="1"/>
  <c r="N182" i="1"/>
  <c r="V183" i="1" s="1"/>
  <c r="O182" i="1"/>
  <c r="W183" i="1" s="1"/>
  <c r="P182" i="1"/>
  <c r="Y188" i="1" s="1"/>
  <c r="Y189" i="1" l="1"/>
  <c r="X183" i="1"/>
  <c r="Y190" i="1"/>
  <c r="X185" i="1"/>
  <c r="X184" i="1"/>
  <c r="S182" i="1"/>
  <c r="U183" i="1"/>
  <c r="J180" i="1"/>
  <c r="K180" i="1"/>
  <c r="L180" i="1"/>
  <c r="M180" i="1"/>
  <c r="N180" i="1"/>
  <c r="O180" i="1"/>
  <c r="P180" i="1"/>
  <c r="J181" i="1"/>
  <c r="R181" i="1" s="1"/>
  <c r="K181" i="1"/>
  <c r="L181" i="1"/>
  <c r="T181" i="1" s="1"/>
  <c r="M181" i="1"/>
  <c r="N181" i="1"/>
  <c r="O181" i="1"/>
  <c r="W182" i="1" s="1"/>
  <c r="P181" i="1"/>
  <c r="X182" i="1" s="1"/>
  <c r="W181" i="1"/>
  <c r="S180" i="1" l="1"/>
  <c r="S181" i="1"/>
  <c r="U181" i="1"/>
  <c r="Y186" i="1"/>
  <c r="T180" i="1"/>
  <c r="U182" i="1"/>
  <c r="T182" i="1"/>
  <c r="V181" i="1"/>
  <c r="V182" i="1"/>
  <c r="U180" i="1"/>
  <c r="X181" i="1"/>
  <c r="Y187" i="1"/>
  <c r="R182" i="1"/>
  <c r="J179" i="1"/>
  <c r="K179" i="1"/>
  <c r="L179" i="1"/>
  <c r="M179" i="1"/>
  <c r="N179" i="1"/>
  <c r="O179" i="1"/>
  <c r="W180" i="1" s="1"/>
  <c r="P179" i="1"/>
  <c r="V180" i="1" l="1"/>
  <c r="R179" i="1"/>
  <c r="R180" i="1"/>
  <c r="Y185" i="1"/>
  <c r="X180" i="1"/>
  <c r="J178" i="1"/>
  <c r="K178" i="1"/>
  <c r="S179" i="1" s="1"/>
  <c r="L178" i="1"/>
  <c r="T179" i="1" s="1"/>
  <c r="M178" i="1"/>
  <c r="U179" i="1" s="1"/>
  <c r="N178" i="1"/>
  <c r="O178" i="1"/>
  <c r="W179" i="1" s="1"/>
  <c r="P178" i="1"/>
  <c r="Y184" i="1" l="1"/>
  <c r="R178" i="1"/>
  <c r="X179" i="1"/>
  <c r="V179" i="1"/>
  <c r="J177" i="1"/>
  <c r="K177" i="1"/>
  <c r="S178" i="1" s="1"/>
  <c r="L177" i="1"/>
  <c r="T178" i="1" s="1"/>
  <c r="M177" i="1"/>
  <c r="N177" i="1"/>
  <c r="O177" i="1"/>
  <c r="W178" i="1" s="1"/>
  <c r="P177" i="1"/>
  <c r="Y183" i="1" l="1"/>
  <c r="U178" i="1"/>
  <c r="R177" i="1"/>
  <c r="V178" i="1"/>
  <c r="X178" i="1"/>
  <c r="J176" i="1"/>
  <c r="K176" i="1"/>
  <c r="L176" i="1"/>
  <c r="T177" i="1" s="1"/>
  <c r="M176" i="1"/>
  <c r="N176" i="1"/>
  <c r="V177" i="1" s="1"/>
  <c r="O176" i="1"/>
  <c r="P176" i="1"/>
  <c r="Y182" i="1" s="1"/>
  <c r="W177" i="1" l="1"/>
  <c r="X177" i="1"/>
  <c r="S177" i="1"/>
  <c r="U177" i="1"/>
  <c r="J175" i="1"/>
  <c r="K175" i="1"/>
  <c r="S176" i="1" s="1"/>
  <c r="L175" i="1"/>
  <c r="T176" i="1" s="1"/>
  <c r="M175" i="1"/>
  <c r="N175" i="1"/>
  <c r="O175" i="1"/>
  <c r="W176" i="1" s="1"/>
  <c r="P175" i="1"/>
  <c r="Y181" i="1" l="1"/>
  <c r="X176" i="1"/>
  <c r="U176" i="1"/>
  <c r="V176" i="1"/>
  <c r="R176" i="1"/>
  <c r="J173" i="1"/>
  <c r="K173" i="1"/>
  <c r="L173" i="1"/>
  <c r="M173" i="1"/>
  <c r="N173" i="1"/>
  <c r="O173" i="1"/>
  <c r="P173" i="1"/>
  <c r="J174" i="1"/>
  <c r="R174" i="1" s="1"/>
  <c r="K174" i="1"/>
  <c r="S175" i="1" s="1"/>
  <c r="L174" i="1"/>
  <c r="T174" i="1" s="1"/>
  <c r="M174" i="1"/>
  <c r="U174" i="1" s="1"/>
  <c r="N174" i="1"/>
  <c r="V174" i="1" s="1"/>
  <c r="O174" i="1"/>
  <c r="W175" i="1" s="1"/>
  <c r="P174" i="1"/>
  <c r="X175" i="1" s="1"/>
  <c r="W174" i="1"/>
  <c r="V175" i="1" l="1"/>
  <c r="W173" i="1"/>
  <c r="S174" i="1"/>
  <c r="T175" i="1"/>
  <c r="X174" i="1"/>
  <c r="Y180" i="1"/>
  <c r="Y179" i="1"/>
  <c r="R175" i="1"/>
  <c r="U175" i="1"/>
  <c r="J171" i="1"/>
  <c r="K171" i="1"/>
  <c r="S172" i="1" s="1"/>
  <c r="L171" i="1"/>
  <c r="M171" i="1"/>
  <c r="N171" i="1"/>
  <c r="O171" i="1"/>
  <c r="P171" i="1"/>
  <c r="J172" i="1"/>
  <c r="K172" i="1"/>
  <c r="S173" i="1" s="1"/>
  <c r="L172" i="1"/>
  <c r="T172" i="1" s="1"/>
  <c r="M172" i="1"/>
  <c r="U172" i="1" s="1"/>
  <c r="N172" i="1"/>
  <c r="O172" i="1"/>
  <c r="W172" i="1" s="1"/>
  <c r="P172" i="1"/>
  <c r="T173" i="1" l="1"/>
  <c r="X172" i="1"/>
  <c r="Y178" i="1"/>
  <c r="V172" i="1"/>
  <c r="V173" i="1"/>
  <c r="R172" i="1"/>
  <c r="U171" i="1"/>
  <c r="X173" i="1"/>
  <c r="U173" i="1"/>
  <c r="X171" i="1"/>
  <c r="Y177" i="1"/>
  <c r="T171" i="1"/>
  <c r="R173" i="1"/>
  <c r="J169" i="1"/>
  <c r="K169" i="1"/>
  <c r="L169" i="1"/>
  <c r="M169" i="1"/>
  <c r="N169" i="1"/>
  <c r="O169" i="1"/>
  <c r="P169" i="1"/>
  <c r="Y175" i="1" s="1"/>
  <c r="J170" i="1"/>
  <c r="R170" i="1" s="1"/>
  <c r="K170" i="1"/>
  <c r="S171" i="1" s="1"/>
  <c r="L170" i="1"/>
  <c r="M170" i="1"/>
  <c r="U170" i="1" s="1"/>
  <c r="N170" i="1"/>
  <c r="O170" i="1"/>
  <c r="W170" i="1" s="1"/>
  <c r="P170" i="1"/>
  <c r="Y176" i="1" s="1"/>
  <c r="R169" i="1" l="1"/>
  <c r="R171" i="1"/>
  <c r="S170" i="1"/>
  <c r="W171" i="1"/>
  <c r="X170" i="1"/>
  <c r="U169" i="1"/>
  <c r="T170" i="1"/>
  <c r="V170" i="1"/>
  <c r="V171" i="1"/>
  <c r="J168" i="1"/>
  <c r="K168" i="1"/>
  <c r="S169" i="1" s="1"/>
  <c r="L168" i="1"/>
  <c r="M168" i="1"/>
  <c r="N168" i="1"/>
  <c r="V169" i="1" s="1"/>
  <c r="O168" i="1"/>
  <c r="W169" i="1" s="1"/>
  <c r="P168" i="1"/>
  <c r="Y174" i="1" l="1"/>
  <c r="X169" i="1"/>
  <c r="U168" i="1"/>
  <c r="T169" i="1"/>
  <c r="J167" i="1"/>
  <c r="R168" i="1" s="1"/>
  <c r="K167" i="1"/>
  <c r="S167" i="1" s="1"/>
  <c r="L167" i="1"/>
  <c r="T167" i="1" s="1"/>
  <c r="M167" i="1"/>
  <c r="N167" i="1"/>
  <c r="V168" i="1" s="1"/>
  <c r="O167" i="1"/>
  <c r="W168" i="1" s="1"/>
  <c r="P167" i="1"/>
  <c r="V167" i="1"/>
  <c r="W167" i="1"/>
  <c r="J166" i="1"/>
  <c r="K166" i="1"/>
  <c r="L166" i="1"/>
  <c r="M166" i="1"/>
  <c r="N166" i="1"/>
  <c r="O166" i="1"/>
  <c r="P166" i="1"/>
  <c r="S168" i="1" l="1"/>
  <c r="X167" i="1"/>
  <c r="Y173" i="1"/>
  <c r="X168" i="1"/>
  <c r="Y172" i="1"/>
  <c r="T168" i="1"/>
  <c r="R167" i="1"/>
  <c r="U167" i="1"/>
  <c r="J165" i="1"/>
  <c r="R166" i="1" s="1"/>
  <c r="K165" i="1"/>
  <c r="S166" i="1" s="1"/>
  <c r="L165" i="1"/>
  <c r="T166" i="1" s="1"/>
  <c r="M165" i="1"/>
  <c r="N165" i="1"/>
  <c r="V166" i="1" s="1"/>
  <c r="O165" i="1"/>
  <c r="W166" i="1" s="1"/>
  <c r="P165" i="1"/>
  <c r="Y171" i="1" s="1"/>
  <c r="X166" i="1" l="1"/>
  <c r="U166" i="1"/>
  <c r="J164" i="1"/>
  <c r="R165" i="1" s="1"/>
  <c r="K164" i="1"/>
  <c r="S165" i="1" s="1"/>
  <c r="L164" i="1"/>
  <c r="T165" i="1" s="1"/>
  <c r="M164" i="1"/>
  <c r="U165" i="1" s="1"/>
  <c r="N164" i="1"/>
  <c r="O164" i="1"/>
  <c r="W165" i="1" s="1"/>
  <c r="P164" i="1"/>
  <c r="V165" i="1" l="1"/>
  <c r="Y170" i="1"/>
  <c r="X165" i="1"/>
  <c r="S164" i="1"/>
  <c r="J163" i="1"/>
  <c r="R164" i="1" s="1"/>
  <c r="K163" i="1"/>
  <c r="L163" i="1"/>
  <c r="T164" i="1" s="1"/>
  <c r="M163" i="1"/>
  <c r="N163" i="1"/>
  <c r="V164" i="1" s="1"/>
  <c r="O163" i="1"/>
  <c r="W164" i="1" s="1"/>
  <c r="P163" i="1"/>
  <c r="U164" i="1" l="1"/>
  <c r="Y169" i="1"/>
  <c r="X164" i="1"/>
  <c r="T163" i="1"/>
  <c r="J162" i="1"/>
  <c r="K162" i="1"/>
  <c r="S163" i="1" s="1"/>
  <c r="L162" i="1"/>
  <c r="M162" i="1"/>
  <c r="U163" i="1" s="1"/>
  <c r="N162" i="1"/>
  <c r="V163" i="1" s="1"/>
  <c r="O162" i="1"/>
  <c r="W163" i="1" s="1"/>
  <c r="P162" i="1"/>
  <c r="X162" i="1" l="1"/>
  <c r="Y168" i="1"/>
  <c r="X163" i="1"/>
  <c r="R163" i="1"/>
  <c r="J161" i="1"/>
  <c r="R162" i="1" s="1"/>
  <c r="K161" i="1"/>
  <c r="S162" i="1" s="1"/>
  <c r="L161" i="1"/>
  <c r="T162" i="1" s="1"/>
  <c r="M161" i="1"/>
  <c r="U162" i="1" s="1"/>
  <c r="N161" i="1"/>
  <c r="V162" i="1" s="1"/>
  <c r="O161" i="1"/>
  <c r="W162" i="1" s="1"/>
  <c r="P161" i="1"/>
  <c r="Y167" i="1" s="1"/>
  <c r="W161" i="1" l="1"/>
  <c r="S161" i="1"/>
  <c r="J160" i="1"/>
  <c r="R161" i="1" s="1"/>
  <c r="K160" i="1"/>
  <c r="L160" i="1"/>
  <c r="T161" i="1" s="1"/>
  <c r="M160" i="1"/>
  <c r="N160" i="1"/>
  <c r="V161" i="1" s="1"/>
  <c r="O160" i="1"/>
  <c r="P160" i="1"/>
  <c r="Y166" i="1" l="1"/>
  <c r="U160" i="1"/>
  <c r="U161" i="1"/>
  <c r="X161" i="1"/>
  <c r="J159" i="1"/>
  <c r="K159" i="1"/>
  <c r="S160" i="1" s="1"/>
  <c r="L159" i="1"/>
  <c r="M159" i="1"/>
  <c r="N159" i="1"/>
  <c r="O159" i="1"/>
  <c r="W160" i="1" s="1"/>
  <c r="P159" i="1"/>
  <c r="V160" i="1" l="1"/>
  <c r="Y165" i="1"/>
  <c r="T160" i="1"/>
  <c r="X160" i="1"/>
  <c r="R159" i="1"/>
  <c r="R160" i="1"/>
  <c r="J158" i="1"/>
  <c r="K158" i="1"/>
  <c r="S159" i="1" s="1"/>
  <c r="L158" i="1"/>
  <c r="T159" i="1" s="1"/>
  <c r="M158" i="1"/>
  <c r="N158" i="1"/>
  <c r="V159" i="1" s="1"/>
  <c r="O158" i="1"/>
  <c r="W159" i="1" s="1"/>
  <c r="P158" i="1"/>
  <c r="Y164" i="1" s="1"/>
  <c r="S158" i="1" l="1"/>
  <c r="X159" i="1"/>
  <c r="U159" i="1"/>
  <c r="J157" i="1"/>
  <c r="K157" i="1"/>
  <c r="L157" i="1"/>
  <c r="M157" i="1"/>
  <c r="N157" i="1"/>
  <c r="O157" i="1"/>
  <c r="W158" i="1" s="1"/>
  <c r="P157" i="1"/>
  <c r="U158" i="1" l="1"/>
  <c r="T158" i="1"/>
  <c r="Y163" i="1"/>
  <c r="V158" i="1"/>
  <c r="X158" i="1"/>
  <c r="R158" i="1"/>
  <c r="J156" i="1"/>
  <c r="R157" i="1" s="1"/>
  <c r="K156" i="1"/>
  <c r="S157" i="1" s="1"/>
  <c r="L156" i="1"/>
  <c r="T157" i="1" s="1"/>
  <c r="M156" i="1"/>
  <c r="N156" i="1"/>
  <c r="O156" i="1"/>
  <c r="W157" i="1" s="1"/>
  <c r="P156" i="1"/>
  <c r="X156" i="1" l="1"/>
  <c r="Y162" i="1"/>
  <c r="V157" i="1"/>
  <c r="T156" i="1"/>
  <c r="X157" i="1"/>
  <c r="U157" i="1"/>
  <c r="J154" i="1"/>
  <c r="K154" i="1"/>
  <c r="L154" i="1"/>
  <c r="M154" i="1"/>
  <c r="N154" i="1"/>
  <c r="O154" i="1"/>
  <c r="P154" i="1"/>
  <c r="J155" i="1"/>
  <c r="R156" i="1" s="1"/>
  <c r="K155" i="1"/>
  <c r="L155" i="1"/>
  <c r="M155" i="1"/>
  <c r="U155" i="1" s="1"/>
  <c r="N155" i="1"/>
  <c r="V156" i="1" s="1"/>
  <c r="O155" i="1"/>
  <c r="P155" i="1"/>
  <c r="Y161" i="1" s="1"/>
  <c r="R155" i="1" l="1"/>
  <c r="V155" i="1"/>
  <c r="X154" i="1"/>
  <c r="Y160" i="1"/>
  <c r="U156" i="1"/>
  <c r="T154" i="1"/>
  <c r="W155" i="1"/>
  <c r="W156" i="1"/>
  <c r="S155" i="1"/>
  <c r="S156" i="1"/>
  <c r="X155" i="1"/>
  <c r="T155" i="1"/>
  <c r="J153" i="1"/>
  <c r="K153" i="1"/>
  <c r="S154" i="1" s="1"/>
  <c r="L153" i="1"/>
  <c r="M153" i="1"/>
  <c r="U154" i="1" s="1"/>
  <c r="N153" i="1"/>
  <c r="V154" i="1" s="1"/>
  <c r="O153" i="1"/>
  <c r="W154" i="1" s="1"/>
  <c r="P153" i="1"/>
  <c r="Y159" i="1" l="1"/>
  <c r="T153" i="1"/>
  <c r="R154" i="1"/>
  <c r="S152" i="1"/>
  <c r="T152" i="1"/>
  <c r="W152" i="1"/>
  <c r="X152" i="1"/>
  <c r="J151" i="1"/>
  <c r="K151" i="1"/>
  <c r="L151" i="1"/>
  <c r="M151" i="1"/>
  <c r="N151" i="1"/>
  <c r="O151" i="1"/>
  <c r="P151" i="1"/>
  <c r="Y157" i="1" s="1"/>
  <c r="J152" i="1"/>
  <c r="R153" i="1" s="1"/>
  <c r="K152" i="1"/>
  <c r="S153" i="1" s="1"/>
  <c r="L152" i="1"/>
  <c r="M152" i="1"/>
  <c r="U153" i="1" s="1"/>
  <c r="N152" i="1"/>
  <c r="V153" i="1" s="1"/>
  <c r="O152" i="1"/>
  <c r="W153" i="1" s="1"/>
  <c r="P152" i="1"/>
  <c r="Y158" i="1" s="1"/>
  <c r="V152" i="1" l="1"/>
  <c r="R152" i="1"/>
  <c r="X153" i="1"/>
  <c r="U152" i="1"/>
  <c r="J150" i="1"/>
  <c r="K150" i="1"/>
  <c r="S151" i="1" s="1"/>
  <c r="L150" i="1"/>
  <c r="M150" i="1"/>
  <c r="U151" i="1" s="1"/>
  <c r="N150" i="1"/>
  <c r="O150" i="1"/>
  <c r="W151" i="1" s="1"/>
  <c r="P150" i="1"/>
  <c r="X151" i="1" s="1"/>
  <c r="V151" i="1" l="1"/>
  <c r="R150" i="1"/>
  <c r="R151" i="1"/>
  <c r="Y156" i="1"/>
  <c r="T151" i="1"/>
  <c r="J149" i="1"/>
  <c r="K149" i="1"/>
  <c r="L149" i="1"/>
  <c r="M149" i="1"/>
  <c r="N149" i="1"/>
  <c r="V150" i="1" s="1"/>
  <c r="O149" i="1"/>
  <c r="P149" i="1"/>
  <c r="U150" i="1" l="1"/>
  <c r="X149" i="1"/>
  <c r="Y155" i="1"/>
  <c r="W150" i="1"/>
  <c r="S150" i="1"/>
  <c r="T150" i="1"/>
  <c r="X150" i="1"/>
  <c r="J148" i="1"/>
  <c r="R149" i="1" s="1"/>
  <c r="K148" i="1"/>
  <c r="L148" i="1"/>
  <c r="T149" i="1" s="1"/>
  <c r="M148" i="1"/>
  <c r="U149" i="1" s="1"/>
  <c r="N148" i="1"/>
  <c r="V149" i="1" s="1"/>
  <c r="O148" i="1"/>
  <c r="P148" i="1"/>
  <c r="Y154" i="1" s="1"/>
  <c r="S148" i="1" l="1"/>
  <c r="S149" i="1"/>
  <c r="W149" i="1"/>
  <c r="J147" i="1"/>
  <c r="R148" i="1" s="1"/>
  <c r="K147" i="1"/>
  <c r="L147" i="1"/>
  <c r="T148" i="1" s="1"/>
  <c r="M147" i="1"/>
  <c r="U148" i="1" s="1"/>
  <c r="N147" i="1"/>
  <c r="V148" i="1" s="1"/>
  <c r="O147" i="1"/>
  <c r="W148" i="1" s="1"/>
  <c r="P147" i="1"/>
  <c r="Y153" i="1" l="1"/>
  <c r="X148" i="1"/>
  <c r="J146" i="1" l="1"/>
  <c r="R147" i="1" s="1"/>
  <c r="K146" i="1"/>
  <c r="S147" i="1" s="1"/>
  <c r="L146" i="1"/>
  <c r="T147" i="1" s="1"/>
  <c r="M146" i="1"/>
  <c r="U147" i="1" s="1"/>
  <c r="N146" i="1"/>
  <c r="V147" i="1" s="1"/>
  <c r="O146" i="1"/>
  <c r="W147" i="1" s="1"/>
  <c r="P146" i="1"/>
  <c r="Y152" i="1" l="1"/>
  <c r="X147" i="1"/>
  <c r="J145" i="1"/>
  <c r="K145" i="1"/>
  <c r="S146" i="1" s="1"/>
  <c r="L145" i="1"/>
  <c r="T146" i="1" s="1"/>
  <c r="M145" i="1"/>
  <c r="U146" i="1" s="1"/>
  <c r="N145" i="1"/>
  <c r="O145" i="1"/>
  <c r="W146" i="1" s="1"/>
  <c r="P145" i="1"/>
  <c r="V146" i="1" l="1"/>
  <c r="R146" i="1"/>
  <c r="Y151" i="1"/>
  <c r="X146" i="1"/>
  <c r="J144" i="1"/>
  <c r="R145" i="1" s="1"/>
  <c r="K144" i="1"/>
  <c r="S145" i="1" s="1"/>
  <c r="L144" i="1"/>
  <c r="T145" i="1" s="1"/>
  <c r="M144" i="1"/>
  <c r="U145" i="1" s="1"/>
  <c r="N144" i="1"/>
  <c r="V145" i="1" s="1"/>
  <c r="O144" i="1"/>
  <c r="W145" i="1" s="1"/>
  <c r="P144" i="1"/>
  <c r="Y150" i="1" l="1"/>
  <c r="X145" i="1"/>
  <c r="T144" i="1"/>
  <c r="J143" i="1"/>
  <c r="R144" i="1" s="1"/>
  <c r="K143" i="1"/>
  <c r="S144" i="1" s="1"/>
  <c r="L143" i="1"/>
  <c r="M143" i="1"/>
  <c r="U144" i="1" s="1"/>
  <c r="N143" i="1"/>
  <c r="V144" i="1" s="1"/>
  <c r="O143" i="1"/>
  <c r="W144" i="1" s="1"/>
  <c r="P143" i="1"/>
  <c r="Y149" i="1" s="1"/>
  <c r="X143" i="1" l="1"/>
  <c r="X144" i="1"/>
  <c r="J142" i="1"/>
  <c r="R143" i="1" s="1"/>
  <c r="K142" i="1"/>
  <c r="S143" i="1" s="1"/>
  <c r="L142" i="1"/>
  <c r="T143" i="1" s="1"/>
  <c r="M142" i="1"/>
  <c r="U143" i="1" s="1"/>
  <c r="N142" i="1"/>
  <c r="V143" i="1" s="1"/>
  <c r="O142" i="1"/>
  <c r="P142" i="1"/>
  <c r="Y148" i="1" s="1"/>
  <c r="W143" i="1" l="1"/>
  <c r="J141" i="1"/>
  <c r="R142" i="1" s="1"/>
  <c r="K141" i="1"/>
  <c r="L141" i="1"/>
  <c r="T142" i="1" s="1"/>
  <c r="M141" i="1"/>
  <c r="U142" i="1" s="1"/>
  <c r="N141" i="1"/>
  <c r="V142" i="1" s="1"/>
  <c r="O141" i="1"/>
  <c r="W142" i="1" s="1"/>
  <c r="P141" i="1"/>
  <c r="S142" i="1" l="1"/>
  <c r="Y147" i="1"/>
  <c r="X142" i="1"/>
  <c r="J140" i="1"/>
  <c r="R141" i="1" s="1"/>
  <c r="K140" i="1"/>
  <c r="S141" i="1" s="1"/>
  <c r="L140" i="1"/>
  <c r="T141" i="1" s="1"/>
  <c r="M140" i="1"/>
  <c r="U141" i="1" s="1"/>
  <c r="N140" i="1"/>
  <c r="V141" i="1" s="1"/>
  <c r="O140" i="1"/>
  <c r="W141" i="1" s="1"/>
  <c r="P140" i="1"/>
  <c r="Y146" i="1" l="1"/>
  <c r="X141" i="1"/>
  <c r="R139" i="1" l="1"/>
  <c r="U139" i="1"/>
  <c r="V139" i="1"/>
  <c r="J138" i="1"/>
  <c r="K138" i="1"/>
  <c r="L138" i="1"/>
  <c r="M138" i="1"/>
  <c r="N138" i="1"/>
  <c r="O138" i="1"/>
  <c r="P138" i="1"/>
  <c r="J139" i="1"/>
  <c r="R140" i="1" s="1"/>
  <c r="K139" i="1"/>
  <c r="S140" i="1" s="1"/>
  <c r="L139" i="1"/>
  <c r="T140" i="1" s="1"/>
  <c r="M139" i="1"/>
  <c r="U140" i="1" s="1"/>
  <c r="N139" i="1"/>
  <c r="V140" i="1" s="1"/>
  <c r="O139" i="1"/>
  <c r="W140" i="1" s="1"/>
  <c r="P139" i="1"/>
  <c r="Y145" i="1" l="1"/>
  <c r="X140" i="1"/>
  <c r="X139" i="1"/>
  <c r="T139" i="1"/>
  <c r="Y144" i="1"/>
  <c r="W139" i="1"/>
  <c r="S139" i="1"/>
  <c r="J137" i="1"/>
  <c r="R138" i="1" s="1"/>
  <c r="K137" i="1"/>
  <c r="L137" i="1"/>
  <c r="T138" i="1" s="1"/>
  <c r="M137" i="1"/>
  <c r="U138" i="1" s="1"/>
  <c r="N137" i="1"/>
  <c r="V138" i="1" s="1"/>
  <c r="O137" i="1"/>
  <c r="P137" i="1"/>
  <c r="S137" i="1" l="1"/>
  <c r="W138" i="1"/>
  <c r="S138" i="1"/>
  <c r="Y143" i="1"/>
  <c r="X138" i="1"/>
  <c r="P136" i="1"/>
  <c r="O136" i="1"/>
  <c r="W137" i="1" s="1"/>
  <c r="N136" i="1"/>
  <c r="V137" i="1" s="1"/>
  <c r="M136" i="1"/>
  <c r="U137" i="1" s="1"/>
  <c r="L136" i="1"/>
  <c r="T136" i="1" s="1"/>
  <c r="K136" i="1"/>
  <c r="J136" i="1"/>
  <c r="R137" i="1" s="1"/>
  <c r="Y141" i="1" l="1"/>
  <c r="Y142" i="1"/>
  <c r="W136" i="1"/>
  <c r="T137" i="1"/>
  <c r="X136" i="1"/>
  <c r="X137" i="1"/>
  <c r="J135" i="1"/>
  <c r="R136" i="1" s="1"/>
  <c r="K135" i="1"/>
  <c r="S136" i="1" s="1"/>
  <c r="M135" i="1"/>
  <c r="U136" i="1" s="1"/>
  <c r="N135" i="1"/>
  <c r="V136" i="1" s="1"/>
  <c r="O135" i="1"/>
  <c r="W135" i="1" l="1"/>
  <c r="J134" i="1"/>
  <c r="R135" i="1" s="1"/>
  <c r="K134" i="1"/>
  <c r="S135" i="1" s="1"/>
  <c r="L134" i="1"/>
  <c r="T135" i="1" s="1"/>
  <c r="M134" i="1"/>
  <c r="U135" i="1" s="1"/>
  <c r="N134" i="1"/>
  <c r="V135" i="1" s="1"/>
  <c r="O134" i="1"/>
  <c r="P134" i="1"/>
  <c r="Y140" i="1" l="1"/>
  <c r="X135" i="1"/>
  <c r="U134" i="1"/>
  <c r="J133" i="1"/>
  <c r="R134" i="1" s="1"/>
  <c r="K133" i="1"/>
  <c r="S134" i="1" s="1"/>
  <c r="L133" i="1"/>
  <c r="T134" i="1" s="1"/>
  <c r="M133" i="1"/>
  <c r="N133" i="1"/>
  <c r="V134" i="1" s="1"/>
  <c r="O133" i="1"/>
  <c r="W134" i="1" s="1"/>
  <c r="P133" i="1"/>
  <c r="Y139" i="1" l="1"/>
  <c r="X134" i="1"/>
  <c r="W133" i="1"/>
  <c r="S133" i="1"/>
  <c r="U132" i="1"/>
  <c r="J132" i="1"/>
  <c r="R133" i="1" s="1"/>
  <c r="K132" i="1"/>
  <c r="L132" i="1"/>
  <c r="T133" i="1" s="1"/>
  <c r="M132" i="1"/>
  <c r="U133" i="1" s="1"/>
  <c r="N132" i="1"/>
  <c r="V133" i="1" s="1"/>
  <c r="O132" i="1"/>
  <c r="P132" i="1"/>
  <c r="X132" i="1" s="1"/>
  <c r="J131" i="1"/>
  <c r="K131" i="1"/>
  <c r="S132" i="1" s="1"/>
  <c r="L131" i="1"/>
  <c r="M131" i="1"/>
  <c r="N131" i="1"/>
  <c r="O131" i="1"/>
  <c r="W132" i="1" s="1"/>
  <c r="P131" i="1"/>
  <c r="Y137" i="1" s="1"/>
  <c r="T132" i="1" l="1"/>
  <c r="Y138" i="1"/>
  <c r="X133" i="1"/>
  <c r="V132" i="1"/>
  <c r="R132" i="1"/>
  <c r="J130" i="1"/>
  <c r="R131" i="1" s="1"/>
  <c r="K130" i="1"/>
  <c r="S131" i="1" s="1"/>
  <c r="L130" i="1"/>
  <c r="T131" i="1" s="1"/>
  <c r="M130" i="1"/>
  <c r="U131" i="1" s="1"/>
  <c r="N130" i="1"/>
  <c r="V131" i="1" s="1"/>
  <c r="O130" i="1"/>
  <c r="W131" i="1" s="1"/>
  <c r="P130" i="1"/>
  <c r="Y136" i="1" s="1"/>
  <c r="S130" i="1" l="1"/>
  <c r="X131" i="1"/>
  <c r="J129" i="1"/>
  <c r="R130" i="1" s="1"/>
  <c r="K129" i="1"/>
  <c r="L129" i="1"/>
  <c r="T130" i="1" s="1"/>
  <c r="M129" i="1"/>
  <c r="U130" i="1" s="1"/>
  <c r="N129" i="1"/>
  <c r="V130" i="1" s="1"/>
  <c r="O129" i="1"/>
  <c r="W130" i="1" s="1"/>
  <c r="P129" i="1"/>
  <c r="Y135" i="1" l="1"/>
  <c r="X130" i="1"/>
  <c r="U129" i="1"/>
  <c r="J128" i="1"/>
  <c r="R129" i="1" s="1"/>
  <c r="K128" i="1"/>
  <c r="S129" i="1" s="1"/>
  <c r="L128" i="1"/>
  <c r="T129" i="1" s="1"/>
  <c r="M128" i="1"/>
  <c r="N128" i="1"/>
  <c r="V129" i="1" s="1"/>
  <c r="O128" i="1"/>
  <c r="W129" i="1" s="1"/>
  <c r="P128" i="1"/>
  <c r="Y134" i="1" l="1"/>
  <c r="X129" i="1"/>
  <c r="S128" i="1"/>
  <c r="X128" i="1"/>
  <c r="J127" i="1"/>
  <c r="R128" i="1" s="1"/>
  <c r="K127" i="1"/>
  <c r="L127" i="1"/>
  <c r="T128" i="1" s="1"/>
  <c r="M127" i="1"/>
  <c r="U128" i="1" s="1"/>
  <c r="N127" i="1"/>
  <c r="V128" i="1" s="1"/>
  <c r="O127" i="1"/>
  <c r="W128" i="1" s="1"/>
  <c r="P127" i="1"/>
  <c r="Y133" i="1" s="1"/>
  <c r="J126" i="1" l="1"/>
  <c r="R127" i="1" s="1"/>
  <c r="K126" i="1"/>
  <c r="S127" i="1" s="1"/>
  <c r="L126" i="1"/>
  <c r="T127" i="1" s="1"/>
  <c r="M126" i="1"/>
  <c r="U127" i="1" s="1"/>
  <c r="N126" i="1"/>
  <c r="V127" i="1" s="1"/>
  <c r="O126" i="1"/>
  <c r="W127" i="1" s="1"/>
  <c r="P126" i="1"/>
  <c r="Y132" i="1" l="1"/>
  <c r="X127" i="1"/>
  <c r="J125" i="1" l="1"/>
  <c r="R126" i="1" s="1"/>
  <c r="K125" i="1"/>
  <c r="S126" i="1" s="1"/>
  <c r="L125" i="1"/>
  <c r="T126" i="1" s="1"/>
  <c r="M125" i="1"/>
  <c r="N125" i="1"/>
  <c r="V126" i="1" s="1"/>
  <c r="O125" i="1"/>
  <c r="W126" i="1" s="1"/>
  <c r="P125" i="1"/>
  <c r="Y131" i="1" l="1"/>
  <c r="X126" i="1"/>
  <c r="U126" i="1"/>
  <c r="J124" i="1"/>
  <c r="R125" i="1" s="1"/>
  <c r="K124" i="1"/>
  <c r="S125" i="1" s="1"/>
  <c r="L124" i="1"/>
  <c r="T125" i="1" s="1"/>
  <c r="M124" i="1"/>
  <c r="N124" i="1"/>
  <c r="V125" i="1" s="1"/>
  <c r="O124" i="1"/>
  <c r="W125" i="1" s="1"/>
  <c r="P124" i="1"/>
  <c r="Y130" i="1" s="1"/>
  <c r="U125" i="1" l="1"/>
  <c r="X125" i="1"/>
  <c r="J123" i="1"/>
  <c r="R124" i="1" s="1"/>
  <c r="K123" i="1"/>
  <c r="S124" i="1" s="1"/>
  <c r="L123" i="1"/>
  <c r="T124" i="1" s="1"/>
  <c r="M123" i="1"/>
  <c r="U124" i="1" s="1"/>
  <c r="N123" i="1"/>
  <c r="V124" i="1" s="1"/>
  <c r="O123" i="1"/>
  <c r="W124" i="1" s="1"/>
  <c r="P123" i="1"/>
  <c r="Y129" i="1" l="1"/>
  <c r="X124" i="1"/>
  <c r="W123" i="1"/>
  <c r="S123" i="1"/>
  <c r="J122" i="1"/>
  <c r="R123" i="1" s="1"/>
  <c r="K122" i="1"/>
  <c r="L122" i="1"/>
  <c r="T123" i="1" s="1"/>
  <c r="M122" i="1"/>
  <c r="U123" i="1" s="1"/>
  <c r="N122" i="1"/>
  <c r="V123" i="1" s="1"/>
  <c r="O122" i="1"/>
  <c r="P122" i="1"/>
  <c r="Y128" i="1" l="1"/>
  <c r="X123" i="1"/>
  <c r="J121" i="1"/>
  <c r="K121" i="1"/>
  <c r="S122" i="1" s="1"/>
  <c r="L121" i="1"/>
  <c r="T122" i="1" s="1"/>
  <c r="M121" i="1"/>
  <c r="U122" i="1" s="1"/>
  <c r="N121" i="1"/>
  <c r="O121" i="1"/>
  <c r="W122" i="1" s="1"/>
  <c r="P121" i="1"/>
  <c r="R122" i="1" l="1"/>
  <c r="V122" i="1"/>
  <c r="Y127" i="1"/>
  <c r="X122" i="1"/>
  <c r="J120" i="1"/>
  <c r="R121" i="1" s="1"/>
  <c r="K120" i="1"/>
  <c r="S121" i="1" s="1"/>
  <c r="L120" i="1"/>
  <c r="T121" i="1" s="1"/>
  <c r="M120" i="1"/>
  <c r="U121" i="1" s="1"/>
  <c r="N120" i="1"/>
  <c r="V121" i="1" s="1"/>
  <c r="O120" i="1"/>
  <c r="W121" i="1" s="1"/>
  <c r="P120" i="1"/>
  <c r="Y126" i="1" l="1"/>
  <c r="X121" i="1"/>
  <c r="X120" i="1"/>
  <c r="T120" i="1"/>
  <c r="J119" i="1"/>
  <c r="R120" i="1" s="1"/>
  <c r="K119" i="1"/>
  <c r="S120" i="1" s="1"/>
  <c r="L119" i="1"/>
  <c r="M119" i="1"/>
  <c r="U120" i="1" s="1"/>
  <c r="N119" i="1"/>
  <c r="V120" i="1" s="1"/>
  <c r="O119" i="1"/>
  <c r="W120" i="1" s="1"/>
  <c r="P119" i="1"/>
  <c r="Y125" i="1" s="1"/>
  <c r="J118" i="1" l="1"/>
  <c r="R119" i="1" s="1"/>
  <c r="K118" i="1"/>
  <c r="S119" i="1" s="1"/>
  <c r="L118" i="1"/>
  <c r="T119" i="1" s="1"/>
  <c r="M118" i="1"/>
  <c r="U119" i="1" s="1"/>
  <c r="N118" i="1"/>
  <c r="V119" i="1" s="1"/>
  <c r="O118" i="1"/>
  <c r="W119" i="1" s="1"/>
  <c r="P118" i="1"/>
  <c r="Y124" i="1" l="1"/>
  <c r="X119" i="1"/>
  <c r="W118" i="1"/>
  <c r="S118" i="1"/>
  <c r="U117" i="1"/>
  <c r="J117" i="1"/>
  <c r="R118" i="1" s="1"/>
  <c r="K117" i="1"/>
  <c r="S117" i="1" s="1"/>
  <c r="L117" i="1"/>
  <c r="T118" i="1" s="1"/>
  <c r="M117" i="1"/>
  <c r="U118" i="1" s="1"/>
  <c r="N117" i="1"/>
  <c r="V118" i="1" s="1"/>
  <c r="O117" i="1"/>
  <c r="W117" i="1" s="1"/>
  <c r="P117" i="1"/>
  <c r="J116" i="1"/>
  <c r="K116" i="1"/>
  <c r="L116" i="1"/>
  <c r="M116" i="1"/>
  <c r="N116" i="1"/>
  <c r="O116" i="1"/>
  <c r="P116" i="1"/>
  <c r="Y122" i="1" s="1"/>
  <c r="X117" i="1" l="1"/>
  <c r="T117" i="1"/>
  <c r="Y123" i="1"/>
  <c r="X118" i="1"/>
  <c r="V117" i="1"/>
  <c r="R117" i="1"/>
  <c r="J115" i="1" l="1"/>
  <c r="R116" i="1" s="1"/>
  <c r="K115" i="1"/>
  <c r="S116" i="1" s="1"/>
  <c r="L115" i="1"/>
  <c r="T116" i="1" s="1"/>
  <c r="M115" i="1"/>
  <c r="U116" i="1" s="1"/>
  <c r="N115" i="1"/>
  <c r="V116" i="1" s="1"/>
  <c r="O115" i="1"/>
  <c r="W116" i="1" s="1"/>
  <c r="P115" i="1"/>
  <c r="Y121" i="1" l="1"/>
  <c r="X116" i="1"/>
  <c r="J114" i="1"/>
  <c r="K114" i="1"/>
  <c r="S115" i="1" s="1"/>
  <c r="L114" i="1"/>
  <c r="T115" i="1" s="1"/>
  <c r="M114" i="1"/>
  <c r="U115" i="1" s="1"/>
  <c r="N114" i="1"/>
  <c r="O114" i="1"/>
  <c r="W115" i="1" s="1"/>
  <c r="P114" i="1"/>
  <c r="V115" i="1" l="1"/>
  <c r="Y120" i="1"/>
  <c r="X115" i="1"/>
  <c r="R115" i="1"/>
  <c r="K113" i="1" l="1"/>
  <c r="L113" i="1"/>
  <c r="M113" i="1"/>
  <c r="N113" i="1"/>
  <c r="O113" i="1"/>
  <c r="P113" i="1"/>
  <c r="U114" i="1" l="1"/>
  <c r="Y119" i="1"/>
  <c r="X114" i="1"/>
  <c r="T114" i="1"/>
  <c r="W114" i="1"/>
  <c r="S114" i="1"/>
  <c r="V114" i="1"/>
  <c r="J4" i="1"/>
  <c r="K4" i="1"/>
  <c r="L4" i="1"/>
  <c r="M4" i="1"/>
  <c r="N4" i="1"/>
  <c r="O4" i="1"/>
  <c r="P4" i="1"/>
  <c r="J5" i="1"/>
  <c r="K5" i="1"/>
  <c r="L5" i="1"/>
  <c r="M5" i="1"/>
  <c r="U5" i="1" s="1"/>
  <c r="N5" i="1"/>
  <c r="O5" i="1"/>
  <c r="P5" i="1"/>
  <c r="J6" i="1"/>
  <c r="R6" i="1" s="1"/>
  <c r="K6" i="1"/>
  <c r="L6" i="1"/>
  <c r="M6" i="1"/>
  <c r="N6" i="1"/>
  <c r="V6" i="1" s="1"/>
  <c r="O6" i="1"/>
  <c r="P6" i="1"/>
  <c r="J7" i="1"/>
  <c r="K7" i="1"/>
  <c r="S7" i="1" s="1"/>
  <c r="L7" i="1"/>
  <c r="M7" i="1"/>
  <c r="N7" i="1"/>
  <c r="O7" i="1"/>
  <c r="W7" i="1" s="1"/>
  <c r="P7" i="1"/>
  <c r="K8" i="1"/>
  <c r="L8" i="1"/>
  <c r="T8" i="1" s="1"/>
  <c r="M8" i="1"/>
  <c r="N8" i="1"/>
  <c r="O8" i="1"/>
  <c r="P8" i="1"/>
  <c r="K9" i="1"/>
  <c r="L9" i="1"/>
  <c r="M9" i="1"/>
  <c r="U9" i="1" s="1"/>
  <c r="N9" i="1"/>
  <c r="O9" i="1"/>
  <c r="P9" i="1"/>
  <c r="K10" i="1"/>
  <c r="L10" i="1"/>
  <c r="M10" i="1"/>
  <c r="N10" i="1"/>
  <c r="V10" i="1" s="1"/>
  <c r="O10" i="1"/>
  <c r="P10" i="1"/>
  <c r="K11" i="1"/>
  <c r="S11" i="1" s="1"/>
  <c r="L11" i="1"/>
  <c r="M11" i="1"/>
  <c r="N11" i="1"/>
  <c r="O11" i="1"/>
  <c r="W11" i="1" s="1"/>
  <c r="P11" i="1"/>
  <c r="K12" i="1"/>
  <c r="L12" i="1"/>
  <c r="T12" i="1" s="1"/>
  <c r="M12" i="1"/>
  <c r="N12" i="1"/>
  <c r="O12" i="1"/>
  <c r="P12" i="1"/>
  <c r="K13" i="1"/>
  <c r="L13" i="1"/>
  <c r="M13" i="1"/>
  <c r="U13" i="1" s="1"/>
  <c r="N13" i="1"/>
  <c r="O13" i="1"/>
  <c r="P13" i="1"/>
  <c r="K14" i="1"/>
  <c r="L14" i="1"/>
  <c r="M14" i="1"/>
  <c r="N14" i="1"/>
  <c r="V14" i="1" s="1"/>
  <c r="O14" i="1"/>
  <c r="P14" i="1"/>
  <c r="K15" i="1"/>
  <c r="S15" i="1" s="1"/>
  <c r="L15" i="1"/>
  <c r="M15" i="1"/>
  <c r="N15" i="1"/>
  <c r="O15" i="1"/>
  <c r="W15" i="1" s="1"/>
  <c r="P15" i="1"/>
  <c r="K16" i="1"/>
  <c r="L16" i="1"/>
  <c r="T16" i="1" s="1"/>
  <c r="M16" i="1"/>
  <c r="N16" i="1"/>
  <c r="O16" i="1"/>
  <c r="P16" i="1"/>
  <c r="K17" i="1"/>
  <c r="L17" i="1"/>
  <c r="M17" i="1"/>
  <c r="U17" i="1" s="1"/>
  <c r="N17" i="1"/>
  <c r="O17" i="1"/>
  <c r="P17" i="1"/>
  <c r="K18" i="1"/>
  <c r="L18" i="1"/>
  <c r="M18" i="1"/>
  <c r="N18" i="1"/>
  <c r="V18" i="1" s="1"/>
  <c r="O18" i="1"/>
  <c r="P18" i="1"/>
  <c r="K19" i="1"/>
  <c r="S19" i="1" s="1"/>
  <c r="L19" i="1"/>
  <c r="M19" i="1"/>
  <c r="N19" i="1"/>
  <c r="O19" i="1"/>
  <c r="W19" i="1" s="1"/>
  <c r="P19" i="1"/>
  <c r="K20" i="1"/>
  <c r="L20" i="1"/>
  <c r="T20" i="1" s="1"/>
  <c r="M20" i="1"/>
  <c r="N20" i="1"/>
  <c r="O20" i="1"/>
  <c r="P20" i="1"/>
  <c r="K21" i="1"/>
  <c r="L21" i="1"/>
  <c r="M21" i="1"/>
  <c r="U21" i="1" s="1"/>
  <c r="N21" i="1"/>
  <c r="O21" i="1"/>
  <c r="P21" i="1"/>
  <c r="K22" i="1"/>
  <c r="L22" i="1"/>
  <c r="M22" i="1"/>
  <c r="U22" i="1" s="1"/>
  <c r="N22" i="1"/>
  <c r="V22" i="1" s="1"/>
  <c r="O22" i="1"/>
  <c r="P22" i="1"/>
  <c r="K23" i="1"/>
  <c r="S23" i="1" s="1"/>
  <c r="L23" i="1"/>
  <c r="M23" i="1"/>
  <c r="N23" i="1"/>
  <c r="V23" i="1" s="1"/>
  <c r="O23" i="1"/>
  <c r="W23" i="1" s="1"/>
  <c r="P23" i="1"/>
  <c r="K24" i="1"/>
  <c r="L24" i="1"/>
  <c r="T24" i="1" s="1"/>
  <c r="M24" i="1"/>
  <c r="N24" i="1"/>
  <c r="O24" i="1"/>
  <c r="P24" i="1"/>
  <c r="K25" i="1"/>
  <c r="L25" i="1"/>
  <c r="T25" i="1" s="1"/>
  <c r="M25" i="1"/>
  <c r="U25" i="1" s="1"/>
  <c r="N25" i="1"/>
  <c r="O25" i="1"/>
  <c r="P25" i="1"/>
  <c r="K26" i="1"/>
  <c r="L26" i="1"/>
  <c r="M26" i="1"/>
  <c r="U26" i="1" s="1"/>
  <c r="N26" i="1"/>
  <c r="V26" i="1" s="1"/>
  <c r="O26" i="1"/>
  <c r="P26" i="1"/>
  <c r="K27" i="1"/>
  <c r="S27" i="1" s="1"/>
  <c r="L27" i="1"/>
  <c r="M27" i="1"/>
  <c r="N27" i="1"/>
  <c r="V27" i="1" s="1"/>
  <c r="O27" i="1"/>
  <c r="W27" i="1" s="1"/>
  <c r="P27" i="1"/>
  <c r="K28" i="1"/>
  <c r="S28" i="1" s="1"/>
  <c r="L28" i="1"/>
  <c r="T28" i="1" s="1"/>
  <c r="M28" i="1"/>
  <c r="N28" i="1"/>
  <c r="O28" i="1"/>
  <c r="W28" i="1" s="1"/>
  <c r="P28" i="1"/>
  <c r="K29" i="1"/>
  <c r="L29" i="1"/>
  <c r="M29" i="1"/>
  <c r="U29" i="1" s="1"/>
  <c r="N29" i="1"/>
  <c r="O29" i="1"/>
  <c r="P29" i="1"/>
  <c r="K30" i="1"/>
  <c r="L30" i="1"/>
  <c r="M30" i="1"/>
  <c r="U30" i="1" s="1"/>
  <c r="N30" i="1"/>
  <c r="V30" i="1" s="1"/>
  <c r="O30" i="1"/>
  <c r="P30" i="1"/>
  <c r="K31" i="1"/>
  <c r="S31" i="1" s="1"/>
  <c r="L31" i="1"/>
  <c r="M31" i="1"/>
  <c r="N31" i="1"/>
  <c r="V31" i="1" s="1"/>
  <c r="O31" i="1"/>
  <c r="W31" i="1" s="1"/>
  <c r="P31" i="1"/>
  <c r="K32" i="1"/>
  <c r="L32" i="1"/>
  <c r="T32" i="1" s="1"/>
  <c r="M32" i="1"/>
  <c r="N32" i="1"/>
  <c r="O32" i="1"/>
  <c r="P32" i="1"/>
  <c r="K33" i="1"/>
  <c r="L33" i="1"/>
  <c r="T33" i="1" s="1"/>
  <c r="M33" i="1"/>
  <c r="U33" i="1" s="1"/>
  <c r="N33" i="1"/>
  <c r="O33" i="1"/>
  <c r="P33" i="1"/>
  <c r="K34" i="1"/>
  <c r="L34" i="1"/>
  <c r="M34" i="1"/>
  <c r="U34" i="1" s="1"/>
  <c r="N34" i="1"/>
  <c r="V34" i="1" s="1"/>
  <c r="O34" i="1"/>
  <c r="P34" i="1"/>
  <c r="K35" i="1"/>
  <c r="S35" i="1" s="1"/>
  <c r="L35" i="1"/>
  <c r="M35" i="1"/>
  <c r="N35" i="1"/>
  <c r="V35" i="1" s="1"/>
  <c r="O35" i="1"/>
  <c r="W35" i="1" s="1"/>
  <c r="P35" i="1"/>
  <c r="K36" i="1"/>
  <c r="S36" i="1" s="1"/>
  <c r="L36" i="1"/>
  <c r="T36" i="1" s="1"/>
  <c r="M36" i="1"/>
  <c r="N36" i="1"/>
  <c r="O36" i="1"/>
  <c r="W36" i="1" s="1"/>
  <c r="P36" i="1"/>
  <c r="K37" i="1"/>
  <c r="L37" i="1"/>
  <c r="M37" i="1"/>
  <c r="U37" i="1" s="1"/>
  <c r="N37" i="1"/>
  <c r="O37" i="1"/>
  <c r="P37" i="1"/>
  <c r="K38" i="1"/>
  <c r="L38" i="1"/>
  <c r="M38" i="1"/>
  <c r="N38" i="1"/>
  <c r="V38" i="1" s="1"/>
  <c r="O38" i="1"/>
  <c r="P38" i="1"/>
  <c r="K39" i="1"/>
  <c r="S39" i="1" s="1"/>
  <c r="L39" i="1"/>
  <c r="M39" i="1"/>
  <c r="N39" i="1"/>
  <c r="O39" i="1"/>
  <c r="W39" i="1" s="1"/>
  <c r="P39" i="1"/>
  <c r="K40" i="1"/>
  <c r="L40" i="1"/>
  <c r="T40" i="1" s="1"/>
  <c r="M40" i="1"/>
  <c r="N40" i="1"/>
  <c r="O40" i="1"/>
  <c r="P40" i="1"/>
  <c r="K41" i="1"/>
  <c r="L41" i="1"/>
  <c r="T41" i="1" s="1"/>
  <c r="M41" i="1"/>
  <c r="U41" i="1" s="1"/>
  <c r="N41" i="1"/>
  <c r="O41" i="1"/>
  <c r="P41" i="1"/>
  <c r="K42" i="1"/>
  <c r="L42" i="1"/>
  <c r="M42" i="1"/>
  <c r="U42" i="1" s="1"/>
  <c r="N42" i="1"/>
  <c r="V42" i="1" s="1"/>
  <c r="O42" i="1"/>
  <c r="P42" i="1"/>
  <c r="K43" i="1"/>
  <c r="S43" i="1" s="1"/>
  <c r="L43" i="1"/>
  <c r="T43" i="1" s="1"/>
  <c r="M43" i="1"/>
  <c r="N43" i="1"/>
  <c r="V43" i="1" s="1"/>
  <c r="O43" i="1"/>
  <c r="W43" i="1" s="1"/>
  <c r="P43" i="1"/>
  <c r="K44" i="1"/>
  <c r="S44" i="1" s="1"/>
  <c r="L44" i="1"/>
  <c r="T44" i="1" s="1"/>
  <c r="M44" i="1"/>
  <c r="U44" i="1" s="1"/>
  <c r="N44" i="1"/>
  <c r="O44" i="1"/>
  <c r="W44" i="1" s="1"/>
  <c r="P44" i="1"/>
  <c r="K45" i="1"/>
  <c r="L45" i="1"/>
  <c r="M45" i="1"/>
  <c r="U45" i="1" s="1"/>
  <c r="N45" i="1"/>
  <c r="V45" i="1" s="1"/>
  <c r="O45" i="1"/>
  <c r="P45" i="1"/>
  <c r="J46" i="1"/>
  <c r="K46" i="1"/>
  <c r="S46" i="1" s="1"/>
  <c r="L46" i="1"/>
  <c r="M46" i="1"/>
  <c r="N46" i="1"/>
  <c r="V46" i="1" s="1"/>
  <c r="O46" i="1"/>
  <c r="W46" i="1" s="1"/>
  <c r="P46" i="1"/>
  <c r="J47" i="1"/>
  <c r="K47" i="1"/>
  <c r="S47" i="1" s="1"/>
  <c r="L47" i="1"/>
  <c r="T47" i="1" s="1"/>
  <c r="M47" i="1"/>
  <c r="N47" i="1"/>
  <c r="O47" i="1"/>
  <c r="W47" i="1" s="1"/>
  <c r="P47" i="1"/>
  <c r="J48" i="1"/>
  <c r="K48" i="1"/>
  <c r="L48" i="1"/>
  <c r="T48" i="1" s="1"/>
  <c r="M48" i="1"/>
  <c r="U48" i="1" s="1"/>
  <c r="N48" i="1"/>
  <c r="O48" i="1"/>
  <c r="P48" i="1"/>
  <c r="J49" i="1"/>
  <c r="R49" i="1" s="1"/>
  <c r="K49" i="1"/>
  <c r="L49" i="1"/>
  <c r="M49" i="1"/>
  <c r="U49" i="1" s="1"/>
  <c r="N49" i="1"/>
  <c r="V49" i="1" s="1"/>
  <c r="O49" i="1"/>
  <c r="P49" i="1"/>
  <c r="J50" i="1"/>
  <c r="R50" i="1" s="1"/>
  <c r="K50" i="1"/>
  <c r="S50" i="1" s="1"/>
  <c r="L50" i="1"/>
  <c r="M50" i="1"/>
  <c r="N50" i="1"/>
  <c r="V50" i="1" s="1"/>
  <c r="O50" i="1"/>
  <c r="W50" i="1" s="1"/>
  <c r="P50" i="1"/>
  <c r="J51" i="1"/>
  <c r="K51" i="1"/>
  <c r="S51" i="1" s="1"/>
  <c r="L51" i="1"/>
  <c r="T51" i="1" s="1"/>
  <c r="M51" i="1"/>
  <c r="N51" i="1"/>
  <c r="O51" i="1"/>
  <c r="W51" i="1" s="1"/>
  <c r="P51" i="1"/>
  <c r="J52" i="1"/>
  <c r="K52" i="1"/>
  <c r="L52" i="1"/>
  <c r="T52" i="1" s="1"/>
  <c r="M52" i="1"/>
  <c r="U52" i="1" s="1"/>
  <c r="N52" i="1"/>
  <c r="O52" i="1"/>
  <c r="P52" i="1"/>
  <c r="J53" i="1"/>
  <c r="R53" i="1" s="1"/>
  <c r="K53" i="1"/>
  <c r="L53" i="1"/>
  <c r="M53" i="1"/>
  <c r="U53" i="1" s="1"/>
  <c r="N53" i="1"/>
  <c r="V53" i="1" s="1"/>
  <c r="O53" i="1"/>
  <c r="P53" i="1"/>
  <c r="J54" i="1"/>
  <c r="R54" i="1" s="1"/>
  <c r="K54" i="1"/>
  <c r="S54" i="1" s="1"/>
  <c r="L54" i="1"/>
  <c r="M54" i="1"/>
  <c r="N54" i="1"/>
  <c r="V54" i="1" s="1"/>
  <c r="O54" i="1"/>
  <c r="W54" i="1" s="1"/>
  <c r="P54" i="1"/>
  <c r="J55" i="1"/>
  <c r="K55" i="1"/>
  <c r="S55" i="1" s="1"/>
  <c r="L55" i="1"/>
  <c r="T55" i="1" s="1"/>
  <c r="M55" i="1"/>
  <c r="N55" i="1"/>
  <c r="O55" i="1"/>
  <c r="W55" i="1" s="1"/>
  <c r="P55" i="1"/>
  <c r="J56" i="1"/>
  <c r="K56" i="1"/>
  <c r="L56" i="1"/>
  <c r="T56" i="1" s="1"/>
  <c r="M56" i="1"/>
  <c r="U56" i="1" s="1"/>
  <c r="N56" i="1"/>
  <c r="O56" i="1"/>
  <c r="P56" i="1"/>
  <c r="J57" i="1"/>
  <c r="R57" i="1" s="1"/>
  <c r="K57" i="1"/>
  <c r="L57" i="1"/>
  <c r="M57" i="1"/>
  <c r="U57" i="1" s="1"/>
  <c r="N57" i="1"/>
  <c r="V57" i="1" s="1"/>
  <c r="O57" i="1"/>
  <c r="P57" i="1"/>
  <c r="J58" i="1"/>
  <c r="R58" i="1" s="1"/>
  <c r="K58" i="1"/>
  <c r="S58" i="1" s="1"/>
  <c r="L58" i="1"/>
  <c r="M58" i="1"/>
  <c r="N58" i="1"/>
  <c r="V58" i="1" s="1"/>
  <c r="O58" i="1"/>
  <c r="W58" i="1" s="1"/>
  <c r="P58" i="1"/>
  <c r="J59" i="1"/>
  <c r="K59" i="1"/>
  <c r="S59" i="1" s="1"/>
  <c r="L59" i="1"/>
  <c r="T59" i="1" s="1"/>
  <c r="M59" i="1"/>
  <c r="N59" i="1"/>
  <c r="O59" i="1"/>
  <c r="W59" i="1" s="1"/>
  <c r="P59" i="1"/>
  <c r="J60" i="1"/>
  <c r="K60" i="1"/>
  <c r="L60" i="1"/>
  <c r="T60" i="1" s="1"/>
  <c r="M60" i="1"/>
  <c r="U60" i="1" s="1"/>
  <c r="N60" i="1"/>
  <c r="O60" i="1"/>
  <c r="P60" i="1"/>
  <c r="J61" i="1"/>
  <c r="R61" i="1" s="1"/>
  <c r="K61" i="1"/>
  <c r="L61" i="1"/>
  <c r="M61" i="1"/>
  <c r="U61" i="1" s="1"/>
  <c r="N61" i="1"/>
  <c r="V61" i="1" s="1"/>
  <c r="O61" i="1"/>
  <c r="P61" i="1"/>
  <c r="J62" i="1"/>
  <c r="R62" i="1" s="1"/>
  <c r="K62" i="1"/>
  <c r="S62" i="1" s="1"/>
  <c r="L62" i="1"/>
  <c r="M62" i="1"/>
  <c r="N62" i="1"/>
  <c r="V62" i="1" s="1"/>
  <c r="O62" i="1"/>
  <c r="W62" i="1" s="1"/>
  <c r="P62" i="1"/>
  <c r="J63" i="1"/>
  <c r="K63" i="1"/>
  <c r="S63" i="1" s="1"/>
  <c r="L63" i="1"/>
  <c r="T63" i="1" s="1"/>
  <c r="M63" i="1"/>
  <c r="N63" i="1"/>
  <c r="O63" i="1"/>
  <c r="W63" i="1" s="1"/>
  <c r="P63" i="1"/>
  <c r="J64" i="1"/>
  <c r="K64" i="1"/>
  <c r="L64" i="1"/>
  <c r="T64" i="1" s="1"/>
  <c r="M64" i="1"/>
  <c r="U64" i="1" s="1"/>
  <c r="N64" i="1"/>
  <c r="O64" i="1"/>
  <c r="P64" i="1"/>
  <c r="J65" i="1"/>
  <c r="R65" i="1" s="1"/>
  <c r="K65" i="1"/>
  <c r="L65" i="1"/>
  <c r="M65" i="1"/>
  <c r="U65" i="1" s="1"/>
  <c r="N65" i="1"/>
  <c r="V65" i="1" s="1"/>
  <c r="O65" i="1"/>
  <c r="P65" i="1"/>
  <c r="J66" i="1"/>
  <c r="R66" i="1" s="1"/>
  <c r="K66" i="1"/>
  <c r="S66" i="1" s="1"/>
  <c r="L66" i="1"/>
  <c r="M66" i="1"/>
  <c r="N66" i="1"/>
  <c r="V66" i="1" s="1"/>
  <c r="O66" i="1"/>
  <c r="W66" i="1" s="1"/>
  <c r="P66" i="1"/>
  <c r="J67" i="1"/>
  <c r="K67" i="1"/>
  <c r="S67" i="1" s="1"/>
  <c r="L67" i="1"/>
  <c r="T67" i="1" s="1"/>
  <c r="M67" i="1"/>
  <c r="N67" i="1"/>
  <c r="O67" i="1"/>
  <c r="W67" i="1" s="1"/>
  <c r="P67" i="1"/>
  <c r="J68" i="1"/>
  <c r="K68" i="1"/>
  <c r="L68" i="1"/>
  <c r="T68" i="1" s="1"/>
  <c r="M68" i="1"/>
  <c r="U68" i="1" s="1"/>
  <c r="N68" i="1"/>
  <c r="O68" i="1"/>
  <c r="P68" i="1"/>
  <c r="J69" i="1"/>
  <c r="R69" i="1" s="1"/>
  <c r="K69" i="1"/>
  <c r="L69" i="1"/>
  <c r="M69" i="1"/>
  <c r="U69" i="1" s="1"/>
  <c r="N69" i="1"/>
  <c r="V69" i="1" s="1"/>
  <c r="O69" i="1"/>
  <c r="P69" i="1"/>
  <c r="J70" i="1"/>
  <c r="R70" i="1" s="1"/>
  <c r="K70" i="1"/>
  <c r="S70" i="1" s="1"/>
  <c r="L70" i="1"/>
  <c r="M70" i="1"/>
  <c r="N70" i="1"/>
  <c r="V70" i="1" s="1"/>
  <c r="O70" i="1"/>
  <c r="W70" i="1" s="1"/>
  <c r="P70" i="1"/>
  <c r="J71" i="1"/>
  <c r="K71" i="1"/>
  <c r="S71" i="1" s="1"/>
  <c r="L71" i="1"/>
  <c r="T71" i="1" s="1"/>
  <c r="M71" i="1"/>
  <c r="N71" i="1"/>
  <c r="O71" i="1"/>
  <c r="W71" i="1" s="1"/>
  <c r="P71" i="1"/>
  <c r="J72" i="1"/>
  <c r="K72" i="1"/>
  <c r="L72" i="1"/>
  <c r="T72" i="1" s="1"/>
  <c r="M72" i="1"/>
  <c r="U72" i="1" s="1"/>
  <c r="N72" i="1"/>
  <c r="O72" i="1"/>
  <c r="P72" i="1"/>
  <c r="J73" i="1"/>
  <c r="R73" i="1" s="1"/>
  <c r="K73" i="1"/>
  <c r="L73" i="1"/>
  <c r="M73" i="1"/>
  <c r="U73" i="1" s="1"/>
  <c r="N73" i="1"/>
  <c r="V73" i="1" s="1"/>
  <c r="O73" i="1"/>
  <c r="P73" i="1"/>
  <c r="J74" i="1"/>
  <c r="R74" i="1" s="1"/>
  <c r="K74" i="1"/>
  <c r="S74" i="1" s="1"/>
  <c r="L74" i="1"/>
  <c r="M74" i="1"/>
  <c r="N74" i="1"/>
  <c r="V74" i="1" s="1"/>
  <c r="O74" i="1"/>
  <c r="W74" i="1" s="1"/>
  <c r="P74" i="1"/>
  <c r="J75" i="1"/>
  <c r="K75" i="1"/>
  <c r="S75" i="1" s="1"/>
  <c r="L75" i="1"/>
  <c r="T75" i="1" s="1"/>
  <c r="M75" i="1"/>
  <c r="N75" i="1"/>
  <c r="O75" i="1"/>
  <c r="W75" i="1" s="1"/>
  <c r="P75" i="1"/>
  <c r="J76" i="1"/>
  <c r="K76" i="1"/>
  <c r="L76" i="1"/>
  <c r="T76" i="1" s="1"/>
  <c r="M76" i="1"/>
  <c r="U76" i="1" s="1"/>
  <c r="N76" i="1"/>
  <c r="O76" i="1"/>
  <c r="P76" i="1"/>
  <c r="J77" i="1"/>
  <c r="R77" i="1" s="1"/>
  <c r="K77" i="1"/>
  <c r="L77" i="1"/>
  <c r="M77" i="1"/>
  <c r="U77" i="1" s="1"/>
  <c r="N77" i="1"/>
  <c r="V77" i="1" s="1"/>
  <c r="O77" i="1"/>
  <c r="P77" i="1"/>
  <c r="J78" i="1"/>
  <c r="R78" i="1" s="1"/>
  <c r="K78" i="1"/>
  <c r="S78" i="1" s="1"/>
  <c r="L78" i="1"/>
  <c r="M78" i="1"/>
  <c r="N78" i="1"/>
  <c r="V78" i="1" s="1"/>
  <c r="O78" i="1"/>
  <c r="W78" i="1" s="1"/>
  <c r="P78" i="1"/>
  <c r="J79" i="1"/>
  <c r="K79" i="1"/>
  <c r="S79" i="1" s="1"/>
  <c r="L79" i="1"/>
  <c r="T79" i="1" s="1"/>
  <c r="M79" i="1"/>
  <c r="N79" i="1"/>
  <c r="O79" i="1"/>
  <c r="W79" i="1" s="1"/>
  <c r="P79" i="1"/>
  <c r="J80" i="1"/>
  <c r="K80" i="1"/>
  <c r="L80" i="1"/>
  <c r="T80" i="1" s="1"/>
  <c r="M80" i="1"/>
  <c r="U80" i="1" s="1"/>
  <c r="N80" i="1"/>
  <c r="O80" i="1"/>
  <c r="P80" i="1"/>
  <c r="J81" i="1"/>
  <c r="R81" i="1" s="1"/>
  <c r="K81" i="1"/>
  <c r="L81" i="1"/>
  <c r="M81" i="1"/>
  <c r="U81" i="1" s="1"/>
  <c r="N81" i="1"/>
  <c r="V81" i="1" s="1"/>
  <c r="O81" i="1"/>
  <c r="P81" i="1"/>
  <c r="J82" i="1"/>
  <c r="R82" i="1" s="1"/>
  <c r="K82" i="1"/>
  <c r="S82" i="1" s="1"/>
  <c r="L82" i="1"/>
  <c r="M82" i="1"/>
  <c r="N82" i="1"/>
  <c r="V82" i="1" s="1"/>
  <c r="O82" i="1"/>
  <c r="W82" i="1" s="1"/>
  <c r="P82" i="1"/>
  <c r="J83" i="1"/>
  <c r="K83" i="1"/>
  <c r="S83" i="1" s="1"/>
  <c r="L83" i="1"/>
  <c r="T83" i="1" s="1"/>
  <c r="M83" i="1"/>
  <c r="N83" i="1"/>
  <c r="O83" i="1"/>
  <c r="W83" i="1" s="1"/>
  <c r="P83" i="1"/>
  <c r="J84" i="1"/>
  <c r="K84" i="1"/>
  <c r="L84" i="1"/>
  <c r="T84" i="1" s="1"/>
  <c r="M84" i="1"/>
  <c r="U84" i="1" s="1"/>
  <c r="N84" i="1"/>
  <c r="O84" i="1"/>
  <c r="P84" i="1"/>
  <c r="J85" i="1"/>
  <c r="R85" i="1" s="1"/>
  <c r="K85" i="1"/>
  <c r="L85" i="1"/>
  <c r="M85" i="1"/>
  <c r="U85" i="1" s="1"/>
  <c r="N85" i="1"/>
  <c r="V85" i="1" s="1"/>
  <c r="O85" i="1"/>
  <c r="P85" i="1"/>
  <c r="J86" i="1"/>
  <c r="R86" i="1" s="1"/>
  <c r="K86" i="1"/>
  <c r="S86" i="1" s="1"/>
  <c r="L86" i="1"/>
  <c r="M86" i="1"/>
  <c r="N86" i="1"/>
  <c r="V86" i="1" s="1"/>
  <c r="O86" i="1"/>
  <c r="W86" i="1" s="1"/>
  <c r="P86" i="1"/>
  <c r="J87" i="1"/>
  <c r="K87" i="1"/>
  <c r="S87" i="1" s="1"/>
  <c r="L87" i="1"/>
  <c r="T87" i="1" s="1"/>
  <c r="M87" i="1"/>
  <c r="N87" i="1"/>
  <c r="O87" i="1"/>
  <c r="W87" i="1" s="1"/>
  <c r="P87" i="1"/>
  <c r="J88" i="1"/>
  <c r="K88" i="1"/>
  <c r="L88" i="1"/>
  <c r="T88" i="1" s="1"/>
  <c r="M88" i="1"/>
  <c r="U88" i="1" s="1"/>
  <c r="N88" i="1"/>
  <c r="O88" i="1"/>
  <c r="P88" i="1"/>
  <c r="J89" i="1"/>
  <c r="R89" i="1" s="1"/>
  <c r="K89" i="1"/>
  <c r="L89" i="1"/>
  <c r="M89" i="1"/>
  <c r="U89" i="1" s="1"/>
  <c r="N89" i="1"/>
  <c r="V89" i="1" s="1"/>
  <c r="O89" i="1"/>
  <c r="P89" i="1"/>
  <c r="J90" i="1"/>
  <c r="R90" i="1" s="1"/>
  <c r="K90" i="1"/>
  <c r="S90" i="1" s="1"/>
  <c r="L90" i="1"/>
  <c r="M90" i="1"/>
  <c r="N90" i="1"/>
  <c r="V90" i="1" s="1"/>
  <c r="O90" i="1"/>
  <c r="W90" i="1" s="1"/>
  <c r="P90" i="1"/>
  <c r="J91" i="1"/>
  <c r="K91" i="1"/>
  <c r="S91" i="1" s="1"/>
  <c r="L91" i="1"/>
  <c r="T91" i="1" s="1"/>
  <c r="M91" i="1"/>
  <c r="N91" i="1"/>
  <c r="O91" i="1"/>
  <c r="W91" i="1" s="1"/>
  <c r="P91" i="1"/>
  <c r="J92" i="1"/>
  <c r="K92" i="1"/>
  <c r="L92" i="1"/>
  <c r="T92" i="1" s="1"/>
  <c r="M92" i="1"/>
  <c r="U92" i="1" s="1"/>
  <c r="N92" i="1"/>
  <c r="O92" i="1"/>
  <c r="P92" i="1"/>
  <c r="J93" i="1"/>
  <c r="R93" i="1" s="1"/>
  <c r="K93" i="1"/>
  <c r="L93" i="1"/>
  <c r="M93" i="1"/>
  <c r="U93" i="1" s="1"/>
  <c r="N93" i="1"/>
  <c r="V93" i="1" s="1"/>
  <c r="O93" i="1"/>
  <c r="P93" i="1"/>
  <c r="J94" i="1"/>
  <c r="R94" i="1" s="1"/>
  <c r="K94" i="1"/>
  <c r="S94" i="1" s="1"/>
  <c r="L94" i="1"/>
  <c r="M94" i="1"/>
  <c r="N94" i="1"/>
  <c r="V94" i="1" s="1"/>
  <c r="O94" i="1"/>
  <c r="W94" i="1" s="1"/>
  <c r="P94" i="1"/>
  <c r="J95" i="1"/>
  <c r="K95" i="1"/>
  <c r="S95" i="1" s="1"/>
  <c r="L95" i="1"/>
  <c r="T95" i="1" s="1"/>
  <c r="M95" i="1"/>
  <c r="N95" i="1"/>
  <c r="O95" i="1"/>
  <c r="W95" i="1" s="1"/>
  <c r="P95" i="1"/>
  <c r="J96" i="1"/>
  <c r="K96" i="1"/>
  <c r="L96" i="1"/>
  <c r="T96" i="1" s="1"/>
  <c r="M96" i="1"/>
  <c r="U96" i="1" s="1"/>
  <c r="N96" i="1"/>
  <c r="O96" i="1"/>
  <c r="P96" i="1"/>
  <c r="J97" i="1"/>
  <c r="R97" i="1" s="1"/>
  <c r="K97" i="1"/>
  <c r="L97" i="1"/>
  <c r="M97" i="1"/>
  <c r="U97" i="1" s="1"/>
  <c r="N97" i="1"/>
  <c r="V97" i="1" s="1"/>
  <c r="O97" i="1"/>
  <c r="P97" i="1"/>
  <c r="J98" i="1"/>
  <c r="R98" i="1" s="1"/>
  <c r="K98" i="1"/>
  <c r="S98" i="1" s="1"/>
  <c r="L98" i="1"/>
  <c r="M98" i="1"/>
  <c r="N98" i="1"/>
  <c r="O98" i="1"/>
  <c r="W98" i="1" s="1"/>
  <c r="P98" i="1"/>
  <c r="J99" i="1"/>
  <c r="K99" i="1"/>
  <c r="L99" i="1"/>
  <c r="T99" i="1" s="1"/>
  <c r="M99" i="1"/>
  <c r="N99" i="1"/>
  <c r="O99" i="1"/>
  <c r="P99" i="1"/>
  <c r="J100" i="1"/>
  <c r="K100" i="1"/>
  <c r="L100" i="1"/>
  <c r="M100" i="1"/>
  <c r="U100" i="1" s="1"/>
  <c r="N100" i="1"/>
  <c r="O100" i="1"/>
  <c r="P100" i="1"/>
  <c r="J101" i="1"/>
  <c r="R101" i="1" s="1"/>
  <c r="K101" i="1"/>
  <c r="L101" i="1"/>
  <c r="M101" i="1"/>
  <c r="N101" i="1"/>
  <c r="V101" i="1" s="1"/>
  <c r="O101" i="1"/>
  <c r="P101" i="1"/>
  <c r="J102" i="1"/>
  <c r="K102" i="1"/>
  <c r="S102" i="1" s="1"/>
  <c r="L102" i="1"/>
  <c r="M102" i="1"/>
  <c r="N102" i="1"/>
  <c r="O102" i="1"/>
  <c r="W102" i="1" s="1"/>
  <c r="P102" i="1"/>
  <c r="J103" i="1"/>
  <c r="K103" i="1"/>
  <c r="L103" i="1"/>
  <c r="T103" i="1" s="1"/>
  <c r="M103" i="1"/>
  <c r="N103" i="1"/>
  <c r="O103" i="1"/>
  <c r="P103" i="1"/>
  <c r="J104" i="1"/>
  <c r="K104" i="1"/>
  <c r="L104" i="1"/>
  <c r="M104" i="1"/>
  <c r="U104" i="1" s="1"/>
  <c r="N104" i="1"/>
  <c r="O104" i="1"/>
  <c r="P104" i="1"/>
  <c r="J105" i="1"/>
  <c r="R105" i="1" s="1"/>
  <c r="K105" i="1"/>
  <c r="L105" i="1"/>
  <c r="M105" i="1"/>
  <c r="N105" i="1"/>
  <c r="V105" i="1" s="1"/>
  <c r="O105" i="1"/>
  <c r="P105" i="1"/>
  <c r="J106" i="1"/>
  <c r="K106" i="1"/>
  <c r="S106" i="1" s="1"/>
  <c r="L106" i="1"/>
  <c r="M106" i="1"/>
  <c r="N106" i="1"/>
  <c r="O106" i="1"/>
  <c r="W106" i="1" s="1"/>
  <c r="P106" i="1"/>
  <c r="J107" i="1"/>
  <c r="K107" i="1"/>
  <c r="L107" i="1"/>
  <c r="T107" i="1" s="1"/>
  <c r="M107" i="1"/>
  <c r="N107" i="1"/>
  <c r="O107" i="1"/>
  <c r="P107" i="1"/>
  <c r="J108" i="1"/>
  <c r="K108" i="1"/>
  <c r="L108" i="1"/>
  <c r="M108" i="1"/>
  <c r="U108" i="1" s="1"/>
  <c r="N108" i="1"/>
  <c r="O108" i="1"/>
  <c r="P108" i="1"/>
  <c r="J109" i="1"/>
  <c r="R109" i="1" s="1"/>
  <c r="K109" i="1"/>
  <c r="L109" i="1"/>
  <c r="M109" i="1"/>
  <c r="N109" i="1"/>
  <c r="V109" i="1" s="1"/>
  <c r="O109" i="1"/>
  <c r="P109" i="1"/>
  <c r="J110" i="1"/>
  <c r="K110" i="1"/>
  <c r="S110" i="1" s="1"/>
  <c r="L110" i="1"/>
  <c r="M110" i="1"/>
  <c r="N110" i="1"/>
  <c r="O110" i="1"/>
  <c r="W110" i="1" s="1"/>
  <c r="P110" i="1"/>
  <c r="J111" i="1"/>
  <c r="K111" i="1"/>
  <c r="L111" i="1"/>
  <c r="T111" i="1" s="1"/>
  <c r="M111" i="1"/>
  <c r="N111" i="1"/>
  <c r="O111" i="1"/>
  <c r="P111" i="1"/>
  <c r="K112" i="1"/>
  <c r="L112" i="1"/>
  <c r="M112" i="1"/>
  <c r="N112" i="1"/>
  <c r="O112" i="1"/>
  <c r="P112" i="1"/>
  <c r="K3" i="1"/>
  <c r="S3" i="1" s="1"/>
  <c r="L3" i="1"/>
  <c r="T3" i="1" s="1"/>
  <c r="M3" i="1"/>
  <c r="U3" i="1" s="1"/>
  <c r="N3" i="1"/>
  <c r="V3" i="1" s="1"/>
  <c r="O3" i="1"/>
  <c r="W3" i="1" s="1"/>
  <c r="P3" i="1"/>
  <c r="J3" i="1"/>
  <c r="R3" i="1" s="1"/>
  <c r="U112" i="1" l="1"/>
  <c r="U113" i="1"/>
  <c r="Y113" i="1"/>
  <c r="X107" i="1"/>
  <c r="Y47" i="1"/>
  <c r="X41" i="1"/>
  <c r="Y34" i="1"/>
  <c r="X28" i="1"/>
  <c r="S111" i="1"/>
  <c r="U109" i="1"/>
  <c r="S107" i="1"/>
  <c r="U105" i="1"/>
  <c r="W103" i="1"/>
  <c r="U101" i="1"/>
  <c r="W99" i="1"/>
  <c r="Y98" i="1"/>
  <c r="X92" i="1"/>
  <c r="Y94" i="1"/>
  <c r="X88" i="1"/>
  <c r="Y90" i="1"/>
  <c r="X84" i="1"/>
  <c r="Y86" i="1"/>
  <c r="X80" i="1"/>
  <c r="Y82" i="1"/>
  <c r="X76" i="1"/>
  <c r="Y78" i="1"/>
  <c r="X72" i="1"/>
  <c r="Y74" i="1"/>
  <c r="X68" i="1"/>
  <c r="Y70" i="1"/>
  <c r="X64" i="1"/>
  <c r="Y66" i="1"/>
  <c r="X60" i="1"/>
  <c r="Y62" i="1"/>
  <c r="X56" i="1"/>
  <c r="Y58" i="1"/>
  <c r="X52" i="1"/>
  <c r="Y54" i="1"/>
  <c r="X48" i="1"/>
  <c r="Y22" i="1"/>
  <c r="X16" i="1"/>
  <c r="Y117" i="1"/>
  <c r="X111" i="1"/>
  <c r="Y109" i="1"/>
  <c r="X103" i="1"/>
  <c r="Y105" i="1"/>
  <c r="X99" i="1"/>
  <c r="Y26" i="1"/>
  <c r="X20" i="1"/>
  <c r="Y118" i="1"/>
  <c r="X112" i="1"/>
  <c r="X113" i="1"/>
  <c r="T112" i="1"/>
  <c r="T113" i="1"/>
  <c r="V110" i="1"/>
  <c r="Y114" i="1"/>
  <c r="X108" i="1"/>
  <c r="W107" i="1"/>
  <c r="R106" i="1"/>
  <c r="Y110" i="1"/>
  <c r="X104" i="1"/>
  <c r="S103" i="1"/>
  <c r="R102" i="1"/>
  <c r="Y106" i="1"/>
  <c r="X100" i="1"/>
  <c r="S99" i="1"/>
  <c r="Y102" i="1"/>
  <c r="X96" i="1"/>
  <c r="S112" i="1"/>
  <c r="S113" i="1"/>
  <c r="V111" i="1"/>
  <c r="U110" i="1"/>
  <c r="Y115" i="1"/>
  <c r="X109" i="1"/>
  <c r="W108" i="1"/>
  <c r="V107" i="1"/>
  <c r="U106" i="1"/>
  <c r="Y111" i="1"/>
  <c r="X105" i="1"/>
  <c r="W104" i="1"/>
  <c r="V103" i="1"/>
  <c r="U102" i="1"/>
  <c r="Y107" i="1"/>
  <c r="X101" i="1"/>
  <c r="W100" i="1"/>
  <c r="V99" i="1"/>
  <c r="U98" i="1"/>
  <c r="T97" i="1"/>
  <c r="W96" i="1"/>
  <c r="V95" i="1"/>
  <c r="U94" i="1"/>
  <c r="Y99" i="1"/>
  <c r="X93" i="1"/>
  <c r="W92" i="1"/>
  <c r="V91" i="1"/>
  <c r="U90" i="1"/>
  <c r="Y95" i="1"/>
  <c r="X89" i="1"/>
  <c r="W88" i="1"/>
  <c r="V87" i="1"/>
  <c r="U86" i="1"/>
  <c r="Y91" i="1"/>
  <c r="X85" i="1"/>
  <c r="W84" i="1"/>
  <c r="V83" i="1"/>
  <c r="U82" i="1"/>
  <c r="T81" i="1"/>
  <c r="W80" i="1"/>
  <c r="V79" i="1"/>
  <c r="U78" i="1"/>
  <c r="Y83" i="1"/>
  <c r="X77" i="1"/>
  <c r="W76" i="1"/>
  <c r="V75" i="1"/>
  <c r="U74" i="1"/>
  <c r="Y79" i="1"/>
  <c r="X73" i="1"/>
  <c r="W72" i="1"/>
  <c r="V71" i="1"/>
  <c r="U70" i="1"/>
  <c r="T69" i="1"/>
  <c r="S68" i="1"/>
  <c r="R67" i="1"/>
  <c r="Y71" i="1"/>
  <c r="X65" i="1"/>
  <c r="T65" i="1"/>
  <c r="S64" i="1"/>
  <c r="V63" i="1"/>
  <c r="R63" i="1"/>
  <c r="U62" i="1"/>
  <c r="Y67" i="1"/>
  <c r="X61" i="1"/>
  <c r="T61" i="1"/>
  <c r="S60" i="1"/>
  <c r="V59" i="1"/>
  <c r="R59" i="1"/>
  <c r="U58" i="1"/>
  <c r="Y63" i="1"/>
  <c r="X57" i="1"/>
  <c r="T57" i="1"/>
  <c r="W56" i="1"/>
  <c r="S56" i="1"/>
  <c r="V55" i="1"/>
  <c r="R55" i="1"/>
  <c r="U54" i="1"/>
  <c r="Y59" i="1"/>
  <c r="X53" i="1"/>
  <c r="T53" i="1"/>
  <c r="W52" i="1"/>
  <c r="S52" i="1"/>
  <c r="V51" i="1"/>
  <c r="R51" i="1"/>
  <c r="U50" i="1"/>
  <c r="Y55" i="1"/>
  <c r="X49" i="1"/>
  <c r="T49" i="1"/>
  <c r="W48" i="1"/>
  <c r="S48" i="1"/>
  <c r="V47" i="1"/>
  <c r="R47" i="1"/>
  <c r="U46" i="1"/>
  <c r="Y51" i="1"/>
  <c r="X45" i="1"/>
  <c r="T45" i="1"/>
  <c r="Y46" i="1"/>
  <c r="X40" i="1"/>
  <c r="V39" i="1"/>
  <c r="U38" i="1"/>
  <c r="Y43" i="1"/>
  <c r="X37" i="1"/>
  <c r="T37" i="1"/>
  <c r="Y38" i="1"/>
  <c r="X32" i="1"/>
  <c r="Y35" i="1"/>
  <c r="X29" i="1"/>
  <c r="T29" i="1"/>
  <c r="Y30" i="1"/>
  <c r="X24" i="1"/>
  <c r="Y27" i="1"/>
  <c r="X21" i="1"/>
  <c r="Y18" i="1"/>
  <c r="X12" i="1"/>
  <c r="Y10" i="1"/>
  <c r="X4" i="1"/>
  <c r="T4" i="1"/>
  <c r="Y50" i="1"/>
  <c r="X44" i="1"/>
  <c r="Y42" i="1"/>
  <c r="X36" i="1"/>
  <c r="Y39" i="1"/>
  <c r="X33" i="1"/>
  <c r="Y31" i="1"/>
  <c r="X25" i="1"/>
  <c r="W111" i="1"/>
  <c r="R110" i="1"/>
  <c r="T108" i="1"/>
  <c r="V106" i="1"/>
  <c r="T104" i="1"/>
  <c r="V102" i="1"/>
  <c r="T100" i="1"/>
  <c r="V98" i="1"/>
  <c r="W112" i="1"/>
  <c r="W113" i="1"/>
  <c r="R111" i="1"/>
  <c r="T109" i="1"/>
  <c r="S108" i="1"/>
  <c r="R107" i="1"/>
  <c r="T105" i="1"/>
  <c r="S104" i="1"/>
  <c r="R103" i="1"/>
  <c r="T101" i="1"/>
  <c r="S100" i="1"/>
  <c r="R99" i="1"/>
  <c r="Y103" i="1"/>
  <c r="X97" i="1"/>
  <c r="S96" i="1"/>
  <c r="R95" i="1"/>
  <c r="T93" i="1"/>
  <c r="S92" i="1"/>
  <c r="R91" i="1"/>
  <c r="T89" i="1"/>
  <c r="S88" i="1"/>
  <c r="R87" i="1"/>
  <c r="T85" i="1"/>
  <c r="S84" i="1"/>
  <c r="R83" i="1"/>
  <c r="Y87" i="1"/>
  <c r="X81" i="1"/>
  <c r="S80" i="1"/>
  <c r="R79" i="1"/>
  <c r="T77" i="1"/>
  <c r="S76" i="1"/>
  <c r="R75" i="1"/>
  <c r="T73" i="1"/>
  <c r="S72" i="1"/>
  <c r="R71" i="1"/>
  <c r="Y75" i="1"/>
  <c r="X69" i="1"/>
  <c r="W68" i="1"/>
  <c r="V67" i="1"/>
  <c r="U66" i="1"/>
  <c r="W64" i="1"/>
  <c r="W60" i="1"/>
  <c r="Y7" i="1"/>
  <c r="Y9" i="1"/>
  <c r="Y8" i="1"/>
  <c r="Y5" i="1"/>
  <c r="Y6" i="1"/>
  <c r="Y4" i="1"/>
  <c r="X3" i="1"/>
  <c r="V112" i="1"/>
  <c r="V113" i="1"/>
  <c r="U111" i="1"/>
  <c r="Y116" i="1"/>
  <c r="X110" i="1"/>
  <c r="T110" i="1"/>
  <c r="W40" i="1"/>
  <c r="S40" i="1"/>
  <c r="W32" i="1"/>
  <c r="S32" i="1"/>
  <c r="W24" i="1"/>
  <c r="S24" i="1"/>
  <c r="Y14" i="1"/>
  <c r="X8" i="1"/>
  <c r="T21" i="1"/>
  <c r="W20" i="1"/>
  <c r="S20" i="1"/>
  <c r="V19" i="1"/>
  <c r="U18" i="1"/>
  <c r="Y23" i="1"/>
  <c r="X17" i="1"/>
  <c r="T17" i="1"/>
  <c r="W16" i="1"/>
  <c r="S16" i="1"/>
  <c r="V15" i="1"/>
  <c r="U14" i="1"/>
  <c r="Y19" i="1"/>
  <c r="X13" i="1"/>
  <c r="T13" i="1"/>
  <c r="W12" i="1"/>
  <c r="S12" i="1"/>
  <c r="V11" i="1"/>
  <c r="U10" i="1"/>
  <c r="Y15" i="1"/>
  <c r="X9" i="1"/>
  <c r="T9" i="1"/>
  <c r="W8" i="1"/>
  <c r="S8" i="1"/>
  <c r="V7" i="1"/>
  <c r="R7" i="1"/>
  <c r="U6" i="1"/>
  <c r="Y11" i="1"/>
  <c r="X5" i="1"/>
  <c r="T5" i="1"/>
  <c r="W4" i="1"/>
  <c r="S4" i="1"/>
  <c r="W109" i="1"/>
  <c r="S109" i="1"/>
  <c r="V108" i="1"/>
  <c r="R108" i="1"/>
  <c r="U107" i="1"/>
  <c r="Y112" i="1"/>
  <c r="X106" i="1"/>
  <c r="T106" i="1"/>
  <c r="W105" i="1"/>
  <c r="S105" i="1"/>
  <c r="V104" i="1"/>
  <c r="R104" i="1"/>
  <c r="U103" i="1"/>
  <c r="Y108" i="1"/>
  <c r="X102" i="1"/>
  <c r="T102" i="1"/>
  <c r="W101" i="1"/>
  <c r="S101" i="1"/>
  <c r="V100" i="1"/>
  <c r="R100" i="1"/>
  <c r="U99" i="1"/>
  <c r="Y104" i="1"/>
  <c r="X98" i="1"/>
  <c r="T98" i="1"/>
  <c r="W97" i="1"/>
  <c r="S97" i="1"/>
  <c r="V96" i="1"/>
  <c r="R96" i="1"/>
  <c r="U95" i="1"/>
  <c r="Y100" i="1"/>
  <c r="X94" i="1"/>
  <c r="T94" i="1"/>
  <c r="W93" i="1"/>
  <c r="S93" i="1"/>
  <c r="V92" i="1"/>
  <c r="R92" i="1"/>
  <c r="U91" i="1"/>
  <c r="Y96" i="1"/>
  <c r="X90" i="1"/>
  <c r="T90" i="1"/>
  <c r="W89" i="1"/>
  <c r="S89" i="1"/>
  <c r="V88" i="1"/>
  <c r="R88" i="1"/>
  <c r="U87" i="1"/>
  <c r="Y92" i="1"/>
  <c r="X86" i="1"/>
  <c r="T86" i="1"/>
  <c r="W85" i="1"/>
  <c r="S85" i="1"/>
  <c r="V84" i="1"/>
  <c r="R84" i="1"/>
  <c r="U83" i="1"/>
  <c r="Y88" i="1"/>
  <c r="X82" i="1"/>
  <c r="T82" i="1"/>
  <c r="W81" i="1"/>
  <c r="S81" i="1"/>
  <c r="V80" i="1"/>
  <c r="R80" i="1"/>
  <c r="U79" i="1"/>
  <c r="Y84" i="1"/>
  <c r="X78" i="1"/>
  <c r="T78" i="1"/>
  <c r="W77" i="1"/>
  <c r="S77" i="1"/>
  <c r="V76" i="1"/>
  <c r="R76" i="1"/>
  <c r="U75" i="1"/>
  <c r="Y80" i="1"/>
  <c r="X74" i="1"/>
  <c r="T74" i="1"/>
  <c r="W73" i="1"/>
  <c r="S73" i="1"/>
  <c r="V72" i="1"/>
  <c r="R72" i="1"/>
  <c r="U71" i="1"/>
  <c r="Y76" i="1"/>
  <c r="X70" i="1"/>
  <c r="T70" i="1"/>
  <c r="W69" i="1"/>
  <c r="S69" i="1"/>
  <c r="V68" i="1"/>
  <c r="R68" i="1"/>
  <c r="U67" i="1"/>
  <c r="Y72" i="1"/>
  <c r="X66" i="1"/>
  <c r="T66" i="1"/>
  <c r="W65" i="1"/>
  <c r="S65" i="1"/>
  <c r="V64" i="1"/>
  <c r="R64" i="1"/>
  <c r="U63" i="1"/>
  <c r="Y68" i="1"/>
  <c r="X62" i="1"/>
  <c r="T62" i="1"/>
  <c r="W61" i="1"/>
  <c r="S61" i="1"/>
  <c r="V60" i="1"/>
  <c r="R60" i="1"/>
  <c r="U59" i="1"/>
  <c r="Y64" i="1"/>
  <c r="X58" i="1"/>
  <c r="T58" i="1"/>
  <c r="W57" i="1"/>
  <c r="S57" i="1"/>
  <c r="V56" i="1"/>
  <c r="R56" i="1"/>
  <c r="U55" i="1"/>
  <c r="Y60" i="1"/>
  <c r="X54" i="1"/>
  <c r="T54" i="1"/>
  <c r="W53" i="1"/>
  <c r="S53" i="1"/>
  <c r="V52" i="1"/>
  <c r="R52" i="1"/>
  <c r="U51" i="1"/>
  <c r="Y56" i="1"/>
  <c r="X50" i="1"/>
  <c r="T50" i="1"/>
  <c r="W49" i="1"/>
  <c r="S49" i="1"/>
  <c r="V48" i="1"/>
  <c r="R48" i="1"/>
  <c r="U47" i="1"/>
  <c r="Y52" i="1"/>
  <c r="X46" i="1"/>
  <c r="T46" i="1"/>
  <c r="W45" i="1"/>
  <c r="S45" i="1"/>
  <c r="V44" i="1"/>
  <c r="U43" i="1"/>
  <c r="Y48" i="1"/>
  <c r="X42" i="1"/>
  <c r="T42" i="1"/>
  <c r="W41" i="1"/>
  <c r="S41" i="1"/>
  <c r="V40" i="1"/>
  <c r="U39" i="1"/>
  <c r="Y44" i="1"/>
  <c r="X38" i="1"/>
  <c r="T38" i="1"/>
  <c r="W37" i="1"/>
  <c r="S37" i="1"/>
  <c r="V36" i="1"/>
  <c r="U35" i="1"/>
  <c r="Y40" i="1"/>
  <c r="X34" i="1"/>
  <c r="T34" i="1"/>
  <c r="W33" i="1"/>
  <c r="S33" i="1"/>
  <c r="V32" i="1"/>
  <c r="U31" i="1"/>
  <c r="Y36" i="1"/>
  <c r="X30" i="1"/>
  <c r="T30" i="1"/>
  <c r="W29" i="1"/>
  <c r="S29" i="1"/>
  <c r="V28" i="1"/>
  <c r="U27" i="1"/>
  <c r="Y32" i="1"/>
  <c r="X26" i="1"/>
  <c r="T26" i="1"/>
  <c r="W25" i="1"/>
  <c r="S25" i="1"/>
  <c r="V24" i="1"/>
  <c r="U23" i="1"/>
  <c r="Y28" i="1"/>
  <c r="X22" i="1"/>
  <c r="T22" i="1"/>
  <c r="W21" i="1"/>
  <c r="S21" i="1"/>
  <c r="V20" i="1"/>
  <c r="U19" i="1"/>
  <c r="Y24" i="1"/>
  <c r="X18" i="1"/>
  <c r="T18" i="1"/>
  <c r="W17" i="1"/>
  <c r="S17" i="1"/>
  <c r="V16" i="1"/>
  <c r="U15" i="1"/>
  <c r="Y20" i="1"/>
  <c r="X14" i="1"/>
  <c r="T14" i="1"/>
  <c r="W13" i="1"/>
  <c r="S13" i="1"/>
  <c r="V12" i="1"/>
  <c r="U11" i="1"/>
  <c r="Y16" i="1"/>
  <c r="X10" i="1"/>
  <c r="T10" i="1"/>
  <c r="W9" i="1"/>
  <c r="S9" i="1"/>
  <c r="V8" i="1"/>
  <c r="U7" i="1"/>
  <c r="Y12" i="1"/>
  <c r="X6" i="1"/>
  <c r="T6" i="1"/>
  <c r="W5" i="1"/>
  <c r="S5" i="1"/>
  <c r="V4" i="1"/>
  <c r="R4" i="1"/>
  <c r="Y101" i="1"/>
  <c r="X95" i="1"/>
  <c r="Y97" i="1"/>
  <c r="X91" i="1"/>
  <c r="Y93" i="1"/>
  <c r="X87" i="1"/>
  <c r="Y89" i="1"/>
  <c r="X83" i="1"/>
  <c r="Y85" i="1"/>
  <c r="X79" i="1"/>
  <c r="Y81" i="1"/>
  <c r="X75" i="1"/>
  <c r="Y77" i="1"/>
  <c r="X71" i="1"/>
  <c r="Y73" i="1"/>
  <c r="X67" i="1"/>
  <c r="Y69" i="1"/>
  <c r="X63" i="1"/>
  <c r="Y65" i="1"/>
  <c r="X59" i="1"/>
  <c r="Y61" i="1"/>
  <c r="X55" i="1"/>
  <c r="Y57" i="1"/>
  <c r="X51" i="1"/>
  <c r="Y53" i="1"/>
  <c r="X47" i="1"/>
  <c r="Y49" i="1"/>
  <c r="X43" i="1"/>
  <c r="W42" i="1"/>
  <c r="S42" i="1"/>
  <c r="V41" i="1"/>
  <c r="U40" i="1"/>
  <c r="Y45" i="1"/>
  <c r="X39" i="1"/>
  <c r="T39" i="1"/>
  <c r="W38" i="1"/>
  <c r="S38" i="1"/>
  <c r="V37" i="1"/>
  <c r="U36" i="1"/>
  <c r="Y41" i="1"/>
  <c r="X35" i="1"/>
  <c r="T35" i="1"/>
  <c r="W34" i="1"/>
  <c r="S34" i="1"/>
  <c r="V33" i="1"/>
  <c r="U32" i="1"/>
  <c r="Y37" i="1"/>
  <c r="X31" i="1"/>
  <c r="T31" i="1"/>
  <c r="W30" i="1"/>
  <c r="S30" i="1"/>
  <c r="V29" i="1"/>
  <c r="U28" i="1"/>
  <c r="Y33" i="1"/>
  <c r="X27" i="1"/>
  <c r="T27" i="1"/>
  <c r="W26" i="1"/>
  <c r="S26" i="1"/>
  <c r="V25" i="1"/>
  <c r="U24" i="1"/>
  <c r="Y29" i="1"/>
  <c r="X23" i="1"/>
  <c r="T23" i="1"/>
  <c r="W22" i="1"/>
  <c r="S22" i="1"/>
  <c r="V21" i="1"/>
  <c r="U20" i="1"/>
  <c r="Y25" i="1"/>
  <c r="X19" i="1"/>
  <c r="T19" i="1"/>
  <c r="W18" i="1"/>
  <c r="S18" i="1"/>
  <c r="V17" i="1"/>
  <c r="U16" i="1"/>
  <c r="Y21" i="1"/>
  <c r="X15" i="1"/>
  <c r="T15" i="1"/>
  <c r="W14" i="1"/>
  <c r="S14" i="1"/>
  <c r="V13" i="1"/>
  <c r="U12" i="1"/>
  <c r="Y17" i="1"/>
  <c r="X11" i="1"/>
  <c r="T11" i="1"/>
  <c r="W10" i="1"/>
  <c r="S10" i="1"/>
  <c r="V9" i="1"/>
  <c r="U8" i="1"/>
  <c r="Y13" i="1"/>
  <c r="X7" i="1"/>
  <c r="T7" i="1"/>
  <c r="W6" i="1"/>
  <c r="S6" i="1"/>
  <c r="V5" i="1"/>
  <c r="R5" i="1"/>
  <c r="U4" i="1"/>
  <c r="C112" i="1"/>
  <c r="C35" i="1"/>
  <c r="C36" i="1"/>
  <c r="J36" i="1" s="1"/>
  <c r="C37" i="1"/>
  <c r="J37" i="1" s="1"/>
  <c r="R37" i="1" s="1"/>
  <c r="C38" i="1"/>
  <c r="J38" i="1" s="1"/>
  <c r="R38" i="1" s="1"/>
  <c r="C39" i="1"/>
  <c r="C40" i="1"/>
  <c r="J40" i="1" s="1"/>
  <c r="C41" i="1"/>
  <c r="J41" i="1" s="1"/>
  <c r="R41" i="1" s="1"/>
  <c r="C42" i="1"/>
  <c r="J42" i="1" s="1"/>
  <c r="R42" i="1" s="1"/>
  <c r="C43" i="1"/>
  <c r="C44" i="1"/>
  <c r="C34" i="1"/>
  <c r="C33" i="1"/>
  <c r="J33" i="1" s="1"/>
  <c r="C32" i="1"/>
  <c r="C31" i="1"/>
  <c r="C30" i="1"/>
  <c r="C29" i="1"/>
  <c r="J29" i="1" s="1"/>
  <c r="C28" i="1"/>
  <c r="C27" i="1"/>
  <c r="C26" i="1"/>
  <c r="C25" i="1"/>
  <c r="J25" i="1" s="1"/>
  <c r="C24" i="1"/>
  <c r="C23" i="1"/>
  <c r="C22" i="1"/>
  <c r="C21" i="1"/>
  <c r="J21" i="1" s="1"/>
  <c r="C20" i="1"/>
  <c r="C19" i="1"/>
  <c r="C18" i="1"/>
  <c r="C17" i="1"/>
  <c r="J17" i="1" s="1"/>
  <c r="C16" i="1"/>
  <c r="C15" i="1"/>
  <c r="C14" i="1"/>
  <c r="C13" i="1"/>
  <c r="J13" i="1" s="1"/>
  <c r="C12" i="1"/>
  <c r="C11" i="1"/>
  <c r="C10" i="1"/>
  <c r="C9" i="1"/>
  <c r="J9" i="1" s="1"/>
  <c r="R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C8" i="1"/>
  <c r="J8" i="1" s="1"/>
  <c r="R8" i="1" s="1"/>
  <c r="J10" i="1" l="1"/>
  <c r="R10" i="1" s="1"/>
  <c r="J22" i="1"/>
  <c r="R22" i="1" s="1"/>
  <c r="J34" i="1"/>
  <c r="R34" i="1" s="1"/>
  <c r="R29" i="1"/>
  <c r="J18" i="1"/>
  <c r="R18" i="1" s="1"/>
  <c r="J30" i="1"/>
  <c r="R30" i="1" s="1"/>
  <c r="J11" i="1"/>
  <c r="J15" i="1"/>
  <c r="J23" i="1"/>
  <c r="R23" i="1" s="1"/>
  <c r="J27" i="1"/>
  <c r="J31" i="1"/>
  <c r="R31" i="1" s="1"/>
  <c r="J45" i="1"/>
  <c r="J44" i="1"/>
  <c r="R33" i="1"/>
  <c r="J113" i="1"/>
  <c r="J112" i="1"/>
  <c r="R112" i="1" s="1"/>
  <c r="J14" i="1"/>
  <c r="R14" i="1" s="1"/>
  <c r="J26" i="1"/>
  <c r="R26" i="1" s="1"/>
  <c r="J19" i="1"/>
  <c r="J12" i="1"/>
  <c r="R12" i="1" s="1"/>
  <c r="J16" i="1"/>
  <c r="R16" i="1" s="1"/>
  <c r="J20" i="1"/>
  <c r="R20" i="1" s="1"/>
  <c r="J24" i="1"/>
  <c r="R25" i="1" s="1"/>
  <c r="J28" i="1"/>
  <c r="R28" i="1" s="1"/>
  <c r="J32" i="1"/>
  <c r="R32" i="1" s="1"/>
  <c r="J43" i="1"/>
  <c r="R43" i="1" s="1"/>
  <c r="J39" i="1"/>
  <c r="R39" i="1" s="1"/>
  <c r="J35" i="1"/>
  <c r="R35" i="1" s="1"/>
  <c r="R44" i="1" l="1"/>
  <c r="R21" i="1"/>
  <c r="R15" i="1"/>
  <c r="R36" i="1"/>
  <c r="R11" i="1"/>
  <c r="R17" i="1"/>
  <c r="R45" i="1"/>
  <c r="R46" i="1"/>
  <c r="R24" i="1"/>
  <c r="R19" i="1"/>
  <c r="R114" i="1"/>
  <c r="R113" i="1"/>
  <c r="R40" i="1"/>
  <c r="R27" i="1"/>
  <c r="R13" i="1"/>
</calcChain>
</file>

<file path=xl/sharedStrings.xml><?xml version="1.0" encoding="utf-8"?>
<sst xmlns="http://schemas.openxmlformats.org/spreadsheetml/2006/main" count="159" uniqueCount="22">
  <si>
    <t>Fecha</t>
  </si>
  <si>
    <t xml:space="preserve">Pacífico Oeste </t>
  </si>
  <si>
    <t>Europa</t>
  </si>
  <si>
    <t>América</t>
  </si>
  <si>
    <t>Sudeste Asia</t>
  </si>
  <si>
    <t>Medit. Este</t>
  </si>
  <si>
    <t xml:space="preserve">Africa </t>
  </si>
  <si>
    <t>Total</t>
  </si>
  <si>
    <t>reporte</t>
  </si>
  <si>
    <t>d</t>
  </si>
  <si>
    <t>s</t>
  </si>
  <si>
    <t>v</t>
  </si>
  <si>
    <t>j</t>
  </si>
  <si>
    <t>mi</t>
  </si>
  <si>
    <t>l</t>
  </si>
  <si>
    <t>m</t>
  </si>
  <si>
    <t>diferencias</t>
  </si>
  <si>
    <t>pm(7)</t>
  </si>
  <si>
    <t xml:space="preserve">PacíficoOeste </t>
  </si>
  <si>
    <t>PacíficoOestenew</t>
  </si>
  <si>
    <t>Europanew</t>
  </si>
  <si>
    <t>Américanew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</si>
</sst>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6"/>
  <sheetViews>
    <sheetView tabSelected="1" workbookViewId="0">
      <selection activeCell="L1" sqref="L1"/>
    </sheetView>
  </sheetViews>
  <sheetFormatPr baseColWidth="10" defaultRowHeight="14.4" x14ac:dyDescent="0.3"/>
  <cols>
    <col min="3" max="3" width="14.33203125" customWidth="1"/>
    <col min="6" max="6" width="13.33203125" customWidth="1"/>
    <col min="7" max="7" width="14.5546875" customWidth="1"/>
    <col min="10" max="10" width="20.109375" style="2" customWidth="1"/>
    <col min="11" max="16" width="11.44140625" style="2"/>
    <col min="18" max="18" width="11.88671875" bestFit="1" customWidth="1"/>
  </cols>
  <sheetData>
    <row r="1" spans="1:25" x14ac:dyDescent="0.3">
      <c r="A1" t="s">
        <v>8</v>
      </c>
      <c r="B1" t="s">
        <v>0</v>
      </c>
      <c r="C1" t="s">
        <v>18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s="2" t="s">
        <v>19</v>
      </c>
      <c r="K1" s="2" t="s">
        <v>20</v>
      </c>
      <c r="L1" s="2" t="s">
        <v>21</v>
      </c>
      <c r="M1" s="2" t="s">
        <v>5</v>
      </c>
      <c r="N1" s="2" t="s">
        <v>4</v>
      </c>
      <c r="O1" s="2" t="s">
        <v>6</v>
      </c>
      <c r="P1" s="2" t="s">
        <v>7</v>
      </c>
      <c r="Q1" s="3" t="s">
        <v>16</v>
      </c>
      <c r="R1" t="s">
        <v>1</v>
      </c>
      <c r="S1" t="s">
        <v>2</v>
      </c>
      <c r="T1" t="s">
        <v>3</v>
      </c>
      <c r="U1" t="s">
        <v>5</v>
      </c>
      <c r="V1" t="s">
        <v>4</v>
      </c>
      <c r="W1" t="s">
        <v>6</v>
      </c>
      <c r="X1" t="s">
        <v>7</v>
      </c>
      <c r="Y1" t="s">
        <v>17</v>
      </c>
    </row>
    <row r="2" spans="1:25" x14ac:dyDescent="0.3">
      <c r="A2">
        <v>1</v>
      </c>
      <c r="B2" s="1">
        <v>43851</v>
      </c>
      <c r="C2">
        <v>282</v>
      </c>
      <c r="D2">
        <v>0</v>
      </c>
      <c r="E2">
        <v>0</v>
      </c>
      <c r="F2">
        <v>0</v>
      </c>
      <c r="G2">
        <v>0</v>
      </c>
      <c r="H2">
        <v>0</v>
      </c>
      <c r="I2">
        <v>282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t="s">
        <v>15</v>
      </c>
      <c r="Y2">
        <v>0</v>
      </c>
    </row>
    <row r="3" spans="1:25" x14ac:dyDescent="0.3">
      <c r="A3">
        <f>A2+1</f>
        <v>2</v>
      </c>
      <c r="B3" s="1">
        <v>43852</v>
      </c>
      <c r="C3">
        <v>312</v>
      </c>
      <c r="D3">
        <v>0</v>
      </c>
      <c r="E3">
        <v>0</v>
      </c>
      <c r="F3">
        <v>0</v>
      </c>
      <c r="G3">
        <v>2</v>
      </c>
      <c r="H3">
        <v>0</v>
      </c>
      <c r="I3">
        <v>314</v>
      </c>
      <c r="J3" s="2">
        <f>C3-C2</f>
        <v>30</v>
      </c>
      <c r="K3" s="2">
        <f t="shared" ref="K3:P3" si="0">D3-D2</f>
        <v>0</v>
      </c>
      <c r="L3" s="2">
        <f t="shared" si="0"/>
        <v>0</v>
      </c>
      <c r="M3" s="2">
        <f t="shared" si="0"/>
        <v>0</v>
      </c>
      <c r="N3" s="2">
        <f t="shared" si="0"/>
        <v>2</v>
      </c>
      <c r="O3" s="2">
        <f t="shared" si="0"/>
        <v>0</v>
      </c>
      <c r="P3" s="2">
        <f t="shared" si="0"/>
        <v>32</v>
      </c>
      <c r="Q3" t="s">
        <v>13</v>
      </c>
      <c r="R3" s="2">
        <f>J3-J2</f>
        <v>30</v>
      </c>
      <c r="S3" s="2">
        <f t="shared" ref="S3:X3" si="1">K3-K2</f>
        <v>0</v>
      </c>
      <c r="T3" s="2">
        <f t="shared" si="1"/>
        <v>0</v>
      </c>
      <c r="U3" s="2">
        <f t="shared" si="1"/>
        <v>0</v>
      </c>
      <c r="V3" s="2">
        <f t="shared" si="1"/>
        <v>2</v>
      </c>
      <c r="W3" s="2">
        <f t="shared" si="1"/>
        <v>0</v>
      </c>
      <c r="X3" s="2">
        <f t="shared" si="1"/>
        <v>32</v>
      </c>
      <c r="Y3">
        <v>16</v>
      </c>
    </row>
    <row r="4" spans="1:25" x14ac:dyDescent="0.3">
      <c r="A4">
        <f t="shared" ref="A4:A67" si="2">A3+1</f>
        <v>3</v>
      </c>
      <c r="B4" s="1">
        <v>43853</v>
      </c>
      <c r="C4">
        <v>576</v>
      </c>
      <c r="D4">
        <v>0</v>
      </c>
      <c r="E4">
        <v>1</v>
      </c>
      <c r="F4">
        <v>0</v>
      </c>
      <c r="G4">
        <v>4</v>
      </c>
      <c r="H4">
        <v>0</v>
      </c>
      <c r="I4">
        <v>581</v>
      </c>
      <c r="J4" s="2">
        <f t="shared" ref="J4:J67" si="3">C4-C3</f>
        <v>264</v>
      </c>
      <c r="K4" s="2">
        <f t="shared" ref="K4:K67" si="4">D4-D3</f>
        <v>0</v>
      </c>
      <c r="L4" s="2">
        <f t="shared" ref="L4:L67" si="5">E4-E3</f>
        <v>1</v>
      </c>
      <c r="M4" s="2">
        <f t="shared" ref="M4:M67" si="6">F4-F3</f>
        <v>0</v>
      </c>
      <c r="N4" s="2">
        <f t="shared" ref="N4:N67" si="7">G4-G3</f>
        <v>2</v>
      </c>
      <c r="O4" s="2">
        <f t="shared" ref="O4:O67" si="8">H4-H3</f>
        <v>0</v>
      </c>
      <c r="P4" s="2">
        <f t="shared" ref="P4:P67" si="9">I4-I3</f>
        <v>267</v>
      </c>
      <c r="Q4" t="s">
        <v>12</v>
      </c>
      <c r="R4" s="2">
        <f t="shared" ref="R4:R67" si="10">J4-J3</f>
        <v>234</v>
      </c>
      <c r="S4" s="2">
        <f t="shared" ref="S4:S67" si="11">K4-K3</f>
        <v>0</v>
      </c>
      <c r="T4" s="2">
        <f t="shared" ref="T4:T67" si="12">L4-L3</f>
        <v>1</v>
      </c>
      <c r="U4" s="2">
        <f t="shared" ref="U4:U67" si="13">M4-M3</f>
        <v>0</v>
      </c>
      <c r="V4" s="2">
        <f t="shared" ref="V4:V67" si="14">N4-N3</f>
        <v>0</v>
      </c>
      <c r="W4" s="2">
        <f t="shared" ref="W4:W67" si="15">O4-O3</f>
        <v>0</v>
      </c>
      <c r="X4" s="2">
        <f t="shared" ref="X4:X67" si="16">P4-P3</f>
        <v>235</v>
      </c>
      <c r="Y4" s="2">
        <f>AVERAGE(P2:P4)</f>
        <v>99.666666666666671</v>
      </c>
    </row>
    <row r="5" spans="1:25" x14ac:dyDescent="0.3">
      <c r="A5">
        <f t="shared" si="2"/>
        <v>4</v>
      </c>
      <c r="B5" s="1">
        <v>43854</v>
      </c>
      <c r="C5">
        <v>841</v>
      </c>
      <c r="D5">
        <v>0</v>
      </c>
      <c r="E5">
        <v>1</v>
      </c>
      <c r="F5">
        <v>0</v>
      </c>
      <c r="G5">
        <v>4</v>
      </c>
      <c r="H5">
        <v>0</v>
      </c>
      <c r="I5">
        <v>846</v>
      </c>
      <c r="J5" s="2">
        <f t="shared" si="3"/>
        <v>265</v>
      </c>
      <c r="K5" s="2">
        <f t="shared" si="4"/>
        <v>0</v>
      </c>
      <c r="L5" s="2">
        <f t="shared" si="5"/>
        <v>0</v>
      </c>
      <c r="M5" s="2">
        <f t="shared" si="6"/>
        <v>0</v>
      </c>
      <c r="N5" s="2">
        <f t="shared" si="7"/>
        <v>0</v>
      </c>
      <c r="O5" s="2">
        <f t="shared" si="8"/>
        <v>0</v>
      </c>
      <c r="P5" s="2">
        <f t="shared" si="9"/>
        <v>265</v>
      </c>
      <c r="Q5" t="s">
        <v>11</v>
      </c>
      <c r="R5" s="2">
        <f t="shared" si="10"/>
        <v>1</v>
      </c>
      <c r="S5" s="2">
        <f t="shared" si="11"/>
        <v>0</v>
      </c>
      <c r="T5" s="2">
        <f t="shared" si="12"/>
        <v>-1</v>
      </c>
      <c r="U5" s="2">
        <f t="shared" si="13"/>
        <v>0</v>
      </c>
      <c r="V5" s="2">
        <f t="shared" si="14"/>
        <v>-2</v>
      </c>
      <c r="W5" s="2">
        <f t="shared" si="15"/>
        <v>0</v>
      </c>
      <c r="X5" s="2">
        <f t="shared" si="16"/>
        <v>-2</v>
      </c>
      <c r="Y5" s="2">
        <f>AVERAGE(P2:P5)</f>
        <v>141</v>
      </c>
    </row>
    <row r="6" spans="1:25" x14ac:dyDescent="0.3">
      <c r="A6">
        <f t="shared" si="2"/>
        <v>5</v>
      </c>
      <c r="B6" s="1">
        <v>43855</v>
      </c>
      <c r="C6">
        <v>1310</v>
      </c>
      <c r="D6">
        <v>3</v>
      </c>
      <c r="E6">
        <v>2</v>
      </c>
      <c r="F6">
        <v>0</v>
      </c>
      <c r="G6">
        <v>5</v>
      </c>
      <c r="H6">
        <v>0</v>
      </c>
      <c r="I6">
        <v>1320</v>
      </c>
      <c r="J6" s="2">
        <f t="shared" si="3"/>
        <v>469</v>
      </c>
      <c r="K6" s="2">
        <f t="shared" si="4"/>
        <v>3</v>
      </c>
      <c r="L6" s="2">
        <f t="shared" si="5"/>
        <v>1</v>
      </c>
      <c r="M6" s="2">
        <f t="shared" si="6"/>
        <v>0</v>
      </c>
      <c r="N6" s="2">
        <f t="shared" si="7"/>
        <v>1</v>
      </c>
      <c r="O6" s="2">
        <f t="shared" si="8"/>
        <v>0</v>
      </c>
      <c r="P6" s="2">
        <f t="shared" si="9"/>
        <v>474</v>
      </c>
      <c r="Q6" t="s">
        <v>10</v>
      </c>
      <c r="R6" s="2">
        <f t="shared" si="10"/>
        <v>204</v>
      </c>
      <c r="S6" s="2">
        <f t="shared" si="11"/>
        <v>3</v>
      </c>
      <c r="T6" s="2">
        <f t="shared" si="12"/>
        <v>1</v>
      </c>
      <c r="U6" s="2">
        <f t="shared" si="13"/>
        <v>0</v>
      </c>
      <c r="V6" s="2">
        <f t="shared" si="14"/>
        <v>1</v>
      </c>
      <c r="W6" s="2">
        <f t="shared" si="15"/>
        <v>0</v>
      </c>
      <c r="X6" s="2">
        <f t="shared" si="16"/>
        <v>209</v>
      </c>
      <c r="Y6" s="2">
        <f>AVERAGE(P2:P6)</f>
        <v>207.6</v>
      </c>
    </row>
    <row r="7" spans="1:25" x14ac:dyDescent="0.3">
      <c r="A7">
        <f t="shared" si="2"/>
        <v>6</v>
      </c>
      <c r="B7" s="1">
        <v>43856</v>
      </c>
      <c r="C7">
        <v>2003</v>
      </c>
      <c r="D7">
        <v>3</v>
      </c>
      <c r="E7">
        <v>2</v>
      </c>
      <c r="F7">
        <v>0</v>
      </c>
      <c r="G7">
        <v>6</v>
      </c>
      <c r="H7">
        <v>0</v>
      </c>
      <c r="I7">
        <v>2014</v>
      </c>
      <c r="J7" s="2">
        <f t="shared" si="3"/>
        <v>693</v>
      </c>
      <c r="K7" s="2">
        <f t="shared" si="4"/>
        <v>0</v>
      </c>
      <c r="L7" s="2">
        <f t="shared" si="5"/>
        <v>0</v>
      </c>
      <c r="M7" s="2">
        <f t="shared" si="6"/>
        <v>0</v>
      </c>
      <c r="N7" s="2">
        <f t="shared" si="7"/>
        <v>1</v>
      </c>
      <c r="O7" s="2">
        <f t="shared" si="8"/>
        <v>0</v>
      </c>
      <c r="P7" s="2">
        <f t="shared" si="9"/>
        <v>694</v>
      </c>
      <c r="Q7" t="s">
        <v>9</v>
      </c>
      <c r="R7" s="2">
        <f t="shared" si="10"/>
        <v>224</v>
      </c>
      <c r="S7" s="2">
        <f t="shared" si="11"/>
        <v>-3</v>
      </c>
      <c r="T7" s="2">
        <f t="shared" si="12"/>
        <v>-1</v>
      </c>
      <c r="U7" s="2">
        <f t="shared" si="13"/>
        <v>0</v>
      </c>
      <c r="V7" s="2">
        <f t="shared" si="14"/>
        <v>0</v>
      </c>
      <c r="W7" s="2">
        <f t="shared" si="15"/>
        <v>0</v>
      </c>
      <c r="X7" s="2">
        <f t="shared" si="16"/>
        <v>220</v>
      </c>
      <c r="Y7" s="2">
        <f>AVERAGE(P2:P7)</f>
        <v>288.66666666666669</v>
      </c>
    </row>
    <row r="8" spans="1:25" x14ac:dyDescent="0.3">
      <c r="A8">
        <f t="shared" si="2"/>
        <v>7</v>
      </c>
      <c r="B8" s="1">
        <v>43857</v>
      </c>
      <c r="C8">
        <f t="shared" ref="C8:C34" si="17">I8-SUM(D8:H8)</f>
        <v>2783</v>
      </c>
      <c r="D8">
        <v>3</v>
      </c>
      <c r="E8">
        <v>6</v>
      </c>
      <c r="F8">
        <v>0</v>
      </c>
      <c r="G8">
        <v>6</v>
      </c>
      <c r="H8">
        <v>0</v>
      </c>
      <c r="I8">
        <v>2798</v>
      </c>
      <c r="J8" s="2">
        <f t="shared" si="3"/>
        <v>780</v>
      </c>
      <c r="K8" s="2">
        <f t="shared" si="4"/>
        <v>0</v>
      </c>
      <c r="L8" s="2">
        <f t="shared" si="5"/>
        <v>4</v>
      </c>
      <c r="M8" s="2">
        <f t="shared" si="6"/>
        <v>0</v>
      </c>
      <c r="N8" s="2">
        <f t="shared" si="7"/>
        <v>0</v>
      </c>
      <c r="O8" s="2">
        <f t="shared" si="8"/>
        <v>0</v>
      </c>
      <c r="P8" s="2">
        <f t="shared" si="9"/>
        <v>784</v>
      </c>
      <c r="Q8" t="s">
        <v>14</v>
      </c>
      <c r="R8" s="2">
        <f t="shared" si="10"/>
        <v>87</v>
      </c>
      <c r="S8" s="2">
        <f t="shared" si="11"/>
        <v>0</v>
      </c>
      <c r="T8" s="2">
        <f t="shared" si="12"/>
        <v>4</v>
      </c>
      <c r="U8" s="2">
        <f t="shared" si="13"/>
        <v>0</v>
      </c>
      <c r="V8" s="2">
        <f t="shared" si="14"/>
        <v>-1</v>
      </c>
      <c r="W8" s="2">
        <f t="shared" si="15"/>
        <v>0</v>
      </c>
      <c r="X8" s="2">
        <f t="shared" si="16"/>
        <v>90</v>
      </c>
      <c r="Y8" s="2">
        <f>AVERAGE(P2:P8)</f>
        <v>359.42857142857144</v>
      </c>
    </row>
    <row r="9" spans="1:25" x14ac:dyDescent="0.3">
      <c r="A9">
        <f t="shared" si="2"/>
        <v>8</v>
      </c>
      <c r="B9" s="1">
        <v>43858</v>
      </c>
      <c r="C9">
        <f t="shared" si="17"/>
        <v>4566</v>
      </c>
      <c r="D9">
        <v>4</v>
      </c>
      <c r="E9">
        <v>7</v>
      </c>
      <c r="F9">
        <v>0</v>
      </c>
      <c r="G9">
        <v>16</v>
      </c>
      <c r="H9">
        <v>0</v>
      </c>
      <c r="I9">
        <v>4593</v>
      </c>
      <c r="J9" s="2">
        <f t="shared" si="3"/>
        <v>1783</v>
      </c>
      <c r="K9" s="2">
        <f t="shared" si="4"/>
        <v>1</v>
      </c>
      <c r="L9" s="2">
        <f t="shared" si="5"/>
        <v>1</v>
      </c>
      <c r="M9" s="2">
        <f t="shared" si="6"/>
        <v>0</v>
      </c>
      <c r="N9" s="2">
        <f t="shared" si="7"/>
        <v>10</v>
      </c>
      <c r="O9" s="2">
        <f t="shared" si="8"/>
        <v>0</v>
      </c>
      <c r="P9" s="2">
        <f t="shared" si="9"/>
        <v>1795</v>
      </c>
      <c r="Q9" t="s">
        <v>15</v>
      </c>
      <c r="R9" s="2">
        <f t="shared" si="10"/>
        <v>1003</v>
      </c>
      <c r="S9" s="2">
        <f t="shared" si="11"/>
        <v>1</v>
      </c>
      <c r="T9" s="2">
        <f t="shared" si="12"/>
        <v>-3</v>
      </c>
      <c r="U9" s="2">
        <f t="shared" si="13"/>
        <v>0</v>
      </c>
      <c r="V9" s="2">
        <f t="shared" si="14"/>
        <v>10</v>
      </c>
      <c r="W9" s="2">
        <f t="shared" si="15"/>
        <v>0</v>
      </c>
      <c r="X9" s="2">
        <f t="shared" si="16"/>
        <v>1011</v>
      </c>
      <c r="Y9" s="2">
        <f t="shared" ref="Y9:Y72" si="18">AVERAGE(P3:P9)</f>
        <v>615.85714285714289</v>
      </c>
    </row>
    <row r="10" spans="1:25" x14ac:dyDescent="0.3">
      <c r="A10">
        <f t="shared" si="2"/>
        <v>9</v>
      </c>
      <c r="B10" s="1">
        <v>43859</v>
      </c>
      <c r="C10">
        <f t="shared" si="17"/>
        <v>6029</v>
      </c>
      <c r="D10">
        <v>8</v>
      </c>
      <c r="E10">
        <v>8</v>
      </c>
      <c r="F10">
        <v>4</v>
      </c>
      <c r="G10">
        <v>16</v>
      </c>
      <c r="H10">
        <v>0</v>
      </c>
      <c r="I10">
        <v>6065</v>
      </c>
      <c r="J10" s="2">
        <f t="shared" si="3"/>
        <v>1463</v>
      </c>
      <c r="K10" s="2">
        <f t="shared" si="4"/>
        <v>4</v>
      </c>
      <c r="L10" s="2">
        <f t="shared" si="5"/>
        <v>1</v>
      </c>
      <c r="M10" s="2">
        <f t="shared" si="6"/>
        <v>4</v>
      </c>
      <c r="N10" s="2">
        <f t="shared" si="7"/>
        <v>0</v>
      </c>
      <c r="O10" s="2">
        <f t="shared" si="8"/>
        <v>0</v>
      </c>
      <c r="P10" s="2">
        <f t="shared" si="9"/>
        <v>1472</v>
      </c>
      <c r="Q10" t="s">
        <v>13</v>
      </c>
      <c r="R10" s="2">
        <f t="shared" si="10"/>
        <v>-320</v>
      </c>
      <c r="S10" s="2">
        <f t="shared" si="11"/>
        <v>3</v>
      </c>
      <c r="T10" s="2">
        <f t="shared" si="12"/>
        <v>0</v>
      </c>
      <c r="U10" s="2">
        <f t="shared" si="13"/>
        <v>4</v>
      </c>
      <c r="V10" s="2">
        <f t="shared" si="14"/>
        <v>-10</v>
      </c>
      <c r="W10" s="2">
        <f t="shared" si="15"/>
        <v>0</v>
      </c>
      <c r="X10" s="2">
        <f t="shared" si="16"/>
        <v>-323</v>
      </c>
      <c r="Y10" s="2">
        <f t="shared" si="18"/>
        <v>821.57142857142856</v>
      </c>
    </row>
    <row r="11" spans="1:25" x14ac:dyDescent="0.3">
      <c r="A11">
        <f t="shared" si="2"/>
        <v>10</v>
      </c>
      <c r="B11" s="1">
        <v>43860</v>
      </c>
      <c r="C11">
        <f t="shared" si="17"/>
        <v>7779</v>
      </c>
      <c r="D11">
        <v>10</v>
      </c>
      <c r="E11">
        <v>8</v>
      </c>
      <c r="F11">
        <v>4</v>
      </c>
      <c r="G11">
        <v>17</v>
      </c>
      <c r="H11">
        <v>0</v>
      </c>
      <c r="I11">
        <v>7818</v>
      </c>
      <c r="J11" s="2">
        <f t="shared" si="3"/>
        <v>1750</v>
      </c>
      <c r="K11" s="2">
        <f t="shared" si="4"/>
        <v>2</v>
      </c>
      <c r="L11" s="2">
        <f t="shared" si="5"/>
        <v>0</v>
      </c>
      <c r="M11" s="2">
        <f t="shared" si="6"/>
        <v>0</v>
      </c>
      <c r="N11" s="2">
        <f t="shared" si="7"/>
        <v>1</v>
      </c>
      <c r="O11" s="2">
        <f t="shared" si="8"/>
        <v>0</v>
      </c>
      <c r="P11" s="2">
        <f t="shared" si="9"/>
        <v>1753</v>
      </c>
      <c r="Q11" t="s">
        <v>12</v>
      </c>
      <c r="R11" s="2">
        <f t="shared" si="10"/>
        <v>287</v>
      </c>
      <c r="S11" s="2">
        <f t="shared" si="11"/>
        <v>-2</v>
      </c>
      <c r="T11" s="2">
        <f t="shared" si="12"/>
        <v>-1</v>
      </c>
      <c r="U11" s="2">
        <f t="shared" si="13"/>
        <v>-4</v>
      </c>
      <c r="V11" s="2">
        <f t="shared" si="14"/>
        <v>1</v>
      </c>
      <c r="W11" s="2">
        <f t="shared" si="15"/>
        <v>0</v>
      </c>
      <c r="X11" s="2">
        <f t="shared" si="16"/>
        <v>281</v>
      </c>
      <c r="Y11" s="2">
        <f t="shared" si="18"/>
        <v>1033.8571428571429</v>
      </c>
    </row>
    <row r="12" spans="1:25" x14ac:dyDescent="0.3">
      <c r="A12">
        <f t="shared" si="2"/>
        <v>11</v>
      </c>
      <c r="B12" s="1">
        <v>43861</v>
      </c>
      <c r="C12">
        <f t="shared" si="17"/>
        <v>9782</v>
      </c>
      <c r="D12">
        <v>14</v>
      </c>
      <c r="E12">
        <v>9</v>
      </c>
      <c r="F12">
        <v>4</v>
      </c>
      <c r="G12">
        <v>17</v>
      </c>
      <c r="H12">
        <v>0</v>
      </c>
      <c r="I12">
        <v>9826</v>
      </c>
      <c r="J12" s="2">
        <f t="shared" si="3"/>
        <v>2003</v>
      </c>
      <c r="K12" s="2">
        <f t="shared" si="4"/>
        <v>4</v>
      </c>
      <c r="L12" s="2">
        <f t="shared" si="5"/>
        <v>1</v>
      </c>
      <c r="M12" s="2">
        <f t="shared" si="6"/>
        <v>0</v>
      </c>
      <c r="N12" s="2">
        <f t="shared" si="7"/>
        <v>0</v>
      </c>
      <c r="O12" s="2">
        <f t="shared" si="8"/>
        <v>0</v>
      </c>
      <c r="P12" s="2">
        <f t="shared" si="9"/>
        <v>2008</v>
      </c>
      <c r="Q12" t="s">
        <v>11</v>
      </c>
      <c r="R12" s="2">
        <f t="shared" si="10"/>
        <v>253</v>
      </c>
      <c r="S12" s="2">
        <f t="shared" si="11"/>
        <v>2</v>
      </c>
      <c r="T12" s="2">
        <f t="shared" si="12"/>
        <v>1</v>
      </c>
      <c r="U12" s="2">
        <f t="shared" si="13"/>
        <v>0</v>
      </c>
      <c r="V12" s="2">
        <f t="shared" si="14"/>
        <v>-1</v>
      </c>
      <c r="W12" s="2">
        <f t="shared" si="15"/>
        <v>0</v>
      </c>
      <c r="X12" s="2">
        <f t="shared" si="16"/>
        <v>255</v>
      </c>
      <c r="Y12" s="2">
        <f t="shared" si="18"/>
        <v>1282.8571428571429</v>
      </c>
    </row>
    <row r="13" spans="1:25" x14ac:dyDescent="0.3">
      <c r="A13">
        <f t="shared" si="2"/>
        <v>12</v>
      </c>
      <c r="B13" s="1">
        <v>43862</v>
      </c>
      <c r="C13">
        <f t="shared" si="17"/>
        <v>11894</v>
      </c>
      <c r="D13">
        <v>22</v>
      </c>
      <c r="E13">
        <v>11</v>
      </c>
      <c r="F13">
        <v>4</v>
      </c>
      <c r="G13">
        <v>22</v>
      </c>
      <c r="H13">
        <v>0</v>
      </c>
      <c r="I13">
        <v>11953</v>
      </c>
      <c r="J13" s="2">
        <f t="shared" si="3"/>
        <v>2112</v>
      </c>
      <c r="K13" s="2">
        <f t="shared" si="4"/>
        <v>8</v>
      </c>
      <c r="L13" s="2">
        <f t="shared" si="5"/>
        <v>2</v>
      </c>
      <c r="M13" s="2">
        <f t="shared" si="6"/>
        <v>0</v>
      </c>
      <c r="N13" s="2">
        <f t="shared" si="7"/>
        <v>5</v>
      </c>
      <c r="O13" s="2">
        <f t="shared" si="8"/>
        <v>0</v>
      </c>
      <c r="P13" s="2">
        <f t="shared" si="9"/>
        <v>2127</v>
      </c>
      <c r="Q13" t="s">
        <v>10</v>
      </c>
      <c r="R13" s="2">
        <f t="shared" si="10"/>
        <v>109</v>
      </c>
      <c r="S13" s="2">
        <f t="shared" si="11"/>
        <v>4</v>
      </c>
      <c r="T13" s="2">
        <f t="shared" si="12"/>
        <v>1</v>
      </c>
      <c r="U13" s="2">
        <f t="shared" si="13"/>
        <v>0</v>
      </c>
      <c r="V13" s="2">
        <f t="shared" si="14"/>
        <v>5</v>
      </c>
      <c r="W13" s="2">
        <f t="shared" si="15"/>
        <v>0</v>
      </c>
      <c r="X13" s="2">
        <f t="shared" si="16"/>
        <v>119</v>
      </c>
      <c r="Y13" s="2">
        <f t="shared" si="18"/>
        <v>1519</v>
      </c>
    </row>
    <row r="14" spans="1:25" x14ac:dyDescent="0.3">
      <c r="A14">
        <f t="shared" si="2"/>
        <v>13</v>
      </c>
      <c r="B14" s="1">
        <v>43863</v>
      </c>
      <c r="C14">
        <f t="shared" si="17"/>
        <v>14494</v>
      </c>
      <c r="D14">
        <v>23</v>
      </c>
      <c r="E14">
        <v>12</v>
      </c>
      <c r="F14">
        <v>5</v>
      </c>
      <c r="G14">
        <v>23</v>
      </c>
      <c r="H14">
        <v>0</v>
      </c>
      <c r="I14">
        <v>14557</v>
      </c>
      <c r="J14" s="2">
        <f t="shared" si="3"/>
        <v>2600</v>
      </c>
      <c r="K14" s="2">
        <f t="shared" si="4"/>
        <v>1</v>
      </c>
      <c r="L14" s="2">
        <f t="shared" si="5"/>
        <v>1</v>
      </c>
      <c r="M14" s="2">
        <f t="shared" si="6"/>
        <v>1</v>
      </c>
      <c r="N14" s="2">
        <f t="shared" si="7"/>
        <v>1</v>
      </c>
      <c r="O14" s="2">
        <f t="shared" si="8"/>
        <v>0</v>
      </c>
      <c r="P14" s="2">
        <f t="shared" si="9"/>
        <v>2604</v>
      </c>
      <c r="Q14" t="s">
        <v>9</v>
      </c>
      <c r="R14" s="2">
        <f t="shared" si="10"/>
        <v>488</v>
      </c>
      <c r="S14" s="2">
        <f t="shared" si="11"/>
        <v>-7</v>
      </c>
      <c r="T14" s="2">
        <f t="shared" si="12"/>
        <v>-1</v>
      </c>
      <c r="U14" s="2">
        <f t="shared" si="13"/>
        <v>1</v>
      </c>
      <c r="V14" s="2">
        <f t="shared" si="14"/>
        <v>-4</v>
      </c>
      <c r="W14" s="2">
        <f t="shared" si="15"/>
        <v>0</v>
      </c>
      <c r="X14" s="2">
        <f t="shared" si="16"/>
        <v>477</v>
      </c>
      <c r="Y14" s="2">
        <f t="shared" si="18"/>
        <v>1791.8571428571429</v>
      </c>
    </row>
    <row r="15" spans="1:25" x14ac:dyDescent="0.3">
      <c r="A15">
        <f t="shared" si="2"/>
        <v>14</v>
      </c>
      <c r="B15" s="1">
        <v>43864</v>
      </c>
      <c r="C15">
        <f t="shared" si="17"/>
        <v>17322</v>
      </c>
      <c r="D15">
        <v>25</v>
      </c>
      <c r="E15">
        <v>15</v>
      </c>
      <c r="F15">
        <v>5</v>
      </c>
      <c r="G15">
        <v>24</v>
      </c>
      <c r="H15">
        <v>0</v>
      </c>
      <c r="I15">
        <v>17391</v>
      </c>
      <c r="J15" s="2">
        <f t="shared" si="3"/>
        <v>2828</v>
      </c>
      <c r="K15" s="2">
        <f t="shared" si="4"/>
        <v>2</v>
      </c>
      <c r="L15" s="2">
        <f t="shared" si="5"/>
        <v>3</v>
      </c>
      <c r="M15" s="2">
        <f t="shared" si="6"/>
        <v>0</v>
      </c>
      <c r="N15" s="2">
        <f t="shared" si="7"/>
        <v>1</v>
      </c>
      <c r="O15" s="2">
        <f t="shared" si="8"/>
        <v>0</v>
      </c>
      <c r="P15" s="2">
        <f t="shared" si="9"/>
        <v>2834</v>
      </c>
      <c r="Q15" t="s">
        <v>14</v>
      </c>
      <c r="R15" s="2">
        <f t="shared" si="10"/>
        <v>228</v>
      </c>
      <c r="S15" s="2">
        <f t="shared" si="11"/>
        <v>1</v>
      </c>
      <c r="T15" s="2">
        <f t="shared" si="12"/>
        <v>2</v>
      </c>
      <c r="U15" s="2">
        <f t="shared" si="13"/>
        <v>-1</v>
      </c>
      <c r="V15" s="2">
        <f t="shared" si="14"/>
        <v>0</v>
      </c>
      <c r="W15" s="2">
        <f t="shared" si="15"/>
        <v>0</v>
      </c>
      <c r="X15" s="2">
        <f t="shared" si="16"/>
        <v>230</v>
      </c>
      <c r="Y15" s="2">
        <f t="shared" si="18"/>
        <v>2084.7142857142858</v>
      </c>
    </row>
    <row r="16" spans="1:25" x14ac:dyDescent="0.3">
      <c r="A16">
        <f t="shared" si="2"/>
        <v>15</v>
      </c>
      <c r="B16" s="1">
        <v>43865</v>
      </c>
      <c r="C16">
        <f t="shared" si="17"/>
        <v>20559</v>
      </c>
      <c r="D16">
        <v>27</v>
      </c>
      <c r="E16">
        <v>15</v>
      </c>
      <c r="F16">
        <v>5</v>
      </c>
      <c r="G16">
        <v>24</v>
      </c>
      <c r="H16">
        <v>0</v>
      </c>
      <c r="I16">
        <v>20630</v>
      </c>
      <c r="J16" s="2">
        <f t="shared" si="3"/>
        <v>3237</v>
      </c>
      <c r="K16" s="2">
        <f t="shared" si="4"/>
        <v>2</v>
      </c>
      <c r="L16" s="2">
        <f t="shared" si="5"/>
        <v>0</v>
      </c>
      <c r="M16" s="2">
        <f t="shared" si="6"/>
        <v>0</v>
      </c>
      <c r="N16" s="2">
        <f t="shared" si="7"/>
        <v>0</v>
      </c>
      <c r="O16" s="2">
        <f t="shared" si="8"/>
        <v>0</v>
      </c>
      <c r="P16" s="2">
        <f t="shared" si="9"/>
        <v>3239</v>
      </c>
      <c r="Q16" t="s">
        <v>15</v>
      </c>
      <c r="R16" s="2">
        <f t="shared" si="10"/>
        <v>409</v>
      </c>
      <c r="S16" s="2">
        <f t="shared" si="11"/>
        <v>0</v>
      </c>
      <c r="T16" s="2">
        <f t="shared" si="12"/>
        <v>-3</v>
      </c>
      <c r="U16" s="2">
        <f t="shared" si="13"/>
        <v>0</v>
      </c>
      <c r="V16" s="2">
        <f t="shared" si="14"/>
        <v>-1</v>
      </c>
      <c r="W16" s="2">
        <f t="shared" si="15"/>
        <v>0</v>
      </c>
      <c r="X16" s="2">
        <f t="shared" si="16"/>
        <v>405</v>
      </c>
      <c r="Y16" s="2">
        <f t="shared" si="18"/>
        <v>2291</v>
      </c>
    </row>
    <row r="17" spans="1:25" x14ac:dyDescent="0.3">
      <c r="A17">
        <f t="shared" si="2"/>
        <v>16</v>
      </c>
      <c r="B17" s="1">
        <v>43866</v>
      </c>
      <c r="C17">
        <f t="shared" si="17"/>
        <v>25475</v>
      </c>
      <c r="D17">
        <v>28</v>
      </c>
      <c r="E17">
        <v>16</v>
      </c>
      <c r="F17">
        <v>5</v>
      </c>
      <c r="G17">
        <v>30</v>
      </c>
      <c r="H17">
        <v>0</v>
      </c>
      <c r="I17">
        <v>25554</v>
      </c>
      <c r="J17" s="2">
        <f t="shared" si="3"/>
        <v>4916</v>
      </c>
      <c r="K17" s="2">
        <f t="shared" si="4"/>
        <v>1</v>
      </c>
      <c r="L17" s="2">
        <f t="shared" si="5"/>
        <v>1</v>
      </c>
      <c r="M17" s="2">
        <f t="shared" si="6"/>
        <v>0</v>
      </c>
      <c r="N17" s="2">
        <f t="shared" si="7"/>
        <v>6</v>
      </c>
      <c r="O17" s="2">
        <f t="shared" si="8"/>
        <v>0</v>
      </c>
      <c r="P17" s="2">
        <f t="shared" si="9"/>
        <v>4924</v>
      </c>
      <c r="Q17" t="s">
        <v>13</v>
      </c>
      <c r="R17" s="2">
        <f t="shared" si="10"/>
        <v>1679</v>
      </c>
      <c r="S17" s="2">
        <f t="shared" si="11"/>
        <v>-1</v>
      </c>
      <c r="T17" s="2">
        <f t="shared" si="12"/>
        <v>1</v>
      </c>
      <c r="U17" s="2">
        <f t="shared" si="13"/>
        <v>0</v>
      </c>
      <c r="V17" s="2">
        <f t="shared" si="14"/>
        <v>6</v>
      </c>
      <c r="W17" s="2">
        <f t="shared" si="15"/>
        <v>0</v>
      </c>
      <c r="X17" s="2">
        <f t="shared" si="16"/>
        <v>1685</v>
      </c>
      <c r="Y17" s="2">
        <f t="shared" si="18"/>
        <v>2784.1428571428573</v>
      </c>
    </row>
    <row r="18" spans="1:25" x14ac:dyDescent="0.3">
      <c r="A18">
        <f t="shared" si="2"/>
        <v>17</v>
      </c>
      <c r="B18" s="1">
        <v>43867</v>
      </c>
      <c r="C18">
        <f t="shared" si="17"/>
        <v>28196</v>
      </c>
      <c r="D18">
        <v>28</v>
      </c>
      <c r="E18">
        <v>17</v>
      </c>
      <c r="F18">
        <v>5</v>
      </c>
      <c r="G18">
        <v>30</v>
      </c>
      <c r="H18">
        <v>0</v>
      </c>
      <c r="I18">
        <v>28276</v>
      </c>
      <c r="J18" s="2">
        <f t="shared" si="3"/>
        <v>2721</v>
      </c>
      <c r="K18" s="2">
        <f t="shared" si="4"/>
        <v>0</v>
      </c>
      <c r="L18" s="2">
        <f t="shared" si="5"/>
        <v>1</v>
      </c>
      <c r="M18" s="2">
        <f t="shared" si="6"/>
        <v>0</v>
      </c>
      <c r="N18" s="2">
        <f t="shared" si="7"/>
        <v>0</v>
      </c>
      <c r="O18" s="2">
        <f t="shared" si="8"/>
        <v>0</v>
      </c>
      <c r="P18" s="2">
        <f t="shared" si="9"/>
        <v>2722</v>
      </c>
      <c r="Q18" t="s">
        <v>12</v>
      </c>
      <c r="R18" s="2">
        <f t="shared" si="10"/>
        <v>-2195</v>
      </c>
      <c r="S18" s="2">
        <f t="shared" si="11"/>
        <v>-1</v>
      </c>
      <c r="T18" s="2">
        <f t="shared" si="12"/>
        <v>0</v>
      </c>
      <c r="U18" s="2">
        <f t="shared" si="13"/>
        <v>0</v>
      </c>
      <c r="V18" s="2">
        <f t="shared" si="14"/>
        <v>-6</v>
      </c>
      <c r="W18" s="2">
        <f t="shared" si="15"/>
        <v>0</v>
      </c>
      <c r="X18" s="2">
        <f t="shared" si="16"/>
        <v>-2202</v>
      </c>
      <c r="Y18" s="2">
        <f t="shared" si="18"/>
        <v>2922.5714285714284</v>
      </c>
    </row>
    <row r="19" spans="1:25" x14ac:dyDescent="0.3">
      <c r="A19">
        <f t="shared" si="2"/>
        <v>18</v>
      </c>
      <c r="B19" s="1">
        <v>43868</v>
      </c>
      <c r="C19">
        <f t="shared" si="17"/>
        <v>31396</v>
      </c>
      <c r="D19">
        <v>31</v>
      </c>
      <c r="E19">
        <v>19</v>
      </c>
      <c r="F19">
        <v>5</v>
      </c>
      <c r="G19">
        <v>30</v>
      </c>
      <c r="H19">
        <v>0</v>
      </c>
      <c r="I19">
        <v>31481</v>
      </c>
      <c r="J19" s="2">
        <f t="shared" si="3"/>
        <v>3200</v>
      </c>
      <c r="K19" s="2">
        <f t="shared" si="4"/>
        <v>3</v>
      </c>
      <c r="L19" s="2">
        <f t="shared" si="5"/>
        <v>2</v>
      </c>
      <c r="M19" s="2">
        <f t="shared" si="6"/>
        <v>0</v>
      </c>
      <c r="N19" s="2">
        <f t="shared" si="7"/>
        <v>0</v>
      </c>
      <c r="O19" s="2">
        <f t="shared" si="8"/>
        <v>0</v>
      </c>
      <c r="P19" s="2">
        <f t="shared" si="9"/>
        <v>3205</v>
      </c>
      <c r="Q19" t="s">
        <v>11</v>
      </c>
      <c r="R19" s="2">
        <f t="shared" si="10"/>
        <v>479</v>
      </c>
      <c r="S19" s="2">
        <f t="shared" si="11"/>
        <v>3</v>
      </c>
      <c r="T19" s="2">
        <f t="shared" si="12"/>
        <v>1</v>
      </c>
      <c r="U19" s="2">
        <f t="shared" si="13"/>
        <v>0</v>
      </c>
      <c r="V19" s="2">
        <f t="shared" si="14"/>
        <v>0</v>
      </c>
      <c r="W19" s="2">
        <f t="shared" si="15"/>
        <v>0</v>
      </c>
      <c r="X19" s="2">
        <f t="shared" si="16"/>
        <v>483</v>
      </c>
      <c r="Y19" s="2">
        <f t="shared" si="18"/>
        <v>3093.5714285714284</v>
      </c>
    </row>
    <row r="20" spans="1:25" x14ac:dyDescent="0.3">
      <c r="A20">
        <f t="shared" si="2"/>
        <v>19</v>
      </c>
      <c r="B20" s="1">
        <v>43869</v>
      </c>
      <c r="C20">
        <f t="shared" si="17"/>
        <v>34791</v>
      </c>
      <c r="D20">
        <v>32</v>
      </c>
      <c r="E20">
        <v>19</v>
      </c>
      <c r="F20">
        <v>7</v>
      </c>
      <c r="G20">
        <v>37</v>
      </c>
      <c r="H20">
        <v>0</v>
      </c>
      <c r="I20">
        <v>34886</v>
      </c>
      <c r="J20" s="2">
        <f t="shared" si="3"/>
        <v>3395</v>
      </c>
      <c r="K20" s="2">
        <f t="shared" si="4"/>
        <v>1</v>
      </c>
      <c r="L20" s="2">
        <f t="shared" si="5"/>
        <v>0</v>
      </c>
      <c r="M20" s="2">
        <f t="shared" si="6"/>
        <v>2</v>
      </c>
      <c r="N20" s="2">
        <f t="shared" si="7"/>
        <v>7</v>
      </c>
      <c r="O20" s="2">
        <f t="shared" si="8"/>
        <v>0</v>
      </c>
      <c r="P20" s="2">
        <f t="shared" si="9"/>
        <v>3405</v>
      </c>
      <c r="Q20" t="s">
        <v>10</v>
      </c>
      <c r="R20" s="2">
        <f t="shared" si="10"/>
        <v>195</v>
      </c>
      <c r="S20" s="2">
        <f t="shared" si="11"/>
        <v>-2</v>
      </c>
      <c r="T20" s="2">
        <f t="shared" si="12"/>
        <v>-2</v>
      </c>
      <c r="U20" s="2">
        <f t="shared" si="13"/>
        <v>2</v>
      </c>
      <c r="V20" s="2">
        <f t="shared" si="14"/>
        <v>7</v>
      </c>
      <c r="W20" s="2">
        <f t="shared" si="15"/>
        <v>0</v>
      </c>
      <c r="X20" s="2">
        <f t="shared" si="16"/>
        <v>200</v>
      </c>
      <c r="Y20" s="2">
        <f t="shared" si="18"/>
        <v>3276.1428571428573</v>
      </c>
    </row>
    <row r="21" spans="1:25" x14ac:dyDescent="0.3">
      <c r="A21">
        <f t="shared" si="2"/>
        <v>20</v>
      </c>
      <c r="B21" s="1">
        <v>43870</v>
      </c>
      <c r="C21">
        <f t="shared" si="17"/>
        <v>37458</v>
      </c>
      <c r="D21">
        <v>37</v>
      </c>
      <c r="E21">
        <v>19</v>
      </c>
      <c r="F21">
        <v>7</v>
      </c>
      <c r="G21">
        <v>37</v>
      </c>
      <c r="H21">
        <v>0</v>
      </c>
      <c r="I21">
        <v>37558</v>
      </c>
      <c r="J21" s="2">
        <f t="shared" si="3"/>
        <v>2667</v>
      </c>
      <c r="K21" s="2">
        <f t="shared" si="4"/>
        <v>5</v>
      </c>
      <c r="L21" s="2">
        <f t="shared" si="5"/>
        <v>0</v>
      </c>
      <c r="M21" s="2">
        <f t="shared" si="6"/>
        <v>0</v>
      </c>
      <c r="N21" s="2">
        <f t="shared" si="7"/>
        <v>0</v>
      </c>
      <c r="O21" s="2">
        <f t="shared" si="8"/>
        <v>0</v>
      </c>
      <c r="P21" s="2">
        <f t="shared" si="9"/>
        <v>2672</v>
      </c>
      <c r="Q21" t="s">
        <v>9</v>
      </c>
      <c r="R21" s="2">
        <f t="shared" si="10"/>
        <v>-728</v>
      </c>
      <c r="S21" s="2">
        <f t="shared" si="11"/>
        <v>4</v>
      </c>
      <c r="T21" s="2">
        <f t="shared" si="12"/>
        <v>0</v>
      </c>
      <c r="U21" s="2">
        <f t="shared" si="13"/>
        <v>-2</v>
      </c>
      <c r="V21" s="2">
        <f t="shared" si="14"/>
        <v>-7</v>
      </c>
      <c r="W21" s="2">
        <f t="shared" si="15"/>
        <v>0</v>
      </c>
      <c r="X21" s="2">
        <f t="shared" si="16"/>
        <v>-733</v>
      </c>
      <c r="Y21" s="2">
        <f t="shared" si="18"/>
        <v>3285.8571428571427</v>
      </c>
    </row>
    <row r="22" spans="1:25" x14ac:dyDescent="0.3">
      <c r="A22">
        <f t="shared" si="2"/>
        <v>21</v>
      </c>
      <c r="B22" s="1">
        <v>43871</v>
      </c>
      <c r="C22">
        <f t="shared" si="17"/>
        <v>40452</v>
      </c>
      <c r="D22">
        <v>39</v>
      </c>
      <c r="E22">
        <v>19</v>
      </c>
      <c r="F22">
        <v>7</v>
      </c>
      <c r="G22">
        <v>37</v>
      </c>
      <c r="H22">
        <v>0</v>
      </c>
      <c r="I22">
        <v>40554</v>
      </c>
      <c r="J22" s="2">
        <f t="shared" si="3"/>
        <v>2994</v>
      </c>
      <c r="K22" s="2">
        <f t="shared" si="4"/>
        <v>2</v>
      </c>
      <c r="L22" s="2">
        <f t="shared" si="5"/>
        <v>0</v>
      </c>
      <c r="M22" s="2">
        <f t="shared" si="6"/>
        <v>0</v>
      </c>
      <c r="N22" s="2">
        <f t="shared" si="7"/>
        <v>0</v>
      </c>
      <c r="O22" s="2">
        <f t="shared" si="8"/>
        <v>0</v>
      </c>
      <c r="P22" s="2">
        <f t="shared" si="9"/>
        <v>2996</v>
      </c>
      <c r="Q22" t="s">
        <v>14</v>
      </c>
      <c r="R22" s="2">
        <f t="shared" si="10"/>
        <v>327</v>
      </c>
      <c r="S22" s="2">
        <f t="shared" si="11"/>
        <v>-3</v>
      </c>
      <c r="T22" s="2">
        <f t="shared" si="12"/>
        <v>0</v>
      </c>
      <c r="U22" s="2">
        <f t="shared" si="13"/>
        <v>0</v>
      </c>
      <c r="V22" s="2">
        <f t="shared" si="14"/>
        <v>0</v>
      </c>
      <c r="W22" s="2">
        <f t="shared" si="15"/>
        <v>0</v>
      </c>
      <c r="X22" s="2">
        <f t="shared" si="16"/>
        <v>324</v>
      </c>
      <c r="Y22" s="2">
        <f t="shared" si="18"/>
        <v>3309</v>
      </c>
    </row>
    <row r="23" spans="1:25" x14ac:dyDescent="0.3">
      <c r="A23">
        <f t="shared" si="2"/>
        <v>22</v>
      </c>
      <c r="B23" s="1">
        <v>43872</v>
      </c>
      <c r="C23">
        <f t="shared" si="17"/>
        <v>42994</v>
      </c>
      <c r="D23">
        <v>43</v>
      </c>
      <c r="E23">
        <v>20</v>
      </c>
      <c r="F23">
        <v>8</v>
      </c>
      <c r="G23">
        <v>38</v>
      </c>
      <c r="H23">
        <v>0</v>
      </c>
      <c r="I23">
        <v>43103</v>
      </c>
      <c r="J23" s="2">
        <f t="shared" si="3"/>
        <v>2542</v>
      </c>
      <c r="K23" s="2">
        <f t="shared" si="4"/>
        <v>4</v>
      </c>
      <c r="L23" s="2">
        <f t="shared" si="5"/>
        <v>1</v>
      </c>
      <c r="M23" s="2">
        <f t="shared" si="6"/>
        <v>1</v>
      </c>
      <c r="N23" s="2">
        <f t="shared" si="7"/>
        <v>1</v>
      </c>
      <c r="O23" s="2">
        <f t="shared" si="8"/>
        <v>0</v>
      </c>
      <c r="P23" s="2">
        <f t="shared" si="9"/>
        <v>2549</v>
      </c>
      <c r="Q23" t="s">
        <v>15</v>
      </c>
      <c r="R23" s="2">
        <f t="shared" si="10"/>
        <v>-452</v>
      </c>
      <c r="S23" s="2">
        <f t="shared" si="11"/>
        <v>2</v>
      </c>
      <c r="T23" s="2">
        <f t="shared" si="12"/>
        <v>1</v>
      </c>
      <c r="U23" s="2">
        <f t="shared" si="13"/>
        <v>1</v>
      </c>
      <c r="V23" s="2">
        <f t="shared" si="14"/>
        <v>1</v>
      </c>
      <c r="W23" s="2">
        <f t="shared" si="15"/>
        <v>0</v>
      </c>
      <c r="X23" s="2">
        <f t="shared" si="16"/>
        <v>-447</v>
      </c>
      <c r="Y23" s="2">
        <f t="shared" si="18"/>
        <v>3210.4285714285716</v>
      </c>
    </row>
    <row r="24" spans="1:25" x14ac:dyDescent="0.3">
      <c r="A24">
        <f t="shared" si="2"/>
        <v>23</v>
      </c>
      <c r="B24" s="1">
        <v>43873</v>
      </c>
      <c r="C24">
        <f t="shared" si="17"/>
        <v>45060</v>
      </c>
      <c r="D24">
        <v>45</v>
      </c>
      <c r="E24">
        <v>20</v>
      </c>
      <c r="F24">
        <v>8</v>
      </c>
      <c r="G24">
        <v>38</v>
      </c>
      <c r="H24">
        <v>0</v>
      </c>
      <c r="I24">
        <v>45171</v>
      </c>
      <c r="J24" s="2">
        <f t="shared" si="3"/>
        <v>2066</v>
      </c>
      <c r="K24" s="2">
        <f t="shared" si="4"/>
        <v>2</v>
      </c>
      <c r="L24" s="2">
        <f t="shared" si="5"/>
        <v>0</v>
      </c>
      <c r="M24" s="2">
        <f t="shared" si="6"/>
        <v>0</v>
      </c>
      <c r="N24" s="2">
        <f t="shared" si="7"/>
        <v>0</v>
      </c>
      <c r="O24" s="2">
        <f t="shared" si="8"/>
        <v>0</v>
      </c>
      <c r="P24" s="2">
        <f t="shared" si="9"/>
        <v>2068</v>
      </c>
      <c r="Q24" t="s">
        <v>13</v>
      </c>
      <c r="R24" s="2">
        <f t="shared" si="10"/>
        <v>-476</v>
      </c>
      <c r="S24" s="2">
        <f t="shared" si="11"/>
        <v>-2</v>
      </c>
      <c r="T24" s="2">
        <f t="shared" si="12"/>
        <v>-1</v>
      </c>
      <c r="U24" s="2">
        <f t="shared" si="13"/>
        <v>-1</v>
      </c>
      <c r="V24" s="2">
        <f t="shared" si="14"/>
        <v>-1</v>
      </c>
      <c r="W24" s="2">
        <f t="shared" si="15"/>
        <v>0</v>
      </c>
      <c r="X24" s="2">
        <f t="shared" si="16"/>
        <v>-481</v>
      </c>
      <c r="Y24" s="2">
        <f t="shared" si="18"/>
        <v>2802.4285714285716</v>
      </c>
    </row>
    <row r="25" spans="1:25" x14ac:dyDescent="0.3">
      <c r="A25">
        <f t="shared" si="2"/>
        <v>24</v>
      </c>
      <c r="B25" s="1">
        <v>43874</v>
      </c>
      <c r="C25">
        <f t="shared" si="17"/>
        <v>46884</v>
      </c>
      <c r="D25">
        <v>46</v>
      </c>
      <c r="E25">
        <v>21</v>
      </c>
      <c r="F25">
        <v>8</v>
      </c>
      <c r="G25">
        <v>38</v>
      </c>
      <c r="H25">
        <v>0</v>
      </c>
      <c r="I25">
        <v>46997</v>
      </c>
      <c r="J25" s="2">
        <f t="shared" si="3"/>
        <v>1824</v>
      </c>
      <c r="K25" s="2">
        <f t="shared" si="4"/>
        <v>1</v>
      </c>
      <c r="L25" s="2">
        <f t="shared" si="5"/>
        <v>1</v>
      </c>
      <c r="M25" s="2">
        <f t="shared" si="6"/>
        <v>0</v>
      </c>
      <c r="N25" s="2">
        <f t="shared" si="7"/>
        <v>0</v>
      </c>
      <c r="O25" s="2">
        <f t="shared" si="8"/>
        <v>0</v>
      </c>
      <c r="P25" s="2">
        <f t="shared" si="9"/>
        <v>1826</v>
      </c>
      <c r="Q25" t="s">
        <v>12</v>
      </c>
      <c r="R25" s="2">
        <f t="shared" si="10"/>
        <v>-242</v>
      </c>
      <c r="S25" s="2">
        <f t="shared" si="11"/>
        <v>-1</v>
      </c>
      <c r="T25" s="2">
        <f t="shared" si="12"/>
        <v>1</v>
      </c>
      <c r="U25" s="2">
        <f t="shared" si="13"/>
        <v>0</v>
      </c>
      <c r="V25" s="2">
        <f t="shared" si="14"/>
        <v>0</v>
      </c>
      <c r="W25" s="2">
        <f t="shared" si="15"/>
        <v>0</v>
      </c>
      <c r="X25" s="2">
        <f t="shared" si="16"/>
        <v>-242</v>
      </c>
      <c r="Y25" s="2">
        <f t="shared" si="18"/>
        <v>2674.4285714285716</v>
      </c>
    </row>
    <row r="26" spans="1:25" x14ac:dyDescent="0.3">
      <c r="A26">
        <f t="shared" si="2"/>
        <v>25</v>
      </c>
      <c r="B26" s="1">
        <v>43875</v>
      </c>
      <c r="C26">
        <f t="shared" si="17"/>
        <v>48939</v>
      </c>
      <c r="D26">
        <v>46</v>
      </c>
      <c r="E26">
        <v>22</v>
      </c>
      <c r="F26">
        <v>8</v>
      </c>
      <c r="G26">
        <v>38</v>
      </c>
      <c r="H26">
        <v>0</v>
      </c>
      <c r="I26">
        <v>49053</v>
      </c>
      <c r="J26" s="2">
        <f t="shared" si="3"/>
        <v>2055</v>
      </c>
      <c r="K26" s="2">
        <f t="shared" si="4"/>
        <v>0</v>
      </c>
      <c r="L26" s="2">
        <f t="shared" si="5"/>
        <v>1</v>
      </c>
      <c r="M26" s="2">
        <f t="shared" si="6"/>
        <v>0</v>
      </c>
      <c r="N26" s="2">
        <f t="shared" si="7"/>
        <v>0</v>
      </c>
      <c r="O26" s="2">
        <f t="shared" si="8"/>
        <v>0</v>
      </c>
      <c r="P26" s="2">
        <f t="shared" si="9"/>
        <v>2056</v>
      </c>
      <c r="Q26" t="s">
        <v>11</v>
      </c>
      <c r="R26" s="2">
        <f t="shared" si="10"/>
        <v>231</v>
      </c>
      <c r="S26" s="2">
        <f t="shared" si="11"/>
        <v>-1</v>
      </c>
      <c r="T26" s="2">
        <f t="shared" si="12"/>
        <v>0</v>
      </c>
      <c r="U26" s="2">
        <f t="shared" si="13"/>
        <v>0</v>
      </c>
      <c r="V26" s="2">
        <f t="shared" si="14"/>
        <v>0</v>
      </c>
      <c r="W26" s="2">
        <f t="shared" si="15"/>
        <v>0</v>
      </c>
      <c r="X26" s="2">
        <f t="shared" si="16"/>
        <v>230</v>
      </c>
      <c r="Y26" s="2">
        <f t="shared" si="18"/>
        <v>2510.2857142857142</v>
      </c>
    </row>
    <row r="27" spans="1:25" x14ac:dyDescent="0.3">
      <c r="A27">
        <f t="shared" si="2"/>
        <v>26</v>
      </c>
      <c r="B27" s="1">
        <v>43876</v>
      </c>
      <c r="C27">
        <f t="shared" si="17"/>
        <v>50464</v>
      </c>
      <c r="D27">
        <v>46</v>
      </c>
      <c r="E27">
        <v>22</v>
      </c>
      <c r="F27">
        <v>9</v>
      </c>
      <c r="G27">
        <v>39</v>
      </c>
      <c r="H27">
        <v>0</v>
      </c>
      <c r="I27">
        <v>50580</v>
      </c>
      <c r="J27" s="2">
        <f t="shared" si="3"/>
        <v>1525</v>
      </c>
      <c r="K27" s="2">
        <f t="shared" si="4"/>
        <v>0</v>
      </c>
      <c r="L27" s="2">
        <f t="shared" si="5"/>
        <v>0</v>
      </c>
      <c r="M27" s="2">
        <f t="shared" si="6"/>
        <v>1</v>
      </c>
      <c r="N27" s="2">
        <f t="shared" si="7"/>
        <v>1</v>
      </c>
      <c r="O27" s="2">
        <f t="shared" si="8"/>
        <v>0</v>
      </c>
      <c r="P27" s="2">
        <f t="shared" si="9"/>
        <v>1527</v>
      </c>
      <c r="Q27" t="s">
        <v>10</v>
      </c>
      <c r="R27" s="2">
        <f t="shared" si="10"/>
        <v>-530</v>
      </c>
      <c r="S27" s="2">
        <f t="shared" si="11"/>
        <v>0</v>
      </c>
      <c r="T27" s="2">
        <f t="shared" si="12"/>
        <v>-1</v>
      </c>
      <c r="U27" s="2">
        <f t="shared" si="13"/>
        <v>1</v>
      </c>
      <c r="V27" s="2">
        <f t="shared" si="14"/>
        <v>1</v>
      </c>
      <c r="W27" s="2">
        <f t="shared" si="15"/>
        <v>0</v>
      </c>
      <c r="X27" s="2">
        <f t="shared" si="16"/>
        <v>-529</v>
      </c>
      <c r="Y27" s="2">
        <f t="shared" si="18"/>
        <v>2242</v>
      </c>
    </row>
    <row r="28" spans="1:25" x14ac:dyDescent="0.3">
      <c r="A28">
        <f t="shared" si="2"/>
        <v>27</v>
      </c>
      <c r="B28" s="1">
        <v>43877</v>
      </c>
      <c r="C28">
        <f t="shared" si="17"/>
        <v>51741</v>
      </c>
      <c r="D28">
        <v>46</v>
      </c>
      <c r="E28">
        <v>22</v>
      </c>
      <c r="F28">
        <v>9</v>
      </c>
      <c r="G28">
        <v>39</v>
      </c>
      <c r="H28">
        <v>0</v>
      </c>
      <c r="I28">
        <v>51857</v>
      </c>
      <c r="J28" s="2">
        <f t="shared" si="3"/>
        <v>1277</v>
      </c>
      <c r="K28" s="2">
        <f t="shared" si="4"/>
        <v>0</v>
      </c>
      <c r="L28" s="2">
        <f t="shared" si="5"/>
        <v>0</v>
      </c>
      <c r="M28" s="2">
        <f t="shared" si="6"/>
        <v>0</v>
      </c>
      <c r="N28" s="2">
        <f t="shared" si="7"/>
        <v>0</v>
      </c>
      <c r="O28" s="2">
        <f t="shared" si="8"/>
        <v>0</v>
      </c>
      <c r="P28" s="2">
        <f t="shared" si="9"/>
        <v>1277</v>
      </c>
      <c r="Q28" t="s">
        <v>9</v>
      </c>
      <c r="R28" s="2">
        <f t="shared" si="10"/>
        <v>-248</v>
      </c>
      <c r="S28" s="2">
        <f t="shared" si="11"/>
        <v>0</v>
      </c>
      <c r="T28" s="2">
        <f t="shared" si="12"/>
        <v>0</v>
      </c>
      <c r="U28" s="2">
        <f t="shared" si="13"/>
        <v>-1</v>
      </c>
      <c r="V28" s="2">
        <f t="shared" si="14"/>
        <v>-1</v>
      </c>
      <c r="W28" s="2">
        <f t="shared" si="15"/>
        <v>0</v>
      </c>
      <c r="X28" s="2">
        <f t="shared" si="16"/>
        <v>-250</v>
      </c>
      <c r="Y28" s="2">
        <f t="shared" si="18"/>
        <v>2042.7142857142858</v>
      </c>
    </row>
    <row r="29" spans="1:25" x14ac:dyDescent="0.3">
      <c r="A29">
        <f t="shared" si="2"/>
        <v>28</v>
      </c>
      <c r="B29" s="1">
        <v>43878</v>
      </c>
      <c r="C29">
        <f t="shared" si="17"/>
        <v>71310</v>
      </c>
      <c r="D29">
        <v>47</v>
      </c>
      <c r="E29">
        <v>22</v>
      </c>
      <c r="F29">
        <v>10</v>
      </c>
      <c r="G29">
        <v>40</v>
      </c>
      <c r="H29">
        <v>0</v>
      </c>
      <c r="I29">
        <v>71429</v>
      </c>
      <c r="J29" s="2">
        <f t="shared" si="3"/>
        <v>19569</v>
      </c>
      <c r="K29" s="2">
        <f t="shared" si="4"/>
        <v>1</v>
      </c>
      <c r="L29" s="2">
        <f t="shared" si="5"/>
        <v>0</v>
      </c>
      <c r="M29" s="2">
        <f t="shared" si="6"/>
        <v>1</v>
      </c>
      <c r="N29" s="2">
        <f t="shared" si="7"/>
        <v>1</v>
      </c>
      <c r="O29" s="2">
        <f t="shared" si="8"/>
        <v>0</v>
      </c>
      <c r="P29" s="2">
        <f t="shared" si="9"/>
        <v>19572</v>
      </c>
      <c r="Q29" t="s">
        <v>14</v>
      </c>
      <c r="R29" s="2">
        <f t="shared" si="10"/>
        <v>18292</v>
      </c>
      <c r="S29" s="2">
        <f t="shared" si="11"/>
        <v>1</v>
      </c>
      <c r="T29" s="2">
        <f t="shared" si="12"/>
        <v>0</v>
      </c>
      <c r="U29" s="2">
        <f t="shared" si="13"/>
        <v>1</v>
      </c>
      <c r="V29" s="2">
        <f t="shared" si="14"/>
        <v>1</v>
      </c>
      <c r="W29" s="2">
        <f t="shared" si="15"/>
        <v>0</v>
      </c>
      <c r="X29" s="2">
        <f t="shared" si="16"/>
        <v>18295</v>
      </c>
      <c r="Y29" s="2">
        <f t="shared" si="18"/>
        <v>4410.7142857142853</v>
      </c>
    </row>
    <row r="30" spans="1:25" x14ac:dyDescent="0.3">
      <c r="A30">
        <f t="shared" si="2"/>
        <v>29</v>
      </c>
      <c r="B30" s="1">
        <v>43879</v>
      </c>
      <c r="C30">
        <f t="shared" si="17"/>
        <v>73212</v>
      </c>
      <c r="D30">
        <v>47</v>
      </c>
      <c r="E30">
        <v>23</v>
      </c>
      <c r="F30">
        <v>10</v>
      </c>
      <c r="G30">
        <v>40</v>
      </c>
      <c r="H30">
        <v>0</v>
      </c>
      <c r="I30">
        <v>73332</v>
      </c>
      <c r="J30" s="2">
        <f t="shared" si="3"/>
        <v>1902</v>
      </c>
      <c r="K30" s="2">
        <f t="shared" si="4"/>
        <v>0</v>
      </c>
      <c r="L30" s="2">
        <f t="shared" si="5"/>
        <v>1</v>
      </c>
      <c r="M30" s="2">
        <f t="shared" si="6"/>
        <v>0</v>
      </c>
      <c r="N30" s="2">
        <f t="shared" si="7"/>
        <v>0</v>
      </c>
      <c r="O30" s="2">
        <f t="shared" si="8"/>
        <v>0</v>
      </c>
      <c r="P30" s="2">
        <f t="shared" si="9"/>
        <v>1903</v>
      </c>
      <c r="Q30" t="s">
        <v>15</v>
      </c>
      <c r="R30" s="2">
        <f t="shared" si="10"/>
        <v>-17667</v>
      </c>
      <c r="S30" s="2">
        <f t="shared" si="11"/>
        <v>-1</v>
      </c>
      <c r="T30" s="2">
        <f t="shared" si="12"/>
        <v>1</v>
      </c>
      <c r="U30" s="2">
        <f t="shared" si="13"/>
        <v>-1</v>
      </c>
      <c r="V30" s="2">
        <f t="shared" si="14"/>
        <v>-1</v>
      </c>
      <c r="W30" s="2">
        <f t="shared" si="15"/>
        <v>0</v>
      </c>
      <c r="X30" s="2">
        <f t="shared" si="16"/>
        <v>-17669</v>
      </c>
      <c r="Y30" s="2">
        <f t="shared" si="18"/>
        <v>4318.4285714285716</v>
      </c>
    </row>
    <row r="31" spans="1:25" x14ac:dyDescent="0.3">
      <c r="A31">
        <f t="shared" si="2"/>
        <v>30</v>
      </c>
      <c r="B31" s="1">
        <v>43880</v>
      </c>
      <c r="C31">
        <f t="shared" si="17"/>
        <v>75084</v>
      </c>
      <c r="D31">
        <v>47</v>
      </c>
      <c r="E31">
        <v>23</v>
      </c>
      <c r="F31">
        <v>10</v>
      </c>
      <c r="G31">
        <v>40</v>
      </c>
      <c r="H31">
        <v>0</v>
      </c>
      <c r="I31">
        <v>75204</v>
      </c>
      <c r="J31" s="2">
        <f t="shared" si="3"/>
        <v>1872</v>
      </c>
      <c r="K31" s="2">
        <f t="shared" si="4"/>
        <v>0</v>
      </c>
      <c r="L31" s="2">
        <f t="shared" si="5"/>
        <v>0</v>
      </c>
      <c r="M31" s="2">
        <f t="shared" si="6"/>
        <v>0</v>
      </c>
      <c r="N31" s="2">
        <f t="shared" si="7"/>
        <v>0</v>
      </c>
      <c r="O31" s="2">
        <f t="shared" si="8"/>
        <v>0</v>
      </c>
      <c r="P31" s="2">
        <f t="shared" si="9"/>
        <v>1872</v>
      </c>
      <c r="Q31" t="s">
        <v>13</v>
      </c>
      <c r="R31" s="2">
        <f t="shared" si="10"/>
        <v>-30</v>
      </c>
      <c r="S31" s="2">
        <f t="shared" si="11"/>
        <v>0</v>
      </c>
      <c r="T31" s="2">
        <f t="shared" si="12"/>
        <v>-1</v>
      </c>
      <c r="U31" s="2">
        <f t="shared" si="13"/>
        <v>0</v>
      </c>
      <c r="V31" s="2">
        <f t="shared" si="14"/>
        <v>0</v>
      </c>
      <c r="W31" s="2">
        <f t="shared" si="15"/>
        <v>0</v>
      </c>
      <c r="X31" s="2">
        <f t="shared" si="16"/>
        <v>-31</v>
      </c>
      <c r="Y31" s="2">
        <f t="shared" si="18"/>
        <v>4290.4285714285716</v>
      </c>
    </row>
    <row r="32" spans="1:25" x14ac:dyDescent="0.3">
      <c r="A32">
        <f t="shared" si="2"/>
        <v>31</v>
      </c>
      <c r="B32" s="1">
        <v>43881</v>
      </c>
      <c r="C32">
        <f t="shared" si="17"/>
        <v>75626</v>
      </c>
      <c r="D32">
        <v>47</v>
      </c>
      <c r="E32">
        <v>23</v>
      </c>
      <c r="F32">
        <v>12</v>
      </c>
      <c r="G32">
        <v>40</v>
      </c>
      <c r="H32">
        <v>0</v>
      </c>
      <c r="I32">
        <v>75748</v>
      </c>
      <c r="J32" s="2">
        <f t="shared" si="3"/>
        <v>542</v>
      </c>
      <c r="K32" s="2">
        <f t="shared" si="4"/>
        <v>0</v>
      </c>
      <c r="L32" s="2">
        <f t="shared" si="5"/>
        <v>0</v>
      </c>
      <c r="M32" s="2">
        <f t="shared" si="6"/>
        <v>2</v>
      </c>
      <c r="N32" s="2">
        <f t="shared" si="7"/>
        <v>0</v>
      </c>
      <c r="O32" s="2">
        <f t="shared" si="8"/>
        <v>0</v>
      </c>
      <c r="P32" s="2">
        <f t="shared" si="9"/>
        <v>544</v>
      </c>
      <c r="Q32" t="s">
        <v>12</v>
      </c>
      <c r="R32" s="2">
        <f t="shared" si="10"/>
        <v>-1330</v>
      </c>
      <c r="S32" s="2">
        <f t="shared" si="11"/>
        <v>0</v>
      </c>
      <c r="T32" s="2">
        <f t="shared" si="12"/>
        <v>0</v>
      </c>
      <c r="U32" s="2">
        <f t="shared" si="13"/>
        <v>2</v>
      </c>
      <c r="V32" s="2">
        <f t="shared" si="14"/>
        <v>0</v>
      </c>
      <c r="W32" s="2">
        <f t="shared" si="15"/>
        <v>0</v>
      </c>
      <c r="X32" s="2">
        <f t="shared" si="16"/>
        <v>-1328</v>
      </c>
      <c r="Y32" s="2">
        <f t="shared" si="18"/>
        <v>4107.2857142857147</v>
      </c>
    </row>
    <row r="33" spans="1:25" x14ac:dyDescent="0.3">
      <c r="A33">
        <f t="shared" si="2"/>
        <v>32</v>
      </c>
      <c r="B33" s="1">
        <v>43882</v>
      </c>
      <c r="C33">
        <f t="shared" si="17"/>
        <v>76644</v>
      </c>
      <c r="D33">
        <v>47</v>
      </c>
      <c r="E33">
        <v>23</v>
      </c>
      <c r="F33">
        <v>15</v>
      </c>
      <c r="G33">
        <v>40</v>
      </c>
      <c r="H33">
        <v>0</v>
      </c>
      <c r="I33">
        <v>76769</v>
      </c>
      <c r="J33" s="2">
        <f t="shared" si="3"/>
        <v>1018</v>
      </c>
      <c r="K33" s="2">
        <f t="shared" si="4"/>
        <v>0</v>
      </c>
      <c r="L33" s="2">
        <f t="shared" si="5"/>
        <v>0</v>
      </c>
      <c r="M33" s="2">
        <f t="shared" si="6"/>
        <v>3</v>
      </c>
      <c r="N33" s="2">
        <f t="shared" si="7"/>
        <v>0</v>
      </c>
      <c r="O33" s="2">
        <f t="shared" si="8"/>
        <v>0</v>
      </c>
      <c r="P33" s="2">
        <f t="shared" si="9"/>
        <v>1021</v>
      </c>
      <c r="Q33" t="s">
        <v>11</v>
      </c>
      <c r="R33" s="2">
        <f t="shared" si="10"/>
        <v>476</v>
      </c>
      <c r="S33" s="2">
        <f t="shared" si="11"/>
        <v>0</v>
      </c>
      <c r="T33" s="2">
        <f t="shared" si="12"/>
        <v>0</v>
      </c>
      <c r="U33" s="2">
        <f t="shared" si="13"/>
        <v>1</v>
      </c>
      <c r="V33" s="2">
        <f t="shared" si="14"/>
        <v>0</v>
      </c>
      <c r="W33" s="2">
        <f t="shared" si="15"/>
        <v>0</v>
      </c>
      <c r="X33" s="2">
        <f t="shared" si="16"/>
        <v>477</v>
      </c>
      <c r="Y33" s="2">
        <f t="shared" si="18"/>
        <v>3959.4285714285716</v>
      </c>
    </row>
    <row r="34" spans="1:25" x14ac:dyDescent="0.3">
      <c r="A34">
        <f t="shared" si="2"/>
        <v>33</v>
      </c>
      <c r="B34" s="1">
        <v>43883</v>
      </c>
      <c r="C34">
        <f t="shared" si="17"/>
        <v>77626</v>
      </c>
      <c r="D34">
        <v>54</v>
      </c>
      <c r="E34">
        <v>43</v>
      </c>
      <c r="F34">
        <v>31</v>
      </c>
      <c r="G34">
        <v>40</v>
      </c>
      <c r="H34">
        <v>0</v>
      </c>
      <c r="I34">
        <v>77794</v>
      </c>
      <c r="J34" s="2">
        <f t="shared" si="3"/>
        <v>982</v>
      </c>
      <c r="K34" s="2">
        <f t="shared" si="4"/>
        <v>7</v>
      </c>
      <c r="L34" s="2">
        <f t="shared" si="5"/>
        <v>20</v>
      </c>
      <c r="M34" s="2">
        <f t="shared" si="6"/>
        <v>16</v>
      </c>
      <c r="N34" s="2">
        <f t="shared" si="7"/>
        <v>0</v>
      </c>
      <c r="O34" s="2">
        <f t="shared" si="8"/>
        <v>0</v>
      </c>
      <c r="P34" s="2">
        <f t="shared" si="9"/>
        <v>1025</v>
      </c>
      <c r="Q34" t="s">
        <v>10</v>
      </c>
      <c r="R34" s="2">
        <f t="shared" si="10"/>
        <v>-36</v>
      </c>
      <c r="S34" s="2">
        <f t="shared" si="11"/>
        <v>7</v>
      </c>
      <c r="T34" s="2">
        <f t="shared" si="12"/>
        <v>20</v>
      </c>
      <c r="U34" s="2">
        <f t="shared" si="13"/>
        <v>13</v>
      </c>
      <c r="V34" s="2">
        <f t="shared" si="14"/>
        <v>0</v>
      </c>
      <c r="W34" s="2">
        <f t="shared" si="15"/>
        <v>0</v>
      </c>
      <c r="X34" s="2">
        <f t="shared" si="16"/>
        <v>4</v>
      </c>
      <c r="Y34" s="2">
        <f t="shared" si="18"/>
        <v>3887.7142857142858</v>
      </c>
    </row>
    <row r="35" spans="1:25" x14ac:dyDescent="0.3">
      <c r="A35">
        <f t="shared" si="2"/>
        <v>34</v>
      </c>
      <c r="B35" s="1">
        <v>43884</v>
      </c>
      <c r="C35">
        <f t="shared" ref="C35:C44" si="19">I35-SUM(D35:H35)</f>
        <v>78563</v>
      </c>
      <c r="D35">
        <v>121</v>
      </c>
      <c r="E35">
        <v>44</v>
      </c>
      <c r="F35">
        <v>43</v>
      </c>
      <c r="G35">
        <v>40</v>
      </c>
      <c r="H35">
        <v>0</v>
      </c>
      <c r="I35">
        <v>78811</v>
      </c>
      <c r="J35" s="2">
        <f t="shared" si="3"/>
        <v>937</v>
      </c>
      <c r="K35" s="2">
        <f t="shared" si="4"/>
        <v>67</v>
      </c>
      <c r="L35" s="2">
        <f t="shared" si="5"/>
        <v>1</v>
      </c>
      <c r="M35" s="2">
        <f t="shared" si="6"/>
        <v>12</v>
      </c>
      <c r="N35" s="2">
        <f t="shared" si="7"/>
        <v>0</v>
      </c>
      <c r="O35" s="2">
        <f t="shared" si="8"/>
        <v>0</v>
      </c>
      <c r="P35" s="2">
        <f t="shared" si="9"/>
        <v>1017</v>
      </c>
      <c r="Q35" t="s">
        <v>9</v>
      </c>
      <c r="R35" s="2">
        <f t="shared" si="10"/>
        <v>-45</v>
      </c>
      <c r="S35" s="2">
        <f t="shared" si="11"/>
        <v>60</v>
      </c>
      <c r="T35" s="2">
        <f t="shared" si="12"/>
        <v>-19</v>
      </c>
      <c r="U35" s="2">
        <f t="shared" si="13"/>
        <v>-4</v>
      </c>
      <c r="V35" s="2">
        <f t="shared" si="14"/>
        <v>0</v>
      </c>
      <c r="W35" s="2">
        <f t="shared" si="15"/>
        <v>0</v>
      </c>
      <c r="X35" s="2">
        <f t="shared" si="16"/>
        <v>-8</v>
      </c>
      <c r="Y35" s="2">
        <f t="shared" si="18"/>
        <v>3850.5714285714284</v>
      </c>
    </row>
    <row r="36" spans="1:25" x14ac:dyDescent="0.3">
      <c r="A36">
        <f t="shared" si="2"/>
        <v>35</v>
      </c>
      <c r="B36" s="1">
        <v>43885</v>
      </c>
      <c r="C36">
        <f t="shared" si="19"/>
        <v>79017</v>
      </c>
      <c r="D36">
        <v>169</v>
      </c>
      <c r="E36">
        <v>44</v>
      </c>
      <c r="F36">
        <v>61</v>
      </c>
      <c r="G36">
        <v>40</v>
      </c>
      <c r="H36">
        <v>0</v>
      </c>
      <c r="I36">
        <v>79331</v>
      </c>
      <c r="J36" s="2">
        <f t="shared" si="3"/>
        <v>454</v>
      </c>
      <c r="K36" s="2">
        <f t="shared" si="4"/>
        <v>48</v>
      </c>
      <c r="L36" s="2">
        <f t="shared" si="5"/>
        <v>0</v>
      </c>
      <c r="M36" s="2">
        <f t="shared" si="6"/>
        <v>18</v>
      </c>
      <c r="N36" s="2">
        <f t="shared" si="7"/>
        <v>0</v>
      </c>
      <c r="O36" s="2">
        <f t="shared" si="8"/>
        <v>0</v>
      </c>
      <c r="P36" s="2">
        <f t="shared" si="9"/>
        <v>520</v>
      </c>
      <c r="Q36" t="s">
        <v>14</v>
      </c>
      <c r="R36" s="2">
        <f t="shared" si="10"/>
        <v>-483</v>
      </c>
      <c r="S36" s="2">
        <f t="shared" si="11"/>
        <v>-19</v>
      </c>
      <c r="T36" s="2">
        <f t="shared" si="12"/>
        <v>-1</v>
      </c>
      <c r="U36" s="2">
        <f t="shared" si="13"/>
        <v>6</v>
      </c>
      <c r="V36" s="2">
        <f t="shared" si="14"/>
        <v>0</v>
      </c>
      <c r="W36" s="2">
        <f t="shared" si="15"/>
        <v>0</v>
      </c>
      <c r="X36" s="2">
        <f t="shared" si="16"/>
        <v>-497</v>
      </c>
      <c r="Y36" s="2">
        <f t="shared" si="18"/>
        <v>1128.8571428571429</v>
      </c>
    </row>
    <row r="37" spans="1:25" x14ac:dyDescent="0.3">
      <c r="A37">
        <f t="shared" si="2"/>
        <v>36</v>
      </c>
      <c r="B37" s="1">
        <v>43886</v>
      </c>
      <c r="C37">
        <f t="shared" si="19"/>
        <v>79759</v>
      </c>
      <c r="D37">
        <v>279</v>
      </c>
      <c r="E37">
        <v>63</v>
      </c>
      <c r="F37">
        <v>96</v>
      </c>
      <c r="G37">
        <v>42</v>
      </c>
      <c r="H37">
        <v>0</v>
      </c>
      <c r="I37">
        <v>80239</v>
      </c>
      <c r="J37" s="2">
        <f t="shared" si="3"/>
        <v>742</v>
      </c>
      <c r="K37" s="2">
        <f t="shared" si="4"/>
        <v>110</v>
      </c>
      <c r="L37" s="2">
        <f t="shared" si="5"/>
        <v>19</v>
      </c>
      <c r="M37" s="2">
        <f t="shared" si="6"/>
        <v>35</v>
      </c>
      <c r="N37" s="2">
        <f t="shared" si="7"/>
        <v>2</v>
      </c>
      <c r="O37" s="2">
        <f t="shared" si="8"/>
        <v>0</v>
      </c>
      <c r="P37" s="2">
        <f t="shared" si="9"/>
        <v>908</v>
      </c>
      <c r="Q37" t="s">
        <v>15</v>
      </c>
      <c r="R37" s="2">
        <f t="shared" si="10"/>
        <v>288</v>
      </c>
      <c r="S37" s="2">
        <f t="shared" si="11"/>
        <v>62</v>
      </c>
      <c r="T37" s="2">
        <f t="shared" si="12"/>
        <v>19</v>
      </c>
      <c r="U37" s="2">
        <f t="shared" si="13"/>
        <v>17</v>
      </c>
      <c r="V37" s="2">
        <f t="shared" si="14"/>
        <v>2</v>
      </c>
      <c r="W37" s="2">
        <f t="shared" si="15"/>
        <v>0</v>
      </c>
      <c r="X37" s="2">
        <f t="shared" si="16"/>
        <v>388</v>
      </c>
      <c r="Y37" s="2">
        <f t="shared" si="18"/>
        <v>986.71428571428567</v>
      </c>
    </row>
    <row r="38" spans="1:25" x14ac:dyDescent="0.3">
      <c r="A38">
        <f t="shared" si="2"/>
        <v>37</v>
      </c>
      <c r="B38" s="1">
        <v>43887</v>
      </c>
      <c r="C38">
        <f t="shared" si="19"/>
        <v>80464</v>
      </c>
      <c r="D38">
        <v>379</v>
      </c>
      <c r="E38">
        <v>63</v>
      </c>
      <c r="F38">
        <v>158</v>
      </c>
      <c r="G38">
        <v>45</v>
      </c>
      <c r="H38">
        <v>0</v>
      </c>
      <c r="I38">
        <v>81109</v>
      </c>
      <c r="J38" s="2">
        <f t="shared" si="3"/>
        <v>705</v>
      </c>
      <c r="K38" s="2">
        <f t="shared" si="4"/>
        <v>100</v>
      </c>
      <c r="L38" s="2">
        <f t="shared" si="5"/>
        <v>0</v>
      </c>
      <c r="M38" s="2">
        <f t="shared" si="6"/>
        <v>62</v>
      </c>
      <c r="N38" s="2">
        <f t="shared" si="7"/>
        <v>3</v>
      </c>
      <c r="O38" s="2">
        <f t="shared" si="8"/>
        <v>0</v>
      </c>
      <c r="P38" s="2">
        <f t="shared" si="9"/>
        <v>870</v>
      </c>
      <c r="Q38" t="s">
        <v>13</v>
      </c>
      <c r="R38" s="2">
        <f t="shared" si="10"/>
        <v>-37</v>
      </c>
      <c r="S38" s="2">
        <f t="shared" si="11"/>
        <v>-10</v>
      </c>
      <c r="T38" s="2">
        <f t="shared" si="12"/>
        <v>-19</v>
      </c>
      <c r="U38" s="2">
        <f t="shared" si="13"/>
        <v>27</v>
      </c>
      <c r="V38" s="2">
        <f t="shared" si="14"/>
        <v>1</v>
      </c>
      <c r="W38" s="2">
        <f t="shared" si="15"/>
        <v>0</v>
      </c>
      <c r="X38" s="2">
        <f t="shared" si="16"/>
        <v>-38</v>
      </c>
      <c r="Y38" s="2">
        <f t="shared" si="18"/>
        <v>843.57142857142856</v>
      </c>
    </row>
    <row r="39" spans="1:25" x14ac:dyDescent="0.3">
      <c r="A39">
        <f t="shared" si="2"/>
        <v>38</v>
      </c>
      <c r="B39" s="1">
        <v>43888</v>
      </c>
      <c r="C39">
        <f t="shared" si="19"/>
        <v>81445</v>
      </c>
      <c r="D39">
        <v>486</v>
      </c>
      <c r="E39">
        <v>71</v>
      </c>
      <c r="F39">
        <v>246</v>
      </c>
      <c r="G39">
        <v>45</v>
      </c>
      <c r="H39">
        <v>1</v>
      </c>
      <c r="I39">
        <v>82294</v>
      </c>
      <c r="J39" s="2">
        <f t="shared" si="3"/>
        <v>981</v>
      </c>
      <c r="K39" s="2">
        <f t="shared" si="4"/>
        <v>107</v>
      </c>
      <c r="L39" s="2">
        <f t="shared" si="5"/>
        <v>8</v>
      </c>
      <c r="M39" s="2">
        <f t="shared" si="6"/>
        <v>88</v>
      </c>
      <c r="N39" s="2">
        <f t="shared" si="7"/>
        <v>0</v>
      </c>
      <c r="O39" s="2">
        <f t="shared" si="8"/>
        <v>1</v>
      </c>
      <c r="P39" s="2">
        <f t="shared" si="9"/>
        <v>1185</v>
      </c>
      <c r="Q39" t="s">
        <v>12</v>
      </c>
      <c r="R39" s="2">
        <f t="shared" si="10"/>
        <v>276</v>
      </c>
      <c r="S39" s="2">
        <f t="shared" si="11"/>
        <v>7</v>
      </c>
      <c r="T39" s="2">
        <f t="shared" si="12"/>
        <v>8</v>
      </c>
      <c r="U39" s="2">
        <f t="shared" si="13"/>
        <v>26</v>
      </c>
      <c r="V39" s="2">
        <f t="shared" si="14"/>
        <v>-3</v>
      </c>
      <c r="W39" s="2">
        <f t="shared" si="15"/>
        <v>1</v>
      </c>
      <c r="X39" s="2">
        <f t="shared" si="16"/>
        <v>315</v>
      </c>
      <c r="Y39" s="2">
        <f t="shared" si="18"/>
        <v>935.14285714285711</v>
      </c>
    </row>
    <row r="40" spans="1:25" x14ac:dyDescent="0.3">
      <c r="A40">
        <f t="shared" si="2"/>
        <v>39</v>
      </c>
      <c r="B40" s="1">
        <v>43889</v>
      </c>
      <c r="C40">
        <f t="shared" si="19"/>
        <v>82287</v>
      </c>
      <c r="D40">
        <v>798</v>
      </c>
      <c r="E40">
        <v>71</v>
      </c>
      <c r="F40">
        <v>359</v>
      </c>
      <c r="G40">
        <v>45</v>
      </c>
      <c r="H40">
        <v>2</v>
      </c>
      <c r="I40">
        <v>83562</v>
      </c>
      <c r="J40" s="2">
        <f t="shared" si="3"/>
        <v>842</v>
      </c>
      <c r="K40" s="2">
        <f t="shared" si="4"/>
        <v>312</v>
      </c>
      <c r="L40" s="2">
        <f t="shared" si="5"/>
        <v>0</v>
      </c>
      <c r="M40" s="2">
        <f t="shared" si="6"/>
        <v>113</v>
      </c>
      <c r="N40" s="2">
        <f t="shared" si="7"/>
        <v>0</v>
      </c>
      <c r="O40" s="2">
        <f t="shared" si="8"/>
        <v>1</v>
      </c>
      <c r="P40" s="2">
        <f t="shared" si="9"/>
        <v>1268</v>
      </c>
      <c r="Q40" t="s">
        <v>11</v>
      </c>
      <c r="R40" s="2">
        <f t="shared" si="10"/>
        <v>-139</v>
      </c>
      <c r="S40" s="2">
        <f t="shared" si="11"/>
        <v>205</v>
      </c>
      <c r="T40" s="2">
        <f t="shared" si="12"/>
        <v>-8</v>
      </c>
      <c r="U40" s="2">
        <f t="shared" si="13"/>
        <v>25</v>
      </c>
      <c r="V40" s="2">
        <f t="shared" si="14"/>
        <v>0</v>
      </c>
      <c r="W40" s="2">
        <f t="shared" si="15"/>
        <v>0</v>
      </c>
      <c r="X40" s="2">
        <f t="shared" si="16"/>
        <v>83</v>
      </c>
      <c r="Y40" s="2">
        <f t="shared" si="18"/>
        <v>970.42857142857144</v>
      </c>
    </row>
    <row r="41" spans="1:25" x14ac:dyDescent="0.3">
      <c r="A41">
        <f t="shared" si="2"/>
        <v>40</v>
      </c>
      <c r="B41" s="1">
        <v>43890</v>
      </c>
      <c r="C41">
        <f t="shared" si="19"/>
        <v>83646</v>
      </c>
      <c r="D41">
        <v>1119</v>
      </c>
      <c r="E41">
        <v>79</v>
      </c>
      <c r="F41">
        <v>510</v>
      </c>
      <c r="G41">
        <v>47</v>
      </c>
      <c r="H41">
        <v>2</v>
      </c>
      <c r="I41">
        <v>85403</v>
      </c>
      <c r="J41" s="2">
        <f t="shared" si="3"/>
        <v>1359</v>
      </c>
      <c r="K41" s="2">
        <f t="shared" si="4"/>
        <v>321</v>
      </c>
      <c r="L41" s="2">
        <f t="shared" si="5"/>
        <v>8</v>
      </c>
      <c r="M41" s="2">
        <f t="shared" si="6"/>
        <v>151</v>
      </c>
      <c r="N41" s="2">
        <f t="shared" si="7"/>
        <v>2</v>
      </c>
      <c r="O41" s="2">
        <f t="shared" si="8"/>
        <v>0</v>
      </c>
      <c r="P41" s="2">
        <f t="shared" si="9"/>
        <v>1841</v>
      </c>
      <c r="Q41" t="s">
        <v>10</v>
      </c>
      <c r="R41" s="2">
        <f t="shared" si="10"/>
        <v>517</v>
      </c>
      <c r="S41" s="2">
        <f t="shared" si="11"/>
        <v>9</v>
      </c>
      <c r="T41" s="2">
        <f t="shared" si="12"/>
        <v>8</v>
      </c>
      <c r="U41" s="2">
        <f t="shared" si="13"/>
        <v>38</v>
      </c>
      <c r="V41" s="2">
        <f t="shared" si="14"/>
        <v>2</v>
      </c>
      <c r="W41" s="2">
        <f t="shared" si="15"/>
        <v>-1</v>
      </c>
      <c r="X41" s="2">
        <f t="shared" si="16"/>
        <v>573</v>
      </c>
      <c r="Y41" s="2">
        <f t="shared" si="18"/>
        <v>1087</v>
      </c>
    </row>
    <row r="42" spans="1:25" x14ac:dyDescent="0.3">
      <c r="A42">
        <f t="shared" si="2"/>
        <v>41</v>
      </c>
      <c r="B42" s="1">
        <v>43891</v>
      </c>
      <c r="C42">
        <f t="shared" si="19"/>
        <v>84820</v>
      </c>
      <c r="D42">
        <v>1457</v>
      </c>
      <c r="E42">
        <v>86</v>
      </c>
      <c r="F42">
        <v>725</v>
      </c>
      <c r="G42">
        <v>47</v>
      </c>
      <c r="H42">
        <v>2</v>
      </c>
      <c r="I42">
        <v>87137</v>
      </c>
      <c r="J42" s="2">
        <f t="shared" si="3"/>
        <v>1174</v>
      </c>
      <c r="K42" s="2">
        <f t="shared" si="4"/>
        <v>338</v>
      </c>
      <c r="L42" s="2">
        <f t="shared" si="5"/>
        <v>7</v>
      </c>
      <c r="M42" s="2">
        <f t="shared" si="6"/>
        <v>215</v>
      </c>
      <c r="N42" s="2">
        <f t="shared" si="7"/>
        <v>0</v>
      </c>
      <c r="O42" s="2">
        <f t="shared" si="8"/>
        <v>0</v>
      </c>
      <c r="P42" s="2">
        <f t="shared" si="9"/>
        <v>1734</v>
      </c>
      <c r="Q42" t="s">
        <v>9</v>
      </c>
      <c r="R42" s="2">
        <f t="shared" si="10"/>
        <v>-185</v>
      </c>
      <c r="S42" s="2">
        <f t="shared" si="11"/>
        <v>17</v>
      </c>
      <c r="T42" s="2">
        <f t="shared" si="12"/>
        <v>-1</v>
      </c>
      <c r="U42" s="2">
        <f t="shared" si="13"/>
        <v>64</v>
      </c>
      <c r="V42" s="2">
        <f t="shared" si="14"/>
        <v>-2</v>
      </c>
      <c r="W42" s="2">
        <f t="shared" si="15"/>
        <v>0</v>
      </c>
      <c r="X42" s="2">
        <f t="shared" si="16"/>
        <v>-107</v>
      </c>
      <c r="Y42" s="2">
        <f t="shared" si="18"/>
        <v>1189.4285714285713</v>
      </c>
    </row>
    <row r="43" spans="1:25" x14ac:dyDescent="0.3">
      <c r="A43">
        <f t="shared" si="2"/>
        <v>42</v>
      </c>
      <c r="B43" s="1">
        <v>43892</v>
      </c>
      <c r="C43">
        <f t="shared" si="19"/>
        <v>85524</v>
      </c>
      <c r="D43">
        <v>2136</v>
      </c>
      <c r="E43">
        <v>90</v>
      </c>
      <c r="F43">
        <v>1147</v>
      </c>
      <c r="G43">
        <v>49</v>
      </c>
      <c r="H43">
        <v>2</v>
      </c>
      <c r="I43">
        <v>88948</v>
      </c>
      <c r="J43" s="2">
        <f t="shared" si="3"/>
        <v>704</v>
      </c>
      <c r="K43" s="2">
        <f t="shared" si="4"/>
        <v>679</v>
      </c>
      <c r="L43" s="2">
        <f t="shared" si="5"/>
        <v>4</v>
      </c>
      <c r="M43" s="2">
        <f t="shared" si="6"/>
        <v>422</v>
      </c>
      <c r="N43" s="2">
        <f t="shared" si="7"/>
        <v>2</v>
      </c>
      <c r="O43" s="2">
        <f t="shared" si="8"/>
        <v>0</v>
      </c>
      <c r="P43" s="2">
        <f t="shared" si="9"/>
        <v>1811</v>
      </c>
      <c r="Q43" t="s">
        <v>14</v>
      </c>
      <c r="R43" s="2">
        <f t="shared" si="10"/>
        <v>-470</v>
      </c>
      <c r="S43" s="2">
        <f t="shared" si="11"/>
        <v>341</v>
      </c>
      <c r="T43" s="2">
        <f t="shared" si="12"/>
        <v>-3</v>
      </c>
      <c r="U43" s="2">
        <f t="shared" si="13"/>
        <v>207</v>
      </c>
      <c r="V43" s="2">
        <f t="shared" si="14"/>
        <v>2</v>
      </c>
      <c r="W43" s="2">
        <f t="shared" si="15"/>
        <v>0</v>
      </c>
      <c r="X43" s="2">
        <f t="shared" si="16"/>
        <v>77</v>
      </c>
      <c r="Y43" s="2">
        <f t="shared" si="18"/>
        <v>1373.8571428571429</v>
      </c>
    </row>
    <row r="44" spans="1:25" x14ac:dyDescent="0.3">
      <c r="A44">
        <f t="shared" si="2"/>
        <v>43</v>
      </c>
      <c r="B44" s="1">
        <v>43893</v>
      </c>
      <c r="C44">
        <f t="shared" si="19"/>
        <v>86282</v>
      </c>
      <c r="D44">
        <v>2732</v>
      </c>
      <c r="E44">
        <v>105</v>
      </c>
      <c r="F44">
        <v>1691</v>
      </c>
      <c r="G44">
        <v>52</v>
      </c>
      <c r="H44">
        <v>7</v>
      </c>
      <c r="I44">
        <v>90869</v>
      </c>
      <c r="J44" s="2">
        <f t="shared" si="3"/>
        <v>758</v>
      </c>
      <c r="K44" s="2">
        <f t="shared" si="4"/>
        <v>596</v>
      </c>
      <c r="L44" s="2">
        <f t="shared" si="5"/>
        <v>15</v>
      </c>
      <c r="M44" s="2">
        <f t="shared" si="6"/>
        <v>544</v>
      </c>
      <c r="N44" s="2">
        <f t="shared" si="7"/>
        <v>3</v>
      </c>
      <c r="O44" s="2">
        <f t="shared" si="8"/>
        <v>5</v>
      </c>
      <c r="P44" s="2">
        <f t="shared" si="9"/>
        <v>1921</v>
      </c>
      <c r="Q44" t="s">
        <v>15</v>
      </c>
      <c r="R44" s="2">
        <f t="shared" si="10"/>
        <v>54</v>
      </c>
      <c r="S44" s="2">
        <f t="shared" si="11"/>
        <v>-83</v>
      </c>
      <c r="T44" s="2">
        <f t="shared" si="12"/>
        <v>11</v>
      </c>
      <c r="U44" s="2">
        <f t="shared" si="13"/>
        <v>122</v>
      </c>
      <c r="V44" s="2">
        <f t="shared" si="14"/>
        <v>1</v>
      </c>
      <c r="W44" s="2">
        <f t="shared" si="15"/>
        <v>5</v>
      </c>
      <c r="X44" s="2">
        <f t="shared" si="16"/>
        <v>110</v>
      </c>
      <c r="Y44" s="2">
        <f t="shared" si="18"/>
        <v>1518.5714285714287</v>
      </c>
    </row>
    <row r="45" spans="1:25" x14ac:dyDescent="0.3">
      <c r="A45">
        <f t="shared" si="2"/>
        <v>44</v>
      </c>
      <c r="B45" s="1">
        <v>43894</v>
      </c>
      <c r="C45">
        <v>86259</v>
      </c>
      <c r="D45">
        <v>3367</v>
      </c>
      <c r="E45">
        <v>155</v>
      </c>
      <c r="F45">
        <v>2544</v>
      </c>
      <c r="G45">
        <v>53</v>
      </c>
      <c r="H45">
        <v>7</v>
      </c>
      <c r="I45">
        <v>93091</v>
      </c>
      <c r="J45" s="2">
        <f t="shared" si="3"/>
        <v>-23</v>
      </c>
      <c r="K45" s="2">
        <f t="shared" si="4"/>
        <v>635</v>
      </c>
      <c r="L45" s="2">
        <f t="shared" si="5"/>
        <v>50</v>
      </c>
      <c r="M45" s="2">
        <f t="shared" si="6"/>
        <v>853</v>
      </c>
      <c r="N45" s="2">
        <f t="shared" si="7"/>
        <v>1</v>
      </c>
      <c r="O45" s="2">
        <f t="shared" si="8"/>
        <v>0</v>
      </c>
      <c r="P45" s="2">
        <f t="shared" si="9"/>
        <v>2222</v>
      </c>
      <c r="Q45" t="s">
        <v>13</v>
      </c>
      <c r="R45" s="2">
        <f t="shared" si="10"/>
        <v>-781</v>
      </c>
      <c r="S45" s="2">
        <f t="shared" si="11"/>
        <v>39</v>
      </c>
      <c r="T45" s="2">
        <f t="shared" si="12"/>
        <v>35</v>
      </c>
      <c r="U45" s="2">
        <f t="shared" si="13"/>
        <v>309</v>
      </c>
      <c r="V45" s="2">
        <f t="shared" si="14"/>
        <v>-2</v>
      </c>
      <c r="W45" s="2">
        <f t="shared" si="15"/>
        <v>-5</v>
      </c>
      <c r="X45" s="2">
        <f t="shared" si="16"/>
        <v>301</v>
      </c>
      <c r="Y45" s="2">
        <f t="shared" si="18"/>
        <v>1711.7142857142858</v>
      </c>
    </row>
    <row r="46" spans="1:25" x14ac:dyDescent="0.3">
      <c r="A46">
        <f t="shared" si="2"/>
        <v>45</v>
      </c>
      <c r="B46" s="1">
        <v>43895</v>
      </c>
      <c r="C46">
        <v>86887</v>
      </c>
      <c r="D46">
        <v>4307</v>
      </c>
      <c r="E46">
        <v>177</v>
      </c>
      <c r="F46">
        <v>3142</v>
      </c>
      <c r="G46">
        <v>80</v>
      </c>
      <c r="H46">
        <v>17</v>
      </c>
      <c r="I46">
        <v>95324</v>
      </c>
      <c r="J46" s="2">
        <f t="shared" si="3"/>
        <v>628</v>
      </c>
      <c r="K46" s="2">
        <f t="shared" si="4"/>
        <v>940</v>
      </c>
      <c r="L46" s="2">
        <f t="shared" si="5"/>
        <v>22</v>
      </c>
      <c r="M46" s="2">
        <f t="shared" si="6"/>
        <v>598</v>
      </c>
      <c r="N46" s="2">
        <f t="shared" si="7"/>
        <v>27</v>
      </c>
      <c r="O46" s="2">
        <f t="shared" si="8"/>
        <v>10</v>
      </c>
      <c r="P46" s="2">
        <f t="shared" si="9"/>
        <v>2233</v>
      </c>
      <c r="Q46" t="s">
        <v>12</v>
      </c>
      <c r="R46" s="2">
        <f t="shared" si="10"/>
        <v>651</v>
      </c>
      <c r="S46" s="2">
        <f t="shared" si="11"/>
        <v>305</v>
      </c>
      <c r="T46" s="2">
        <f t="shared" si="12"/>
        <v>-28</v>
      </c>
      <c r="U46" s="2">
        <f t="shared" si="13"/>
        <v>-255</v>
      </c>
      <c r="V46" s="2">
        <f t="shared" si="14"/>
        <v>26</v>
      </c>
      <c r="W46" s="2">
        <f t="shared" si="15"/>
        <v>10</v>
      </c>
      <c r="X46" s="2">
        <f t="shared" si="16"/>
        <v>11</v>
      </c>
      <c r="Y46" s="2">
        <f t="shared" si="18"/>
        <v>1861.4285714285713</v>
      </c>
    </row>
    <row r="47" spans="1:25" x14ac:dyDescent="0.3">
      <c r="A47">
        <f t="shared" si="2"/>
        <v>46</v>
      </c>
      <c r="B47" s="1">
        <v>43896</v>
      </c>
      <c r="C47">
        <v>87563</v>
      </c>
      <c r="D47">
        <v>5856</v>
      </c>
      <c r="E47">
        <v>221</v>
      </c>
      <c r="F47">
        <v>3744</v>
      </c>
      <c r="G47">
        <v>82</v>
      </c>
      <c r="H47">
        <v>19</v>
      </c>
      <c r="I47">
        <v>98192</v>
      </c>
      <c r="J47" s="2">
        <f t="shared" si="3"/>
        <v>676</v>
      </c>
      <c r="K47" s="2">
        <f t="shared" si="4"/>
        <v>1549</v>
      </c>
      <c r="L47" s="2">
        <f t="shared" si="5"/>
        <v>44</v>
      </c>
      <c r="M47" s="2">
        <f t="shared" si="6"/>
        <v>602</v>
      </c>
      <c r="N47" s="2">
        <f t="shared" si="7"/>
        <v>2</v>
      </c>
      <c r="O47" s="2">
        <f t="shared" si="8"/>
        <v>2</v>
      </c>
      <c r="P47" s="2">
        <f t="shared" si="9"/>
        <v>2868</v>
      </c>
      <c r="Q47" t="s">
        <v>11</v>
      </c>
      <c r="R47" s="2">
        <f t="shared" si="10"/>
        <v>48</v>
      </c>
      <c r="S47" s="2">
        <f t="shared" si="11"/>
        <v>609</v>
      </c>
      <c r="T47" s="2">
        <f t="shared" si="12"/>
        <v>22</v>
      </c>
      <c r="U47" s="2">
        <f t="shared" si="13"/>
        <v>4</v>
      </c>
      <c r="V47" s="2">
        <f t="shared" si="14"/>
        <v>-25</v>
      </c>
      <c r="W47" s="2">
        <f t="shared" si="15"/>
        <v>-8</v>
      </c>
      <c r="X47" s="2">
        <f t="shared" si="16"/>
        <v>635</v>
      </c>
      <c r="Y47" s="2">
        <f t="shared" si="18"/>
        <v>2090</v>
      </c>
    </row>
    <row r="48" spans="1:25" x14ac:dyDescent="0.3">
      <c r="A48">
        <f t="shared" si="2"/>
        <v>47</v>
      </c>
      <c r="B48" s="1">
        <v>43897</v>
      </c>
      <c r="C48">
        <v>88291</v>
      </c>
      <c r="D48">
        <v>7491</v>
      </c>
      <c r="E48">
        <v>306</v>
      </c>
      <c r="F48">
        <v>5013</v>
      </c>
      <c r="G48">
        <v>84</v>
      </c>
      <c r="H48">
        <v>26</v>
      </c>
      <c r="I48">
        <v>101927</v>
      </c>
      <c r="J48" s="2">
        <f t="shared" si="3"/>
        <v>728</v>
      </c>
      <c r="K48" s="2">
        <f t="shared" si="4"/>
        <v>1635</v>
      </c>
      <c r="L48" s="2">
        <f t="shared" si="5"/>
        <v>85</v>
      </c>
      <c r="M48" s="2">
        <f t="shared" si="6"/>
        <v>1269</v>
      </c>
      <c r="N48" s="2">
        <f t="shared" si="7"/>
        <v>2</v>
      </c>
      <c r="O48" s="2">
        <f t="shared" si="8"/>
        <v>7</v>
      </c>
      <c r="P48" s="2">
        <f t="shared" si="9"/>
        <v>3735</v>
      </c>
      <c r="Q48" t="s">
        <v>10</v>
      </c>
      <c r="R48" s="2">
        <f t="shared" si="10"/>
        <v>52</v>
      </c>
      <c r="S48" s="2">
        <f t="shared" si="11"/>
        <v>86</v>
      </c>
      <c r="T48" s="2">
        <f t="shared" si="12"/>
        <v>41</v>
      </c>
      <c r="U48" s="2">
        <f t="shared" si="13"/>
        <v>667</v>
      </c>
      <c r="V48" s="2">
        <f t="shared" si="14"/>
        <v>0</v>
      </c>
      <c r="W48" s="2">
        <f t="shared" si="15"/>
        <v>5</v>
      </c>
      <c r="X48" s="2">
        <f t="shared" si="16"/>
        <v>867</v>
      </c>
      <c r="Y48" s="2">
        <f t="shared" si="18"/>
        <v>2360.5714285714284</v>
      </c>
    </row>
    <row r="49" spans="1:25" x14ac:dyDescent="0.3">
      <c r="A49">
        <f t="shared" si="2"/>
        <v>48</v>
      </c>
      <c r="B49" s="1">
        <v>43898</v>
      </c>
      <c r="C49">
        <v>88787</v>
      </c>
      <c r="D49">
        <v>9453</v>
      </c>
      <c r="E49">
        <v>337</v>
      </c>
      <c r="F49">
        <v>6164</v>
      </c>
      <c r="G49">
        <v>93</v>
      </c>
      <c r="H49">
        <v>27</v>
      </c>
      <c r="I49">
        <v>105586</v>
      </c>
      <c r="J49" s="2">
        <f t="shared" si="3"/>
        <v>496</v>
      </c>
      <c r="K49" s="2">
        <f t="shared" si="4"/>
        <v>1962</v>
      </c>
      <c r="L49" s="2">
        <f t="shared" si="5"/>
        <v>31</v>
      </c>
      <c r="M49" s="2">
        <f t="shared" si="6"/>
        <v>1151</v>
      </c>
      <c r="N49" s="2">
        <f t="shared" si="7"/>
        <v>9</v>
      </c>
      <c r="O49" s="2">
        <f t="shared" si="8"/>
        <v>1</v>
      </c>
      <c r="P49" s="2">
        <f t="shared" si="9"/>
        <v>3659</v>
      </c>
      <c r="Q49" t="s">
        <v>9</v>
      </c>
      <c r="R49" s="2">
        <f t="shared" si="10"/>
        <v>-232</v>
      </c>
      <c r="S49" s="2">
        <f t="shared" si="11"/>
        <v>327</v>
      </c>
      <c r="T49" s="2">
        <f t="shared" si="12"/>
        <v>-54</v>
      </c>
      <c r="U49" s="2">
        <f t="shared" si="13"/>
        <v>-118</v>
      </c>
      <c r="V49" s="2">
        <f t="shared" si="14"/>
        <v>7</v>
      </c>
      <c r="W49" s="2">
        <f t="shared" si="15"/>
        <v>-6</v>
      </c>
      <c r="X49" s="2">
        <f t="shared" si="16"/>
        <v>-76</v>
      </c>
      <c r="Y49" s="2">
        <f t="shared" si="18"/>
        <v>2635.5714285714284</v>
      </c>
    </row>
    <row r="50" spans="1:25" x14ac:dyDescent="0.3">
      <c r="A50">
        <f t="shared" si="2"/>
        <v>49</v>
      </c>
      <c r="B50" s="1">
        <v>43899</v>
      </c>
      <c r="C50">
        <v>89141</v>
      </c>
      <c r="D50">
        <v>12244</v>
      </c>
      <c r="E50">
        <v>362</v>
      </c>
      <c r="F50">
        <v>6962</v>
      </c>
      <c r="G50">
        <v>108</v>
      </c>
      <c r="H50">
        <v>32</v>
      </c>
      <c r="I50">
        <v>109577</v>
      </c>
      <c r="J50" s="2">
        <f t="shared" si="3"/>
        <v>354</v>
      </c>
      <c r="K50" s="2">
        <f t="shared" si="4"/>
        <v>2791</v>
      </c>
      <c r="L50" s="2">
        <f t="shared" si="5"/>
        <v>25</v>
      </c>
      <c r="M50" s="2">
        <f t="shared" si="6"/>
        <v>798</v>
      </c>
      <c r="N50" s="2">
        <f t="shared" si="7"/>
        <v>15</v>
      </c>
      <c r="O50" s="2">
        <f t="shared" si="8"/>
        <v>5</v>
      </c>
      <c r="P50" s="2">
        <f t="shared" si="9"/>
        <v>3991</v>
      </c>
      <c r="Q50" t="s">
        <v>14</v>
      </c>
      <c r="R50" s="2">
        <f t="shared" si="10"/>
        <v>-142</v>
      </c>
      <c r="S50" s="2">
        <f t="shared" si="11"/>
        <v>829</v>
      </c>
      <c r="T50" s="2">
        <f t="shared" si="12"/>
        <v>-6</v>
      </c>
      <c r="U50" s="2">
        <f t="shared" si="13"/>
        <v>-353</v>
      </c>
      <c r="V50" s="2">
        <f t="shared" si="14"/>
        <v>6</v>
      </c>
      <c r="W50" s="2">
        <f t="shared" si="15"/>
        <v>4</v>
      </c>
      <c r="X50" s="2">
        <f t="shared" si="16"/>
        <v>332</v>
      </c>
      <c r="Y50" s="2">
        <f t="shared" si="18"/>
        <v>2947</v>
      </c>
    </row>
    <row r="51" spans="1:25" x14ac:dyDescent="0.3">
      <c r="A51">
        <f t="shared" si="2"/>
        <v>50</v>
      </c>
      <c r="B51" s="1">
        <v>43900</v>
      </c>
      <c r="C51">
        <v>89393</v>
      </c>
      <c r="D51">
        <v>15131</v>
      </c>
      <c r="E51">
        <v>649</v>
      </c>
      <c r="F51">
        <v>7631</v>
      </c>
      <c r="G51">
        <v>126</v>
      </c>
      <c r="H51">
        <v>36</v>
      </c>
      <c r="I51">
        <v>113702</v>
      </c>
      <c r="J51" s="2">
        <f t="shared" si="3"/>
        <v>252</v>
      </c>
      <c r="K51" s="2">
        <f t="shared" si="4"/>
        <v>2887</v>
      </c>
      <c r="L51" s="2">
        <f t="shared" si="5"/>
        <v>287</v>
      </c>
      <c r="M51" s="2">
        <f t="shared" si="6"/>
        <v>669</v>
      </c>
      <c r="N51" s="2">
        <f t="shared" si="7"/>
        <v>18</v>
      </c>
      <c r="O51" s="2">
        <f t="shared" si="8"/>
        <v>4</v>
      </c>
      <c r="P51" s="2">
        <f t="shared" si="9"/>
        <v>4125</v>
      </c>
      <c r="Q51" t="s">
        <v>15</v>
      </c>
      <c r="R51" s="2">
        <f t="shared" si="10"/>
        <v>-102</v>
      </c>
      <c r="S51" s="2">
        <f t="shared" si="11"/>
        <v>96</v>
      </c>
      <c r="T51" s="2">
        <f t="shared" si="12"/>
        <v>262</v>
      </c>
      <c r="U51" s="2">
        <f t="shared" si="13"/>
        <v>-129</v>
      </c>
      <c r="V51" s="2">
        <f t="shared" si="14"/>
        <v>3</v>
      </c>
      <c r="W51" s="2">
        <f t="shared" si="15"/>
        <v>-1</v>
      </c>
      <c r="X51" s="2">
        <f t="shared" si="16"/>
        <v>134</v>
      </c>
      <c r="Y51" s="2">
        <f t="shared" si="18"/>
        <v>3261.8571428571427</v>
      </c>
    </row>
    <row r="52" spans="1:25" x14ac:dyDescent="0.3">
      <c r="A52">
        <f t="shared" si="2"/>
        <v>51</v>
      </c>
      <c r="B52" s="1">
        <v>43901</v>
      </c>
      <c r="C52">
        <v>89782</v>
      </c>
      <c r="D52">
        <v>18122</v>
      </c>
      <c r="E52">
        <v>927</v>
      </c>
      <c r="F52">
        <v>8548</v>
      </c>
      <c r="G52">
        <v>160</v>
      </c>
      <c r="H52">
        <v>39</v>
      </c>
      <c r="I52">
        <v>118319</v>
      </c>
      <c r="J52" s="2">
        <f t="shared" si="3"/>
        <v>389</v>
      </c>
      <c r="K52" s="2">
        <f t="shared" si="4"/>
        <v>2991</v>
      </c>
      <c r="L52" s="2">
        <f t="shared" si="5"/>
        <v>278</v>
      </c>
      <c r="M52" s="2">
        <f t="shared" si="6"/>
        <v>917</v>
      </c>
      <c r="N52" s="2">
        <f t="shared" si="7"/>
        <v>34</v>
      </c>
      <c r="O52" s="2">
        <f t="shared" si="8"/>
        <v>3</v>
      </c>
      <c r="P52" s="2">
        <f t="shared" si="9"/>
        <v>4617</v>
      </c>
      <c r="Q52" t="s">
        <v>13</v>
      </c>
      <c r="R52" s="2">
        <f t="shared" si="10"/>
        <v>137</v>
      </c>
      <c r="S52" s="2">
        <f t="shared" si="11"/>
        <v>104</v>
      </c>
      <c r="T52" s="2">
        <f t="shared" si="12"/>
        <v>-9</v>
      </c>
      <c r="U52" s="2">
        <f t="shared" si="13"/>
        <v>248</v>
      </c>
      <c r="V52" s="2">
        <f t="shared" si="14"/>
        <v>16</v>
      </c>
      <c r="W52" s="2">
        <f t="shared" si="15"/>
        <v>-1</v>
      </c>
      <c r="X52" s="2">
        <f t="shared" si="16"/>
        <v>492</v>
      </c>
      <c r="Y52" s="2">
        <f t="shared" si="18"/>
        <v>3604</v>
      </c>
    </row>
    <row r="53" spans="1:25" x14ac:dyDescent="0.3">
      <c r="A53">
        <f t="shared" si="2"/>
        <v>52</v>
      </c>
      <c r="B53" s="1">
        <v>43902</v>
      </c>
      <c r="C53">
        <v>90011</v>
      </c>
      <c r="D53">
        <v>23114</v>
      </c>
      <c r="E53">
        <v>1266</v>
      </c>
      <c r="F53">
        <v>9885</v>
      </c>
      <c r="G53">
        <v>192</v>
      </c>
      <c r="H53">
        <v>51</v>
      </c>
      <c r="I53">
        <v>125260</v>
      </c>
      <c r="J53" s="2">
        <f t="shared" si="3"/>
        <v>229</v>
      </c>
      <c r="K53" s="2">
        <f t="shared" si="4"/>
        <v>4992</v>
      </c>
      <c r="L53" s="2">
        <f t="shared" si="5"/>
        <v>339</v>
      </c>
      <c r="M53" s="2">
        <f t="shared" si="6"/>
        <v>1337</v>
      </c>
      <c r="N53" s="2">
        <f t="shared" si="7"/>
        <v>32</v>
      </c>
      <c r="O53" s="2">
        <f t="shared" si="8"/>
        <v>12</v>
      </c>
      <c r="P53" s="2">
        <f t="shared" si="9"/>
        <v>6941</v>
      </c>
      <c r="Q53" t="s">
        <v>12</v>
      </c>
      <c r="R53" s="2">
        <f t="shared" si="10"/>
        <v>-160</v>
      </c>
      <c r="S53" s="2">
        <f t="shared" si="11"/>
        <v>2001</v>
      </c>
      <c r="T53" s="2">
        <f t="shared" si="12"/>
        <v>61</v>
      </c>
      <c r="U53" s="2">
        <f t="shared" si="13"/>
        <v>420</v>
      </c>
      <c r="V53" s="2">
        <f t="shared" si="14"/>
        <v>-2</v>
      </c>
      <c r="W53" s="2">
        <f t="shared" si="15"/>
        <v>9</v>
      </c>
      <c r="X53" s="2">
        <f t="shared" si="16"/>
        <v>2324</v>
      </c>
      <c r="Y53" s="2">
        <f t="shared" si="18"/>
        <v>4276.5714285714284</v>
      </c>
    </row>
    <row r="54" spans="1:25" x14ac:dyDescent="0.3">
      <c r="A54">
        <f t="shared" si="2"/>
        <v>53</v>
      </c>
      <c r="B54" s="1">
        <v>43903</v>
      </c>
      <c r="C54">
        <v>90215</v>
      </c>
      <c r="D54">
        <v>28987</v>
      </c>
      <c r="E54">
        <v>1660</v>
      </c>
      <c r="F54">
        <v>10980</v>
      </c>
      <c r="G54">
        <v>199</v>
      </c>
      <c r="H54">
        <v>61</v>
      </c>
      <c r="I54">
        <v>132758</v>
      </c>
      <c r="J54" s="2">
        <f t="shared" si="3"/>
        <v>204</v>
      </c>
      <c r="K54" s="2">
        <f t="shared" si="4"/>
        <v>5873</v>
      </c>
      <c r="L54" s="2">
        <f t="shared" si="5"/>
        <v>394</v>
      </c>
      <c r="M54" s="2">
        <f t="shared" si="6"/>
        <v>1095</v>
      </c>
      <c r="N54" s="2">
        <f t="shared" si="7"/>
        <v>7</v>
      </c>
      <c r="O54" s="2">
        <f t="shared" si="8"/>
        <v>10</v>
      </c>
      <c r="P54" s="2">
        <f t="shared" si="9"/>
        <v>7498</v>
      </c>
      <c r="Q54" t="s">
        <v>11</v>
      </c>
      <c r="R54" s="2">
        <f t="shared" si="10"/>
        <v>-25</v>
      </c>
      <c r="S54" s="2">
        <f t="shared" si="11"/>
        <v>881</v>
      </c>
      <c r="T54" s="2">
        <f t="shared" si="12"/>
        <v>55</v>
      </c>
      <c r="U54" s="2">
        <f t="shared" si="13"/>
        <v>-242</v>
      </c>
      <c r="V54" s="2">
        <f t="shared" si="14"/>
        <v>-25</v>
      </c>
      <c r="W54" s="2">
        <f t="shared" si="15"/>
        <v>-2</v>
      </c>
      <c r="X54" s="2">
        <f t="shared" si="16"/>
        <v>557</v>
      </c>
      <c r="Y54" s="2">
        <f t="shared" si="18"/>
        <v>4938</v>
      </c>
    </row>
    <row r="55" spans="1:25" x14ac:dyDescent="0.3">
      <c r="A55">
        <f t="shared" si="2"/>
        <v>54</v>
      </c>
      <c r="B55" s="1">
        <v>43904</v>
      </c>
      <c r="C55">
        <v>90569</v>
      </c>
      <c r="D55">
        <v>36265</v>
      </c>
      <c r="E55">
        <v>2209</v>
      </c>
      <c r="F55">
        <v>12418</v>
      </c>
      <c r="G55">
        <v>246</v>
      </c>
      <c r="H55">
        <v>68</v>
      </c>
      <c r="I55">
        <v>142534</v>
      </c>
      <c r="J55" s="2">
        <f t="shared" si="3"/>
        <v>354</v>
      </c>
      <c r="K55" s="2">
        <f t="shared" si="4"/>
        <v>7278</v>
      </c>
      <c r="L55" s="2">
        <f t="shared" si="5"/>
        <v>549</v>
      </c>
      <c r="M55" s="2">
        <f t="shared" si="6"/>
        <v>1438</v>
      </c>
      <c r="N55" s="2">
        <f t="shared" si="7"/>
        <v>47</v>
      </c>
      <c r="O55" s="2">
        <f t="shared" si="8"/>
        <v>7</v>
      </c>
      <c r="P55" s="2">
        <f t="shared" si="9"/>
        <v>9776</v>
      </c>
      <c r="Q55" t="s">
        <v>10</v>
      </c>
      <c r="R55" s="2">
        <f t="shared" si="10"/>
        <v>150</v>
      </c>
      <c r="S55" s="2">
        <f t="shared" si="11"/>
        <v>1405</v>
      </c>
      <c r="T55" s="2">
        <f t="shared" si="12"/>
        <v>155</v>
      </c>
      <c r="U55" s="2">
        <f t="shared" si="13"/>
        <v>343</v>
      </c>
      <c r="V55" s="2">
        <f t="shared" si="14"/>
        <v>40</v>
      </c>
      <c r="W55" s="2">
        <f t="shared" si="15"/>
        <v>-3</v>
      </c>
      <c r="X55" s="2">
        <f t="shared" si="16"/>
        <v>2278</v>
      </c>
      <c r="Y55" s="2">
        <f t="shared" si="18"/>
        <v>5801</v>
      </c>
    </row>
    <row r="56" spans="1:25" x14ac:dyDescent="0.3">
      <c r="A56">
        <f t="shared" si="2"/>
        <v>55</v>
      </c>
      <c r="B56" s="1">
        <v>43905</v>
      </c>
      <c r="C56">
        <v>90907</v>
      </c>
      <c r="D56">
        <v>45626</v>
      </c>
      <c r="E56">
        <v>2367</v>
      </c>
      <c r="F56">
        <v>13388</v>
      </c>
      <c r="G56">
        <v>325</v>
      </c>
      <c r="H56">
        <v>123</v>
      </c>
      <c r="I56">
        <v>153517</v>
      </c>
      <c r="J56" s="2">
        <f t="shared" si="3"/>
        <v>338</v>
      </c>
      <c r="K56" s="2">
        <f t="shared" si="4"/>
        <v>9361</v>
      </c>
      <c r="L56" s="2">
        <f t="shared" si="5"/>
        <v>158</v>
      </c>
      <c r="M56" s="2">
        <f t="shared" si="6"/>
        <v>970</v>
      </c>
      <c r="N56" s="2">
        <f t="shared" si="7"/>
        <v>79</v>
      </c>
      <c r="O56" s="2">
        <f t="shared" si="8"/>
        <v>55</v>
      </c>
      <c r="P56" s="2">
        <f t="shared" si="9"/>
        <v>10983</v>
      </c>
      <c r="Q56" t="s">
        <v>9</v>
      </c>
      <c r="R56" s="2">
        <f t="shared" si="10"/>
        <v>-16</v>
      </c>
      <c r="S56" s="2">
        <f t="shared" si="11"/>
        <v>2083</v>
      </c>
      <c r="T56" s="2">
        <f t="shared" si="12"/>
        <v>-391</v>
      </c>
      <c r="U56" s="2">
        <f t="shared" si="13"/>
        <v>-468</v>
      </c>
      <c r="V56" s="2">
        <f t="shared" si="14"/>
        <v>32</v>
      </c>
      <c r="W56" s="2">
        <f t="shared" si="15"/>
        <v>48</v>
      </c>
      <c r="X56" s="2">
        <f t="shared" si="16"/>
        <v>1207</v>
      </c>
      <c r="Y56" s="2">
        <f t="shared" si="18"/>
        <v>6847.2857142857147</v>
      </c>
    </row>
    <row r="57" spans="1:25" x14ac:dyDescent="0.3">
      <c r="A57">
        <f t="shared" si="2"/>
        <v>56</v>
      </c>
      <c r="B57" s="1">
        <v>43906</v>
      </c>
      <c r="C57">
        <v>91487</v>
      </c>
      <c r="D57">
        <v>55634</v>
      </c>
      <c r="E57">
        <v>2621</v>
      </c>
      <c r="F57">
        <v>16418</v>
      </c>
      <c r="G57">
        <v>384</v>
      </c>
      <c r="H57">
        <v>164</v>
      </c>
      <c r="I57">
        <v>167515</v>
      </c>
      <c r="J57" s="2">
        <f t="shared" si="3"/>
        <v>580</v>
      </c>
      <c r="K57" s="2">
        <f t="shared" si="4"/>
        <v>10008</v>
      </c>
      <c r="L57" s="2">
        <f t="shared" si="5"/>
        <v>254</v>
      </c>
      <c r="M57" s="2">
        <f t="shared" si="6"/>
        <v>3030</v>
      </c>
      <c r="N57" s="2">
        <f t="shared" si="7"/>
        <v>59</v>
      </c>
      <c r="O57" s="2">
        <f t="shared" si="8"/>
        <v>41</v>
      </c>
      <c r="P57" s="2">
        <f t="shared" si="9"/>
        <v>13998</v>
      </c>
      <c r="Q57" t="s">
        <v>14</v>
      </c>
      <c r="R57" s="2">
        <f t="shared" si="10"/>
        <v>242</v>
      </c>
      <c r="S57" s="2">
        <f t="shared" si="11"/>
        <v>647</v>
      </c>
      <c r="T57" s="2">
        <f t="shared" si="12"/>
        <v>96</v>
      </c>
      <c r="U57" s="2">
        <f t="shared" si="13"/>
        <v>2060</v>
      </c>
      <c r="V57" s="2">
        <f t="shared" si="14"/>
        <v>-20</v>
      </c>
      <c r="W57" s="2">
        <f t="shared" si="15"/>
        <v>-14</v>
      </c>
      <c r="X57" s="2">
        <f t="shared" si="16"/>
        <v>3015</v>
      </c>
      <c r="Y57" s="2">
        <f t="shared" si="18"/>
        <v>8276.8571428571431</v>
      </c>
    </row>
    <row r="58" spans="1:25" x14ac:dyDescent="0.3">
      <c r="A58">
        <f t="shared" si="2"/>
        <v>57</v>
      </c>
      <c r="B58" s="1">
        <v>43907</v>
      </c>
      <c r="C58">
        <v>91779</v>
      </c>
      <c r="D58">
        <v>64188</v>
      </c>
      <c r="E58">
        <v>4910</v>
      </c>
      <c r="F58">
        <v>16786</v>
      </c>
      <c r="G58">
        <v>508</v>
      </c>
      <c r="H58">
        <v>228</v>
      </c>
      <c r="I58">
        <v>179111</v>
      </c>
      <c r="J58" s="2">
        <f t="shared" si="3"/>
        <v>292</v>
      </c>
      <c r="K58" s="2">
        <f t="shared" si="4"/>
        <v>8554</v>
      </c>
      <c r="L58" s="2">
        <f t="shared" si="5"/>
        <v>2289</v>
      </c>
      <c r="M58" s="2">
        <f t="shared" si="6"/>
        <v>368</v>
      </c>
      <c r="N58" s="2">
        <f t="shared" si="7"/>
        <v>124</v>
      </c>
      <c r="O58" s="2">
        <f t="shared" si="8"/>
        <v>64</v>
      </c>
      <c r="P58" s="2">
        <f t="shared" si="9"/>
        <v>11596</v>
      </c>
      <c r="Q58" t="s">
        <v>15</v>
      </c>
      <c r="R58" s="2">
        <f t="shared" si="10"/>
        <v>-288</v>
      </c>
      <c r="S58" s="2">
        <f t="shared" si="11"/>
        <v>-1454</v>
      </c>
      <c r="T58" s="2">
        <f t="shared" si="12"/>
        <v>2035</v>
      </c>
      <c r="U58" s="2">
        <f t="shared" si="13"/>
        <v>-2662</v>
      </c>
      <c r="V58" s="2">
        <f t="shared" si="14"/>
        <v>65</v>
      </c>
      <c r="W58" s="2">
        <f t="shared" si="15"/>
        <v>23</v>
      </c>
      <c r="X58" s="2">
        <f t="shared" si="16"/>
        <v>-2402</v>
      </c>
      <c r="Y58" s="2">
        <f t="shared" si="18"/>
        <v>9344.1428571428569</v>
      </c>
    </row>
    <row r="59" spans="1:25" x14ac:dyDescent="0.3">
      <c r="A59">
        <f t="shared" si="2"/>
        <v>58</v>
      </c>
      <c r="B59" s="1">
        <v>43908</v>
      </c>
      <c r="C59">
        <v>91845</v>
      </c>
      <c r="D59">
        <v>74760</v>
      </c>
      <c r="E59">
        <v>4979</v>
      </c>
      <c r="F59">
        <v>18060</v>
      </c>
      <c r="G59">
        <v>538</v>
      </c>
      <c r="H59">
        <v>233</v>
      </c>
      <c r="I59">
        <v>191127</v>
      </c>
      <c r="J59" s="2">
        <f t="shared" si="3"/>
        <v>66</v>
      </c>
      <c r="K59" s="2">
        <f t="shared" si="4"/>
        <v>10572</v>
      </c>
      <c r="L59" s="2">
        <f t="shared" si="5"/>
        <v>69</v>
      </c>
      <c r="M59" s="2">
        <f t="shared" si="6"/>
        <v>1274</v>
      </c>
      <c r="N59" s="2">
        <f t="shared" si="7"/>
        <v>30</v>
      </c>
      <c r="O59" s="2">
        <f t="shared" si="8"/>
        <v>5</v>
      </c>
      <c r="P59" s="2">
        <f t="shared" si="9"/>
        <v>12016</v>
      </c>
      <c r="Q59" t="s">
        <v>13</v>
      </c>
      <c r="R59" s="2">
        <f t="shared" si="10"/>
        <v>-226</v>
      </c>
      <c r="S59" s="2">
        <f t="shared" si="11"/>
        <v>2018</v>
      </c>
      <c r="T59" s="2">
        <f t="shared" si="12"/>
        <v>-2220</v>
      </c>
      <c r="U59" s="2">
        <f t="shared" si="13"/>
        <v>906</v>
      </c>
      <c r="V59" s="2">
        <f t="shared" si="14"/>
        <v>-94</v>
      </c>
      <c r="W59" s="2">
        <f t="shared" si="15"/>
        <v>-59</v>
      </c>
      <c r="X59" s="2">
        <f t="shared" si="16"/>
        <v>420</v>
      </c>
      <c r="Y59" s="2">
        <f t="shared" si="18"/>
        <v>10401.142857142857</v>
      </c>
    </row>
    <row r="60" spans="1:25" x14ac:dyDescent="0.3">
      <c r="A60">
        <f t="shared" si="2"/>
        <v>59</v>
      </c>
      <c r="B60" s="1">
        <v>43909</v>
      </c>
      <c r="C60">
        <v>92333</v>
      </c>
      <c r="D60">
        <v>87108</v>
      </c>
      <c r="E60">
        <v>9144</v>
      </c>
      <c r="F60">
        <v>19518</v>
      </c>
      <c r="G60">
        <v>657</v>
      </c>
      <c r="H60">
        <v>367</v>
      </c>
      <c r="I60">
        <v>209839</v>
      </c>
      <c r="J60" s="2">
        <f t="shared" si="3"/>
        <v>488</v>
      </c>
      <c r="K60" s="2">
        <f t="shared" si="4"/>
        <v>12348</v>
      </c>
      <c r="L60" s="2">
        <f t="shared" si="5"/>
        <v>4165</v>
      </c>
      <c r="M60" s="2">
        <f t="shared" si="6"/>
        <v>1458</v>
      </c>
      <c r="N60" s="2">
        <f t="shared" si="7"/>
        <v>119</v>
      </c>
      <c r="O60" s="2">
        <f t="shared" si="8"/>
        <v>134</v>
      </c>
      <c r="P60" s="2">
        <f t="shared" si="9"/>
        <v>18712</v>
      </c>
      <c r="Q60" t="s">
        <v>12</v>
      </c>
      <c r="R60" s="2">
        <f t="shared" si="10"/>
        <v>422</v>
      </c>
      <c r="S60" s="2">
        <f t="shared" si="11"/>
        <v>1776</v>
      </c>
      <c r="T60" s="2">
        <f t="shared" si="12"/>
        <v>4096</v>
      </c>
      <c r="U60" s="2">
        <f t="shared" si="13"/>
        <v>184</v>
      </c>
      <c r="V60" s="2">
        <f t="shared" si="14"/>
        <v>89</v>
      </c>
      <c r="W60" s="2">
        <f t="shared" si="15"/>
        <v>129</v>
      </c>
      <c r="X60" s="2">
        <f t="shared" si="16"/>
        <v>6696</v>
      </c>
      <c r="Y60" s="2">
        <f t="shared" si="18"/>
        <v>12082.714285714286</v>
      </c>
    </row>
    <row r="61" spans="1:25" x14ac:dyDescent="0.3">
      <c r="A61">
        <f t="shared" si="2"/>
        <v>60</v>
      </c>
      <c r="B61" s="1">
        <v>43910</v>
      </c>
      <c r="C61">
        <v>93349</v>
      </c>
      <c r="D61">
        <v>104591</v>
      </c>
      <c r="E61">
        <v>13271</v>
      </c>
      <c r="F61">
        <v>20759</v>
      </c>
      <c r="G61">
        <v>918</v>
      </c>
      <c r="H61">
        <v>473</v>
      </c>
      <c r="I61">
        <v>234073</v>
      </c>
      <c r="J61" s="2">
        <f t="shared" si="3"/>
        <v>1016</v>
      </c>
      <c r="K61" s="2">
        <f t="shared" si="4"/>
        <v>17483</v>
      </c>
      <c r="L61" s="2">
        <f t="shared" si="5"/>
        <v>4127</v>
      </c>
      <c r="M61" s="2">
        <f t="shared" si="6"/>
        <v>1241</v>
      </c>
      <c r="N61" s="2">
        <f t="shared" si="7"/>
        <v>261</v>
      </c>
      <c r="O61" s="2">
        <f t="shared" si="8"/>
        <v>106</v>
      </c>
      <c r="P61" s="2">
        <f t="shared" si="9"/>
        <v>24234</v>
      </c>
      <c r="Q61" t="s">
        <v>11</v>
      </c>
      <c r="R61" s="2">
        <f t="shared" si="10"/>
        <v>528</v>
      </c>
      <c r="S61" s="2">
        <f t="shared" si="11"/>
        <v>5135</v>
      </c>
      <c r="T61" s="2">
        <f t="shared" si="12"/>
        <v>-38</v>
      </c>
      <c r="U61" s="2">
        <f t="shared" si="13"/>
        <v>-217</v>
      </c>
      <c r="V61" s="2">
        <f t="shared" si="14"/>
        <v>142</v>
      </c>
      <c r="W61" s="2">
        <f t="shared" si="15"/>
        <v>-28</v>
      </c>
      <c r="X61" s="2">
        <f t="shared" si="16"/>
        <v>5522</v>
      </c>
      <c r="Y61" s="2">
        <f t="shared" si="18"/>
        <v>14473.571428571429</v>
      </c>
    </row>
    <row r="62" spans="1:25" x14ac:dyDescent="0.3">
      <c r="A62">
        <f t="shared" si="2"/>
        <v>61</v>
      </c>
      <c r="B62" s="1">
        <v>43911</v>
      </c>
      <c r="C62">
        <v>94037</v>
      </c>
      <c r="D62">
        <v>128541</v>
      </c>
      <c r="E62">
        <v>18877</v>
      </c>
      <c r="F62">
        <v>22355</v>
      </c>
      <c r="G62">
        <v>979</v>
      </c>
      <c r="H62">
        <v>572</v>
      </c>
      <c r="I62">
        <v>266073</v>
      </c>
      <c r="J62" s="2">
        <f t="shared" si="3"/>
        <v>688</v>
      </c>
      <c r="K62" s="2">
        <f t="shared" si="4"/>
        <v>23950</v>
      </c>
      <c r="L62" s="2">
        <f t="shared" si="5"/>
        <v>5606</v>
      </c>
      <c r="M62" s="2">
        <f t="shared" si="6"/>
        <v>1596</v>
      </c>
      <c r="N62" s="2">
        <f t="shared" si="7"/>
        <v>61</v>
      </c>
      <c r="O62" s="2">
        <f t="shared" si="8"/>
        <v>99</v>
      </c>
      <c r="P62" s="2">
        <f t="shared" si="9"/>
        <v>32000</v>
      </c>
      <c r="Q62" t="s">
        <v>10</v>
      </c>
      <c r="R62" s="2">
        <f t="shared" si="10"/>
        <v>-328</v>
      </c>
      <c r="S62" s="2">
        <f t="shared" si="11"/>
        <v>6467</v>
      </c>
      <c r="T62" s="2">
        <f t="shared" si="12"/>
        <v>1479</v>
      </c>
      <c r="U62" s="2">
        <f t="shared" si="13"/>
        <v>355</v>
      </c>
      <c r="V62" s="2">
        <f t="shared" si="14"/>
        <v>-200</v>
      </c>
      <c r="W62" s="2">
        <f t="shared" si="15"/>
        <v>-7</v>
      </c>
      <c r="X62" s="2">
        <f t="shared" si="16"/>
        <v>7766</v>
      </c>
      <c r="Y62" s="2">
        <f t="shared" si="18"/>
        <v>17648.428571428572</v>
      </c>
    </row>
    <row r="63" spans="1:25" x14ac:dyDescent="0.3">
      <c r="A63">
        <f t="shared" si="2"/>
        <v>62</v>
      </c>
      <c r="B63" s="1">
        <v>43912</v>
      </c>
      <c r="C63">
        <v>94787</v>
      </c>
      <c r="D63">
        <v>151293</v>
      </c>
      <c r="E63">
        <v>19685</v>
      </c>
      <c r="F63">
        <v>23669</v>
      </c>
      <c r="G63">
        <v>1257</v>
      </c>
      <c r="H63">
        <v>739</v>
      </c>
      <c r="I63">
        <v>292142</v>
      </c>
      <c r="J63" s="2">
        <f t="shared" si="3"/>
        <v>750</v>
      </c>
      <c r="K63" s="2">
        <f t="shared" si="4"/>
        <v>22752</v>
      </c>
      <c r="L63" s="2">
        <f t="shared" si="5"/>
        <v>808</v>
      </c>
      <c r="M63" s="2">
        <f t="shared" si="6"/>
        <v>1314</v>
      </c>
      <c r="N63" s="2">
        <f t="shared" si="7"/>
        <v>278</v>
      </c>
      <c r="O63" s="2">
        <f t="shared" si="8"/>
        <v>167</v>
      </c>
      <c r="P63" s="2">
        <f t="shared" si="9"/>
        <v>26069</v>
      </c>
      <c r="Q63" t="s">
        <v>9</v>
      </c>
      <c r="R63" s="2">
        <f t="shared" si="10"/>
        <v>62</v>
      </c>
      <c r="S63" s="2">
        <f t="shared" si="11"/>
        <v>-1198</v>
      </c>
      <c r="T63" s="2">
        <f t="shared" si="12"/>
        <v>-4798</v>
      </c>
      <c r="U63" s="2">
        <f t="shared" si="13"/>
        <v>-282</v>
      </c>
      <c r="V63" s="2">
        <f t="shared" si="14"/>
        <v>217</v>
      </c>
      <c r="W63" s="2">
        <f t="shared" si="15"/>
        <v>68</v>
      </c>
      <c r="X63" s="2">
        <f t="shared" si="16"/>
        <v>-5931</v>
      </c>
      <c r="Y63" s="2">
        <f t="shared" si="18"/>
        <v>19803.571428571428</v>
      </c>
    </row>
    <row r="64" spans="1:25" x14ac:dyDescent="0.3">
      <c r="A64">
        <f t="shared" si="2"/>
        <v>63</v>
      </c>
      <c r="B64" s="1">
        <v>43913</v>
      </c>
      <c r="C64">
        <v>95637</v>
      </c>
      <c r="D64">
        <v>171424</v>
      </c>
      <c r="E64">
        <v>37016</v>
      </c>
      <c r="F64">
        <v>25375</v>
      </c>
      <c r="G64">
        <v>1776</v>
      </c>
      <c r="H64">
        <v>990</v>
      </c>
      <c r="I64">
        <v>332930</v>
      </c>
      <c r="J64" s="2">
        <f t="shared" si="3"/>
        <v>850</v>
      </c>
      <c r="K64" s="2">
        <f t="shared" si="4"/>
        <v>20131</v>
      </c>
      <c r="L64" s="2">
        <f t="shared" si="5"/>
        <v>17331</v>
      </c>
      <c r="M64" s="2">
        <f t="shared" si="6"/>
        <v>1706</v>
      </c>
      <c r="N64" s="2">
        <f t="shared" si="7"/>
        <v>519</v>
      </c>
      <c r="O64" s="2">
        <f t="shared" si="8"/>
        <v>251</v>
      </c>
      <c r="P64" s="2">
        <f t="shared" si="9"/>
        <v>40788</v>
      </c>
      <c r="Q64" t="s">
        <v>14</v>
      </c>
      <c r="R64" s="2">
        <f t="shared" si="10"/>
        <v>100</v>
      </c>
      <c r="S64" s="2">
        <f t="shared" si="11"/>
        <v>-2621</v>
      </c>
      <c r="T64" s="2">
        <f t="shared" si="12"/>
        <v>16523</v>
      </c>
      <c r="U64" s="2">
        <f t="shared" si="13"/>
        <v>392</v>
      </c>
      <c r="V64" s="2">
        <f t="shared" si="14"/>
        <v>241</v>
      </c>
      <c r="W64" s="2">
        <f t="shared" si="15"/>
        <v>84</v>
      </c>
      <c r="X64" s="2">
        <f t="shared" si="16"/>
        <v>14719</v>
      </c>
      <c r="Y64" s="2">
        <f t="shared" si="18"/>
        <v>23630.714285714286</v>
      </c>
    </row>
    <row r="65" spans="1:25" x14ac:dyDescent="0.3">
      <c r="A65">
        <f t="shared" si="2"/>
        <v>64</v>
      </c>
      <c r="B65" s="1">
        <v>43914</v>
      </c>
      <c r="C65">
        <v>96580</v>
      </c>
      <c r="D65">
        <v>195509</v>
      </c>
      <c r="E65">
        <v>49444</v>
      </c>
      <c r="F65">
        <v>27215</v>
      </c>
      <c r="G65">
        <v>1990</v>
      </c>
      <c r="H65">
        <v>1305</v>
      </c>
      <c r="I65">
        <v>372755</v>
      </c>
      <c r="J65" s="2">
        <f t="shared" si="3"/>
        <v>943</v>
      </c>
      <c r="K65" s="2">
        <f t="shared" si="4"/>
        <v>24085</v>
      </c>
      <c r="L65" s="2">
        <f t="shared" si="5"/>
        <v>12428</v>
      </c>
      <c r="M65" s="2">
        <f t="shared" si="6"/>
        <v>1840</v>
      </c>
      <c r="N65" s="2">
        <f t="shared" si="7"/>
        <v>214</v>
      </c>
      <c r="O65" s="2">
        <f t="shared" si="8"/>
        <v>315</v>
      </c>
      <c r="P65" s="2">
        <f t="shared" si="9"/>
        <v>39825</v>
      </c>
      <c r="Q65" t="s">
        <v>15</v>
      </c>
      <c r="R65" s="2">
        <f t="shared" si="10"/>
        <v>93</v>
      </c>
      <c r="S65" s="2">
        <f t="shared" si="11"/>
        <v>3954</v>
      </c>
      <c r="T65" s="2">
        <f t="shared" si="12"/>
        <v>-4903</v>
      </c>
      <c r="U65" s="2">
        <f t="shared" si="13"/>
        <v>134</v>
      </c>
      <c r="V65" s="2">
        <f t="shared" si="14"/>
        <v>-305</v>
      </c>
      <c r="W65" s="2">
        <f t="shared" si="15"/>
        <v>64</v>
      </c>
      <c r="X65" s="2">
        <f t="shared" si="16"/>
        <v>-963</v>
      </c>
      <c r="Y65" s="2">
        <f t="shared" si="18"/>
        <v>27663.428571428572</v>
      </c>
    </row>
    <row r="66" spans="1:25" x14ac:dyDescent="0.3">
      <c r="A66">
        <f t="shared" si="2"/>
        <v>65</v>
      </c>
      <c r="B66" s="1">
        <v>43915</v>
      </c>
      <c r="C66">
        <v>97766</v>
      </c>
      <c r="D66">
        <v>220516</v>
      </c>
      <c r="E66">
        <v>60834</v>
      </c>
      <c r="F66">
        <v>29631</v>
      </c>
      <c r="G66">
        <v>2344</v>
      </c>
      <c r="H66">
        <v>1664</v>
      </c>
      <c r="I66">
        <v>413467</v>
      </c>
      <c r="J66" s="2">
        <f t="shared" si="3"/>
        <v>1186</v>
      </c>
      <c r="K66" s="2">
        <f t="shared" si="4"/>
        <v>25007</v>
      </c>
      <c r="L66" s="2">
        <f t="shared" si="5"/>
        <v>11390</v>
      </c>
      <c r="M66" s="2">
        <f t="shared" si="6"/>
        <v>2416</v>
      </c>
      <c r="N66" s="2">
        <f t="shared" si="7"/>
        <v>354</v>
      </c>
      <c r="O66" s="2">
        <f t="shared" si="8"/>
        <v>359</v>
      </c>
      <c r="P66" s="2">
        <f t="shared" si="9"/>
        <v>40712</v>
      </c>
      <c r="Q66" t="s">
        <v>13</v>
      </c>
      <c r="R66" s="2">
        <f t="shared" si="10"/>
        <v>243</v>
      </c>
      <c r="S66" s="2">
        <f t="shared" si="11"/>
        <v>922</v>
      </c>
      <c r="T66" s="2">
        <f t="shared" si="12"/>
        <v>-1038</v>
      </c>
      <c r="U66" s="2">
        <f t="shared" si="13"/>
        <v>576</v>
      </c>
      <c r="V66" s="2">
        <f t="shared" si="14"/>
        <v>140</v>
      </c>
      <c r="W66" s="2">
        <f t="shared" si="15"/>
        <v>44</v>
      </c>
      <c r="X66" s="2">
        <f t="shared" si="16"/>
        <v>887</v>
      </c>
      <c r="Y66" s="2">
        <f t="shared" si="18"/>
        <v>31762.857142857141</v>
      </c>
    </row>
    <row r="67" spans="1:25" x14ac:dyDescent="0.3">
      <c r="A67">
        <f t="shared" si="2"/>
        <v>66</v>
      </c>
      <c r="B67" s="1">
        <v>43916</v>
      </c>
      <c r="C67">
        <v>99058</v>
      </c>
      <c r="D67">
        <v>250287</v>
      </c>
      <c r="E67">
        <v>75712</v>
      </c>
      <c r="F67">
        <v>32442</v>
      </c>
      <c r="G67">
        <v>2536</v>
      </c>
      <c r="H67">
        <v>1937</v>
      </c>
      <c r="I67">
        <v>462684</v>
      </c>
      <c r="J67" s="2">
        <f t="shared" si="3"/>
        <v>1292</v>
      </c>
      <c r="K67" s="2">
        <f t="shared" si="4"/>
        <v>29771</v>
      </c>
      <c r="L67" s="2">
        <f t="shared" si="5"/>
        <v>14878</v>
      </c>
      <c r="M67" s="2">
        <f t="shared" si="6"/>
        <v>2811</v>
      </c>
      <c r="N67" s="2">
        <f t="shared" si="7"/>
        <v>192</v>
      </c>
      <c r="O67" s="2">
        <f t="shared" si="8"/>
        <v>273</v>
      </c>
      <c r="P67" s="2">
        <f t="shared" si="9"/>
        <v>49217</v>
      </c>
      <c r="Q67" t="s">
        <v>12</v>
      </c>
      <c r="R67" s="2">
        <f t="shared" si="10"/>
        <v>106</v>
      </c>
      <c r="S67" s="2">
        <f t="shared" si="11"/>
        <v>4764</v>
      </c>
      <c r="T67" s="2">
        <f t="shared" si="12"/>
        <v>3488</v>
      </c>
      <c r="U67" s="2">
        <f t="shared" si="13"/>
        <v>395</v>
      </c>
      <c r="V67" s="2">
        <f t="shared" si="14"/>
        <v>-162</v>
      </c>
      <c r="W67" s="2">
        <f t="shared" si="15"/>
        <v>-86</v>
      </c>
      <c r="X67" s="2">
        <f t="shared" si="16"/>
        <v>8505</v>
      </c>
      <c r="Y67" s="2">
        <f t="shared" si="18"/>
        <v>36120.714285714283</v>
      </c>
    </row>
    <row r="68" spans="1:25" x14ac:dyDescent="0.3">
      <c r="A68">
        <f t="shared" ref="A68:A131" si="20">A67+1</f>
        <v>67</v>
      </c>
      <c r="B68" s="1">
        <v>43917</v>
      </c>
      <c r="C68">
        <v>100018</v>
      </c>
      <c r="D68">
        <v>286697</v>
      </c>
      <c r="E68">
        <v>81137</v>
      </c>
      <c r="F68">
        <v>35249</v>
      </c>
      <c r="G68">
        <v>2932</v>
      </c>
      <c r="H68">
        <v>2419</v>
      </c>
      <c r="I68">
        <v>509164</v>
      </c>
      <c r="J68" s="2">
        <f t="shared" ref="J68:J112" si="21">C68-C67</f>
        <v>960</v>
      </c>
      <c r="K68" s="2">
        <f t="shared" ref="K68:K112" si="22">D68-D67</f>
        <v>36410</v>
      </c>
      <c r="L68" s="2">
        <f t="shared" ref="L68:L112" si="23">E68-E67</f>
        <v>5425</v>
      </c>
      <c r="M68" s="2">
        <f t="shared" ref="M68:M112" si="24">F68-F67</f>
        <v>2807</v>
      </c>
      <c r="N68" s="2">
        <f t="shared" ref="N68:N112" si="25">G68-G67</f>
        <v>396</v>
      </c>
      <c r="O68" s="2">
        <f t="shared" ref="O68:O112" si="26">H68-H67</f>
        <v>482</v>
      </c>
      <c r="P68" s="2">
        <f t="shared" ref="P68:P112" si="27">I68-I67</f>
        <v>46480</v>
      </c>
      <c r="Q68" t="s">
        <v>11</v>
      </c>
      <c r="R68" s="2">
        <f t="shared" ref="R68:R113" si="28">J68-J67</f>
        <v>-332</v>
      </c>
      <c r="S68" s="2">
        <f t="shared" ref="S68:S113" si="29">K68-K67</f>
        <v>6639</v>
      </c>
      <c r="T68" s="2">
        <f t="shared" ref="T68:T113" si="30">L68-L67</f>
        <v>-9453</v>
      </c>
      <c r="U68" s="2">
        <f t="shared" ref="U68:U113" si="31">M68-M67</f>
        <v>-4</v>
      </c>
      <c r="V68" s="2">
        <f t="shared" ref="V68:V113" si="32">N68-N67</f>
        <v>204</v>
      </c>
      <c r="W68" s="2">
        <f t="shared" ref="W68:W113" si="33">O68-O67</f>
        <v>209</v>
      </c>
      <c r="X68" s="2">
        <f t="shared" ref="X68:X113" si="34">P68-P67</f>
        <v>-2737</v>
      </c>
      <c r="Y68" s="2">
        <f t="shared" si="18"/>
        <v>39298.714285714283</v>
      </c>
    </row>
    <row r="69" spans="1:25" x14ac:dyDescent="0.3">
      <c r="A69">
        <f t="shared" si="20"/>
        <v>68</v>
      </c>
      <c r="B69" s="1">
        <v>43918</v>
      </c>
      <c r="C69">
        <v>101443</v>
      </c>
      <c r="D69">
        <v>324343</v>
      </c>
      <c r="E69">
        <v>100314</v>
      </c>
      <c r="F69">
        <v>38931</v>
      </c>
      <c r="G69">
        <v>3085</v>
      </c>
      <c r="H69">
        <v>2831</v>
      </c>
      <c r="I69">
        <v>571659</v>
      </c>
      <c r="J69" s="2">
        <f t="shared" si="21"/>
        <v>1425</v>
      </c>
      <c r="K69" s="2">
        <f t="shared" si="22"/>
        <v>37646</v>
      </c>
      <c r="L69" s="2">
        <f t="shared" si="23"/>
        <v>19177</v>
      </c>
      <c r="M69" s="2">
        <f t="shared" si="24"/>
        <v>3682</v>
      </c>
      <c r="N69" s="2">
        <f t="shared" si="25"/>
        <v>153</v>
      </c>
      <c r="O69" s="2">
        <f t="shared" si="26"/>
        <v>412</v>
      </c>
      <c r="P69" s="2">
        <f t="shared" si="27"/>
        <v>62495</v>
      </c>
      <c r="Q69" t="s">
        <v>10</v>
      </c>
      <c r="R69" s="2">
        <f t="shared" si="28"/>
        <v>465</v>
      </c>
      <c r="S69" s="2">
        <f t="shared" si="29"/>
        <v>1236</v>
      </c>
      <c r="T69" s="2">
        <f t="shared" si="30"/>
        <v>13752</v>
      </c>
      <c r="U69" s="2">
        <f t="shared" si="31"/>
        <v>875</v>
      </c>
      <c r="V69" s="2">
        <f t="shared" si="32"/>
        <v>-243</v>
      </c>
      <c r="W69" s="2">
        <f t="shared" si="33"/>
        <v>-70</v>
      </c>
      <c r="X69" s="2">
        <f t="shared" si="34"/>
        <v>16015</v>
      </c>
      <c r="Y69" s="2">
        <f t="shared" si="18"/>
        <v>43655.142857142855</v>
      </c>
    </row>
    <row r="70" spans="1:25" x14ac:dyDescent="0.3">
      <c r="A70">
        <f t="shared" si="20"/>
        <v>69</v>
      </c>
      <c r="B70" s="1">
        <v>43919</v>
      </c>
      <c r="C70">
        <v>102788</v>
      </c>
      <c r="D70">
        <v>361031</v>
      </c>
      <c r="E70">
        <v>120792</v>
      </c>
      <c r="F70">
        <v>42777</v>
      </c>
      <c r="G70">
        <v>3709</v>
      </c>
      <c r="H70">
        <v>3004</v>
      </c>
      <c r="I70">
        <v>634813</v>
      </c>
      <c r="J70" s="2">
        <f t="shared" si="21"/>
        <v>1345</v>
      </c>
      <c r="K70" s="2">
        <f t="shared" si="22"/>
        <v>36688</v>
      </c>
      <c r="L70" s="2">
        <f t="shared" si="23"/>
        <v>20478</v>
      </c>
      <c r="M70" s="2">
        <f t="shared" si="24"/>
        <v>3846</v>
      </c>
      <c r="N70" s="2">
        <f t="shared" si="25"/>
        <v>624</v>
      </c>
      <c r="O70" s="2">
        <f t="shared" si="26"/>
        <v>173</v>
      </c>
      <c r="P70" s="2">
        <f t="shared" si="27"/>
        <v>63154</v>
      </c>
      <c r="Q70" t="s">
        <v>9</v>
      </c>
      <c r="R70" s="2">
        <f t="shared" si="28"/>
        <v>-80</v>
      </c>
      <c r="S70" s="2">
        <f t="shared" si="29"/>
        <v>-958</v>
      </c>
      <c r="T70" s="2">
        <f t="shared" si="30"/>
        <v>1301</v>
      </c>
      <c r="U70" s="2">
        <f t="shared" si="31"/>
        <v>164</v>
      </c>
      <c r="V70" s="2">
        <f t="shared" si="32"/>
        <v>471</v>
      </c>
      <c r="W70" s="2">
        <f t="shared" si="33"/>
        <v>-239</v>
      </c>
      <c r="X70" s="2">
        <f t="shared" si="34"/>
        <v>659</v>
      </c>
      <c r="Y70" s="2">
        <f t="shared" si="18"/>
        <v>48953</v>
      </c>
    </row>
    <row r="71" spans="1:25" x14ac:dyDescent="0.3">
      <c r="A71">
        <f t="shared" si="20"/>
        <v>70</v>
      </c>
      <c r="B71" s="1">
        <v>43920</v>
      </c>
      <c r="C71">
        <v>103775</v>
      </c>
      <c r="D71">
        <v>392815</v>
      </c>
      <c r="E71">
        <v>142081</v>
      </c>
      <c r="F71">
        <v>46329</v>
      </c>
      <c r="G71">
        <v>4084</v>
      </c>
      <c r="H71">
        <v>3486</v>
      </c>
      <c r="I71">
        <v>693282</v>
      </c>
      <c r="J71" s="2">
        <f t="shared" si="21"/>
        <v>987</v>
      </c>
      <c r="K71" s="2">
        <f t="shared" si="22"/>
        <v>31784</v>
      </c>
      <c r="L71" s="2">
        <f t="shared" si="23"/>
        <v>21289</v>
      </c>
      <c r="M71" s="2">
        <f t="shared" si="24"/>
        <v>3552</v>
      </c>
      <c r="N71" s="2">
        <f t="shared" si="25"/>
        <v>375</v>
      </c>
      <c r="O71" s="2">
        <f t="shared" si="26"/>
        <v>482</v>
      </c>
      <c r="P71" s="2">
        <f t="shared" si="27"/>
        <v>58469</v>
      </c>
      <c r="Q71" t="s">
        <v>14</v>
      </c>
      <c r="R71" s="2">
        <f t="shared" si="28"/>
        <v>-358</v>
      </c>
      <c r="S71" s="2">
        <f t="shared" si="29"/>
        <v>-4904</v>
      </c>
      <c r="T71" s="2">
        <f t="shared" si="30"/>
        <v>811</v>
      </c>
      <c r="U71" s="2">
        <f t="shared" si="31"/>
        <v>-294</v>
      </c>
      <c r="V71" s="2">
        <f t="shared" si="32"/>
        <v>-249</v>
      </c>
      <c r="W71" s="2">
        <f t="shared" si="33"/>
        <v>309</v>
      </c>
      <c r="X71" s="2">
        <f t="shared" si="34"/>
        <v>-4685</v>
      </c>
      <c r="Y71" s="2">
        <f t="shared" si="18"/>
        <v>51478.857142857145</v>
      </c>
    </row>
    <row r="72" spans="1:25" x14ac:dyDescent="0.3">
      <c r="A72">
        <f t="shared" si="20"/>
        <v>71</v>
      </c>
      <c r="B72" s="1">
        <v>43921</v>
      </c>
      <c r="C72">
        <v>104868</v>
      </c>
      <c r="D72">
        <v>423946</v>
      </c>
      <c r="E72">
        <v>163014</v>
      </c>
      <c r="F72">
        <v>50349</v>
      </c>
      <c r="G72">
        <v>4215</v>
      </c>
      <c r="H72">
        <v>3786</v>
      </c>
      <c r="I72">
        <v>750890</v>
      </c>
      <c r="J72" s="2">
        <f t="shared" si="21"/>
        <v>1093</v>
      </c>
      <c r="K72" s="2">
        <f t="shared" si="22"/>
        <v>31131</v>
      </c>
      <c r="L72" s="2">
        <f t="shared" si="23"/>
        <v>20933</v>
      </c>
      <c r="M72" s="2">
        <f t="shared" si="24"/>
        <v>4020</v>
      </c>
      <c r="N72" s="2">
        <f t="shared" si="25"/>
        <v>131</v>
      </c>
      <c r="O72" s="2">
        <f t="shared" si="26"/>
        <v>300</v>
      </c>
      <c r="P72" s="2">
        <f t="shared" si="27"/>
        <v>57608</v>
      </c>
      <c r="Q72" t="s">
        <v>15</v>
      </c>
      <c r="R72" s="2">
        <f t="shared" si="28"/>
        <v>106</v>
      </c>
      <c r="S72" s="2">
        <f t="shared" si="29"/>
        <v>-653</v>
      </c>
      <c r="T72" s="2">
        <f t="shared" si="30"/>
        <v>-356</v>
      </c>
      <c r="U72" s="2">
        <f t="shared" si="31"/>
        <v>468</v>
      </c>
      <c r="V72" s="2">
        <f t="shared" si="32"/>
        <v>-244</v>
      </c>
      <c r="W72" s="2">
        <f t="shared" si="33"/>
        <v>-182</v>
      </c>
      <c r="X72" s="2">
        <f t="shared" si="34"/>
        <v>-861</v>
      </c>
      <c r="Y72" s="2">
        <f t="shared" si="18"/>
        <v>54019.285714285717</v>
      </c>
    </row>
    <row r="73" spans="1:25" x14ac:dyDescent="0.3">
      <c r="A73">
        <f t="shared" si="20"/>
        <v>72</v>
      </c>
      <c r="B73" s="1">
        <v>43922</v>
      </c>
      <c r="C73">
        <v>106422</v>
      </c>
      <c r="D73">
        <v>464212</v>
      </c>
      <c r="E73">
        <v>188751</v>
      </c>
      <c r="F73">
        <v>54281</v>
      </c>
      <c r="G73">
        <v>5175</v>
      </c>
      <c r="H73">
        <v>4073</v>
      </c>
      <c r="I73">
        <v>823626</v>
      </c>
      <c r="J73" s="2">
        <f t="shared" si="21"/>
        <v>1554</v>
      </c>
      <c r="K73" s="2">
        <f t="shared" si="22"/>
        <v>40266</v>
      </c>
      <c r="L73" s="2">
        <f t="shared" si="23"/>
        <v>25737</v>
      </c>
      <c r="M73" s="2">
        <f t="shared" si="24"/>
        <v>3932</v>
      </c>
      <c r="N73" s="2">
        <f t="shared" si="25"/>
        <v>960</v>
      </c>
      <c r="O73" s="2">
        <f t="shared" si="26"/>
        <v>287</v>
      </c>
      <c r="P73" s="2">
        <f t="shared" si="27"/>
        <v>72736</v>
      </c>
      <c r="Q73" t="s">
        <v>13</v>
      </c>
      <c r="R73" s="2">
        <f t="shared" si="28"/>
        <v>461</v>
      </c>
      <c r="S73" s="2">
        <f t="shared" si="29"/>
        <v>9135</v>
      </c>
      <c r="T73" s="2">
        <f t="shared" si="30"/>
        <v>4804</v>
      </c>
      <c r="U73" s="2">
        <f t="shared" si="31"/>
        <v>-88</v>
      </c>
      <c r="V73" s="2">
        <f t="shared" si="32"/>
        <v>829</v>
      </c>
      <c r="W73" s="2">
        <f t="shared" si="33"/>
        <v>-13</v>
      </c>
      <c r="X73" s="2">
        <f t="shared" si="34"/>
        <v>15128</v>
      </c>
      <c r="Y73" s="2">
        <f t="shared" ref="Y73:Y136" si="35">AVERAGE(P67:P73)</f>
        <v>58594.142857142855</v>
      </c>
    </row>
    <row r="74" spans="1:25" x14ac:dyDescent="0.3">
      <c r="A74">
        <f t="shared" si="20"/>
        <v>73</v>
      </c>
      <c r="B74" s="1">
        <v>43923</v>
      </c>
      <c r="C74">
        <v>107626</v>
      </c>
      <c r="D74">
        <v>503006</v>
      </c>
      <c r="E74">
        <v>216912</v>
      </c>
      <c r="F74">
        <v>58193</v>
      </c>
      <c r="G74">
        <v>5324</v>
      </c>
      <c r="H74">
        <v>4702</v>
      </c>
      <c r="I74">
        <v>896475</v>
      </c>
      <c r="J74" s="2">
        <f t="shared" si="21"/>
        <v>1204</v>
      </c>
      <c r="K74" s="2">
        <f t="shared" si="22"/>
        <v>38794</v>
      </c>
      <c r="L74" s="2">
        <f t="shared" si="23"/>
        <v>28161</v>
      </c>
      <c r="M74" s="2">
        <f t="shared" si="24"/>
        <v>3912</v>
      </c>
      <c r="N74" s="2">
        <f t="shared" si="25"/>
        <v>149</v>
      </c>
      <c r="O74" s="2">
        <f t="shared" si="26"/>
        <v>629</v>
      </c>
      <c r="P74" s="2">
        <f t="shared" si="27"/>
        <v>72849</v>
      </c>
      <c r="Q74" t="s">
        <v>12</v>
      </c>
      <c r="R74" s="2">
        <f t="shared" si="28"/>
        <v>-350</v>
      </c>
      <c r="S74" s="2">
        <f t="shared" si="29"/>
        <v>-1472</v>
      </c>
      <c r="T74" s="2">
        <f t="shared" si="30"/>
        <v>2424</v>
      </c>
      <c r="U74" s="2">
        <f t="shared" si="31"/>
        <v>-20</v>
      </c>
      <c r="V74" s="2">
        <f t="shared" si="32"/>
        <v>-811</v>
      </c>
      <c r="W74" s="2">
        <f t="shared" si="33"/>
        <v>342</v>
      </c>
      <c r="X74" s="2">
        <f t="shared" si="34"/>
        <v>113</v>
      </c>
      <c r="Y74" s="2">
        <f t="shared" si="35"/>
        <v>61970.142857142855</v>
      </c>
    </row>
    <row r="75" spans="1:25" x14ac:dyDescent="0.3">
      <c r="A75">
        <f t="shared" si="20"/>
        <v>74</v>
      </c>
      <c r="B75" s="1">
        <v>43924</v>
      </c>
      <c r="C75">
        <v>108930</v>
      </c>
      <c r="D75">
        <v>541808</v>
      </c>
      <c r="E75">
        <v>247473</v>
      </c>
      <c r="F75">
        <v>62236</v>
      </c>
      <c r="G75">
        <v>5881</v>
      </c>
      <c r="H75">
        <v>5263</v>
      </c>
      <c r="I75">
        <v>972303</v>
      </c>
      <c r="J75" s="2">
        <f t="shared" si="21"/>
        <v>1304</v>
      </c>
      <c r="K75" s="2">
        <f t="shared" si="22"/>
        <v>38802</v>
      </c>
      <c r="L75" s="2">
        <f t="shared" si="23"/>
        <v>30561</v>
      </c>
      <c r="M75" s="2">
        <f t="shared" si="24"/>
        <v>4043</v>
      </c>
      <c r="N75" s="2">
        <f t="shared" si="25"/>
        <v>557</v>
      </c>
      <c r="O75" s="2">
        <f t="shared" si="26"/>
        <v>561</v>
      </c>
      <c r="P75" s="2">
        <f t="shared" si="27"/>
        <v>75828</v>
      </c>
      <c r="Q75" t="s">
        <v>11</v>
      </c>
      <c r="R75" s="2">
        <f t="shared" si="28"/>
        <v>100</v>
      </c>
      <c r="S75" s="2">
        <f t="shared" si="29"/>
        <v>8</v>
      </c>
      <c r="T75" s="2">
        <f t="shared" si="30"/>
        <v>2400</v>
      </c>
      <c r="U75" s="2">
        <f t="shared" si="31"/>
        <v>131</v>
      </c>
      <c r="V75" s="2">
        <f t="shared" si="32"/>
        <v>408</v>
      </c>
      <c r="W75" s="2">
        <f t="shared" si="33"/>
        <v>-68</v>
      </c>
      <c r="X75" s="2">
        <f t="shared" si="34"/>
        <v>2979</v>
      </c>
      <c r="Y75" s="2">
        <f t="shared" si="35"/>
        <v>66162.71428571429</v>
      </c>
    </row>
    <row r="76" spans="1:25" x14ac:dyDescent="0.3">
      <c r="A76">
        <f t="shared" si="20"/>
        <v>75</v>
      </c>
      <c r="B76" s="1">
        <v>43925</v>
      </c>
      <c r="C76">
        <v>110362</v>
      </c>
      <c r="D76">
        <v>583141</v>
      </c>
      <c r="E76">
        <v>279543</v>
      </c>
      <c r="F76">
        <v>65965</v>
      </c>
      <c r="G76">
        <v>6528</v>
      </c>
      <c r="H76">
        <v>5446</v>
      </c>
      <c r="I76">
        <v>1051697</v>
      </c>
      <c r="J76" s="2">
        <f t="shared" si="21"/>
        <v>1432</v>
      </c>
      <c r="K76" s="2">
        <f t="shared" si="22"/>
        <v>41333</v>
      </c>
      <c r="L76" s="2">
        <f t="shared" si="23"/>
        <v>32070</v>
      </c>
      <c r="M76" s="2">
        <f t="shared" si="24"/>
        <v>3729</v>
      </c>
      <c r="N76" s="2">
        <f t="shared" si="25"/>
        <v>647</v>
      </c>
      <c r="O76" s="2">
        <f t="shared" si="26"/>
        <v>183</v>
      </c>
      <c r="P76" s="2">
        <f t="shared" si="27"/>
        <v>79394</v>
      </c>
      <c r="Q76" t="s">
        <v>10</v>
      </c>
      <c r="R76" s="2">
        <f t="shared" si="28"/>
        <v>128</v>
      </c>
      <c r="S76" s="2">
        <f t="shared" si="29"/>
        <v>2531</v>
      </c>
      <c r="T76" s="2">
        <f t="shared" si="30"/>
        <v>1509</v>
      </c>
      <c r="U76" s="2">
        <f t="shared" si="31"/>
        <v>-314</v>
      </c>
      <c r="V76" s="2">
        <f t="shared" si="32"/>
        <v>90</v>
      </c>
      <c r="W76" s="2">
        <f t="shared" si="33"/>
        <v>-378</v>
      </c>
      <c r="X76" s="2">
        <f t="shared" si="34"/>
        <v>3566</v>
      </c>
      <c r="Y76" s="2">
        <f t="shared" si="35"/>
        <v>68576.857142857145</v>
      </c>
    </row>
    <row r="77" spans="1:25" x14ac:dyDescent="0.3">
      <c r="A77">
        <f t="shared" si="20"/>
        <v>76</v>
      </c>
      <c r="B77" s="1">
        <v>43926</v>
      </c>
      <c r="C77">
        <v>111396</v>
      </c>
      <c r="D77">
        <v>621407</v>
      </c>
      <c r="E77">
        <v>315714</v>
      </c>
      <c r="F77">
        <v>70293</v>
      </c>
      <c r="G77">
        <v>7816</v>
      </c>
      <c r="H77">
        <v>6420</v>
      </c>
      <c r="I77">
        <v>1133758</v>
      </c>
      <c r="J77" s="2">
        <f t="shared" si="21"/>
        <v>1034</v>
      </c>
      <c r="K77" s="2">
        <f t="shared" si="22"/>
        <v>38266</v>
      </c>
      <c r="L77" s="2">
        <f t="shared" si="23"/>
        <v>36171</v>
      </c>
      <c r="M77" s="2">
        <f t="shared" si="24"/>
        <v>4328</v>
      </c>
      <c r="N77" s="2">
        <f t="shared" si="25"/>
        <v>1288</v>
      </c>
      <c r="O77" s="2">
        <f t="shared" si="26"/>
        <v>974</v>
      </c>
      <c r="P77" s="2">
        <f t="shared" si="27"/>
        <v>82061</v>
      </c>
      <c r="Q77" t="s">
        <v>9</v>
      </c>
      <c r="R77" s="2">
        <f t="shared" si="28"/>
        <v>-398</v>
      </c>
      <c r="S77" s="2">
        <f t="shared" si="29"/>
        <v>-3067</v>
      </c>
      <c r="T77" s="2">
        <f t="shared" si="30"/>
        <v>4101</v>
      </c>
      <c r="U77" s="2">
        <f t="shared" si="31"/>
        <v>599</v>
      </c>
      <c r="V77" s="2">
        <f t="shared" si="32"/>
        <v>641</v>
      </c>
      <c r="W77" s="2">
        <f t="shared" si="33"/>
        <v>791</v>
      </c>
      <c r="X77" s="2">
        <f t="shared" si="34"/>
        <v>2667</v>
      </c>
      <c r="Y77" s="2">
        <f t="shared" si="35"/>
        <v>71277.857142857145</v>
      </c>
    </row>
    <row r="78" spans="1:25" x14ac:dyDescent="0.3">
      <c r="A78">
        <f t="shared" si="20"/>
        <v>77</v>
      </c>
      <c r="B78" s="1">
        <v>43927</v>
      </c>
      <c r="C78">
        <v>112522</v>
      </c>
      <c r="D78">
        <v>655339</v>
      </c>
      <c r="E78">
        <v>352592</v>
      </c>
      <c r="F78">
        <v>74347</v>
      </c>
      <c r="G78">
        <v>8828</v>
      </c>
      <c r="H78">
        <v>6616</v>
      </c>
      <c r="I78">
        <v>1210956</v>
      </c>
      <c r="J78" s="2">
        <f t="shared" si="21"/>
        <v>1126</v>
      </c>
      <c r="K78" s="2">
        <f t="shared" si="22"/>
        <v>33932</v>
      </c>
      <c r="L78" s="2">
        <f t="shared" si="23"/>
        <v>36878</v>
      </c>
      <c r="M78" s="2">
        <f t="shared" si="24"/>
        <v>4054</v>
      </c>
      <c r="N78" s="2">
        <f t="shared" si="25"/>
        <v>1012</v>
      </c>
      <c r="O78" s="2">
        <f t="shared" si="26"/>
        <v>196</v>
      </c>
      <c r="P78" s="2">
        <f t="shared" si="27"/>
        <v>77198</v>
      </c>
      <c r="Q78" t="s">
        <v>14</v>
      </c>
      <c r="R78" s="2">
        <f t="shared" si="28"/>
        <v>92</v>
      </c>
      <c r="S78" s="2">
        <f t="shared" si="29"/>
        <v>-4334</v>
      </c>
      <c r="T78" s="2">
        <f t="shared" si="30"/>
        <v>707</v>
      </c>
      <c r="U78" s="2">
        <f t="shared" si="31"/>
        <v>-274</v>
      </c>
      <c r="V78" s="2">
        <f t="shared" si="32"/>
        <v>-276</v>
      </c>
      <c r="W78" s="2">
        <f t="shared" si="33"/>
        <v>-778</v>
      </c>
      <c r="X78" s="2">
        <f t="shared" si="34"/>
        <v>-4863</v>
      </c>
      <c r="Y78" s="2">
        <f t="shared" si="35"/>
        <v>73953.428571428565</v>
      </c>
    </row>
    <row r="79" spans="1:25" x14ac:dyDescent="0.3">
      <c r="A79">
        <f t="shared" si="20"/>
        <v>78</v>
      </c>
      <c r="B79" s="1">
        <v>43928</v>
      </c>
      <c r="C79">
        <v>113641</v>
      </c>
      <c r="D79">
        <v>686338</v>
      </c>
      <c r="E79">
        <v>384242</v>
      </c>
      <c r="F79">
        <v>78565</v>
      </c>
      <c r="G79">
        <v>9132</v>
      </c>
      <c r="H79">
        <v>7092</v>
      </c>
      <c r="I79">
        <v>1279722</v>
      </c>
      <c r="J79" s="2">
        <f t="shared" si="21"/>
        <v>1119</v>
      </c>
      <c r="K79" s="2">
        <f t="shared" si="22"/>
        <v>30999</v>
      </c>
      <c r="L79" s="2">
        <f t="shared" si="23"/>
        <v>31650</v>
      </c>
      <c r="M79" s="2">
        <f t="shared" si="24"/>
        <v>4218</v>
      </c>
      <c r="N79" s="2">
        <f t="shared" si="25"/>
        <v>304</v>
      </c>
      <c r="O79" s="2">
        <f t="shared" si="26"/>
        <v>476</v>
      </c>
      <c r="P79" s="2">
        <f t="shared" si="27"/>
        <v>68766</v>
      </c>
      <c r="Q79" t="s">
        <v>15</v>
      </c>
      <c r="R79" s="2">
        <f t="shared" si="28"/>
        <v>-7</v>
      </c>
      <c r="S79" s="2">
        <f t="shared" si="29"/>
        <v>-2933</v>
      </c>
      <c r="T79" s="2">
        <f t="shared" si="30"/>
        <v>-5228</v>
      </c>
      <c r="U79" s="2">
        <f t="shared" si="31"/>
        <v>164</v>
      </c>
      <c r="V79" s="2">
        <f t="shared" si="32"/>
        <v>-708</v>
      </c>
      <c r="W79" s="2">
        <f t="shared" si="33"/>
        <v>280</v>
      </c>
      <c r="X79" s="2">
        <f t="shared" si="34"/>
        <v>-8432</v>
      </c>
      <c r="Y79" s="2">
        <f t="shared" si="35"/>
        <v>75547.428571428565</v>
      </c>
    </row>
    <row r="80" spans="1:25" x14ac:dyDescent="0.3">
      <c r="A80">
        <f t="shared" si="20"/>
        <v>79</v>
      </c>
      <c r="B80" s="1">
        <v>43929</v>
      </c>
      <c r="C80">
        <v>114667</v>
      </c>
      <c r="D80">
        <v>720219</v>
      </c>
      <c r="E80">
        <v>417416</v>
      </c>
      <c r="F80">
        <v>81993</v>
      </c>
      <c r="G80">
        <v>10707</v>
      </c>
      <c r="H80">
        <v>7647</v>
      </c>
      <c r="I80">
        <v>1353361</v>
      </c>
      <c r="J80" s="2">
        <f t="shared" si="21"/>
        <v>1026</v>
      </c>
      <c r="K80" s="2">
        <f t="shared" si="22"/>
        <v>33881</v>
      </c>
      <c r="L80" s="2">
        <f t="shared" si="23"/>
        <v>33174</v>
      </c>
      <c r="M80" s="2">
        <f t="shared" si="24"/>
        <v>3428</v>
      </c>
      <c r="N80" s="2">
        <f t="shared" si="25"/>
        <v>1575</v>
      </c>
      <c r="O80" s="2">
        <f t="shared" si="26"/>
        <v>555</v>
      </c>
      <c r="P80" s="2">
        <f t="shared" si="27"/>
        <v>73639</v>
      </c>
      <c r="Q80" t="s">
        <v>13</v>
      </c>
      <c r="R80" s="2">
        <f t="shared" si="28"/>
        <v>-93</v>
      </c>
      <c r="S80" s="2">
        <f t="shared" si="29"/>
        <v>2882</v>
      </c>
      <c r="T80" s="2">
        <f t="shared" si="30"/>
        <v>1524</v>
      </c>
      <c r="U80" s="2">
        <f t="shared" si="31"/>
        <v>-790</v>
      </c>
      <c r="V80" s="2">
        <f t="shared" si="32"/>
        <v>1271</v>
      </c>
      <c r="W80" s="2">
        <f t="shared" si="33"/>
        <v>79</v>
      </c>
      <c r="X80" s="2">
        <f t="shared" si="34"/>
        <v>4873</v>
      </c>
      <c r="Y80" s="2">
        <f t="shared" si="35"/>
        <v>75676.428571428565</v>
      </c>
    </row>
    <row r="81" spans="1:25" x14ac:dyDescent="0.3">
      <c r="A81">
        <f t="shared" si="20"/>
        <v>80</v>
      </c>
      <c r="B81" s="1">
        <v>43930</v>
      </c>
      <c r="C81">
        <v>115852</v>
      </c>
      <c r="D81">
        <v>759661</v>
      </c>
      <c r="E81">
        <v>454710</v>
      </c>
      <c r="F81">
        <v>85350</v>
      </c>
      <c r="G81">
        <v>11576</v>
      </c>
      <c r="H81">
        <v>8337</v>
      </c>
      <c r="I81">
        <v>1436198</v>
      </c>
      <c r="J81" s="2">
        <f t="shared" si="21"/>
        <v>1185</v>
      </c>
      <c r="K81" s="2">
        <f t="shared" si="22"/>
        <v>39442</v>
      </c>
      <c r="L81" s="2">
        <f t="shared" si="23"/>
        <v>37294</v>
      </c>
      <c r="M81" s="2">
        <f t="shared" si="24"/>
        <v>3357</v>
      </c>
      <c r="N81" s="2">
        <f t="shared" si="25"/>
        <v>869</v>
      </c>
      <c r="O81" s="2">
        <f t="shared" si="26"/>
        <v>690</v>
      </c>
      <c r="P81" s="2">
        <f t="shared" si="27"/>
        <v>82837</v>
      </c>
      <c r="Q81" t="s">
        <v>12</v>
      </c>
      <c r="R81" s="2">
        <f t="shared" si="28"/>
        <v>159</v>
      </c>
      <c r="S81" s="2">
        <f t="shared" si="29"/>
        <v>5561</v>
      </c>
      <c r="T81" s="2">
        <f t="shared" si="30"/>
        <v>4120</v>
      </c>
      <c r="U81" s="2">
        <f t="shared" si="31"/>
        <v>-71</v>
      </c>
      <c r="V81" s="2">
        <f t="shared" si="32"/>
        <v>-706</v>
      </c>
      <c r="W81" s="2">
        <f t="shared" si="33"/>
        <v>135</v>
      </c>
      <c r="X81" s="2">
        <f t="shared" si="34"/>
        <v>9198</v>
      </c>
      <c r="Y81" s="2">
        <f t="shared" si="35"/>
        <v>77103.28571428571</v>
      </c>
    </row>
    <row r="82" spans="1:25" x14ac:dyDescent="0.3">
      <c r="A82">
        <f t="shared" si="20"/>
        <v>81</v>
      </c>
      <c r="B82" s="1">
        <v>43931</v>
      </c>
      <c r="C82">
        <v>117247</v>
      </c>
      <c r="D82">
        <v>799696</v>
      </c>
      <c r="E82">
        <v>493173</v>
      </c>
      <c r="F82">
        <v>88657</v>
      </c>
      <c r="G82">
        <v>12978</v>
      </c>
      <c r="H82">
        <v>8789</v>
      </c>
      <c r="I82">
        <v>1521252</v>
      </c>
      <c r="J82" s="2">
        <f t="shared" si="21"/>
        <v>1395</v>
      </c>
      <c r="K82" s="2">
        <f t="shared" si="22"/>
        <v>40035</v>
      </c>
      <c r="L82" s="2">
        <f t="shared" si="23"/>
        <v>38463</v>
      </c>
      <c r="M82" s="2">
        <f t="shared" si="24"/>
        <v>3307</v>
      </c>
      <c r="N82" s="2">
        <f t="shared" si="25"/>
        <v>1402</v>
      </c>
      <c r="O82" s="2">
        <f t="shared" si="26"/>
        <v>452</v>
      </c>
      <c r="P82" s="2">
        <f t="shared" si="27"/>
        <v>85054</v>
      </c>
      <c r="Q82" t="s">
        <v>11</v>
      </c>
      <c r="R82" s="2">
        <f t="shared" si="28"/>
        <v>210</v>
      </c>
      <c r="S82" s="2">
        <f t="shared" si="29"/>
        <v>593</v>
      </c>
      <c r="T82" s="2">
        <f t="shared" si="30"/>
        <v>1169</v>
      </c>
      <c r="U82" s="2">
        <f t="shared" si="31"/>
        <v>-50</v>
      </c>
      <c r="V82" s="2">
        <f t="shared" si="32"/>
        <v>533</v>
      </c>
      <c r="W82" s="2">
        <f t="shared" si="33"/>
        <v>-238</v>
      </c>
      <c r="X82" s="2">
        <f t="shared" si="34"/>
        <v>2217</v>
      </c>
      <c r="Y82" s="2">
        <f t="shared" si="35"/>
        <v>78421.28571428571</v>
      </c>
    </row>
    <row r="83" spans="1:25" x14ac:dyDescent="0.3">
      <c r="A83">
        <f t="shared" si="20"/>
        <v>82</v>
      </c>
      <c r="B83" s="1">
        <v>43932</v>
      </c>
      <c r="C83">
        <v>118549</v>
      </c>
      <c r="D83">
        <v>839257</v>
      </c>
      <c r="E83">
        <v>536664</v>
      </c>
      <c r="F83">
        <v>92226</v>
      </c>
      <c r="G83">
        <v>14161</v>
      </c>
      <c r="H83">
        <v>9340</v>
      </c>
      <c r="I83">
        <v>1610909</v>
      </c>
      <c r="J83" s="2">
        <f t="shared" si="21"/>
        <v>1302</v>
      </c>
      <c r="K83" s="2">
        <f t="shared" si="22"/>
        <v>39561</v>
      </c>
      <c r="L83" s="2">
        <f t="shared" si="23"/>
        <v>43491</v>
      </c>
      <c r="M83" s="2">
        <f t="shared" si="24"/>
        <v>3569</v>
      </c>
      <c r="N83" s="2">
        <f t="shared" si="25"/>
        <v>1183</v>
      </c>
      <c r="O83" s="2">
        <f t="shared" si="26"/>
        <v>551</v>
      </c>
      <c r="P83" s="2">
        <f t="shared" si="27"/>
        <v>89657</v>
      </c>
      <c r="Q83" t="s">
        <v>10</v>
      </c>
      <c r="R83" s="2">
        <f t="shared" si="28"/>
        <v>-93</v>
      </c>
      <c r="S83" s="2">
        <f t="shared" si="29"/>
        <v>-474</v>
      </c>
      <c r="T83" s="2">
        <f t="shared" si="30"/>
        <v>5028</v>
      </c>
      <c r="U83" s="2">
        <f t="shared" si="31"/>
        <v>262</v>
      </c>
      <c r="V83" s="2">
        <f t="shared" si="32"/>
        <v>-219</v>
      </c>
      <c r="W83" s="2">
        <f t="shared" si="33"/>
        <v>99</v>
      </c>
      <c r="X83" s="2">
        <f t="shared" si="34"/>
        <v>4603</v>
      </c>
      <c r="Y83" s="2">
        <f t="shared" si="35"/>
        <v>79887.428571428565</v>
      </c>
    </row>
    <row r="84" spans="1:25" x14ac:dyDescent="0.3">
      <c r="A84">
        <f t="shared" si="20"/>
        <v>83</v>
      </c>
      <c r="B84" s="1">
        <v>43933</v>
      </c>
      <c r="C84">
        <v>120116</v>
      </c>
      <c r="D84">
        <v>880106</v>
      </c>
      <c r="E84">
        <v>573940</v>
      </c>
      <c r="F84">
        <v>95945</v>
      </c>
      <c r="G84">
        <v>16041</v>
      </c>
      <c r="H84">
        <v>9728</v>
      </c>
      <c r="I84">
        <v>1696588</v>
      </c>
      <c r="J84" s="2">
        <f t="shared" si="21"/>
        <v>1567</v>
      </c>
      <c r="K84" s="2">
        <f t="shared" si="22"/>
        <v>40849</v>
      </c>
      <c r="L84" s="2">
        <f t="shared" si="23"/>
        <v>37276</v>
      </c>
      <c r="M84" s="2">
        <f t="shared" si="24"/>
        <v>3719</v>
      </c>
      <c r="N84" s="2">
        <f t="shared" si="25"/>
        <v>1880</v>
      </c>
      <c r="O84" s="2">
        <f t="shared" si="26"/>
        <v>388</v>
      </c>
      <c r="P84" s="2">
        <f t="shared" si="27"/>
        <v>85679</v>
      </c>
      <c r="Q84" t="s">
        <v>9</v>
      </c>
      <c r="R84" s="2">
        <f t="shared" si="28"/>
        <v>265</v>
      </c>
      <c r="S84" s="2">
        <f t="shared" si="29"/>
        <v>1288</v>
      </c>
      <c r="T84" s="2">
        <f t="shared" si="30"/>
        <v>-6215</v>
      </c>
      <c r="U84" s="2">
        <f t="shared" si="31"/>
        <v>150</v>
      </c>
      <c r="V84" s="2">
        <f t="shared" si="32"/>
        <v>697</v>
      </c>
      <c r="W84" s="2">
        <f t="shared" si="33"/>
        <v>-163</v>
      </c>
      <c r="X84" s="2">
        <f t="shared" si="34"/>
        <v>-3978</v>
      </c>
      <c r="Y84" s="2">
        <f t="shared" si="35"/>
        <v>80404.28571428571</v>
      </c>
    </row>
    <row r="85" spans="1:25" x14ac:dyDescent="0.3">
      <c r="A85">
        <f t="shared" si="20"/>
        <v>84</v>
      </c>
      <c r="B85" s="1">
        <v>43934</v>
      </c>
      <c r="C85">
        <v>121426</v>
      </c>
      <c r="D85">
        <v>913349</v>
      </c>
      <c r="E85">
        <v>610742</v>
      </c>
      <c r="F85">
        <v>99713</v>
      </c>
      <c r="G85">
        <v>16883</v>
      </c>
      <c r="H85">
        <v>10259</v>
      </c>
      <c r="I85">
        <v>1773084</v>
      </c>
      <c r="J85" s="2">
        <f t="shared" si="21"/>
        <v>1310</v>
      </c>
      <c r="K85" s="2">
        <f t="shared" si="22"/>
        <v>33243</v>
      </c>
      <c r="L85" s="2">
        <f t="shared" si="23"/>
        <v>36802</v>
      </c>
      <c r="M85" s="2">
        <f t="shared" si="24"/>
        <v>3768</v>
      </c>
      <c r="N85" s="2">
        <f t="shared" si="25"/>
        <v>842</v>
      </c>
      <c r="O85" s="2">
        <f t="shared" si="26"/>
        <v>531</v>
      </c>
      <c r="P85" s="2">
        <f t="shared" si="27"/>
        <v>76496</v>
      </c>
      <c r="Q85" t="s">
        <v>14</v>
      </c>
      <c r="R85" s="2">
        <f t="shared" si="28"/>
        <v>-257</v>
      </c>
      <c r="S85" s="2">
        <f t="shared" si="29"/>
        <v>-7606</v>
      </c>
      <c r="T85" s="2">
        <f t="shared" si="30"/>
        <v>-474</v>
      </c>
      <c r="U85" s="2">
        <f t="shared" si="31"/>
        <v>49</v>
      </c>
      <c r="V85" s="2">
        <f t="shared" si="32"/>
        <v>-1038</v>
      </c>
      <c r="W85" s="2">
        <f t="shared" si="33"/>
        <v>143</v>
      </c>
      <c r="X85" s="2">
        <f t="shared" si="34"/>
        <v>-9183</v>
      </c>
      <c r="Y85" s="2">
        <f t="shared" si="35"/>
        <v>80304</v>
      </c>
    </row>
    <row r="86" spans="1:25" x14ac:dyDescent="0.3">
      <c r="A86">
        <f t="shared" si="20"/>
        <v>85</v>
      </c>
      <c r="B86" s="1">
        <v>43935</v>
      </c>
      <c r="C86">
        <v>122805</v>
      </c>
      <c r="D86">
        <v>943272</v>
      </c>
      <c r="E86">
        <v>644986</v>
      </c>
      <c r="F86">
        <v>103638</v>
      </c>
      <c r="G86">
        <v>18663</v>
      </c>
      <c r="H86">
        <v>10787</v>
      </c>
      <c r="I86">
        <v>1844863</v>
      </c>
      <c r="J86" s="2">
        <f t="shared" si="21"/>
        <v>1379</v>
      </c>
      <c r="K86" s="2">
        <f t="shared" si="22"/>
        <v>29923</v>
      </c>
      <c r="L86" s="2">
        <f t="shared" si="23"/>
        <v>34244</v>
      </c>
      <c r="M86" s="2">
        <f t="shared" si="24"/>
        <v>3925</v>
      </c>
      <c r="N86" s="2">
        <f t="shared" si="25"/>
        <v>1780</v>
      </c>
      <c r="O86" s="2">
        <f t="shared" si="26"/>
        <v>528</v>
      </c>
      <c r="P86" s="2">
        <f t="shared" si="27"/>
        <v>71779</v>
      </c>
      <c r="Q86" t="s">
        <v>15</v>
      </c>
      <c r="R86" s="2">
        <f t="shared" si="28"/>
        <v>69</v>
      </c>
      <c r="S86" s="2">
        <f t="shared" si="29"/>
        <v>-3320</v>
      </c>
      <c r="T86" s="2">
        <f t="shared" si="30"/>
        <v>-2558</v>
      </c>
      <c r="U86" s="2">
        <f t="shared" si="31"/>
        <v>157</v>
      </c>
      <c r="V86" s="2">
        <f t="shared" si="32"/>
        <v>938</v>
      </c>
      <c r="W86" s="2">
        <f t="shared" si="33"/>
        <v>-3</v>
      </c>
      <c r="X86" s="2">
        <f t="shared" si="34"/>
        <v>-4717</v>
      </c>
      <c r="Y86" s="2">
        <f t="shared" si="35"/>
        <v>80734.428571428565</v>
      </c>
    </row>
    <row r="87" spans="1:25" x14ac:dyDescent="0.3">
      <c r="A87">
        <f t="shared" si="20"/>
        <v>86</v>
      </c>
      <c r="B87" s="1">
        <v>43936</v>
      </c>
      <c r="C87">
        <v>124204</v>
      </c>
      <c r="D87">
        <v>977596</v>
      </c>
      <c r="E87">
        <v>673361</v>
      </c>
      <c r="F87">
        <v>107389</v>
      </c>
      <c r="G87">
        <v>20287</v>
      </c>
      <c r="H87">
        <v>11367</v>
      </c>
      <c r="I87">
        <v>1914916</v>
      </c>
      <c r="J87" s="2">
        <f t="shared" si="21"/>
        <v>1399</v>
      </c>
      <c r="K87" s="2">
        <f t="shared" si="22"/>
        <v>34324</v>
      </c>
      <c r="L87" s="2">
        <f t="shared" si="23"/>
        <v>28375</v>
      </c>
      <c r="M87" s="2">
        <f t="shared" si="24"/>
        <v>3751</v>
      </c>
      <c r="N87" s="2">
        <f t="shared" si="25"/>
        <v>1624</v>
      </c>
      <c r="O87" s="2">
        <f t="shared" si="26"/>
        <v>580</v>
      </c>
      <c r="P87" s="2">
        <f t="shared" si="27"/>
        <v>70053</v>
      </c>
      <c r="Q87" t="s">
        <v>13</v>
      </c>
      <c r="R87" s="2">
        <f t="shared" si="28"/>
        <v>20</v>
      </c>
      <c r="S87" s="2">
        <f t="shared" si="29"/>
        <v>4401</v>
      </c>
      <c r="T87" s="2">
        <f t="shared" si="30"/>
        <v>-5869</v>
      </c>
      <c r="U87" s="2">
        <f t="shared" si="31"/>
        <v>-174</v>
      </c>
      <c r="V87" s="2">
        <f t="shared" si="32"/>
        <v>-156</v>
      </c>
      <c r="W87" s="2">
        <f t="shared" si="33"/>
        <v>52</v>
      </c>
      <c r="X87" s="2">
        <f t="shared" si="34"/>
        <v>-1726</v>
      </c>
      <c r="Y87" s="2">
        <f t="shared" si="35"/>
        <v>80222.142857142855</v>
      </c>
    </row>
    <row r="88" spans="1:25" x14ac:dyDescent="0.3">
      <c r="A88">
        <f t="shared" si="20"/>
        <v>87</v>
      </c>
      <c r="B88" s="1">
        <v>43937</v>
      </c>
      <c r="C88">
        <v>125571</v>
      </c>
      <c r="D88">
        <v>1013093</v>
      </c>
      <c r="E88">
        <v>707121</v>
      </c>
      <c r="F88">
        <v>111432</v>
      </c>
      <c r="G88">
        <v>21790</v>
      </c>
      <c r="H88">
        <v>11843</v>
      </c>
      <c r="I88">
        <v>1991562</v>
      </c>
      <c r="J88" s="2">
        <f t="shared" si="21"/>
        <v>1367</v>
      </c>
      <c r="K88" s="2">
        <f t="shared" si="22"/>
        <v>35497</v>
      </c>
      <c r="L88" s="2">
        <f t="shared" si="23"/>
        <v>33760</v>
      </c>
      <c r="M88" s="2">
        <f t="shared" si="24"/>
        <v>4043</v>
      </c>
      <c r="N88" s="2">
        <f t="shared" si="25"/>
        <v>1503</v>
      </c>
      <c r="O88" s="2">
        <f t="shared" si="26"/>
        <v>476</v>
      </c>
      <c r="P88" s="2">
        <f t="shared" si="27"/>
        <v>76646</v>
      </c>
      <c r="Q88" t="s">
        <v>12</v>
      </c>
      <c r="R88" s="2">
        <f t="shared" si="28"/>
        <v>-32</v>
      </c>
      <c r="S88" s="2">
        <f t="shared" si="29"/>
        <v>1173</v>
      </c>
      <c r="T88" s="2">
        <f t="shared" si="30"/>
        <v>5385</v>
      </c>
      <c r="U88" s="2">
        <f t="shared" si="31"/>
        <v>292</v>
      </c>
      <c r="V88" s="2">
        <f t="shared" si="32"/>
        <v>-121</v>
      </c>
      <c r="W88" s="2">
        <f t="shared" si="33"/>
        <v>-104</v>
      </c>
      <c r="X88" s="2">
        <f t="shared" si="34"/>
        <v>6593</v>
      </c>
      <c r="Y88" s="2">
        <f t="shared" si="35"/>
        <v>79337.71428571429</v>
      </c>
    </row>
    <row r="89" spans="1:25" x14ac:dyDescent="0.3">
      <c r="A89">
        <f t="shared" si="20"/>
        <v>88</v>
      </c>
      <c r="B89" s="1">
        <v>43938</v>
      </c>
      <c r="C89">
        <v>127898</v>
      </c>
      <c r="D89">
        <v>1050871</v>
      </c>
      <c r="E89">
        <v>743607</v>
      </c>
      <c r="F89">
        <v>115824</v>
      </c>
      <c r="G89">
        <v>23560</v>
      </c>
      <c r="H89">
        <v>12360</v>
      </c>
      <c r="I89">
        <v>2074529</v>
      </c>
      <c r="J89" s="2">
        <f t="shared" si="21"/>
        <v>2327</v>
      </c>
      <c r="K89" s="2">
        <f t="shared" si="22"/>
        <v>37778</v>
      </c>
      <c r="L89" s="2">
        <f t="shared" si="23"/>
        <v>36486</v>
      </c>
      <c r="M89" s="2">
        <f t="shared" si="24"/>
        <v>4392</v>
      </c>
      <c r="N89" s="2">
        <f t="shared" si="25"/>
        <v>1770</v>
      </c>
      <c r="O89" s="2">
        <f t="shared" si="26"/>
        <v>517</v>
      </c>
      <c r="P89" s="2">
        <f t="shared" si="27"/>
        <v>82967</v>
      </c>
      <c r="Q89" t="s">
        <v>11</v>
      </c>
      <c r="R89" s="2">
        <f t="shared" si="28"/>
        <v>960</v>
      </c>
      <c r="S89" s="2">
        <f t="shared" si="29"/>
        <v>2281</v>
      </c>
      <c r="T89" s="2">
        <f t="shared" si="30"/>
        <v>2726</v>
      </c>
      <c r="U89" s="2">
        <f t="shared" si="31"/>
        <v>349</v>
      </c>
      <c r="V89" s="2">
        <f t="shared" si="32"/>
        <v>267</v>
      </c>
      <c r="W89" s="2">
        <f t="shared" si="33"/>
        <v>41</v>
      </c>
      <c r="X89" s="2">
        <f t="shared" si="34"/>
        <v>6321</v>
      </c>
      <c r="Y89" s="2">
        <f t="shared" si="35"/>
        <v>79039.571428571435</v>
      </c>
    </row>
    <row r="90" spans="1:25" x14ac:dyDescent="0.3">
      <c r="A90">
        <f t="shared" si="20"/>
        <v>89</v>
      </c>
      <c r="B90" s="1">
        <v>43939</v>
      </c>
      <c r="C90">
        <v>129256</v>
      </c>
      <c r="D90">
        <v>1086889</v>
      </c>
      <c r="E90">
        <v>784272</v>
      </c>
      <c r="F90">
        <v>120683</v>
      </c>
      <c r="G90">
        <v>25291</v>
      </c>
      <c r="H90">
        <v>13104</v>
      </c>
      <c r="I90">
        <v>2160207</v>
      </c>
      <c r="J90" s="2">
        <f t="shared" si="21"/>
        <v>1358</v>
      </c>
      <c r="K90" s="2">
        <f t="shared" si="22"/>
        <v>36018</v>
      </c>
      <c r="L90" s="2">
        <f t="shared" si="23"/>
        <v>40665</v>
      </c>
      <c r="M90" s="2">
        <f t="shared" si="24"/>
        <v>4859</v>
      </c>
      <c r="N90" s="2">
        <f t="shared" si="25"/>
        <v>1731</v>
      </c>
      <c r="O90" s="2">
        <f t="shared" si="26"/>
        <v>744</v>
      </c>
      <c r="P90" s="2">
        <f t="shared" si="27"/>
        <v>85678</v>
      </c>
      <c r="Q90" t="s">
        <v>10</v>
      </c>
      <c r="R90" s="2">
        <f t="shared" si="28"/>
        <v>-969</v>
      </c>
      <c r="S90" s="2">
        <f t="shared" si="29"/>
        <v>-1760</v>
      </c>
      <c r="T90" s="2">
        <f t="shared" si="30"/>
        <v>4179</v>
      </c>
      <c r="U90" s="2">
        <f t="shared" si="31"/>
        <v>467</v>
      </c>
      <c r="V90" s="2">
        <f t="shared" si="32"/>
        <v>-39</v>
      </c>
      <c r="W90" s="2">
        <f t="shared" si="33"/>
        <v>227</v>
      </c>
      <c r="X90" s="2">
        <f t="shared" si="34"/>
        <v>2711</v>
      </c>
      <c r="Y90" s="2">
        <f t="shared" si="35"/>
        <v>78471.142857142855</v>
      </c>
    </row>
    <row r="91" spans="1:25" x14ac:dyDescent="0.3">
      <c r="A91">
        <f t="shared" si="20"/>
        <v>90</v>
      </c>
      <c r="B91" s="1">
        <v>43940</v>
      </c>
      <c r="C91">
        <v>131115</v>
      </c>
      <c r="D91">
        <v>1122189</v>
      </c>
      <c r="E91">
        <v>821860</v>
      </c>
      <c r="F91">
        <v>124691</v>
      </c>
      <c r="G91">
        <v>27319</v>
      </c>
      <c r="H91">
        <v>13892</v>
      </c>
      <c r="I91">
        <v>2241778</v>
      </c>
      <c r="J91" s="2">
        <f t="shared" si="21"/>
        <v>1859</v>
      </c>
      <c r="K91" s="2">
        <f t="shared" si="22"/>
        <v>35300</v>
      </c>
      <c r="L91" s="2">
        <f t="shared" si="23"/>
        <v>37588</v>
      </c>
      <c r="M91" s="2">
        <f t="shared" si="24"/>
        <v>4008</v>
      </c>
      <c r="N91" s="2">
        <f t="shared" si="25"/>
        <v>2028</v>
      </c>
      <c r="O91" s="2">
        <f t="shared" si="26"/>
        <v>788</v>
      </c>
      <c r="P91" s="2">
        <f t="shared" si="27"/>
        <v>81571</v>
      </c>
      <c r="Q91" t="s">
        <v>9</v>
      </c>
      <c r="R91" s="2">
        <f t="shared" si="28"/>
        <v>501</v>
      </c>
      <c r="S91" s="2">
        <f t="shared" si="29"/>
        <v>-718</v>
      </c>
      <c r="T91" s="2">
        <f t="shared" si="30"/>
        <v>-3077</v>
      </c>
      <c r="U91" s="2">
        <f t="shared" si="31"/>
        <v>-851</v>
      </c>
      <c r="V91" s="2">
        <f t="shared" si="32"/>
        <v>297</v>
      </c>
      <c r="W91" s="2">
        <f t="shared" si="33"/>
        <v>44</v>
      </c>
      <c r="X91" s="2">
        <f t="shared" si="34"/>
        <v>-4107</v>
      </c>
      <c r="Y91" s="2">
        <f t="shared" si="35"/>
        <v>77884.28571428571</v>
      </c>
    </row>
    <row r="92" spans="1:25" x14ac:dyDescent="0.3">
      <c r="A92">
        <f t="shared" si="20"/>
        <v>91</v>
      </c>
      <c r="B92" s="1">
        <v>43941</v>
      </c>
      <c r="C92">
        <v>132438</v>
      </c>
      <c r="D92">
        <v>1149071</v>
      </c>
      <c r="E92">
        <v>858631</v>
      </c>
      <c r="F92">
        <v>129433</v>
      </c>
      <c r="G92">
        <v>29576</v>
      </c>
      <c r="H92">
        <v>14760</v>
      </c>
      <c r="I92">
        <v>2314621</v>
      </c>
      <c r="J92" s="2">
        <f t="shared" si="21"/>
        <v>1323</v>
      </c>
      <c r="K92" s="2">
        <f t="shared" si="22"/>
        <v>26882</v>
      </c>
      <c r="L92" s="2">
        <f t="shared" si="23"/>
        <v>36771</v>
      </c>
      <c r="M92" s="2">
        <f t="shared" si="24"/>
        <v>4742</v>
      </c>
      <c r="N92" s="2">
        <f t="shared" si="25"/>
        <v>2257</v>
      </c>
      <c r="O92" s="2">
        <f t="shared" si="26"/>
        <v>868</v>
      </c>
      <c r="P92" s="2">
        <f t="shared" si="27"/>
        <v>72843</v>
      </c>
      <c r="Q92" t="s">
        <v>14</v>
      </c>
      <c r="R92" s="2">
        <f t="shared" si="28"/>
        <v>-536</v>
      </c>
      <c r="S92" s="2">
        <f t="shared" si="29"/>
        <v>-8418</v>
      </c>
      <c r="T92" s="2">
        <f t="shared" si="30"/>
        <v>-817</v>
      </c>
      <c r="U92" s="2">
        <f t="shared" si="31"/>
        <v>734</v>
      </c>
      <c r="V92" s="2">
        <f t="shared" si="32"/>
        <v>229</v>
      </c>
      <c r="W92" s="2">
        <f t="shared" si="33"/>
        <v>80</v>
      </c>
      <c r="X92" s="2">
        <f t="shared" si="34"/>
        <v>-8728</v>
      </c>
      <c r="Y92" s="2">
        <f t="shared" si="35"/>
        <v>77362.428571428565</v>
      </c>
    </row>
    <row r="93" spans="1:25" x14ac:dyDescent="0.3">
      <c r="A93">
        <f t="shared" si="20"/>
        <v>92</v>
      </c>
      <c r="B93" s="1">
        <v>43942</v>
      </c>
      <c r="C93">
        <v>134507</v>
      </c>
      <c r="D93">
        <v>1187184</v>
      </c>
      <c r="E93">
        <v>893119</v>
      </c>
      <c r="F93">
        <v>134470</v>
      </c>
      <c r="G93">
        <v>31670</v>
      </c>
      <c r="H93">
        <v>15555</v>
      </c>
      <c r="I93">
        <v>2397217</v>
      </c>
      <c r="J93" s="2">
        <f t="shared" si="21"/>
        <v>2069</v>
      </c>
      <c r="K93" s="2">
        <f t="shared" si="22"/>
        <v>38113</v>
      </c>
      <c r="L93" s="2">
        <f t="shared" si="23"/>
        <v>34488</v>
      </c>
      <c r="M93" s="2">
        <f t="shared" si="24"/>
        <v>5037</v>
      </c>
      <c r="N93" s="2">
        <f t="shared" si="25"/>
        <v>2094</v>
      </c>
      <c r="O93" s="2">
        <f t="shared" si="26"/>
        <v>795</v>
      </c>
      <c r="P93" s="2">
        <f t="shared" si="27"/>
        <v>82596</v>
      </c>
      <c r="Q93" t="s">
        <v>15</v>
      </c>
      <c r="R93" s="2">
        <f t="shared" si="28"/>
        <v>746</v>
      </c>
      <c r="S93" s="2">
        <f t="shared" si="29"/>
        <v>11231</v>
      </c>
      <c r="T93" s="2">
        <f t="shared" si="30"/>
        <v>-2283</v>
      </c>
      <c r="U93" s="2">
        <f t="shared" si="31"/>
        <v>295</v>
      </c>
      <c r="V93" s="2">
        <f t="shared" si="32"/>
        <v>-163</v>
      </c>
      <c r="W93" s="2">
        <f t="shared" si="33"/>
        <v>-73</v>
      </c>
      <c r="X93" s="2">
        <f t="shared" si="34"/>
        <v>9753</v>
      </c>
      <c r="Y93" s="2">
        <f t="shared" si="35"/>
        <v>78907.71428571429</v>
      </c>
    </row>
    <row r="94" spans="1:25" x14ac:dyDescent="0.3">
      <c r="A94">
        <f t="shared" si="20"/>
        <v>93</v>
      </c>
      <c r="B94" s="1">
        <v>43943</v>
      </c>
      <c r="C94">
        <v>136271</v>
      </c>
      <c r="D94">
        <v>1219486</v>
      </c>
      <c r="E94">
        <v>925291</v>
      </c>
      <c r="F94">
        <v>139349</v>
      </c>
      <c r="G94">
        <v>33912</v>
      </c>
      <c r="H94">
        <v>16115</v>
      </c>
      <c r="I94">
        <v>2471136</v>
      </c>
      <c r="J94" s="2">
        <f t="shared" si="21"/>
        <v>1764</v>
      </c>
      <c r="K94" s="2">
        <f t="shared" si="22"/>
        <v>32302</v>
      </c>
      <c r="L94" s="2">
        <f t="shared" si="23"/>
        <v>32172</v>
      </c>
      <c r="M94" s="2">
        <f t="shared" si="24"/>
        <v>4879</v>
      </c>
      <c r="N94" s="2">
        <f t="shared" si="25"/>
        <v>2242</v>
      </c>
      <c r="O94" s="2">
        <f t="shared" si="26"/>
        <v>560</v>
      </c>
      <c r="P94" s="2">
        <f t="shared" si="27"/>
        <v>73919</v>
      </c>
      <c r="Q94" t="s">
        <v>13</v>
      </c>
      <c r="R94" s="2">
        <f t="shared" si="28"/>
        <v>-305</v>
      </c>
      <c r="S94" s="2">
        <f t="shared" si="29"/>
        <v>-5811</v>
      </c>
      <c r="T94" s="2">
        <f t="shared" si="30"/>
        <v>-2316</v>
      </c>
      <c r="U94" s="2">
        <f t="shared" si="31"/>
        <v>-158</v>
      </c>
      <c r="V94" s="2">
        <f t="shared" si="32"/>
        <v>148</v>
      </c>
      <c r="W94" s="2">
        <f t="shared" si="33"/>
        <v>-235</v>
      </c>
      <c r="X94" s="2">
        <f t="shared" si="34"/>
        <v>-8677</v>
      </c>
      <c r="Y94" s="2">
        <f t="shared" si="35"/>
        <v>79460</v>
      </c>
    </row>
    <row r="95" spans="1:25" x14ac:dyDescent="0.3">
      <c r="A95">
        <f t="shared" si="20"/>
        <v>94</v>
      </c>
      <c r="B95" s="1">
        <v>43944</v>
      </c>
      <c r="C95">
        <v>137902</v>
      </c>
      <c r="D95">
        <v>1251548</v>
      </c>
      <c r="E95">
        <v>957402</v>
      </c>
      <c r="F95">
        <v>144450</v>
      </c>
      <c r="G95">
        <v>36039</v>
      </c>
      <c r="H95">
        <v>16829</v>
      </c>
      <c r="I95">
        <v>2544792</v>
      </c>
      <c r="J95" s="2">
        <f t="shared" si="21"/>
        <v>1631</v>
      </c>
      <c r="K95" s="2">
        <f t="shared" si="22"/>
        <v>32062</v>
      </c>
      <c r="L95" s="2">
        <f t="shared" si="23"/>
        <v>32111</v>
      </c>
      <c r="M95" s="2">
        <f t="shared" si="24"/>
        <v>5101</v>
      </c>
      <c r="N95" s="2">
        <f t="shared" si="25"/>
        <v>2127</v>
      </c>
      <c r="O95" s="2">
        <f t="shared" si="26"/>
        <v>714</v>
      </c>
      <c r="P95" s="2">
        <f t="shared" si="27"/>
        <v>73656</v>
      </c>
      <c r="Q95" t="s">
        <v>12</v>
      </c>
      <c r="R95" s="2">
        <f t="shared" si="28"/>
        <v>-133</v>
      </c>
      <c r="S95" s="2">
        <f t="shared" si="29"/>
        <v>-240</v>
      </c>
      <c r="T95" s="2">
        <f t="shared" si="30"/>
        <v>-61</v>
      </c>
      <c r="U95" s="2">
        <f t="shared" si="31"/>
        <v>222</v>
      </c>
      <c r="V95" s="2">
        <f t="shared" si="32"/>
        <v>-115</v>
      </c>
      <c r="W95" s="2">
        <f t="shared" si="33"/>
        <v>154</v>
      </c>
      <c r="X95" s="2">
        <f t="shared" si="34"/>
        <v>-263</v>
      </c>
      <c r="Y95" s="2">
        <f t="shared" si="35"/>
        <v>79032.857142857145</v>
      </c>
    </row>
    <row r="96" spans="1:25" x14ac:dyDescent="0.3">
      <c r="A96">
        <f t="shared" si="20"/>
        <v>95</v>
      </c>
      <c r="B96" s="1">
        <v>43945</v>
      </c>
      <c r="C96">
        <v>139782</v>
      </c>
      <c r="D96">
        <v>1284216</v>
      </c>
      <c r="E96">
        <v>995510</v>
      </c>
      <c r="F96">
        <v>149295</v>
      </c>
      <c r="G96">
        <v>38572</v>
      </c>
      <c r="H96">
        <v>18234</v>
      </c>
      <c r="I96">
        <v>2626321</v>
      </c>
      <c r="J96" s="2">
        <f t="shared" si="21"/>
        <v>1880</v>
      </c>
      <c r="K96" s="2">
        <f t="shared" si="22"/>
        <v>32668</v>
      </c>
      <c r="L96" s="2">
        <f t="shared" si="23"/>
        <v>38108</v>
      </c>
      <c r="M96" s="2">
        <f t="shared" si="24"/>
        <v>4845</v>
      </c>
      <c r="N96" s="2">
        <f t="shared" si="25"/>
        <v>2533</v>
      </c>
      <c r="O96" s="2">
        <f t="shared" si="26"/>
        <v>1405</v>
      </c>
      <c r="P96" s="2">
        <f t="shared" si="27"/>
        <v>81529</v>
      </c>
      <c r="Q96" t="s">
        <v>11</v>
      </c>
      <c r="R96" s="2">
        <f t="shared" si="28"/>
        <v>249</v>
      </c>
      <c r="S96" s="2">
        <f t="shared" si="29"/>
        <v>606</v>
      </c>
      <c r="T96" s="2">
        <f t="shared" si="30"/>
        <v>5997</v>
      </c>
      <c r="U96" s="2">
        <f t="shared" si="31"/>
        <v>-256</v>
      </c>
      <c r="V96" s="2">
        <f t="shared" si="32"/>
        <v>406</v>
      </c>
      <c r="W96" s="2">
        <f t="shared" si="33"/>
        <v>691</v>
      </c>
      <c r="X96" s="2">
        <f t="shared" si="34"/>
        <v>7873</v>
      </c>
      <c r="Y96" s="2">
        <f t="shared" si="35"/>
        <v>78827.428571428565</v>
      </c>
    </row>
    <row r="97" spans="1:25" x14ac:dyDescent="0.3">
      <c r="A97">
        <f t="shared" si="20"/>
        <v>96</v>
      </c>
      <c r="B97" s="1">
        <v>43946</v>
      </c>
      <c r="C97">
        <v>141469</v>
      </c>
      <c r="D97">
        <v>1314666</v>
      </c>
      <c r="E97">
        <v>1047508</v>
      </c>
      <c r="F97">
        <v>154971</v>
      </c>
      <c r="G97">
        <v>41073</v>
      </c>
      <c r="H97">
        <v>19497</v>
      </c>
      <c r="I97">
        <v>2719896</v>
      </c>
      <c r="J97" s="2">
        <f t="shared" si="21"/>
        <v>1687</v>
      </c>
      <c r="K97" s="2">
        <f t="shared" si="22"/>
        <v>30450</v>
      </c>
      <c r="L97" s="2">
        <f t="shared" si="23"/>
        <v>51998</v>
      </c>
      <c r="M97" s="2">
        <f t="shared" si="24"/>
        <v>5676</v>
      </c>
      <c r="N97" s="2">
        <f t="shared" si="25"/>
        <v>2501</v>
      </c>
      <c r="O97" s="2">
        <f t="shared" si="26"/>
        <v>1263</v>
      </c>
      <c r="P97" s="2">
        <f t="shared" si="27"/>
        <v>93575</v>
      </c>
      <c r="Q97" t="s">
        <v>10</v>
      </c>
      <c r="R97" s="2">
        <f t="shared" si="28"/>
        <v>-193</v>
      </c>
      <c r="S97" s="2">
        <f t="shared" si="29"/>
        <v>-2218</v>
      </c>
      <c r="T97" s="2">
        <f t="shared" si="30"/>
        <v>13890</v>
      </c>
      <c r="U97" s="2">
        <f t="shared" si="31"/>
        <v>831</v>
      </c>
      <c r="V97" s="2">
        <f t="shared" si="32"/>
        <v>-32</v>
      </c>
      <c r="W97" s="2">
        <f t="shared" si="33"/>
        <v>-142</v>
      </c>
      <c r="X97" s="2">
        <f t="shared" si="34"/>
        <v>12046</v>
      </c>
      <c r="Y97" s="2">
        <f t="shared" si="35"/>
        <v>79955.571428571435</v>
      </c>
    </row>
    <row r="98" spans="1:25" x14ac:dyDescent="0.3">
      <c r="A98">
        <f t="shared" si="20"/>
        <v>97</v>
      </c>
      <c r="B98" s="1">
        <v>43947</v>
      </c>
      <c r="C98">
        <v>142639</v>
      </c>
      <c r="D98">
        <v>1341851</v>
      </c>
      <c r="E98">
        <v>1094846</v>
      </c>
      <c r="F98">
        <v>160856</v>
      </c>
      <c r="G98">
        <v>43846</v>
      </c>
      <c r="H98">
        <v>20316</v>
      </c>
      <c r="I98">
        <v>2804796</v>
      </c>
      <c r="J98" s="2">
        <f t="shared" si="21"/>
        <v>1170</v>
      </c>
      <c r="K98" s="2">
        <f t="shared" si="22"/>
        <v>27185</v>
      </c>
      <c r="L98" s="2">
        <f t="shared" si="23"/>
        <v>47338</v>
      </c>
      <c r="M98" s="2">
        <f t="shared" si="24"/>
        <v>5885</v>
      </c>
      <c r="N98" s="2">
        <f t="shared" si="25"/>
        <v>2773</v>
      </c>
      <c r="O98" s="2">
        <f t="shared" si="26"/>
        <v>819</v>
      </c>
      <c r="P98" s="2">
        <f t="shared" si="27"/>
        <v>84900</v>
      </c>
      <c r="Q98" t="s">
        <v>9</v>
      </c>
      <c r="R98" s="2">
        <f t="shared" si="28"/>
        <v>-517</v>
      </c>
      <c r="S98" s="2">
        <f t="shared" si="29"/>
        <v>-3265</v>
      </c>
      <c r="T98" s="2">
        <f t="shared" si="30"/>
        <v>-4660</v>
      </c>
      <c r="U98" s="2">
        <f t="shared" si="31"/>
        <v>209</v>
      </c>
      <c r="V98" s="2">
        <f t="shared" si="32"/>
        <v>272</v>
      </c>
      <c r="W98" s="2">
        <f t="shared" si="33"/>
        <v>-444</v>
      </c>
      <c r="X98" s="2">
        <f t="shared" si="34"/>
        <v>-8675</v>
      </c>
      <c r="Y98" s="2">
        <f t="shared" si="35"/>
        <v>80431.142857142855</v>
      </c>
    </row>
    <row r="99" spans="1:25" x14ac:dyDescent="0.3">
      <c r="A99">
        <f t="shared" si="20"/>
        <v>98</v>
      </c>
      <c r="B99" s="1">
        <v>43948</v>
      </c>
      <c r="C99">
        <v>144121</v>
      </c>
      <c r="D99">
        <v>1359380</v>
      </c>
      <c r="E99">
        <v>1140520</v>
      </c>
      <c r="F99">
        <v>165933</v>
      </c>
      <c r="G99">
        <v>46060</v>
      </c>
      <c r="H99">
        <v>21470</v>
      </c>
      <c r="I99">
        <v>2878196</v>
      </c>
      <c r="J99" s="2">
        <f t="shared" si="21"/>
        <v>1482</v>
      </c>
      <c r="K99" s="2">
        <f t="shared" si="22"/>
        <v>17529</v>
      </c>
      <c r="L99" s="2">
        <f t="shared" si="23"/>
        <v>45674</v>
      </c>
      <c r="M99" s="2">
        <f t="shared" si="24"/>
        <v>5077</v>
      </c>
      <c r="N99" s="2">
        <f t="shared" si="25"/>
        <v>2214</v>
      </c>
      <c r="O99" s="2">
        <f t="shared" si="26"/>
        <v>1154</v>
      </c>
      <c r="P99" s="2">
        <f t="shared" si="27"/>
        <v>73400</v>
      </c>
      <c r="Q99" t="s">
        <v>14</v>
      </c>
      <c r="R99" s="2">
        <f t="shared" si="28"/>
        <v>312</v>
      </c>
      <c r="S99" s="2">
        <f t="shared" si="29"/>
        <v>-9656</v>
      </c>
      <c r="T99" s="2">
        <f t="shared" si="30"/>
        <v>-1664</v>
      </c>
      <c r="U99" s="2">
        <f t="shared" si="31"/>
        <v>-808</v>
      </c>
      <c r="V99" s="2">
        <f t="shared" si="32"/>
        <v>-559</v>
      </c>
      <c r="W99" s="2">
        <f t="shared" si="33"/>
        <v>335</v>
      </c>
      <c r="X99" s="2">
        <f t="shared" si="34"/>
        <v>-11500</v>
      </c>
      <c r="Y99" s="2">
        <f t="shared" si="35"/>
        <v>80510.71428571429</v>
      </c>
    </row>
    <row r="100" spans="1:25" x14ac:dyDescent="0.3">
      <c r="A100">
        <f t="shared" si="20"/>
        <v>99</v>
      </c>
      <c r="B100" s="1">
        <v>43949</v>
      </c>
      <c r="C100">
        <v>145385</v>
      </c>
      <c r="D100">
        <v>1386693</v>
      </c>
      <c r="E100">
        <v>1179607</v>
      </c>
      <c r="F100">
        <v>171238</v>
      </c>
      <c r="G100">
        <v>48348</v>
      </c>
      <c r="H100">
        <v>22239</v>
      </c>
      <c r="I100">
        <v>2954222</v>
      </c>
      <c r="J100" s="2">
        <f t="shared" si="21"/>
        <v>1264</v>
      </c>
      <c r="K100" s="2">
        <f t="shared" si="22"/>
        <v>27313</v>
      </c>
      <c r="L100" s="2">
        <f t="shared" si="23"/>
        <v>39087</v>
      </c>
      <c r="M100" s="2">
        <f t="shared" si="24"/>
        <v>5305</v>
      </c>
      <c r="N100" s="2">
        <f t="shared" si="25"/>
        <v>2288</v>
      </c>
      <c r="O100" s="2">
        <f t="shared" si="26"/>
        <v>769</v>
      </c>
      <c r="P100" s="2">
        <f t="shared" si="27"/>
        <v>76026</v>
      </c>
      <c r="Q100" t="s">
        <v>15</v>
      </c>
      <c r="R100" s="2">
        <f t="shared" si="28"/>
        <v>-218</v>
      </c>
      <c r="S100" s="2">
        <f t="shared" si="29"/>
        <v>9784</v>
      </c>
      <c r="T100" s="2">
        <f t="shared" si="30"/>
        <v>-6587</v>
      </c>
      <c r="U100" s="2">
        <f t="shared" si="31"/>
        <v>228</v>
      </c>
      <c r="V100" s="2">
        <f t="shared" si="32"/>
        <v>74</v>
      </c>
      <c r="W100" s="2">
        <f t="shared" si="33"/>
        <v>-385</v>
      </c>
      <c r="X100" s="2">
        <f t="shared" si="34"/>
        <v>2626</v>
      </c>
      <c r="Y100" s="2">
        <f t="shared" si="35"/>
        <v>79572.142857142855</v>
      </c>
    </row>
    <row r="101" spans="1:25" x14ac:dyDescent="0.3">
      <c r="A101">
        <f t="shared" si="20"/>
        <v>100</v>
      </c>
      <c r="B101" s="1">
        <v>43950</v>
      </c>
      <c r="C101">
        <v>146449</v>
      </c>
      <c r="D101">
        <v>1406899</v>
      </c>
      <c r="E101">
        <v>1213088</v>
      </c>
      <c r="F101">
        <v>176928</v>
      </c>
      <c r="G101">
        <v>51351</v>
      </c>
      <c r="H101">
        <v>23254</v>
      </c>
      <c r="I101">
        <v>3018681</v>
      </c>
      <c r="J101" s="2">
        <f t="shared" si="21"/>
        <v>1064</v>
      </c>
      <c r="K101" s="2">
        <f t="shared" si="22"/>
        <v>20206</v>
      </c>
      <c r="L101" s="2">
        <f t="shared" si="23"/>
        <v>33481</v>
      </c>
      <c r="M101" s="2">
        <f t="shared" si="24"/>
        <v>5690</v>
      </c>
      <c r="N101" s="2">
        <f t="shared" si="25"/>
        <v>3003</v>
      </c>
      <c r="O101" s="2">
        <f t="shared" si="26"/>
        <v>1015</v>
      </c>
      <c r="P101" s="2">
        <f t="shared" si="27"/>
        <v>64459</v>
      </c>
      <c r="Q101" t="s">
        <v>13</v>
      </c>
      <c r="R101" s="2">
        <f t="shared" si="28"/>
        <v>-200</v>
      </c>
      <c r="S101" s="2">
        <f t="shared" si="29"/>
        <v>-7107</v>
      </c>
      <c r="T101" s="2">
        <f t="shared" si="30"/>
        <v>-5606</v>
      </c>
      <c r="U101" s="2">
        <f t="shared" si="31"/>
        <v>385</v>
      </c>
      <c r="V101" s="2">
        <f t="shared" si="32"/>
        <v>715</v>
      </c>
      <c r="W101" s="2">
        <f t="shared" si="33"/>
        <v>246</v>
      </c>
      <c r="X101" s="2">
        <f t="shared" si="34"/>
        <v>-11567</v>
      </c>
      <c r="Y101" s="2">
        <f t="shared" si="35"/>
        <v>78220.71428571429</v>
      </c>
    </row>
    <row r="102" spans="1:25" x14ac:dyDescent="0.3">
      <c r="A102">
        <f t="shared" si="20"/>
        <v>101</v>
      </c>
      <c r="B102" s="1">
        <v>43951</v>
      </c>
      <c r="C102">
        <v>147743</v>
      </c>
      <c r="D102">
        <v>1434649</v>
      </c>
      <c r="E102">
        <v>1246190</v>
      </c>
      <c r="F102">
        <v>182417</v>
      </c>
      <c r="G102">
        <v>54021</v>
      </c>
      <c r="H102">
        <v>24713</v>
      </c>
      <c r="I102">
        <v>3090445</v>
      </c>
      <c r="J102" s="2">
        <f t="shared" si="21"/>
        <v>1294</v>
      </c>
      <c r="K102" s="2">
        <f t="shared" si="22"/>
        <v>27750</v>
      </c>
      <c r="L102" s="2">
        <f t="shared" si="23"/>
        <v>33102</v>
      </c>
      <c r="M102" s="2">
        <f t="shared" si="24"/>
        <v>5489</v>
      </c>
      <c r="N102" s="2">
        <f t="shared" si="25"/>
        <v>2670</v>
      </c>
      <c r="O102" s="2">
        <f t="shared" si="26"/>
        <v>1459</v>
      </c>
      <c r="P102" s="2">
        <f t="shared" si="27"/>
        <v>71764</v>
      </c>
      <c r="Q102" t="s">
        <v>12</v>
      </c>
      <c r="R102" s="2">
        <f t="shared" si="28"/>
        <v>230</v>
      </c>
      <c r="S102" s="2">
        <f t="shared" si="29"/>
        <v>7544</v>
      </c>
      <c r="T102" s="2">
        <f t="shared" si="30"/>
        <v>-379</v>
      </c>
      <c r="U102" s="2">
        <f t="shared" si="31"/>
        <v>-201</v>
      </c>
      <c r="V102" s="2">
        <f t="shared" si="32"/>
        <v>-333</v>
      </c>
      <c r="W102" s="2">
        <f t="shared" si="33"/>
        <v>444</v>
      </c>
      <c r="X102" s="2">
        <f t="shared" si="34"/>
        <v>7305</v>
      </c>
      <c r="Y102" s="2">
        <f t="shared" si="35"/>
        <v>77950.428571428565</v>
      </c>
    </row>
    <row r="103" spans="1:25" x14ac:dyDescent="0.3">
      <c r="A103">
        <f t="shared" si="20"/>
        <v>102</v>
      </c>
      <c r="B103" s="1">
        <v>43952</v>
      </c>
      <c r="C103">
        <v>148838</v>
      </c>
      <c r="D103">
        <v>1461404</v>
      </c>
      <c r="E103">
        <v>1291917</v>
      </c>
      <c r="F103">
        <v>188585</v>
      </c>
      <c r="G103">
        <v>57088</v>
      </c>
      <c r="H103">
        <v>26663</v>
      </c>
      <c r="I103">
        <v>3175207</v>
      </c>
      <c r="J103" s="2">
        <f t="shared" si="21"/>
        <v>1095</v>
      </c>
      <c r="K103" s="2">
        <f t="shared" si="22"/>
        <v>26755</v>
      </c>
      <c r="L103" s="2">
        <f t="shared" si="23"/>
        <v>45727</v>
      </c>
      <c r="M103" s="2">
        <f t="shared" si="24"/>
        <v>6168</v>
      </c>
      <c r="N103" s="2">
        <f t="shared" si="25"/>
        <v>3067</v>
      </c>
      <c r="O103" s="2">
        <f t="shared" si="26"/>
        <v>1950</v>
      </c>
      <c r="P103" s="2">
        <f t="shared" si="27"/>
        <v>84762</v>
      </c>
      <c r="Q103" t="s">
        <v>11</v>
      </c>
      <c r="R103" s="2">
        <f t="shared" si="28"/>
        <v>-199</v>
      </c>
      <c r="S103" s="2">
        <f t="shared" si="29"/>
        <v>-995</v>
      </c>
      <c r="T103" s="2">
        <f t="shared" si="30"/>
        <v>12625</v>
      </c>
      <c r="U103" s="2">
        <f t="shared" si="31"/>
        <v>679</v>
      </c>
      <c r="V103" s="2">
        <f t="shared" si="32"/>
        <v>397</v>
      </c>
      <c r="W103" s="2">
        <f t="shared" si="33"/>
        <v>491</v>
      </c>
      <c r="X103" s="2">
        <f t="shared" si="34"/>
        <v>12998</v>
      </c>
      <c r="Y103" s="2">
        <f t="shared" si="35"/>
        <v>78412.28571428571</v>
      </c>
    </row>
    <row r="104" spans="1:25" x14ac:dyDescent="0.3">
      <c r="A104">
        <f t="shared" si="20"/>
        <v>103</v>
      </c>
      <c r="B104" s="1">
        <v>43953</v>
      </c>
      <c r="C104">
        <v>150403</v>
      </c>
      <c r="D104">
        <v>1492024</v>
      </c>
      <c r="E104">
        <v>1340591</v>
      </c>
      <c r="F104">
        <v>194991</v>
      </c>
      <c r="G104">
        <v>60490</v>
      </c>
      <c r="H104">
        <v>27973</v>
      </c>
      <c r="I104">
        <v>3267184</v>
      </c>
      <c r="J104" s="2">
        <f t="shared" si="21"/>
        <v>1565</v>
      </c>
      <c r="K104" s="2">
        <f t="shared" si="22"/>
        <v>30620</v>
      </c>
      <c r="L104" s="2">
        <f t="shared" si="23"/>
        <v>48674</v>
      </c>
      <c r="M104" s="2">
        <f t="shared" si="24"/>
        <v>6406</v>
      </c>
      <c r="N104" s="2">
        <f t="shared" si="25"/>
        <v>3402</v>
      </c>
      <c r="O104" s="2">
        <f t="shared" si="26"/>
        <v>1310</v>
      </c>
      <c r="P104" s="2">
        <f t="shared" si="27"/>
        <v>91977</v>
      </c>
      <c r="Q104" t="s">
        <v>10</v>
      </c>
      <c r="R104" s="2">
        <f t="shared" si="28"/>
        <v>470</v>
      </c>
      <c r="S104" s="2">
        <f t="shared" si="29"/>
        <v>3865</v>
      </c>
      <c r="T104" s="2">
        <f t="shared" si="30"/>
        <v>2947</v>
      </c>
      <c r="U104" s="2">
        <f t="shared" si="31"/>
        <v>238</v>
      </c>
      <c r="V104" s="2">
        <f t="shared" si="32"/>
        <v>335</v>
      </c>
      <c r="W104" s="2">
        <f t="shared" si="33"/>
        <v>-640</v>
      </c>
      <c r="X104" s="2">
        <f t="shared" si="34"/>
        <v>7215</v>
      </c>
      <c r="Y104" s="2">
        <f t="shared" si="35"/>
        <v>78184</v>
      </c>
    </row>
    <row r="105" spans="1:25" x14ac:dyDescent="0.3">
      <c r="A105">
        <f t="shared" si="20"/>
        <v>104</v>
      </c>
      <c r="B105" s="1">
        <v>43954</v>
      </c>
      <c r="C105">
        <v>151444</v>
      </c>
      <c r="D105">
        <v>1518895</v>
      </c>
      <c r="E105">
        <v>1384641</v>
      </c>
      <c r="F105">
        <v>200609</v>
      </c>
      <c r="G105">
        <v>64047</v>
      </c>
      <c r="H105">
        <v>29438</v>
      </c>
      <c r="I105">
        <v>3349786</v>
      </c>
      <c r="J105" s="2">
        <f t="shared" si="21"/>
        <v>1041</v>
      </c>
      <c r="K105" s="2">
        <f t="shared" si="22"/>
        <v>26871</v>
      </c>
      <c r="L105" s="2">
        <f t="shared" si="23"/>
        <v>44050</v>
      </c>
      <c r="M105" s="2">
        <f t="shared" si="24"/>
        <v>5618</v>
      </c>
      <c r="N105" s="2">
        <f t="shared" si="25"/>
        <v>3557</v>
      </c>
      <c r="O105" s="2">
        <f t="shared" si="26"/>
        <v>1465</v>
      </c>
      <c r="P105" s="2">
        <f t="shared" si="27"/>
        <v>82602</v>
      </c>
      <c r="Q105" t="s">
        <v>9</v>
      </c>
      <c r="R105" s="2">
        <f t="shared" si="28"/>
        <v>-524</v>
      </c>
      <c r="S105" s="2">
        <f t="shared" si="29"/>
        <v>-3749</v>
      </c>
      <c r="T105" s="2">
        <f t="shared" si="30"/>
        <v>-4624</v>
      </c>
      <c r="U105" s="2">
        <f t="shared" si="31"/>
        <v>-788</v>
      </c>
      <c r="V105" s="2">
        <f t="shared" si="32"/>
        <v>155</v>
      </c>
      <c r="W105" s="2">
        <f t="shared" si="33"/>
        <v>155</v>
      </c>
      <c r="X105" s="2">
        <f t="shared" si="34"/>
        <v>-9375</v>
      </c>
      <c r="Y105" s="2">
        <f t="shared" si="35"/>
        <v>77855.71428571429</v>
      </c>
    </row>
    <row r="106" spans="1:25" x14ac:dyDescent="0.3">
      <c r="A106">
        <f t="shared" si="20"/>
        <v>105</v>
      </c>
      <c r="B106" s="1">
        <v>43955</v>
      </c>
      <c r="C106">
        <v>152773</v>
      </c>
      <c r="D106">
        <v>1544145</v>
      </c>
      <c r="E106">
        <v>1433756</v>
      </c>
      <c r="F106">
        <v>206299</v>
      </c>
      <c r="G106">
        <v>67673</v>
      </c>
      <c r="H106">
        <v>30536</v>
      </c>
      <c r="I106">
        <v>3435894</v>
      </c>
      <c r="J106" s="2">
        <f t="shared" si="21"/>
        <v>1329</v>
      </c>
      <c r="K106" s="2">
        <f t="shared" si="22"/>
        <v>25250</v>
      </c>
      <c r="L106" s="2">
        <f t="shared" si="23"/>
        <v>49115</v>
      </c>
      <c r="M106" s="2">
        <f t="shared" si="24"/>
        <v>5690</v>
      </c>
      <c r="N106" s="2">
        <f t="shared" si="25"/>
        <v>3626</v>
      </c>
      <c r="O106" s="2">
        <f t="shared" si="26"/>
        <v>1098</v>
      </c>
      <c r="P106" s="2">
        <f t="shared" si="27"/>
        <v>86108</v>
      </c>
      <c r="Q106" t="s">
        <v>14</v>
      </c>
      <c r="R106" s="2">
        <f t="shared" si="28"/>
        <v>288</v>
      </c>
      <c r="S106" s="2">
        <f t="shared" si="29"/>
        <v>-1621</v>
      </c>
      <c r="T106" s="2">
        <f t="shared" si="30"/>
        <v>5065</v>
      </c>
      <c r="U106" s="2">
        <f t="shared" si="31"/>
        <v>72</v>
      </c>
      <c r="V106" s="2">
        <f t="shared" si="32"/>
        <v>69</v>
      </c>
      <c r="W106" s="2">
        <f t="shared" si="33"/>
        <v>-367</v>
      </c>
      <c r="X106" s="2">
        <f t="shared" si="34"/>
        <v>3506</v>
      </c>
      <c r="Y106" s="2">
        <f t="shared" si="35"/>
        <v>79671.142857142855</v>
      </c>
    </row>
    <row r="107" spans="1:25" x14ac:dyDescent="0.3">
      <c r="A107">
        <f t="shared" si="20"/>
        <v>106</v>
      </c>
      <c r="B107" s="1">
        <v>43956</v>
      </c>
      <c r="C107">
        <v>153868</v>
      </c>
      <c r="D107">
        <v>1566684</v>
      </c>
      <c r="E107">
        <v>1477447</v>
      </c>
      <c r="F107">
        <v>213376</v>
      </c>
      <c r="G107">
        <v>72688</v>
      </c>
      <c r="H107">
        <v>32570</v>
      </c>
      <c r="I107">
        <v>3517345</v>
      </c>
      <c r="J107" s="2">
        <f t="shared" si="21"/>
        <v>1095</v>
      </c>
      <c r="K107" s="2">
        <f t="shared" si="22"/>
        <v>22539</v>
      </c>
      <c r="L107" s="2">
        <f t="shared" si="23"/>
        <v>43691</v>
      </c>
      <c r="M107" s="2">
        <f t="shared" si="24"/>
        <v>7077</v>
      </c>
      <c r="N107" s="2">
        <f t="shared" si="25"/>
        <v>5015</v>
      </c>
      <c r="O107" s="2">
        <f t="shared" si="26"/>
        <v>2034</v>
      </c>
      <c r="P107" s="2">
        <f t="shared" si="27"/>
        <v>81451</v>
      </c>
      <c r="Q107" t="s">
        <v>15</v>
      </c>
      <c r="R107" s="2">
        <f t="shared" si="28"/>
        <v>-234</v>
      </c>
      <c r="S107" s="2">
        <f t="shared" si="29"/>
        <v>-2711</v>
      </c>
      <c r="T107" s="2">
        <f t="shared" si="30"/>
        <v>-5424</v>
      </c>
      <c r="U107" s="2">
        <f t="shared" si="31"/>
        <v>1387</v>
      </c>
      <c r="V107" s="2">
        <f t="shared" si="32"/>
        <v>1389</v>
      </c>
      <c r="W107" s="2">
        <f t="shared" si="33"/>
        <v>936</v>
      </c>
      <c r="X107" s="2">
        <f t="shared" si="34"/>
        <v>-4657</v>
      </c>
      <c r="Y107" s="2">
        <f t="shared" si="35"/>
        <v>80446.142857142855</v>
      </c>
    </row>
    <row r="108" spans="1:25" x14ac:dyDescent="0.3">
      <c r="A108">
        <f t="shared" si="20"/>
        <v>107</v>
      </c>
      <c r="B108" s="1">
        <v>43957</v>
      </c>
      <c r="C108">
        <v>154884</v>
      </c>
      <c r="D108">
        <v>1593828</v>
      </c>
      <c r="E108">
        <v>1507148</v>
      </c>
      <c r="F108">
        <v>221230</v>
      </c>
      <c r="G108">
        <v>76998</v>
      </c>
      <c r="H108">
        <v>33973</v>
      </c>
      <c r="I108">
        <v>3588773</v>
      </c>
      <c r="J108" s="2">
        <f t="shared" si="21"/>
        <v>1016</v>
      </c>
      <c r="K108" s="2">
        <f t="shared" si="22"/>
        <v>27144</v>
      </c>
      <c r="L108" s="2">
        <f t="shared" si="23"/>
        <v>29701</v>
      </c>
      <c r="M108" s="2">
        <f t="shared" si="24"/>
        <v>7854</v>
      </c>
      <c r="N108" s="2">
        <f t="shared" si="25"/>
        <v>4310</v>
      </c>
      <c r="O108" s="2">
        <f t="shared" si="26"/>
        <v>1403</v>
      </c>
      <c r="P108" s="2">
        <f t="shared" si="27"/>
        <v>71428</v>
      </c>
      <c r="Q108" t="s">
        <v>13</v>
      </c>
      <c r="R108" s="2">
        <f t="shared" si="28"/>
        <v>-79</v>
      </c>
      <c r="S108" s="2">
        <f t="shared" si="29"/>
        <v>4605</v>
      </c>
      <c r="T108" s="2">
        <f t="shared" si="30"/>
        <v>-13990</v>
      </c>
      <c r="U108" s="2">
        <f t="shared" si="31"/>
        <v>777</v>
      </c>
      <c r="V108" s="2">
        <f t="shared" si="32"/>
        <v>-705</v>
      </c>
      <c r="W108" s="2">
        <f t="shared" si="33"/>
        <v>-631</v>
      </c>
      <c r="X108" s="2">
        <f t="shared" si="34"/>
        <v>-10023</v>
      </c>
      <c r="Y108" s="2">
        <f t="shared" si="35"/>
        <v>81441.71428571429</v>
      </c>
    </row>
    <row r="109" spans="1:25" x14ac:dyDescent="0.3">
      <c r="A109">
        <f t="shared" si="20"/>
        <v>108</v>
      </c>
      <c r="B109" s="1">
        <v>43958</v>
      </c>
      <c r="C109">
        <v>156184</v>
      </c>
      <c r="D109">
        <v>1626037</v>
      </c>
      <c r="E109">
        <v>1542829</v>
      </c>
      <c r="F109">
        <v>229198</v>
      </c>
      <c r="G109">
        <v>81808</v>
      </c>
      <c r="H109">
        <v>35470</v>
      </c>
      <c r="I109">
        <v>3672238</v>
      </c>
      <c r="J109" s="2">
        <f t="shared" si="21"/>
        <v>1300</v>
      </c>
      <c r="K109" s="2">
        <f t="shared" si="22"/>
        <v>32209</v>
      </c>
      <c r="L109" s="2">
        <f t="shared" si="23"/>
        <v>35681</v>
      </c>
      <c r="M109" s="2">
        <f t="shared" si="24"/>
        <v>7968</v>
      </c>
      <c r="N109" s="2">
        <f t="shared" si="25"/>
        <v>4810</v>
      </c>
      <c r="O109" s="2">
        <f t="shared" si="26"/>
        <v>1497</v>
      </c>
      <c r="P109" s="2">
        <f t="shared" si="27"/>
        <v>83465</v>
      </c>
      <c r="Q109" t="s">
        <v>12</v>
      </c>
      <c r="R109" s="2">
        <f t="shared" si="28"/>
        <v>284</v>
      </c>
      <c r="S109" s="2">
        <f t="shared" si="29"/>
        <v>5065</v>
      </c>
      <c r="T109" s="2">
        <f t="shared" si="30"/>
        <v>5980</v>
      </c>
      <c r="U109" s="2">
        <f t="shared" si="31"/>
        <v>114</v>
      </c>
      <c r="V109" s="2">
        <f t="shared" si="32"/>
        <v>500</v>
      </c>
      <c r="W109" s="2">
        <f t="shared" si="33"/>
        <v>94</v>
      </c>
      <c r="X109" s="2">
        <f t="shared" si="34"/>
        <v>12037</v>
      </c>
      <c r="Y109" s="2">
        <f t="shared" si="35"/>
        <v>83113.28571428571</v>
      </c>
    </row>
    <row r="110" spans="1:25" x14ac:dyDescent="0.3">
      <c r="A110">
        <f t="shared" si="20"/>
        <v>109</v>
      </c>
      <c r="B110" s="1">
        <v>43959</v>
      </c>
      <c r="C110">
        <v>157447</v>
      </c>
      <c r="D110">
        <v>1654345</v>
      </c>
      <c r="E110">
        <v>1586129</v>
      </c>
      <c r="F110">
        <v>237323</v>
      </c>
      <c r="G110">
        <v>86294</v>
      </c>
      <c r="H110">
        <v>37717</v>
      </c>
      <c r="I110">
        <v>3759967</v>
      </c>
      <c r="J110" s="2">
        <f t="shared" si="21"/>
        <v>1263</v>
      </c>
      <c r="K110" s="2">
        <f t="shared" si="22"/>
        <v>28308</v>
      </c>
      <c r="L110" s="2">
        <f t="shared" si="23"/>
        <v>43300</v>
      </c>
      <c r="M110" s="2">
        <f t="shared" si="24"/>
        <v>8125</v>
      </c>
      <c r="N110" s="2">
        <f t="shared" si="25"/>
        <v>4486</v>
      </c>
      <c r="O110" s="2">
        <f t="shared" si="26"/>
        <v>2247</v>
      </c>
      <c r="P110" s="2">
        <f t="shared" si="27"/>
        <v>87729</v>
      </c>
      <c r="Q110" t="s">
        <v>11</v>
      </c>
      <c r="R110" s="2">
        <f t="shared" si="28"/>
        <v>-37</v>
      </c>
      <c r="S110" s="2">
        <f t="shared" si="29"/>
        <v>-3901</v>
      </c>
      <c r="T110" s="2">
        <f t="shared" si="30"/>
        <v>7619</v>
      </c>
      <c r="U110" s="2">
        <f t="shared" si="31"/>
        <v>157</v>
      </c>
      <c r="V110" s="2">
        <f t="shared" si="32"/>
        <v>-324</v>
      </c>
      <c r="W110" s="2">
        <f t="shared" si="33"/>
        <v>750</v>
      </c>
      <c r="X110" s="2">
        <f t="shared" si="34"/>
        <v>4264</v>
      </c>
      <c r="Y110" s="2">
        <f t="shared" si="35"/>
        <v>83537.142857142855</v>
      </c>
    </row>
    <row r="111" spans="1:25" x14ac:dyDescent="0.3">
      <c r="A111">
        <f t="shared" si="20"/>
        <v>110</v>
      </c>
      <c r="B111" s="1">
        <v>43960</v>
      </c>
      <c r="C111">
        <v>158523</v>
      </c>
      <c r="D111">
        <v>1682338</v>
      </c>
      <c r="E111">
        <v>1636841</v>
      </c>
      <c r="F111">
        <v>246022</v>
      </c>
      <c r="G111">
        <v>90808</v>
      </c>
      <c r="H111">
        <v>40544</v>
      </c>
      <c r="I111">
        <v>3855788</v>
      </c>
      <c r="J111" s="2">
        <f t="shared" si="21"/>
        <v>1076</v>
      </c>
      <c r="K111" s="2">
        <f t="shared" si="22"/>
        <v>27993</v>
      </c>
      <c r="L111" s="2">
        <f t="shared" si="23"/>
        <v>50712</v>
      </c>
      <c r="M111" s="2">
        <f t="shared" si="24"/>
        <v>8699</v>
      </c>
      <c r="N111" s="2">
        <f t="shared" si="25"/>
        <v>4514</v>
      </c>
      <c r="O111" s="2">
        <f t="shared" si="26"/>
        <v>2827</v>
      </c>
      <c r="P111" s="2">
        <f t="shared" si="27"/>
        <v>95821</v>
      </c>
      <c r="Q111" t="s">
        <v>10</v>
      </c>
      <c r="R111" s="2">
        <f t="shared" si="28"/>
        <v>-187</v>
      </c>
      <c r="S111" s="2">
        <f t="shared" si="29"/>
        <v>-315</v>
      </c>
      <c r="T111" s="2">
        <f t="shared" si="30"/>
        <v>7412</v>
      </c>
      <c r="U111" s="2">
        <f t="shared" si="31"/>
        <v>574</v>
      </c>
      <c r="V111" s="2">
        <f t="shared" si="32"/>
        <v>28</v>
      </c>
      <c r="W111" s="2">
        <f t="shared" si="33"/>
        <v>580</v>
      </c>
      <c r="X111" s="2">
        <f t="shared" si="34"/>
        <v>8092</v>
      </c>
      <c r="Y111" s="2">
        <f t="shared" si="35"/>
        <v>84086.28571428571</v>
      </c>
    </row>
    <row r="112" spans="1:25" x14ac:dyDescent="0.3">
      <c r="A112">
        <f t="shared" si="20"/>
        <v>111</v>
      </c>
      <c r="B112" s="1">
        <v>43961</v>
      </c>
      <c r="C112">
        <f t="shared" ref="C112" si="36">I112-SUM(D112:H112)</f>
        <v>160674</v>
      </c>
      <c r="D112">
        <v>1707946</v>
      </c>
      <c r="E112">
        <v>1655378</v>
      </c>
      <c r="F112">
        <v>255728</v>
      </c>
      <c r="G112">
        <v>95314</v>
      </c>
      <c r="H112">
        <v>42626</v>
      </c>
      <c r="I112">
        <v>3917666</v>
      </c>
      <c r="J112" s="2">
        <f t="shared" si="21"/>
        <v>2151</v>
      </c>
      <c r="K112" s="2">
        <f t="shared" si="22"/>
        <v>25608</v>
      </c>
      <c r="L112" s="2">
        <f t="shared" si="23"/>
        <v>18537</v>
      </c>
      <c r="M112" s="2">
        <f t="shared" si="24"/>
        <v>9706</v>
      </c>
      <c r="N112" s="2">
        <f t="shared" si="25"/>
        <v>4506</v>
      </c>
      <c r="O112" s="2">
        <f t="shared" si="26"/>
        <v>2082</v>
      </c>
      <c r="P112" s="2">
        <f t="shared" si="27"/>
        <v>61878</v>
      </c>
      <c r="Q112" t="s">
        <v>9</v>
      </c>
      <c r="R112" s="2">
        <f t="shared" si="28"/>
        <v>1075</v>
      </c>
      <c r="S112" s="2">
        <f t="shared" si="29"/>
        <v>-2385</v>
      </c>
      <c r="T112" s="2">
        <f t="shared" si="30"/>
        <v>-32175</v>
      </c>
      <c r="U112" s="2">
        <f t="shared" si="31"/>
        <v>1007</v>
      </c>
      <c r="V112" s="2">
        <f t="shared" si="32"/>
        <v>-8</v>
      </c>
      <c r="W112" s="2">
        <f t="shared" si="33"/>
        <v>-745</v>
      </c>
      <c r="X112" s="2">
        <f t="shared" si="34"/>
        <v>-33943</v>
      </c>
      <c r="Y112" s="2">
        <f t="shared" si="35"/>
        <v>81125.71428571429</v>
      </c>
    </row>
    <row r="113" spans="1:25" x14ac:dyDescent="0.3">
      <c r="A113">
        <f t="shared" si="20"/>
        <v>112</v>
      </c>
      <c r="B113" s="1">
        <v>43962</v>
      </c>
      <c r="C113">
        <v>160910</v>
      </c>
      <c r="D113">
        <v>1731606</v>
      </c>
      <c r="E113">
        <v>1702451</v>
      </c>
      <c r="F113">
        <v>265164</v>
      </c>
      <c r="G113">
        <v>100881</v>
      </c>
      <c r="H113">
        <v>44533</v>
      </c>
      <c r="I113">
        <v>4006257</v>
      </c>
      <c r="J113" s="2">
        <f t="shared" ref="J113" si="37">C113-C112</f>
        <v>236</v>
      </c>
      <c r="K113" s="2">
        <f t="shared" ref="K113" si="38">D113-D112</f>
        <v>23660</v>
      </c>
      <c r="L113" s="2">
        <f t="shared" ref="L113" si="39">E113-E112</f>
        <v>47073</v>
      </c>
      <c r="M113" s="2">
        <f t="shared" ref="M113" si="40">F113-F112</f>
        <v>9436</v>
      </c>
      <c r="N113" s="2">
        <f t="shared" ref="N113" si="41">G113-G112</f>
        <v>5567</v>
      </c>
      <c r="O113" s="2">
        <f t="shared" ref="O113" si="42">H113-H112</f>
        <v>1907</v>
      </c>
      <c r="P113" s="2">
        <f t="shared" ref="P113" si="43">I113-I112</f>
        <v>88591</v>
      </c>
      <c r="Q113" t="s">
        <v>14</v>
      </c>
      <c r="R113" s="2">
        <f t="shared" si="28"/>
        <v>-1915</v>
      </c>
      <c r="S113" s="2">
        <f t="shared" si="29"/>
        <v>-1948</v>
      </c>
      <c r="T113" s="2">
        <f t="shared" si="30"/>
        <v>28536</v>
      </c>
      <c r="U113" s="2">
        <f t="shared" si="31"/>
        <v>-270</v>
      </c>
      <c r="V113" s="2">
        <f t="shared" si="32"/>
        <v>1061</v>
      </c>
      <c r="W113" s="2">
        <f t="shared" si="33"/>
        <v>-175</v>
      </c>
      <c r="X113" s="2">
        <f t="shared" si="34"/>
        <v>26713</v>
      </c>
      <c r="Y113" s="2">
        <f t="shared" si="35"/>
        <v>81480.428571428565</v>
      </c>
    </row>
    <row r="114" spans="1:25" x14ac:dyDescent="0.3">
      <c r="A114">
        <f t="shared" si="20"/>
        <v>113</v>
      </c>
      <c r="B114" s="1">
        <v>43963</v>
      </c>
      <c r="C114">
        <v>161872</v>
      </c>
      <c r="D114">
        <v>1755790</v>
      </c>
      <c r="E114">
        <v>1743717</v>
      </c>
      <c r="F114">
        <v>274027</v>
      </c>
      <c r="G114">
        <v>105901</v>
      </c>
      <c r="H114">
        <v>46829</v>
      </c>
      <c r="I114">
        <v>4088848</v>
      </c>
      <c r="J114" s="2">
        <f t="shared" ref="J114" si="44">C114-C113</f>
        <v>962</v>
      </c>
      <c r="K114" s="2">
        <f t="shared" ref="K114" si="45">D114-D113</f>
        <v>24184</v>
      </c>
      <c r="L114" s="2">
        <f t="shared" ref="L114" si="46">E114-E113</f>
        <v>41266</v>
      </c>
      <c r="M114" s="2">
        <f t="shared" ref="M114" si="47">F114-F113</f>
        <v>8863</v>
      </c>
      <c r="N114" s="2">
        <f t="shared" ref="N114" si="48">G114-G113</f>
        <v>5020</v>
      </c>
      <c r="O114" s="2">
        <f t="shared" ref="O114" si="49">H114-H113</f>
        <v>2296</v>
      </c>
      <c r="P114" s="2">
        <f t="shared" ref="P114" si="50">I114-I113</f>
        <v>82591</v>
      </c>
      <c r="Q114" t="s">
        <v>15</v>
      </c>
      <c r="R114" s="2">
        <f t="shared" ref="R114" si="51">J114-J113</f>
        <v>726</v>
      </c>
      <c r="S114" s="2">
        <f t="shared" ref="S114" si="52">K114-K113</f>
        <v>524</v>
      </c>
      <c r="T114" s="2">
        <f t="shared" ref="T114" si="53">L114-L113</f>
        <v>-5807</v>
      </c>
      <c r="U114" s="2">
        <f t="shared" ref="U114" si="54">M114-M113</f>
        <v>-573</v>
      </c>
      <c r="V114" s="2">
        <f t="shared" ref="V114" si="55">N114-N113</f>
        <v>-547</v>
      </c>
      <c r="W114" s="2">
        <f t="shared" ref="W114" si="56">O114-O113</f>
        <v>389</v>
      </c>
      <c r="X114" s="2">
        <f t="shared" ref="X114" si="57">P114-P113</f>
        <v>-6000</v>
      </c>
      <c r="Y114" s="2">
        <f t="shared" si="35"/>
        <v>81643.28571428571</v>
      </c>
    </row>
    <row r="115" spans="1:25" x14ac:dyDescent="0.3">
      <c r="A115">
        <f t="shared" si="20"/>
        <v>114</v>
      </c>
      <c r="B115" s="1">
        <v>43964</v>
      </c>
      <c r="C115">
        <v>163201</v>
      </c>
      <c r="D115">
        <v>1780316</v>
      </c>
      <c r="E115">
        <v>1781564</v>
      </c>
      <c r="F115">
        <v>284270</v>
      </c>
      <c r="G115">
        <v>110932</v>
      </c>
      <c r="H115">
        <v>49429</v>
      </c>
      <c r="I115">
        <v>4170424</v>
      </c>
      <c r="J115" s="2">
        <f t="shared" ref="J115" si="58">C115-C114</f>
        <v>1329</v>
      </c>
      <c r="K115" s="2">
        <f t="shared" ref="K115" si="59">D115-D114</f>
        <v>24526</v>
      </c>
      <c r="L115" s="2">
        <f t="shared" ref="L115" si="60">E115-E114</f>
        <v>37847</v>
      </c>
      <c r="M115" s="2">
        <f t="shared" ref="M115" si="61">F115-F114</f>
        <v>10243</v>
      </c>
      <c r="N115" s="2">
        <f t="shared" ref="N115" si="62">G115-G114</f>
        <v>5031</v>
      </c>
      <c r="O115" s="2">
        <f t="shared" ref="O115" si="63">H115-H114</f>
        <v>2600</v>
      </c>
      <c r="P115" s="2">
        <f t="shared" ref="P115" si="64">I115-I114</f>
        <v>81576</v>
      </c>
      <c r="Q115" t="s">
        <v>13</v>
      </c>
      <c r="R115" s="2">
        <f t="shared" ref="R115" si="65">J115-J114</f>
        <v>367</v>
      </c>
      <c r="S115" s="2">
        <f t="shared" ref="S115" si="66">K115-K114</f>
        <v>342</v>
      </c>
      <c r="T115" s="2">
        <f t="shared" ref="T115" si="67">L115-L114</f>
        <v>-3419</v>
      </c>
      <c r="U115" s="2">
        <f t="shared" ref="U115" si="68">M115-M114</f>
        <v>1380</v>
      </c>
      <c r="V115" s="2">
        <f t="shared" ref="V115" si="69">N115-N114</f>
        <v>11</v>
      </c>
      <c r="W115" s="2">
        <f t="shared" ref="W115" si="70">O115-O114</f>
        <v>304</v>
      </c>
      <c r="X115" s="2">
        <f t="shared" ref="X115" si="71">P115-P114</f>
        <v>-1015</v>
      </c>
      <c r="Y115" s="2">
        <f t="shared" si="35"/>
        <v>83093</v>
      </c>
    </row>
    <row r="116" spans="1:25" x14ac:dyDescent="0.3">
      <c r="A116">
        <f t="shared" si="20"/>
        <v>115</v>
      </c>
      <c r="B116" s="1">
        <v>43965</v>
      </c>
      <c r="C116">
        <v>164282</v>
      </c>
      <c r="D116">
        <v>1801668</v>
      </c>
      <c r="E116">
        <v>1819553</v>
      </c>
      <c r="F116">
        <v>293805</v>
      </c>
      <c r="G116">
        <v>116617</v>
      </c>
      <c r="H116">
        <v>51752</v>
      </c>
      <c r="I116">
        <v>4248839</v>
      </c>
      <c r="J116" s="2">
        <f t="shared" ref="J116" si="72">C116-C115</f>
        <v>1081</v>
      </c>
      <c r="K116" s="2">
        <f t="shared" ref="K116" si="73">D116-D115</f>
        <v>21352</v>
      </c>
      <c r="L116" s="2">
        <f t="shared" ref="L116" si="74">E116-E115</f>
        <v>37989</v>
      </c>
      <c r="M116" s="2">
        <f t="shared" ref="M116" si="75">F116-F115</f>
        <v>9535</v>
      </c>
      <c r="N116" s="2">
        <f t="shared" ref="N116" si="76">G116-G115</f>
        <v>5685</v>
      </c>
      <c r="O116" s="2">
        <f t="shared" ref="O116" si="77">H116-H115</f>
        <v>2323</v>
      </c>
      <c r="P116" s="2">
        <f t="shared" ref="P116" si="78">I116-I115</f>
        <v>78415</v>
      </c>
      <c r="Q116" t="s">
        <v>12</v>
      </c>
      <c r="R116" s="2">
        <f t="shared" ref="R116" si="79">J116-J115</f>
        <v>-248</v>
      </c>
      <c r="S116" s="2">
        <f t="shared" ref="S116" si="80">K116-K115</f>
        <v>-3174</v>
      </c>
      <c r="T116" s="2">
        <f t="shared" ref="T116" si="81">L116-L115</f>
        <v>142</v>
      </c>
      <c r="U116" s="2">
        <f t="shared" ref="U116" si="82">M116-M115</f>
        <v>-708</v>
      </c>
      <c r="V116" s="2">
        <f t="shared" ref="V116" si="83">N116-N115</f>
        <v>654</v>
      </c>
      <c r="W116" s="2">
        <f t="shared" ref="W116" si="84">O116-O115</f>
        <v>-277</v>
      </c>
      <c r="X116" s="2">
        <f t="shared" ref="X116" si="85">P116-P115</f>
        <v>-3161</v>
      </c>
      <c r="Y116" s="2">
        <f t="shared" si="35"/>
        <v>82371.571428571435</v>
      </c>
    </row>
    <row r="117" spans="1:25" x14ac:dyDescent="0.3">
      <c r="A117">
        <f t="shared" si="20"/>
        <v>116</v>
      </c>
      <c r="B117" s="1">
        <v>43966</v>
      </c>
      <c r="C117">
        <v>165550</v>
      </c>
      <c r="D117">
        <v>1826295</v>
      </c>
      <c r="E117">
        <v>1864468</v>
      </c>
      <c r="F117">
        <v>305189</v>
      </c>
      <c r="G117">
        <v>122254</v>
      </c>
      <c r="H117">
        <v>54190</v>
      </c>
      <c r="I117">
        <v>4338658</v>
      </c>
      <c r="J117" s="2">
        <f t="shared" ref="J117" si="86">C117-C116</f>
        <v>1268</v>
      </c>
      <c r="K117" s="2">
        <f t="shared" ref="K117" si="87">D117-D116</f>
        <v>24627</v>
      </c>
      <c r="L117" s="2">
        <f t="shared" ref="L117" si="88">E117-E116</f>
        <v>44915</v>
      </c>
      <c r="M117" s="2">
        <f t="shared" ref="M117" si="89">F117-F116</f>
        <v>11384</v>
      </c>
      <c r="N117" s="2">
        <f t="shared" ref="N117" si="90">G117-G116</f>
        <v>5637</v>
      </c>
      <c r="O117" s="2">
        <f t="shared" ref="O117" si="91">H117-H116</f>
        <v>2438</v>
      </c>
      <c r="P117" s="2">
        <f t="shared" ref="P117" si="92">I117-I116</f>
        <v>89819</v>
      </c>
      <c r="Q117" t="s">
        <v>11</v>
      </c>
      <c r="R117" s="2">
        <f t="shared" ref="R117" si="93">J117-J116</f>
        <v>187</v>
      </c>
      <c r="S117" s="2">
        <f t="shared" ref="S117" si="94">K117-K116</f>
        <v>3275</v>
      </c>
      <c r="T117" s="2">
        <f t="shared" ref="T117" si="95">L117-L116</f>
        <v>6926</v>
      </c>
      <c r="U117" s="2">
        <f t="shared" ref="U117" si="96">M117-M116</f>
        <v>1849</v>
      </c>
      <c r="V117" s="2">
        <f t="shared" ref="V117" si="97">N117-N116</f>
        <v>-48</v>
      </c>
      <c r="W117" s="2">
        <f t="shared" ref="W117" si="98">O117-O116</f>
        <v>115</v>
      </c>
      <c r="X117" s="2">
        <f t="shared" ref="X117" si="99">P117-P116</f>
        <v>11404</v>
      </c>
      <c r="Y117" s="2">
        <f t="shared" si="35"/>
        <v>82670.142857142855</v>
      </c>
    </row>
    <row r="118" spans="1:25" x14ac:dyDescent="0.3">
      <c r="A118">
        <f t="shared" si="20"/>
        <v>117</v>
      </c>
      <c r="B118" s="1">
        <v>43967</v>
      </c>
      <c r="C118">
        <v>166721</v>
      </c>
      <c r="D118">
        <v>1848445</v>
      </c>
      <c r="E118">
        <v>1909483</v>
      </c>
      <c r="F118">
        <v>315668</v>
      </c>
      <c r="G118">
        <v>127995</v>
      </c>
      <c r="H118">
        <v>54461</v>
      </c>
      <c r="I118">
        <v>4425485</v>
      </c>
      <c r="J118" s="2">
        <f t="shared" ref="J118" si="100">C118-C117</f>
        <v>1171</v>
      </c>
      <c r="K118" s="2">
        <f t="shared" ref="K118" si="101">D118-D117</f>
        <v>22150</v>
      </c>
      <c r="L118" s="2">
        <f t="shared" ref="L118" si="102">E118-E117</f>
        <v>45015</v>
      </c>
      <c r="M118" s="2">
        <f t="shared" ref="M118" si="103">F118-F117</f>
        <v>10479</v>
      </c>
      <c r="N118" s="2">
        <f t="shared" ref="N118" si="104">G118-G117</f>
        <v>5741</v>
      </c>
      <c r="O118" s="2">
        <f t="shared" ref="O118" si="105">H118-H117</f>
        <v>271</v>
      </c>
      <c r="P118" s="2">
        <f t="shared" ref="P118" si="106">I118-I117</f>
        <v>86827</v>
      </c>
      <c r="Q118" t="s">
        <v>10</v>
      </c>
      <c r="R118" s="2">
        <f t="shared" ref="R118" si="107">J118-J117</f>
        <v>-97</v>
      </c>
      <c r="S118" s="2">
        <f t="shared" ref="S118" si="108">K118-K117</f>
        <v>-2477</v>
      </c>
      <c r="T118" s="2">
        <f t="shared" ref="T118" si="109">L118-L117</f>
        <v>100</v>
      </c>
      <c r="U118" s="2">
        <f t="shared" ref="U118" si="110">M118-M117</f>
        <v>-905</v>
      </c>
      <c r="V118" s="2">
        <f t="shared" ref="V118" si="111">N118-N117</f>
        <v>104</v>
      </c>
      <c r="W118" s="2">
        <f t="shared" ref="W118" si="112">O118-O117</f>
        <v>-2167</v>
      </c>
      <c r="X118" s="2">
        <f t="shared" ref="X118" si="113">P118-P117</f>
        <v>-2992</v>
      </c>
      <c r="Y118" s="2">
        <f t="shared" si="35"/>
        <v>81385.28571428571</v>
      </c>
    </row>
    <row r="119" spans="1:25" x14ac:dyDescent="0.3">
      <c r="A119">
        <f t="shared" si="20"/>
        <v>118</v>
      </c>
      <c r="B119" s="1">
        <v>43968</v>
      </c>
      <c r="C119">
        <v>167546</v>
      </c>
      <c r="D119">
        <v>1874075</v>
      </c>
      <c r="E119">
        <v>1966932</v>
      </c>
      <c r="F119">
        <v>326568</v>
      </c>
      <c r="G119">
        <v>134531</v>
      </c>
      <c r="H119">
        <v>58663</v>
      </c>
      <c r="I119">
        <v>4529027</v>
      </c>
      <c r="J119" s="2">
        <f t="shared" ref="J119" si="114">C119-C118</f>
        <v>825</v>
      </c>
      <c r="K119" s="2">
        <f t="shared" ref="K119" si="115">D119-D118</f>
        <v>25630</v>
      </c>
      <c r="L119" s="2">
        <f t="shared" ref="L119" si="116">E119-E118</f>
        <v>57449</v>
      </c>
      <c r="M119" s="2">
        <f t="shared" ref="M119" si="117">F119-F118</f>
        <v>10900</v>
      </c>
      <c r="N119" s="2">
        <f t="shared" ref="N119" si="118">G119-G118</f>
        <v>6536</v>
      </c>
      <c r="O119" s="2">
        <f t="shared" ref="O119" si="119">H119-H118</f>
        <v>4202</v>
      </c>
      <c r="P119" s="2">
        <f t="shared" ref="P119" si="120">I119-I118</f>
        <v>103542</v>
      </c>
      <c r="Q119" t="s">
        <v>9</v>
      </c>
      <c r="R119" s="2">
        <f t="shared" ref="R119" si="121">J119-J118</f>
        <v>-346</v>
      </c>
      <c r="S119" s="2">
        <f t="shared" ref="S119" si="122">K119-K118</f>
        <v>3480</v>
      </c>
      <c r="T119" s="2">
        <f t="shared" ref="T119" si="123">L119-L118</f>
        <v>12434</v>
      </c>
      <c r="U119" s="2">
        <f t="shared" ref="U119" si="124">M119-M118</f>
        <v>421</v>
      </c>
      <c r="V119" s="2">
        <f t="shared" ref="V119" si="125">N119-N118</f>
        <v>795</v>
      </c>
      <c r="W119" s="2">
        <f t="shared" ref="W119" si="126">O119-O118</f>
        <v>3931</v>
      </c>
      <c r="X119" s="2">
        <f t="shared" ref="X119" si="127">P119-P118</f>
        <v>16715</v>
      </c>
      <c r="Y119" s="2">
        <f t="shared" si="35"/>
        <v>87337.28571428571</v>
      </c>
    </row>
    <row r="120" spans="1:25" x14ac:dyDescent="0.3">
      <c r="A120">
        <f t="shared" si="20"/>
        <v>119</v>
      </c>
      <c r="B120" s="1">
        <v>43969</v>
      </c>
      <c r="C120">
        <v>168515</v>
      </c>
      <c r="D120">
        <v>1890467</v>
      </c>
      <c r="E120">
        <v>2017811</v>
      </c>
      <c r="F120">
        <v>338560</v>
      </c>
      <c r="G120">
        <v>141593</v>
      </c>
      <c r="H120">
        <v>61163</v>
      </c>
      <c r="I120">
        <v>4618821</v>
      </c>
      <c r="J120" s="2">
        <f t="shared" ref="J120" si="128">C120-C119</f>
        <v>969</v>
      </c>
      <c r="K120" s="2">
        <f t="shared" ref="K120" si="129">D120-D119</f>
        <v>16392</v>
      </c>
      <c r="L120" s="2">
        <f t="shared" ref="L120" si="130">E120-E119</f>
        <v>50879</v>
      </c>
      <c r="M120" s="2">
        <f t="shared" ref="M120" si="131">F120-F119</f>
        <v>11992</v>
      </c>
      <c r="N120" s="2">
        <f t="shared" ref="N120" si="132">G120-G119</f>
        <v>7062</v>
      </c>
      <c r="O120" s="2">
        <f t="shared" ref="O120" si="133">H120-H119</f>
        <v>2500</v>
      </c>
      <c r="P120" s="2">
        <f t="shared" ref="P120" si="134">I120-I119</f>
        <v>89794</v>
      </c>
      <c r="Q120" t="s">
        <v>14</v>
      </c>
      <c r="R120" s="2">
        <f t="shared" ref="R120" si="135">J120-J119</f>
        <v>144</v>
      </c>
      <c r="S120" s="2">
        <f t="shared" ref="S120" si="136">K120-K119</f>
        <v>-9238</v>
      </c>
      <c r="T120" s="2">
        <f t="shared" ref="T120" si="137">L120-L119</f>
        <v>-6570</v>
      </c>
      <c r="U120" s="2">
        <f t="shared" ref="U120" si="138">M120-M119</f>
        <v>1092</v>
      </c>
      <c r="V120" s="2">
        <f t="shared" ref="V120" si="139">N120-N119</f>
        <v>526</v>
      </c>
      <c r="W120" s="2">
        <f t="shared" ref="W120" si="140">O120-O119</f>
        <v>-1702</v>
      </c>
      <c r="X120" s="2">
        <f t="shared" ref="X120" si="141">P120-P119</f>
        <v>-13748</v>
      </c>
      <c r="Y120" s="2">
        <f t="shared" si="35"/>
        <v>87509.142857142855</v>
      </c>
    </row>
    <row r="121" spans="1:25" x14ac:dyDescent="0.3">
      <c r="A121">
        <f t="shared" si="20"/>
        <v>120</v>
      </c>
      <c r="B121" s="1">
        <v>43970</v>
      </c>
      <c r="C121">
        <v>169178</v>
      </c>
      <c r="D121">
        <v>1909592</v>
      </c>
      <c r="E121">
        <v>2082945</v>
      </c>
      <c r="F121">
        <v>356749</v>
      </c>
      <c r="G121">
        <v>148761</v>
      </c>
      <c r="H121">
        <v>63521</v>
      </c>
      <c r="I121">
        <v>4731458</v>
      </c>
      <c r="J121" s="2">
        <f t="shared" ref="J121" si="142">C121-C120</f>
        <v>663</v>
      </c>
      <c r="K121" s="2">
        <f t="shared" ref="K121" si="143">D121-D120</f>
        <v>19125</v>
      </c>
      <c r="L121" s="2">
        <f t="shared" ref="L121" si="144">E121-E120</f>
        <v>65134</v>
      </c>
      <c r="M121" s="2">
        <f t="shared" ref="M121" si="145">F121-F120</f>
        <v>18189</v>
      </c>
      <c r="N121" s="2">
        <f t="shared" ref="N121" si="146">G121-G120</f>
        <v>7168</v>
      </c>
      <c r="O121" s="2">
        <f t="shared" ref="O121" si="147">H121-H120</f>
        <v>2358</v>
      </c>
      <c r="P121" s="2">
        <f t="shared" ref="P121" si="148">I121-I120</f>
        <v>112637</v>
      </c>
      <c r="Q121" t="s">
        <v>15</v>
      </c>
      <c r="R121" s="2">
        <f t="shared" ref="R121" si="149">J121-J120</f>
        <v>-306</v>
      </c>
      <c r="S121" s="2">
        <f t="shared" ref="S121" si="150">K121-K120</f>
        <v>2733</v>
      </c>
      <c r="T121" s="2">
        <f t="shared" ref="T121" si="151">L121-L120</f>
        <v>14255</v>
      </c>
      <c r="U121" s="2">
        <f t="shared" ref="U121" si="152">M121-M120</f>
        <v>6197</v>
      </c>
      <c r="V121" s="2">
        <f t="shared" ref="V121" si="153">N121-N120</f>
        <v>106</v>
      </c>
      <c r="W121" s="2">
        <f t="shared" ref="W121" si="154">O121-O120</f>
        <v>-142</v>
      </c>
      <c r="X121" s="2">
        <f t="shared" ref="X121" si="155">P121-P120</f>
        <v>22843</v>
      </c>
      <c r="Y121" s="2">
        <f t="shared" si="35"/>
        <v>91801.428571428565</v>
      </c>
    </row>
    <row r="122" spans="1:25" x14ac:dyDescent="0.3">
      <c r="A122">
        <f t="shared" si="20"/>
        <v>121</v>
      </c>
      <c r="B122" s="1">
        <v>43971</v>
      </c>
      <c r="C122">
        <v>169955</v>
      </c>
      <c r="D122">
        <v>1928799</v>
      </c>
      <c r="E122">
        <v>2105670</v>
      </c>
      <c r="F122">
        <v>361902</v>
      </c>
      <c r="G122">
        <v>156211</v>
      </c>
      <c r="H122">
        <v>65956</v>
      </c>
      <c r="I122">
        <v>4789205</v>
      </c>
      <c r="J122" s="2">
        <f t="shared" ref="J122" si="156">C122-C121</f>
        <v>777</v>
      </c>
      <c r="K122" s="2">
        <f t="shared" ref="K122" si="157">D122-D121</f>
        <v>19207</v>
      </c>
      <c r="L122" s="2">
        <f t="shared" ref="L122" si="158">E122-E121</f>
        <v>22725</v>
      </c>
      <c r="M122" s="2">
        <f t="shared" ref="M122" si="159">F122-F121</f>
        <v>5153</v>
      </c>
      <c r="N122" s="2">
        <f t="shared" ref="N122" si="160">G122-G121</f>
        <v>7450</v>
      </c>
      <c r="O122" s="2">
        <f t="shared" ref="O122" si="161">H122-H121</f>
        <v>2435</v>
      </c>
      <c r="P122" s="2">
        <f t="shared" ref="P122" si="162">I122-I121</f>
        <v>57747</v>
      </c>
      <c r="Q122" t="s">
        <v>13</v>
      </c>
      <c r="R122" s="2">
        <f t="shared" ref="R122" si="163">J122-J121</f>
        <v>114</v>
      </c>
      <c r="S122" s="2">
        <f t="shared" ref="S122" si="164">K122-K121</f>
        <v>82</v>
      </c>
      <c r="T122" s="2">
        <f t="shared" ref="T122" si="165">L122-L121</f>
        <v>-42409</v>
      </c>
      <c r="U122" s="2">
        <f t="shared" ref="U122" si="166">M122-M121</f>
        <v>-13036</v>
      </c>
      <c r="V122" s="2">
        <f t="shared" ref="V122" si="167">N122-N121</f>
        <v>282</v>
      </c>
      <c r="W122" s="2">
        <f t="shared" ref="W122" si="168">O122-O121</f>
        <v>77</v>
      </c>
      <c r="X122" s="2">
        <f t="shared" ref="X122" si="169">P122-P121</f>
        <v>-54890</v>
      </c>
      <c r="Y122" s="2">
        <f t="shared" si="35"/>
        <v>88397.28571428571</v>
      </c>
    </row>
    <row r="123" spans="1:25" x14ac:dyDescent="0.3">
      <c r="A123">
        <f t="shared" si="20"/>
        <v>122</v>
      </c>
      <c r="B123" s="1">
        <v>43972</v>
      </c>
      <c r="C123">
        <v>170910</v>
      </c>
      <c r="D123">
        <v>1946610</v>
      </c>
      <c r="E123">
        <v>2166003</v>
      </c>
      <c r="F123">
        <v>376379</v>
      </c>
      <c r="G123">
        <v>164225</v>
      </c>
      <c r="H123">
        <v>68347</v>
      </c>
      <c r="I123">
        <v>4893186</v>
      </c>
      <c r="J123" s="2">
        <f t="shared" ref="J123" si="170">C123-C122</f>
        <v>955</v>
      </c>
      <c r="K123" s="2">
        <f t="shared" ref="K123" si="171">D123-D122</f>
        <v>17811</v>
      </c>
      <c r="L123" s="2">
        <f t="shared" ref="L123" si="172">E123-E122</f>
        <v>60333</v>
      </c>
      <c r="M123" s="2">
        <f t="shared" ref="M123" si="173">F123-F122</f>
        <v>14477</v>
      </c>
      <c r="N123" s="2">
        <f t="shared" ref="N123" si="174">G123-G122</f>
        <v>8014</v>
      </c>
      <c r="O123" s="2">
        <f t="shared" ref="O123" si="175">H123-H122</f>
        <v>2391</v>
      </c>
      <c r="P123" s="2">
        <f t="shared" ref="P123" si="176">I123-I122</f>
        <v>103981</v>
      </c>
      <c r="Q123" t="s">
        <v>12</v>
      </c>
      <c r="R123" s="2">
        <f t="shared" ref="R123" si="177">J123-J122</f>
        <v>178</v>
      </c>
      <c r="S123" s="2">
        <f t="shared" ref="S123" si="178">K123-K122</f>
        <v>-1396</v>
      </c>
      <c r="T123" s="2">
        <f t="shared" ref="T123" si="179">L123-L122</f>
        <v>37608</v>
      </c>
      <c r="U123" s="2">
        <f t="shared" ref="U123" si="180">M123-M122</f>
        <v>9324</v>
      </c>
      <c r="V123" s="2">
        <f t="shared" ref="V123" si="181">N123-N122</f>
        <v>564</v>
      </c>
      <c r="W123" s="2">
        <f t="shared" ref="W123" si="182">O123-O122</f>
        <v>-44</v>
      </c>
      <c r="X123" s="2">
        <f t="shared" ref="X123" si="183">P123-P122</f>
        <v>46234</v>
      </c>
      <c r="Y123" s="2">
        <f t="shared" si="35"/>
        <v>92049.571428571435</v>
      </c>
    </row>
    <row r="124" spans="1:25" x14ac:dyDescent="0.3">
      <c r="A124">
        <f t="shared" si="20"/>
        <v>123</v>
      </c>
      <c r="B124" s="1">
        <v>43973</v>
      </c>
      <c r="C124">
        <v>171748</v>
      </c>
      <c r="D124">
        <v>1966244</v>
      </c>
      <c r="E124">
        <v>2220267</v>
      </c>
      <c r="F124">
        <v>389588</v>
      </c>
      <c r="G124">
        <v>173159</v>
      </c>
      <c r="H124">
        <v>71752</v>
      </c>
      <c r="I124">
        <v>4993470</v>
      </c>
      <c r="J124" s="2">
        <f t="shared" ref="J124" si="184">C124-C123</f>
        <v>838</v>
      </c>
      <c r="K124" s="2">
        <f t="shared" ref="K124" si="185">D124-D123</f>
        <v>19634</v>
      </c>
      <c r="L124" s="2">
        <f t="shared" ref="L124" si="186">E124-E123</f>
        <v>54264</v>
      </c>
      <c r="M124" s="2">
        <f t="shared" ref="M124" si="187">F124-F123</f>
        <v>13209</v>
      </c>
      <c r="N124" s="2">
        <f t="shared" ref="N124" si="188">G124-G123</f>
        <v>8934</v>
      </c>
      <c r="O124" s="2">
        <f t="shared" ref="O124" si="189">H124-H123</f>
        <v>3405</v>
      </c>
      <c r="P124" s="2">
        <f t="shared" ref="P124" si="190">I124-I123</f>
        <v>100284</v>
      </c>
      <c r="Q124" t="s">
        <v>11</v>
      </c>
      <c r="R124" s="2">
        <f t="shared" ref="R124" si="191">J124-J123</f>
        <v>-117</v>
      </c>
      <c r="S124" s="2">
        <f t="shared" ref="S124" si="192">K124-K123</f>
        <v>1823</v>
      </c>
      <c r="T124" s="2">
        <f t="shared" ref="T124" si="193">L124-L123</f>
        <v>-6069</v>
      </c>
      <c r="U124" s="2">
        <f t="shared" ref="U124" si="194">M124-M123</f>
        <v>-1268</v>
      </c>
      <c r="V124" s="2">
        <f t="shared" ref="V124" si="195">N124-N123</f>
        <v>920</v>
      </c>
      <c r="W124" s="2">
        <f t="shared" ref="W124" si="196">O124-O123</f>
        <v>1014</v>
      </c>
      <c r="X124" s="2">
        <f t="shared" ref="X124" si="197">P124-P123</f>
        <v>-3697</v>
      </c>
      <c r="Y124" s="2">
        <f t="shared" si="35"/>
        <v>93544.571428571435</v>
      </c>
    </row>
    <row r="125" spans="1:25" x14ac:dyDescent="0.3">
      <c r="A125">
        <f t="shared" si="20"/>
        <v>124</v>
      </c>
      <c r="B125" s="1">
        <v>43974</v>
      </c>
      <c r="C125">
        <v>172696</v>
      </c>
      <c r="D125">
        <v>1987657</v>
      </c>
      <c r="E125">
        <v>2282488</v>
      </c>
      <c r="F125">
        <v>402919</v>
      </c>
      <c r="G125">
        <v>182278</v>
      </c>
      <c r="H125">
        <v>74256</v>
      </c>
      <c r="I125">
        <v>5103006</v>
      </c>
      <c r="J125" s="2">
        <f t="shared" ref="J125" si="198">C125-C124</f>
        <v>948</v>
      </c>
      <c r="K125" s="2">
        <f t="shared" ref="K125" si="199">D125-D124</f>
        <v>21413</v>
      </c>
      <c r="L125" s="2">
        <f t="shared" ref="L125" si="200">E125-E124</f>
        <v>62221</v>
      </c>
      <c r="M125" s="2">
        <f t="shared" ref="M125" si="201">F125-F124</f>
        <v>13331</v>
      </c>
      <c r="N125" s="2">
        <f t="shared" ref="N125" si="202">G125-G124</f>
        <v>9119</v>
      </c>
      <c r="O125" s="2">
        <f t="shared" ref="O125" si="203">H125-H124</f>
        <v>2504</v>
      </c>
      <c r="P125" s="2">
        <f t="shared" ref="P125" si="204">I125-I124</f>
        <v>109536</v>
      </c>
      <c r="Q125" t="s">
        <v>10</v>
      </c>
      <c r="R125" s="2">
        <f t="shared" ref="R125" si="205">J125-J124</f>
        <v>110</v>
      </c>
      <c r="S125" s="2">
        <f t="shared" ref="S125" si="206">K125-K124</f>
        <v>1779</v>
      </c>
      <c r="T125" s="2">
        <f t="shared" ref="T125" si="207">L125-L124</f>
        <v>7957</v>
      </c>
      <c r="U125" s="2">
        <f t="shared" ref="U125" si="208">M125-M124</f>
        <v>122</v>
      </c>
      <c r="V125" s="2">
        <f t="shared" ref="V125" si="209">N125-N124</f>
        <v>185</v>
      </c>
      <c r="W125" s="2">
        <f t="shared" ref="W125" si="210">O125-O124</f>
        <v>-901</v>
      </c>
      <c r="X125" s="2">
        <f t="shared" ref="X125" si="211">P125-P124</f>
        <v>9252</v>
      </c>
      <c r="Y125" s="2">
        <f t="shared" si="35"/>
        <v>96788.71428571429</v>
      </c>
    </row>
    <row r="126" spans="1:25" x14ac:dyDescent="0.3">
      <c r="A126">
        <f t="shared" si="20"/>
        <v>125</v>
      </c>
      <c r="B126" s="1">
        <v>43975</v>
      </c>
      <c r="C126">
        <v>173621</v>
      </c>
      <c r="D126">
        <v>2006894</v>
      </c>
      <c r="E126">
        <v>2338124</v>
      </c>
      <c r="F126">
        <v>415806</v>
      </c>
      <c r="G126">
        <v>191966</v>
      </c>
      <c r="H126">
        <v>77295</v>
      </c>
      <c r="I126">
        <v>5204508</v>
      </c>
      <c r="J126" s="2">
        <f t="shared" ref="J126" si="212">C126-C125</f>
        <v>925</v>
      </c>
      <c r="K126" s="2">
        <f t="shared" ref="K126" si="213">D126-D125</f>
        <v>19237</v>
      </c>
      <c r="L126" s="2">
        <f t="shared" ref="L126" si="214">E126-E125</f>
        <v>55636</v>
      </c>
      <c r="M126" s="2">
        <f t="shared" ref="M126" si="215">F126-F125</f>
        <v>12887</v>
      </c>
      <c r="N126" s="2">
        <f t="shared" ref="N126" si="216">G126-G125</f>
        <v>9688</v>
      </c>
      <c r="O126" s="2">
        <f t="shared" ref="O126" si="217">H126-H125</f>
        <v>3039</v>
      </c>
      <c r="P126" s="2">
        <f t="shared" ref="P126" si="218">I126-I125</f>
        <v>101502</v>
      </c>
      <c r="Q126" t="s">
        <v>9</v>
      </c>
      <c r="R126" s="2">
        <f t="shared" ref="R126" si="219">J126-J125</f>
        <v>-23</v>
      </c>
      <c r="S126" s="2">
        <f t="shared" ref="S126" si="220">K126-K125</f>
        <v>-2176</v>
      </c>
      <c r="T126" s="2">
        <f t="shared" ref="T126" si="221">L126-L125</f>
        <v>-6585</v>
      </c>
      <c r="U126" s="2">
        <f t="shared" ref="U126" si="222">M126-M125</f>
        <v>-444</v>
      </c>
      <c r="V126" s="2">
        <f t="shared" ref="V126" si="223">N126-N125</f>
        <v>569</v>
      </c>
      <c r="W126" s="2">
        <f t="shared" ref="W126" si="224">O126-O125</f>
        <v>535</v>
      </c>
      <c r="X126" s="2">
        <f t="shared" ref="X126" si="225">P126-P125</f>
        <v>-8034</v>
      </c>
      <c r="Y126" s="2">
        <f t="shared" si="35"/>
        <v>96497.28571428571</v>
      </c>
    </row>
    <row r="127" spans="1:25" x14ac:dyDescent="0.3">
      <c r="A127">
        <f t="shared" si="20"/>
        <v>126</v>
      </c>
      <c r="B127" s="1">
        <v>43976</v>
      </c>
      <c r="C127">
        <v>174458</v>
      </c>
      <c r="D127">
        <v>2025176</v>
      </c>
      <c r="E127">
        <v>2395295</v>
      </c>
      <c r="F127">
        <v>427832</v>
      </c>
      <c r="G127">
        <v>201207</v>
      </c>
      <c r="H127">
        <v>80002</v>
      </c>
      <c r="I127">
        <v>5304772</v>
      </c>
      <c r="J127" s="2">
        <f t="shared" ref="J127" si="226">C127-C126</f>
        <v>837</v>
      </c>
      <c r="K127" s="2">
        <f t="shared" ref="K127" si="227">D127-D126</f>
        <v>18282</v>
      </c>
      <c r="L127" s="2">
        <f t="shared" ref="L127" si="228">E127-E126</f>
        <v>57171</v>
      </c>
      <c r="M127" s="2">
        <f t="shared" ref="M127" si="229">F127-F126</f>
        <v>12026</v>
      </c>
      <c r="N127" s="2">
        <f t="shared" ref="N127" si="230">G127-G126</f>
        <v>9241</v>
      </c>
      <c r="O127" s="2">
        <f t="shared" ref="O127" si="231">H127-H126</f>
        <v>2707</v>
      </c>
      <c r="P127" s="2">
        <f t="shared" ref="P127" si="232">I127-I126</f>
        <v>100264</v>
      </c>
      <c r="Q127" t="s">
        <v>14</v>
      </c>
      <c r="R127" s="2">
        <f t="shared" ref="R127" si="233">J127-J126</f>
        <v>-88</v>
      </c>
      <c r="S127" s="2">
        <f t="shared" ref="S127" si="234">K127-K126</f>
        <v>-955</v>
      </c>
      <c r="T127" s="2">
        <f t="shared" ref="T127" si="235">L127-L126</f>
        <v>1535</v>
      </c>
      <c r="U127" s="2">
        <f t="shared" ref="U127" si="236">M127-M126</f>
        <v>-861</v>
      </c>
      <c r="V127" s="2">
        <f t="shared" ref="V127" si="237">N127-N126</f>
        <v>-447</v>
      </c>
      <c r="W127" s="2">
        <f t="shared" ref="W127" si="238">O127-O126</f>
        <v>-332</v>
      </c>
      <c r="X127" s="2">
        <f t="shared" ref="X127" si="239">P127-P126</f>
        <v>-1238</v>
      </c>
      <c r="Y127" s="2">
        <f t="shared" si="35"/>
        <v>97993</v>
      </c>
    </row>
    <row r="128" spans="1:25" x14ac:dyDescent="0.3">
      <c r="A128">
        <f t="shared" si="20"/>
        <v>127</v>
      </c>
      <c r="B128" s="1">
        <v>43977</v>
      </c>
      <c r="C128">
        <v>175397</v>
      </c>
      <c r="D128">
        <v>2041705</v>
      </c>
      <c r="E128">
        <v>2454452</v>
      </c>
      <c r="F128">
        <v>438900</v>
      </c>
      <c r="G128">
        <v>210273</v>
      </c>
      <c r="H128">
        <v>83044</v>
      </c>
      <c r="I128">
        <v>5404512</v>
      </c>
      <c r="J128" s="2">
        <f t="shared" ref="J128" si="240">C128-C127</f>
        <v>939</v>
      </c>
      <c r="K128" s="2">
        <f t="shared" ref="K128" si="241">D128-D127</f>
        <v>16529</v>
      </c>
      <c r="L128" s="2">
        <f t="shared" ref="L128" si="242">E128-E127</f>
        <v>59157</v>
      </c>
      <c r="M128" s="2">
        <f t="shared" ref="M128" si="243">F128-F127</f>
        <v>11068</v>
      </c>
      <c r="N128" s="2">
        <f t="shared" ref="N128" si="244">G128-G127</f>
        <v>9066</v>
      </c>
      <c r="O128" s="2">
        <f t="shared" ref="O128" si="245">H128-H127</f>
        <v>3042</v>
      </c>
      <c r="P128" s="2">
        <f t="shared" ref="P128" si="246">I128-I127</f>
        <v>99740</v>
      </c>
      <c r="Q128" t="s">
        <v>15</v>
      </c>
      <c r="R128" s="2">
        <f t="shared" ref="R128" si="247">J128-J127</f>
        <v>102</v>
      </c>
      <c r="S128" s="2">
        <f t="shared" ref="S128" si="248">K128-K127</f>
        <v>-1753</v>
      </c>
      <c r="T128" s="2">
        <f t="shared" ref="T128" si="249">L128-L127</f>
        <v>1986</v>
      </c>
      <c r="U128" s="2">
        <f t="shared" ref="U128" si="250">M128-M127</f>
        <v>-958</v>
      </c>
      <c r="V128" s="2">
        <f t="shared" ref="V128" si="251">N128-N127</f>
        <v>-175</v>
      </c>
      <c r="W128" s="2">
        <f t="shared" ref="W128" si="252">O128-O127</f>
        <v>335</v>
      </c>
      <c r="X128" s="2">
        <f t="shared" ref="X128" si="253">P128-P127</f>
        <v>-524</v>
      </c>
      <c r="Y128" s="2">
        <f t="shared" si="35"/>
        <v>96150.571428571435</v>
      </c>
    </row>
    <row r="129" spans="1:25" x14ac:dyDescent="0.3">
      <c r="A129">
        <f t="shared" si="20"/>
        <v>128</v>
      </c>
      <c r="B129" s="1">
        <v>43978</v>
      </c>
      <c r="C129">
        <v>176404</v>
      </c>
      <c r="D129">
        <v>2061828</v>
      </c>
      <c r="E129">
        <v>2495924</v>
      </c>
      <c r="F129">
        <v>449590</v>
      </c>
      <c r="G129">
        <v>218523</v>
      </c>
      <c r="H129">
        <v>85815</v>
      </c>
      <c r="I129">
        <v>5488825</v>
      </c>
      <c r="J129" s="2">
        <f t="shared" ref="J129" si="254">C129-C128</f>
        <v>1007</v>
      </c>
      <c r="K129" s="2">
        <f t="shared" ref="K129" si="255">D129-D128</f>
        <v>20123</v>
      </c>
      <c r="L129" s="2">
        <f t="shared" ref="L129" si="256">E129-E128</f>
        <v>41472</v>
      </c>
      <c r="M129" s="2">
        <f t="shared" ref="M129" si="257">F129-F128</f>
        <v>10690</v>
      </c>
      <c r="N129" s="2">
        <f t="shared" ref="N129" si="258">G129-G128</f>
        <v>8250</v>
      </c>
      <c r="O129" s="2">
        <f t="shared" ref="O129" si="259">H129-H128</f>
        <v>2771</v>
      </c>
      <c r="P129" s="2">
        <f t="shared" ref="P129" si="260">I129-I128</f>
        <v>84313</v>
      </c>
      <c r="Q129" t="s">
        <v>13</v>
      </c>
      <c r="R129" s="2">
        <f t="shared" ref="R129" si="261">J129-J128</f>
        <v>68</v>
      </c>
      <c r="S129" s="2">
        <f t="shared" ref="S129" si="262">K129-K128</f>
        <v>3594</v>
      </c>
      <c r="T129" s="2">
        <f t="shared" ref="T129" si="263">L129-L128</f>
        <v>-17685</v>
      </c>
      <c r="U129" s="2">
        <f t="shared" ref="U129" si="264">M129-M128</f>
        <v>-378</v>
      </c>
      <c r="V129" s="2">
        <f t="shared" ref="V129" si="265">N129-N128</f>
        <v>-816</v>
      </c>
      <c r="W129" s="2">
        <f t="shared" ref="W129" si="266">O129-O128</f>
        <v>-271</v>
      </c>
      <c r="X129" s="2">
        <f t="shared" ref="X129" si="267">P129-P128</f>
        <v>-15427</v>
      </c>
      <c r="Y129" s="2">
        <f t="shared" si="35"/>
        <v>99945.71428571429</v>
      </c>
    </row>
    <row r="130" spans="1:25" x14ac:dyDescent="0.3">
      <c r="A130">
        <f t="shared" si="20"/>
        <v>129</v>
      </c>
      <c r="B130" s="1">
        <v>43979</v>
      </c>
      <c r="C130">
        <v>177640</v>
      </c>
      <c r="D130">
        <v>2079924</v>
      </c>
      <c r="E130">
        <v>2556479</v>
      </c>
      <c r="F130">
        <v>461824</v>
      </c>
      <c r="G130">
        <v>227611</v>
      </c>
      <c r="H130">
        <v>89592</v>
      </c>
      <c r="I130">
        <v>5593631</v>
      </c>
      <c r="J130" s="2">
        <f t="shared" ref="J130" si="268">C130-C129</f>
        <v>1236</v>
      </c>
      <c r="K130" s="2">
        <f t="shared" ref="K130" si="269">D130-D129</f>
        <v>18096</v>
      </c>
      <c r="L130" s="2">
        <f t="shared" ref="L130" si="270">E130-E129</f>
        <v>60555</v>
      </c>
      <c r="M130" s="2">
        <f t="shared" ref="M130" si="271">F130-F129</f>
        <v>12234</v>
      </c>
      <c r="N130" s="2">
        <f t="shared" ref="N130" si="272">G130-G129</f>
        <v>9088</v>
      </c>
      <c r="O130" s="2">
        <f t="shared" ref="O130" si="273">H130-H129</f>
        <v>3777</v>
      </c>
      <c r="P130" s="2">
        <f t="shared" ref="P130" si="274">I130-I129</f>
        <v>104806</v>
      </c>
      <c r="Q130" t="s">
        <v>12</v>
      </c>
      <c r="R130" s="2">
        <f t="shared" ref="R130" si="275">J130-J129</f>
        <v>229</v>
      </c>
      <c r="S130" s="2">
        <f t="shared" ref="S130" si="276">K130-K129</f>
        <v>-2027</v>
      </c>
      <c r="T130" s="2">
        <f t="shared" ref="T130" si="277">L130-L129</f>
        <v>19083</v>
      </c>
      <c r="U130" s="2">
        <f t="shared" ref="U130" si="278">M130-M129</f>
        <v>1544</v>
      </c>
      <c r="V130" s="2">
        <f t="shared" ref="V130" si="279">N130-N129</f>
        <v>838</v>
      </c>
      <c r="W130" s="2">
        <f t="shared" ref="W130" si="280">O130-O129</f>
        <v>1006</v>
      </c>
      <c r="X130" s="2">
        <f t="shared" ref="X130" si="281">P130-P129</f>
        <v>20493</v>
      </c>
      <c r="Y130" s="2">
        <f t="shared" si="35"/>
        <v>100063.57142857143</v>
      </c>
    </row>
    <row r="131" spans="1:25" x14ac:dyDescent="0.3">
      <c r="A131">
        <f t="shared" si="20"/>
        <v>130</v>
      </c>
      <c r="B131" s="1">
        <v>43980</v>
      </c>
      <c r="C131">
        <v>178502</v>
      </c>
      <c r="D131">
        <v>2102574</v>
      </c>
      <c r="E131">
        <v>2613092</v>
      </c>
      <c r="F131">
        <v>475419</v>
      </c>
      <c r="G131">
        <v>238080</v>
      </c>
      <c r="H131">
        <v>92929</v>
      </c>
      <c r="I131">
        <v>5701337</v>
      </c>
      <c r="J131" s="2">
        <f t="shared" ref="J131" si="282">C131-C130</f>
        <v>862</v>
      </c>
      <c r="K131" s="2">
        <f t="shared" ref="K131" si="283">D131-D130</f>
        <v>22650</v>
      </c>
      <c r="L131" s="2">
        <f t="shared" ref="L131" si="284">E131-E130</f>
        <v>56613</v>
      </c>
      <c r="M131" s="2">
        <f t="shared" ref="M131" si="285">F131-F130</f>
        <v>13595</v>
      </c>
      <c r="N131" s="2">
        <f t="shared" ref="N131" si="286">G131-G130</f>
        <v>10469</v>
      </c>
      <c r="O131" s="2">
        <f t="shared" ref="O131" si="287">H131-H130</f>
        <v>3337</v>
      </c>
      <c r="P131" s="2">
        <f t="shared" ref="P131" si="288">I131-I130</f>
        <v>107706</v>
      </c>
      <c r="Q131" t="s">
        <v>11</v>
      </c>
      <c r="R131" s="2">
        <f t="shared" ref="R131" si="289">J131-J130</f>
        <v>-374</v>
      </c>
      <c r="S131" s="2">
        <f t="shared" ref="S131" si="290">K131-K130</f>
        <v>4554</v>
      </c>
      <c r="T131" s="2">
        <f t="shared" ref="T131" si="291">L131-L130</f>
        <v>-3942</v>
      </c>
      <c r="U131" s="2">
        <f t="shared" ref="U131" si="292">M131-M130</f>
        <v>1361</v>
      </c>
      <c r="V131" s="2">
        <f t="shared" ref="V131" si="293">N131-N130</f>
        <v>1381</v>
      </c>
      <c r="W131" s="2">
        <f t="shared" ref="W131" si="294">O131-O130</f>
        <v>-440</v>
      </c>
      <c r="X131" s="2">
        <f t="shared" ref="X131" si="295">P131-P130</f>
        <v>2900</v>
      </c>
      <c r="Y131" s="2">
        <f t="shared" si="35"/>
        <v>101123.85714285714</v>
      </c>
    </row>
    <row r="132" spans="1:25" x14ac:dyDescent="0.3">
      <c r="A132">
        <f t="shared" ref="A132:A196" si="296">A131+1</f>
        <v>131</v>
      </c>
      <c r="B132" s="1">
        <v>43981</v>
      </c>
      <c r="C132">
        <v>180446</v>
      </c>
      <c r="D132">
        <v>2122350</v>
      </c>
      <c r="E132">
        <v>2677500</v>
      </c>
      <c r="F132">
        <v>498921</v>
      </c>
      <c r="G132">
        <v>249525</v>
      </c>
      <c r="H132">
        <v>96902</v>
      </c>
      <c r="I132">
        <v>5817385</v>
      </c>
      <c r="J132" s="2">
        <f t="shared" ref="J132" si="297">C132-C131</f>
        <v>1944</v>
      </c>
      <c r="K132" s="2">
        <f t="shared" ref="K132" si="298">D132-D131</f>
        <v>19776</v>
      </c>
      <c r="L132" s="2">
        <f t="shared" ref="L132" si="299">E132-E131</f>
        <v>64408</v>
      </c>
      <c r="M132" s="2">
        <f t="shared" ref="M132" si="300">F132-F131</f>
        <v>23502</v>
      </c>
      <c r="N132" s="2">
        <f t="shared" ref="N132" si="301">G132-G131</f>
        <v>11445</v>
      </c>
      <c r="O132" s="2">
        <f t="shared" ref="O132" si="302">H132-H131</f>
        <v>3973</v>
      </c>
      <c r="P132" s="2">
        <f t="shared" ref="P132" si="303">I132-I131</f>
        <v>116048</v>
      </c>
      <c r="Q132" t="s">
        <v>10</v>
      </c>
      <c r="R132" s="2">
        <f t="shared" ref="R132" si="304">J132-J131</f>
        <v>1082</v>
      </c>
      <c r="S132" s="2">
        <f t="shared" ref="S132" si="305">K132-K131</f>
        <v>-2874</v>
      </c>
      <c r="T132" s="2">
        <f t="shared" ref="T132" si="306">L132-L131</f>
        <v>7795</v>
      </c>
      <c r="U132" s="2">
        <f t="shared" ref="U132" si="307">M132-M131</f>
        <v>9907</v>
      </c>
      <c r="V132" s="2">
        <f t="shared" ref="V132" si="308">N132-N131</f>
        <v>976</v>
      </c>
      <c r="W132" s="2">
        <f t="shared" ref="W132" si="309">O132-O131</f>
        <v>636</v>
      </c>
      <c r="X132" s="2">
        <f t="shared" ref="X132" si="310">P132-P131</f>
        <v>8342</v>
      </c>
      <c r="Y132" s="2">
        <f t="shared" si="35"/>
        <v>102054.14285714286</v>
      </c>
    </row>
    <row r="133" spans="1:25" x14ac:dyDescent="0.3">
      <c r="A133">
        <f t="shared" si="296"/>
        <v>132</v>
      </c>
      <c r="B133" s="1">
        <v>43982</v>
      </c>
      <c r="C133">
        <v>181665</v>
      </c>
      <c r="D133">
        <v>2142547</v>
      </c>
      <c r="E133">
        <v>2743793</v>
      </c>
      <c r="F133">
        <v>505001</v>
      </c>
      <c r="G133">
        <v>260579</v>
      </c>
      <c r="H133">
        <v>100610</v>
      </c>
      <c r="I133">
        <v>5934936</v>
      </c>
      <c r="J133" s="2">
        <f t="shared" ref="J133" si="311">C133-C132</f>
        <v>1219</v>
      </c>
      <c r="K133" s="2">
        <f t="shared" ref="K133" si="312">D133-D132</f>
        <v>20197</v>
      </c>
      <c r="L133" s="2">
        <f t="shared" ref="L133" si="313">E133-E132</f>
        <v>66293</v>
      </c>
      <c r="M133" s="2">
        <f t="shared" ref="M133" si="314">F133-F132</f>
        <v>6080</v>
      </c>
      <c r="N133" s="2">
        <f t="shared" ref="N133" si="315">G133-G132</f>
        <v>11054</v>
      </c>
      <c r="O133" s="2">
        <f t="shared" ref="O133" si="316">H133-H132</f>
        <v>3708</v>
      </c>
      <c r="P133" s="2">
        <f t="shared" ref="P133" si="317">I133-I132</f>
        <v>117551</v>
      </c>
      <c r="Q133" t="s">
        <v>9</v>
      </c>
      <c r="R133" s="2">
        <f t="shared" ref="R133" si="318">J133-J132</f>
        <v>-725</v>
      </c>
      <c r="S133" s="2">
        <f t="shared" ref="S133" si="319">K133-K132</f>
        <v>421</v>
      </c>
      <c r="T133" s="2">
        <f t="shared" ref="T133" si="320">L133-L132</f>
        <v>1885</v>
      </c>
      <c r="U133" s="2">
        <f t="shared" ref="U133" si="321">M133-M132</f>
        <v>-17422</v>
      </c>
      <c r="V133" s="2">
        <f t="shared" ref="V133" si="322">N133-N132</f>
        <v>-391</v>
      </c>
      <c r="W133" s="2">
        <f t="shared" ref="W133" si="323">O133-O132</f>
        <v>-265</v>
      </c>
      <c r="X133" s="2">
        <f t="shared" ref="X133" si="324">P133-P132</f>
        <v>1503</v>
      </c>
      <c r="Y133" s="2">
        <f t="shared" si="35"/>
        <v>104346.85714285714</v>
      </c>
    </row>
    <row r="134" spans="1:25" x14ac:dyDescent="0.3">
      <c r="A134">
        <f t="shared" si="296"/>
        <v>133</v>
      </c>
      <c r="B134" s="1">
        <v>43983</v>
      </c>
      <c r="C134">
        <v>183198</v>
      </c>
      <c r="D134">
        <v>2159791</v>
      </c>
      <c r="E134">
        <v>2817232</v>
      </c>
      <c r="F134">
        <v>520137</v>
      </c>
      <c r="G134">
        <v>272512</v>
      </c>
      <c r="H134">
        <v>104242</v>
      </c>
      <c r="I134">
        <v>6057853</v>
      </c>
      <c r="J134" s="2">
        <f t="shared" ref="J134" si="325">C134-C133</f>
        <v>1533</v>
      </c>
      <c r="K134" s="2">
        <f t="shared" ref="K134" si="326">D134-D133</f>
        <v>17244</v>
      </c>
      <c r="L134" s="2">
        <f t="shared" ref="L134" si="327">E134-E133</f>
        <v>73439</v>
      </c>
      <c r="M134" s="2">
        <f t="shared" ref="M134" si="328">F134-F133</f>
        <v>15136</v>
      </c>
      <c r="N134" s="2">
        <f t="shared" ref="N134" si="329">G134-G133</f>
        <v>11933</v>
      </c>
      <c r="O134" s="2">
        <f t="shared" ref="O134" si="330">H134-H133</f>
        <v>3632</v>
      </c>
      <c r="P134" s="2">
        <f t="shared" ref="P134" si="331">I134-I133</f>
        <v>122917</v>
      </c>
      <c r="Q134" t="s">
        <v>14</v>
      </c>
      <c r="R134" s="2">
        <f t="shared" ref="R134" si="332">J134-J133</f>
        <v>314</v>
      </c>
      <c r="S134" s="2">
        <f t="shared" ref="S134" si="333">K134-K133</f>
        <v>-2953</v>
      </c>
      <c r="T134" s="2">
        <f t="shared" ref="T134" si="334">L134-L133</f>
        <v>7146</v>
      </c>
      <c r="U134" s="2">
        <f t="shared" ref="U134" si="335">M134-M133</f>
        <v>9056</v>
      </c>
      <c r="V134" s="2">
        <f t="shared" ref="V134" si="336">N134-N133</f>
        <v>879</v>
      </c>
      <c r="W134" s="2">
        <f t="shared" ref="W134" si="337">O134-O133</f>
        <v>-76</v>
      </c>
      <c r="X134" s="2">
        <f t="shared" ref="X134" si="338">P134-P133</f>
        <v>5366</v>
      </c>
      <c r="Y134" s="2">
        <f t="shared" si="35"/>
        <v>107583</v>
      </c>
    </row>
    <row r="135" spans="1:25" x14ac:dyDescent="0.3">
      <c r="A135">
        <f t="shared" si="296"/>
        <v>134</v>
      </c>
      <c r="B135" s="1">
        <v>43984</v>
      </c>
      <c r="C135">
        <v>184305</v>
      </c>
      <c r="D135">
        <v>2175141</v>
      </c>
      <c r="E135">
        <v>2905432</v>
      </c>
      <c r="F135">
        <v>536148</v>
      </c>
      <c r="G135">
        <v>283845</v>
      </c>
      <c r="H135">
        <v>108121</v>
      </c>
      <c r="I135">
        <v>6194533</v>
      </c>
      <c r="J135" s="2">
        <f t="shared" ref="J135:J136" si="339">C135-C134</f>
        <v>1107</v>
      </c>
      <c r="K135" s="2">
        <f t="shared" ref="K135:K136" si="340">D135-D134</f>
        <v>15350</v>
      </c>
      <c r="L135" s="2">
        <v>64718</v>
      </c>
      <c r="M135" s="2">
        <f t="shared" ref="M135:M136" si="341">F135-F134</f>
        <v>16011</v>
      </c>
      <c r="N135" s="2">
        <f t="shared" ref="N135:N136" si="342">G135-G134</f>
        <v>11333</v>
      </c>
      <c r="O135" s="2">
        <f t="shared" ref="O135:O136" si="343">H135-H134</f>
        <v>3879</v>
      </c>
      <c r="P135" s="2">
        <v>113198</v>
      </c>
      <c r="Q135" t="s">
        <v>15</v>
      </c>
      <c r="R135" s="2">
        <f t="shared" ref="R135:R136" si="344">J135-J134</f>
        <v>-426</v>
      </c>
      <c r="S135" s="2">
        <f t="shared" ref="S135:S136" si="345">K135-K134</f>
        <v>-1894</v>
      </c>
      <c r="T135" s="2">
        <f t="shared" ref="T135:T136" si="346">L135-L134</f>
        <v>-8721</v>
      </c>
      <c r="U135" s="2">
        <f t="shared" ref="U135:U136" si="347">M135-M134</f>
        <v>875</v>
      </c>
      <c r="V135" s="2">
        <f t="shared" ref="V135:V136" si="348">N135-N134</f>
        <v>-600</v>
      </c>
      <c r="W135" s="2">
        <f t="shared" ref="W135:W136" si="349">O135-O134</f>
        <v>247</v>
      </c>
      <c r="X135" s="2">
        <f t="shared" ref="X135:X136" si="350">P135-P134</f>
        <v>-9719</v>
      </c>
      <c r="Y135" s="2">
        <f t="shared" si="35"/>
        <v>109505.57142857143</v>
      </c>
    </row>
    <row r="136" spans="1:25" x14ac:dyDescent="0.3">
      <c r="A136">
        <f t="shared" si="296"/>
        <v>135</v>
      </c>
      <c r="B136" s="1">
        <v>43985</v>
      </c>
      <c r="C136">
        <v>185358</v>
      </c>
      <c r="D136">
        <v>2191614</v>
      </c>
      <c r="E136">
        <v>2949455</v>
      </c>
      <c r="F136">
        <v>552497</v>
      </c>
      <c r="G136">
        <v>296620</v>
      </c>
      <c r="H136">
        <v>111486</v>
      </c>
      <c r="I136">
        <v>6287771</v>
      </c>
      <c r="J136" s="2">
        <f t="shared" si="339"/>
        <v>1053</v>
      </c>
      <c r="K136" s="2">
        <f t="shared" si="340"/>
        <v>16473</v>
      </c>
      <c r="L136" s="2">
        <f t="shared" ref="L136" si="351">E136-E135</f>
        <v>44023</v>
      </c>
      <c r="M136" s="2">
        <f t="shared" si="341"/>
        <v>16349</v>
      </c>
      <c r="N136" s="2">
        <f t="shared" si="342"/>
        <v>12775</v>
      </c>
      <c r="O136" s="2">
        <f t="shared" si="343"/>
        <v>3365</v>
      </c>
      <c r="P136" s="2">
        <f t="shared" ref="P136" si="352">I136-I135</f>
        <v>93238</v>
      </c>
      <c r="R136" s="2">
        <f t="shared" si="344"/>
        <v>-54</v>
      </c>
      <c r="S136" s="2">
        <f t="shared" si="345"/>
        <v>1123</v>
      </c>
      <c r="T136" s="2">
        <f t="shared" si="346"/>
        <v>-20695</v>
      </c>
      <c r="U136" s="2">
        <f t="shared" si="347"/>
        <v>338</v>
      </c>
      <c r="V136" s="2">
        <f t="shared" si="348"/>
        <v>1442</v>
      </c>
      <c r="W136" s="2">
        <f t="shared" si="349"/>
        <v>-514</v>
      </c>
      <c r="X136" s="2">
        <f t="shared" si="350"/>
        <v>-19960</v>
      </c>
      <c r="Y136" s="2">
        <f t="shared" si="35"/>
        <v>110780.57142857143</v>
      </c>
    </row>
    <row r="137" spans="1:25" x14ac:dyDescent="0.3">
      <c r="A137">
        <f t="shared" si="296"/>
        <v>136</v>
      </c>
      <c r="B137" s="1">
        <v>43986</v>
      </c>
      <c r="C137">
        <v>186853</v>
      </c>
      <c r="D137">
        <v>2211148</v>
      </c>
      <c r="E137">
        <v>3022824</v>
      </c>
      <c r="F137">
        <v>570026</v>
      </c>
      <c r="G137">
        <v>309597</v>
      </c>
      <c r="H137">
        <v>115639</v>
      </c>
      <c r="I137">
        <v>6416828</v>
      </c>
      <c r="J137" s="2">
        <f t="shared" ref="J137" si="353">C137-C136</f>
        <v>1495</v>
      </c>
      <c r="K137" s="2">
        <f t="shared" ref="K137" si="354">D137-D136</f>
        <v>19534</v>
      </c>
      <c r="L137" s="2">
        <f t="shared" ref="L137" si="355">E137-E136</f>
        <v>73369</v>
      </c>
      <c r="M137" s="2">
        <f t="shared" ref="M137" si="356">F137-F136</f>
        <v>17529</v>
      </c>
      <c r="N137" s="2">
        <f t="shared" ref="N137" si="357">G137-G136</f>
        <v>12977</v>
      </c>
      <c r="O137" s="2">
        <f t="shared" ref="O137" si="358">H137-H136</f>
        <v>4153</v>
      </c>
      <c r="P137" s="2">
        <f t="shared" ref="P137" si="359">I137-I136</f>
        <v>129057</v>
      </c>
      <c r="R137" s="2">
        <f t="shared" ref="R137" si="360">J137-J136</f>
        <v>442</v>
      </c>
      <c r="S137" s="2">
        <f t="shared" ref="S137" si="361">K137-K136</f>
        <v>3061</v>
      </c>
      <c r="T137" s="2">
        <f t="shared" ref="T137" si="362">L137-L136</f>
        <v>29346</v>
      </c>
      <c r="U137" s="2">
        <f t="shared" ref="U137" si="363">M137-M136</f>
        <v>1180</v>
      </c>
      <c r="V137" s="2">
        <f t="shared" ref="V137" si="364">N137-N136</f>
        <v>202</v>
      </c>
      <c r="W137" s="2">
        <f t="shared" ref="W137" si="365">O137-O136</f>
        <v>788</v>
      </c>
      <c r="X137" s="2">
        <f t="shared" ref="X137" si="366">P137-P136</f>
        <v>35819</v>
      </c>
      <c r="Y137" s="2">
        <f t="shared" ref="Y137:Y185" si="367">AVERAGE(P131:P137)</f>
        <v>114245</v>
      </c>
    </row>
    <row r="138" spans="1:25" x14ac:dyDescent="0.3">
      <c r="A138">
        <f t="shared" si="296"/>
        <v>137</v>
      </c>
      <c r="B138" s="1">
        <v>43987</v>
      </c>
      <c r="C138">
        <v>188393</v>
      </c>
      <c r="D138">
        <v>2230706</v>
      </c>
      <c r="E138">
        <v>3084517</v>
      </c>
      <c r="F138">
        <v>587030</v>
      </c>
      <c r="G138">
        <v>322863</v>
      </c>
      <c r="H138">
        <v>121104</v>
      </c>
      <c r="I138">
        <v>6535354</v>
      </c>
      <c r="J138" s="2">
        <f t="shared" ref="J138:J139" si="368">C138-C137</f>
        <v>1540</v>
      </c>
      <c r="K138" s="2">
        <f t="shared" ref="K138:K139" si="369">D138-D137</f>
        <v>19558</v>
      </c>
      <c r="L138" s="2">
        <f t="shared" ref="L138:L139" si="370">E138-E137</f>
        <v>61693</v>
      </c>
      <c r="M138" s="2">
        <f t="shared" ref="M138:M139" si="371">F138-F137</f>
        <v>17004</v>
      </c>
      <c r="N138" s="2">
        <f t="shared" ref="N138:N139" si="372">G138-G137</f>
        <v>13266</v>
      </c>
      <c r="O138" s="2">
        <f t="shared" ref="O138:O139" si="373">H138-H137</f>
        <v>5465</v>
      </c>
      <c r="P138" s="2">
        <f t="shared" ref="P138:P139" si="374">I138-I137</f>
        <v>118526</v>
      </c>
      <c r="R138" s="2">
        <f t="shared" ref="R138:R139" si="375">J138-J137</f>
        <v>45</v>
      </c>
      <c r="S138" s="2">
        <f t="shared" ref="S138:S139" si="376">K138-K137</f>
        <v>24</v>
      </c>
      <c r="T138" s="2">
        <f t="shared" ref="T138:T139" si="377">L138-L137</f>
        <v>-11676</v>
      </c>
      <c r="U138" s="2">
        <f t="shared" ref="U138:U139" si="378">M138-M137</f>
        <v>-525</v>
      </c>
      <c r="V138" s="2">
        <f t="shared" ref="V138:V139" si="379">N138-N137</f>
        <v>289</v>
      </c>
      <c r="W138" s="2">
        <f t="shared" ref="W138:W139" si="380">O138-O137</f>
        <v>1312</v>
      </c>
      <c r="X138" s="2">
        <f t="shared" ref="X138:X139" si="381">P138-P137</f>
        <v>-10531</v>
      </c>
      <c r="Y138" s="2">
        <f t="shared" si="367"/>
        <v>115790.71428571429</v>
      </c>
    </row>
    <row r="139" spans="1:25" x14ac:dyDescent="0.3">
      <c r="A139">
        <f t="shared" si="296"/>
        <v>138</v>
      </c>
      <c r="B139" s="1">
        <v>43988</v>
      </c>
      <c r="C139">
        <v>189030</v>
      </c>
      <c r="D139">
        <v>2249999</v>
      </c>
      <c r="E139">
        <v>3155370</v>
      </c>
      <c r="F139">
        <v>605026</v>
      </c>
      <c r="G139">
        <v>336577</v>
      </c>
      <c r="H139">
        <v>126561</v>
      </c>
      <c r="I139">
        <v>6663304</v>
      </c>
      <c r="J139" s="2">
        <f t="shared" si="368"/>
        <v>637</v>
      </c>
      <c r="K139" s="2">
        <f t="shared" si="369"/>
        <v>19293</v>
      </c>
      <c r="L139" s="2">
        <f t="shared" si="370"/>
        <v>70853</v>
      </c>
      <c r="M139" s="2">
        <f t="shared" si="371"/>
        <v>17996</v>
      </c>
      <c r="N139" s="2">
        <f t="shared" si="372"/>
        <v>13714</v>
      </c>
      <c r="O139" s="2">
        <f t="shared" si="373"/>
        <v>5457</v>
      </c>
      <c r="P139" s="2">
        <f t="shared" si="374"/>
        <v>127950</v>
      </c>
      <c r="R139" s="2">
        <f t="shared" si="375"/>
        <v>-903</v>
      </c>
      <c r="S139" s="2">
        <f t="shared" si="376"/>
        <v>-265</v>
      </c>
      <c r="T139" s="2">
        <f t="shared" si="377"/>
        <v>9160</v>
      </c>
      <c r="U139" s="2">
        <f t="shared" si="378"/>
        <v>992</v>
      </c>
      <c r="V139" s="2">
        <f t="shared" si="379"/>
        <v>448</v>
      </c>
      <c r="W139" s="2">
        <f t="shared" si="380"/>
        <v>-8</v>
      </c>
      <c r="X139" s="2">
        <f t="shared" si="381"/>
        <v>9424</v>
      </c>
      <c r="Y139" s="2">
        <f t="shared" si="367"/>
        <v>117491</v>
      </c>
    </row>
    <row r="140" spans="1:25" x14ac:dyDescent="0.3">
      <c r="A140">
        <f t="shared" si="296"/>
        <v>139</v>
      </c>
      <c r="B140" s="1">
        <v>43989</v>
      </c>
      <c r="C140">
        <v>190236</v>
      </c>
      <c r="D140">
        <v>2268311</v>
      </c>
      <c r="E140">
        <v>3234875</v>
      </c>
      <c r="F140">
        <v>623684</v>
      </c>
      <c r="G140">
        <v>350542</v>
      </c>
      <c r="H140">
        <v>131324</v>
      </c>
      <c r="I140">
        <v>6799713</v>
      </c>
      <c r="J140" s="2">
        <f t="shared" ref="J140" si="382">C140-C139</f>
        <v>1206</v>
      </c>
      <c r="K140" s="2">
        <f t="shared" ref="K140" si="383">D140-D139</f>
        <v>18312</v>
      </c>
      <c r="L140" s="2">
        <f t="shared" ref="L140" si="384">E140-E139</f>
        <v>79505</v>
      </c>
      <c r="M140" s="2">
        <f t="shared" ref="M140" si="385">F140-F139</f>
        <v>18658</v>
      </c>
      <c r="N140" s="2">
        <f t="shared" ref="N140" si="386">G140-G139</f>
        <v>13965</v>
      </c>
      <c r="O140" s="2">
        <f t="shared" ref="O140" si="387">H140-H139</f>
        <v>4763</v>
      </c>
      <c r="P140" s="2">
        <f t="shared" ref="P140" si="388">I140-I139</f>
        <v>136409</v>
      </c>
      <c r="R140" s="2">
        <f t="shared" ref="R140" si="389">J140-J139</f>
        <v>569</v>
      </c>
      <c r="S140" s="2">
        <f t="shared" ref="S140" si="390">K140-K139</f>
        <v>-981</v>
      </c>
      <c r="T140" s="2">
        <f t="shared" ref="T140" si="391">L140-L139</f>
        <v>8652</v>
      </c>
      <c r="U140" s="2">
        <f t="shared" ref="U140" si="392">M140-M139</f>
        <v>662</v>
      </c>
      <c r="V140" s="2">
        <f t="shared" ref="V140" si="393">N140-N139</f>
        <v>251</v>
      </c>
      <c r="W140" s="2">
        <f t="shared" ref="W140" si="394">O140-O139</f>
        <v>-694</v>
      </c>
      <c r="X140" s="2">
        <f t="shared" ref="X140" si="395">P140-P139</f>
        <v>8459</v>
      </c>
      <c r="Y140" s="2">
        <f t="shared" si="367"/>
        <v>120185</v>
      </c>
    </row>
    <row r="141" spans="1:25" x14ac:dyDescent="0.3">
      <c r="A141">
        <f t="shared" si="296"/>
        <v>140</v>
      </c>
      <c r="B141" s="1">
        <v>43990</v>
      </c>
      <c r="C141">
        <v>191725</v>
      </c>
      <c r="D141">
        <v>2286560</v>
      </c>
      <c r="E141">
        <v>3311387</v>
      </c>
      <c r="F141">
        <v>641429</v>
      </c>
      <c r="G141">
        <v>364196</v>
      </c>
      <c r="H141">
        <v>135412</v>
      </c>
      <c r="I141">
        <v>6931000</v>
      </c>
      <c r="J141" s="2">
        <f t="shared" ref="J141" si="396">C141-C140</f>
        <v>1489</v>
      </c>
      <c r="K141" s="2">
        <f t="shared" ref="K141" si="397">D141-D140</f>
        <v>18249</v>
      </c>
      <c r="L141" s="2">
        <f t="shared" ref="L141" si="398">E141-E140</f>
        <v>76512</v>
      </c>
      <c r="M141" s="2">
        <f t="shared" ref="M141" si="399">F141-F140</f>
        <v>17745</v>
      </c>
      <c r="N141" s="2">
        <f t="shared" ref="N141" si="400">G141-G140</f>
        <v>13654</v>
      </c>
      <c r="O141" s="2">
        <f t="shared" ref="O141" si="401">H141-H140</f>
        <v>4088</v>
      </c>
      <c r="P141" s="2">
        <f t="shared" ref="P141" si="402">I141-I140</f>
        <v>131287</v>
      </c>
      <c r="R141" s="2">
        <f t="shared" ref="R141" si="403">J141-J140</f>
        <v>283</v>
      </c>
      <c r="S141" s="2">
        <f t="shared" ref="S141" si="404">K141-K140</f>
        <v>-63</v>
      </c>
      <c r="T141" s="2">
        <f t="shared" ref="T141" si="405">L141-L140</f>
        <v>-2993</v>
      </c>
      <c r="U141" s="2">
        <f t="shared" ref="U141" si="406">M141-M140</f>
        <v>-913</v>
      </c>
      <c r="V141" s="2">
        <f t="shared" ref="V141" si="407">N141-N140</f>
        <v>-311</v>
      </c>
      <c r="W141" s="2">
        <f t="shared" ref="W141" si="408">O141-O140</f>
        <v>-675</v>
      </c>
      <c r="X141" s="2">
        <f t="shared" ref="X141" si="409">P141-P140</f>
        <v>-5122</v>
      </c>
      <c r="Y141" s="2">
        <f t="shared" si="367"/>
        <v>121380.71428571429</v>
      </c>
    </row>
    <row r="142" spans="1:25" x14ac:dyDescent="0.3">
      <c r="A142">
        <f t="shared" si="296"/>
        <v>141</v>
      </c>
      <c r="B142" s="1">
        <v>43991</v>
      </c>
      <c r="C142">
        <v>192335</v>
      </c>
      <c r="D142">
        <v>2303361</v>
      </c>
      <c r="E142">
        <v>3366251</v>
      </c>
      <c r="F142">
        <v>658614</v>
      </c>
      <c r="G142">
        <v>378118</v>
      </c>
      <c r="H142">
        <v>140098</v>
      </c>
      <c r="I142">
        <v>7039918</v>
      </c>
      <c r="J142" s="2">
        <f t="shared" ref="J142" si="410">C142-C141</f>
        <v>610</v>
      </c>
      <c r="K142" s="2">
        <f t="shared" ref="K142" si="411">D142-D141</f>
        <v>16801</v>
      </c>
      <c r="L142" s="2">
        <f t="shared" ref="L142" si="412">E142-E141</f>
        <v>54864</v>
      </c>
      <c r="M142" s="2">
        <f t="shared" ref="M142" si="413">F142-F141</f>
        <v>17185</v>
      </c>
      <c r="N142" s="2">
        <f t="shared" ref="N142" si="414">G142-G141</f>
        <v>13922</v>
      </c>
      <c r="O142" s="2">
        <f t="shared" ref="O142" si="415">H142-H141</f>
        <v>4686</v>
      </c>
      <c r="P142" s="2">
        <f t="shared" ref="P142" si="416">I142-I141</f>
        <v>108918</v>
      </c>
      <c r="R142" s="2">
        <f t="shared" ref="R142" si="417">J142-J141</f>
        <v>-879</v>
      </c>
      <c r="S142" s="2">
        <f t="shared" ref="S142" si="418">K142-K141</f>
        <v>-1448</v>
      </c>
      <c r="T142" s="2">
        <f t="shared" ref="T142" si="419">L142-L141</f>
        <v>-21648</v>
      </c>
      <c r="U142" s="2">
        <f t="shared" ref="U142" si="420">M142-M141</f>
        <v>-560</v>
      </c>
      <c r="V142" s="2">
        <f t="shared" ref="V142" si="421">N142-N141</f>
        <v>268</v>
      </c>
      <c r="W142" s="2">
        <f t="shared" ref="W142" si="422">O142-O141</f>
        <v>598</v>
      </c>
      <c r="X142" s="2">
        <f t="shared" ref="X142" si="423">P142-P141</f>
        <v>-22369</v>
      </c>
      <c r="Y142" s="2">
        <f t="shared" si="367"/>
        <v>120769.28571428571</v>
      </c>
    </row>
    <row r="143" spans="1:25" x14ac:dyDescent="0.3">
      <c r="A143">
        <f t="shared" si="296"/>
        <v>142</v>
      </c>
      <c r="B143" s="1">
        <v>43992</v>
      </c>
      <c r="C143">
        <v>193178</v>
      </c>
      <c r="D143">
        <v>2321147</v>
      </c>
      <c r="E143">
        <v>3415174</v>
      </c>
      <c r="F143">
        <v>677338</v>
      </c>
      <c r="G143">
        <v>392674</v>
      </c>
      <c r="H143">
        <v>145287</v>
      </c>
      <c r="I143">
        <v>7145539</v>
      </c>
      <c r="J143" s="2">
        <f t="shared" ref="J143" si="424">C143-C142</f>
        <v>843</v>
      </c>
      <c r="K143" s="2">
        <f t="shared" ref="K143" si="425">D143-D142</f>
        <v>17786</v>
      </c>
      <c r="L143" s="2">
        <f t="shared" ref="L143" si="426">E143-E142</f>
        <v>48923</v>
      </c>
      <c r="M143" s="2">
        <f t="shared" ref="M143" si="427">F143-F142</f>
        <v>18724</v>
      </c>
      <c r="N143" s="2">
        <f t="shared" ref="N143" si="428">G143-G142</f>
        <v>14556</v>
      </c>
      <c r="O143" s="2">
        <f t="shared" ref="O143" si="429">H143-H142</f>
        <v>5189</v>
      </c>
      <c r="P143" s="2">
        <f t="shared" ref="P143" si="430">I143-I142</f>
        <v>105621</v>
      </c>
      <c r="R143" s="2">
        <f t="shared" ref="R143" si="431">J143-J142</f>
        <v>233</v>
      </c>
      <c r="S143" s="2">
        <f t="shared" ref="S143" si="432">K143-K142</f>
        <v>985</v>
      </c>
      <c r="T143" s="2">
        <f t="shared" ref="T143" si="433">L143-L142</f>
        <v>-5941</v>
      </c>
      <c r="U143" s="2">
        <f t="shared" ref="U143" si="434">M143-M142</f>
        <v>1539</v>
      </c>
      <c r="V143" s="2">
        <f t="shared" ref="V143" si="435">N143-N142</f>
        <v>634</v>
      </c>
      <c r="W143" s="2">
        <f t="shared" ref="W143" si="436">O143-O142</f>
        <v>503</v>
      </c>
      <c r="X143" s="2">
        <f t="shared" ref="X143" si="437">P143-P142</f>
        <v>-3297</v>
      </c>
      <c r="Y143" s="2">
        <f t="shared" si="367"/>
        <v>122538.28571428571</v>
      </c>
    </row>
    <row r="144" spans="1:25" x14ac:dyDescent="0.3">
      <c r="A144">
        <f t="shared" si="296"/>
        <v>143</v>
      </c>
      <c r="B144" s="1">
        <v>43993</v>
      </c>
      <c r="C144">
        <v>194470</v>
      </c>
      <c r="D144">
        <v>2339145</v>
      </c>
      <c r="E144">
        <v>3485245</v>
      </c>
      <c r="F144">
        <v>696841</v>
      </c>
      <c r="G144">
        <v>407414</v>
      </c>
      <c r="H144">
        <v>150102</v>
      </c>
      <c r="I144">
        <v>7273958</v>
      </c>
      <c r="J144" s="2">
        <f t="shared" ref="J144" si="438">C144-C143</f>
        <v>1292</v>
      </c>
      <c r="K144" s="2">
        <f t="shared" ref="K144" si="439">D144-D143</f>
        <v>17998</v>
      </c>
      <c r="L144" s="2">
        <f t="shared" ref="L144" si="440">E144-E143</f>
        <v>70071</v>
      </c>
      <c r="M144" s="2">
        <f t="shared" ref="M144" si="441">F144-F143</f>
        <v>19503</v>
      </c>
      <c r="N144" s="2">
        <f t="shared" ref="N144" si="442">G144-G143</f>
        <v>14740</v>
      </c>
      <c r="O144" s="2">
        <f t="shared" ref="O144" si="443">H144-H143</f>
        <v>4815</v>
      </c>
      <c r="P144" s="2">
        <f t="shared" ref="P144" si="444">I144-I143</f>
        <v>128419</v>
      </c>
      <c r="R144" s="2">
        <f t="shared" ref="R144" si="445">J144-J143</f>
        <v>449</v>
      </c>
      <c r="S144" s="2">
        <f t="shared" ref="S144" si="446">K144-K143</f>
        <v>212</v>
      </c>
      <c r="T144" s="2">
        <f t="shared" ref="T144" si="447">L144-L143</f>
        <v>21148</v>
      </c>
      <c r="U144" s="2">
        <f t="shared" ref="U144" si="448">M144-M143</f>
        <v>779</v>
      </c>
      <c r="V144" s="2">
        <f t="shared" ref="V144" si="449">N144-N143</f>
        <v>184</v>
      </c>
      <c r="W144" s="2">
        <f t="shared" ref="W144" si="450">O144-O143</f>
        <v>-374</v>
      </c>
      <c r="X144" s="2">
        <f t="shared" ref="X144" si="451">P144-P143</f>
        <v>22798</v>
      </c>
      <c r="Y144" s="2">
        <f t="shared" si="367"/>
        <v>122447.14285714286</v>
      </c>
    </row>
    <row r="145" spans="1:27" x14ac:dyDescent="0.3">
      <c r="A145">
        <f t="shared" si="296"/>
        <v>144</v>
      </c>
      <c r="B145" s="1">
        <v>43994</v>
      </c>
      <c r="C145">
        <v>195487</v>
      </c>
      <c r="D145">
        <v>2358953</v>
      </c>
      <c r="E145">
        <v>3560591</v>
      </c>
      <c r="F145">
        <v>716151</v>
      </c>
      <c r="G145">
        <v>422825</v>
      </c>
      <c r="H145">
        <v>155762</v>
      </c>
      <c r="I145">
        <v>7410510</v>
      </c>
      <c r="J145" s="2">
        <f t="shared" ref="J145" si="452">C145-C144</f>
        <v>1017</v>
      </c>
      <c r="K145" s="2">
        <f t="shared" ref="K145" si="453">D145-D144</f>
        <v>19808</v>
      </c>
      <c r="L145" s="2">
        <f t="shared" ref="L145" si="454">E145-E144</f>
        <v>75346</v>
      </c>
      <c r="M145" s="2">
        <f t="shared" ref="M145" si="455">F145-F144</f>
        <v>19310</v>
      </c>
      <c r="N145" s="2">
        <f t="shared" ref="N145" si="456">G145-G144</f>
        <v>15411</v>
      </c>
      <c r="O145" s="2">
        <f t="shared" ref="O145" si="457">H145-H144</f>
        <v>5660</v>
      </c>
      <c r="P145" s="2">
        <f t="shared" ref="P145" si="458">I145-I144</f>
        <v>136552</v>
      </c>
      <c r="R145" s="2">
        <f t="shared" ref="R145" si="459">J145-J144</f>
        <v>-275</v>
      </c>
      <c r="S145" s="2">
        <f t="shared" ref="S145" si="460">K145-K144</f>
        <v>1810</v>
      </c>
      <c r="T145" s="2">
        <f t="shared" ref="T145" si="461">L145-L144</f>
        <v>5275</v>
      </c>
      <c r="U145" s="2">
        <f t="shared" ref="U145" si="462">M145-M144</f>
        <v>-193</v>
      </c>
      <c r="V145" s="2">
        <f t="shared" ref="V145" si="463">N145-N144</f>
        <v>671</v>
      </c>
      <c r="W145" s="2">
        <f t="shared" ref="W145" si="464">O145-O144</f>
        <v>845</v>
      </c>
      <c r="X145" s="2">
        <f t="shared" ref="X145" si="465">P145-P144</f>
        <v>8133</v>
      </c>
      <c r="Y145" s="2">
        <f t="shared" si="367"/>
        <v>125022.28571428571</v>
      </c>
    </row>
    <row r="146" spans="1:27" x14ac:dyDescent="0.3">
      <c r="A146">
        <f t="shared" si="296"/>
        <v>145</v>
      </c>
      <c r="B146" s="1">
        <v>43995</v>
      </c>
      <c r="C146">
        <v>196715</v>
      </c>
      <c r="D146">
        <v>2378958</v>
      </c>
      <c r="E146">
        <v>3638525</v>
      </c>
      <c r="F146">
        <v>737641</v>
      </c>
      <c r="G146">
        <v>439348</v>
      </c>
      <c r="H146">
        <v>161254</v>
      </c>
      <c r="I146">
        <v>7553182</v>
      </c>
      <c r="J146" s="2">
        <f t="shared" ref="J146" si="466">C146-C145</f>
        <v>1228</v>
      </c>
      <c r="K146" s="2">
        <f t="shared" ref="K146" si="467">D146-D145</f>
        <v>20005</v>
      </c>
      <c r="L146" s="2">
        <f t="shared" ref="L146" si="468">E146-E145</f>
        <v>77934</v>
      </c>
      <c r="M146" s="2">
        <f t="shared" ref="M146" si="469">F146-F145</f>
        <v>21490</v>
      </c>
      <c r="N146" s="2">
        <f t="shared" ref="N146" si="470">G146-G145</f>
        <v>16523</v>
      </c>
      <c r="O146" s="2">
        <f t="shared" ref="O146" si="471">H146-H145</f>
        <v>5492</v>
      </c>
      <c r="P146" s="2">
        <f t="shared" ref="P146" si="472">I146-I145</f>
        <v>142672</v>
      </c>
      <c r="R146" s="2">
        <f t="shared" ref="R146" si="473">J146-J145</f>
        <v>211</v>
      </c>
      <c r="S146" s="2">
        <f t="shared" ref="S146" si="474">K146-K145</f>
        <v>197</v>
      </c>
      <c r="T146" s="2">
        <f t="shared" ref="T146" si="475">L146-L145</f>
        <v>2588</v>
      </c>
      <c r="U146" s="2">
        <f t="shared" ref="U146" si="476">M146-M145</f>
        <v>2180</v>
      </c>
      <c r="V146" s="2">
        <f t="shared" ref="V146" si="477">N146-N145</f>
        <v>1112</v>
      </c>
      <c r="W146" s="2">
        <f t="shared" ref="W146" si="478">O146-O145</f>
        <v>-168</v>
      </c>
      <c r="X146" s="2">
        <f t="shared" ref="X146" si="479">P146-P145</f>
        <v>6120</v>
      </c>
      <c r="Y146" s="2">
        <f t="shared" si="367"/>
        <v>127125.42857142857</v>
      </c>
    </row>
    <row r="147" spans="1:27" x14ac:dyDescent="0.3">
      <c r="A147">
        <f t="shared" si="296"/>
        <v>146</v>
      </c>
      <c r="B147" s="1">
        <v>43996</v>
      </c>
      <c r="C147">
        <v>197864</v>
      </c>
      <c r="D147">
        <v>2398779</v>
      </c>
      <c r="E147">
        <v>3711768</v>
      </c>
      <c r="F147">
        <v>758551</v>
      </c>
      <c r="G147">
        <v>455439</v>
      </c>
      <c r="H147">
        <v>167566</v>
      </c>
      <c r="I147">
        <v>7690708</v>
      </c>
      <c r="J147" s="2">
        <f t="shared" ref="J147" si="480">C147-C146</f>
        <v>1149</v>
      </c>
      <c r="K147" s="2">
        <f t="shared" ref="K147" si="481">D147-D146</f>
        <v>19821</v>
      </c>
      <c r="L147" s="2">
        <f t="shared" ref="L147" si="482">E147-E146</f>
        <v>73243</v>
      </c>
      <c r="M147" s="2">
        <f t="shared" ref="M147" si="483">F147-F146</f>
        <v>20910</v>
      </c>
      <c r="N147" s="2">
        <f t="shared" ref="N147" si="484">G147-G146</f>
        <v>16091</v>
      </c>
      <c r="O147" s="2">
        <f t="shared" ref="O147" si="485">H147-H146</f>
        <v>6312</v>
      </c>
      <c r="P147" s="2">
        <f t="shared" ref="P147" si="486">I147-I146</f>
        <v>137526</v>
      </c>
      <c r="R147" s="2">
        <f t="shared" ref="R147" si="487">J147-J146</f>
        <v>-79</v>
      </c>
      <c r="S147" s="2">
        <f t="shared" ref="S147" si="488">K147-K146</f>
        <v>-184</v>
      </c>
      <c r="T147" s="2">
        <f t="shared" ref="T147" si="489">L147-L146</f>
        <v>-4691</v>
      </c>
      <c r="U147" s="2">
        <f t="shared" ref="U147" si="490">M147-M146</f>
        <v>-580</v>
      </c>
      <c r="V147" s="2">
        <f t="shared" ref="V147" si="491">N147-N146</f>
        <v>-432</v>
      </c>
      <c r="W147" s="2">
        <f t="shared" ref="W147" si="492">O147-O146</f>
        <v>820</v>
      </c>
      <c r="X147" s="2">
        <f t="shared" ref="X147" si="493">P147-P146</f>
        <v>-5146</v>
      </c>
      <c r="Y147" s="2">
        <f t="shared" si="367"/>
        <v>127285</v>
      </c>
    </row>
    <row r="148" spans="1:27" x14ac:dyDescent="0.3">
      <c r="A148">
        <f t="shared" si="296"/>
        <v>147</v>
      </c>
      <c r="B148" s="1">
        <v>43997</v>
      </c>
      <c r="C148">
        <v>198995</v>
      </c>
      <c r="D148">
        <v>2416920</v>
      </c>
      <c r="E148">
        <v>3781538</v>
      </c>
      <c r="F148">
        <v>778200</v>
      </c>
      <c r="G148">
        <v>471392</v>
      </c>
      <c r="H148">
        <v>175503</v>
      </c>
      <c r="I148">
        <v>7823289</v>
      </c>
      <c r="J148" s="2">
        <f t="shared" ref="J148" si="494">C148-C147</f>
        <v>1131</v>
      </c>
      <c r="K148" s="2">
        <f t="shared" ref="K148" si="495">D148-D147</f>
        <v>18141</v>
      </c>
      <c r="L148" s="2">
        <f t="shared" ref="L148" si="496">E148-E147</f>
        <v>69770</v>
      </c>
      <c r="M148" s="2">
        <f t="shared" ref="M148" si="497">F148-F147</f>
        <v>19649</v>
      </c>
      <c r="N148" s="2">
        <f t="shared" ref="N148" si="498">G148-G147</f>
        <v>15953</v>
      </c>
      <c r="O148" s="2">
        <f t="shared" ref="O148" si="499">H148-H147</f>
        <v>7937</v>
      </c>
      <c r="P148" s="2">
        <f t="shared" ref="P148" si="500">I148-I147</f>
        <v>132581</v>
      </c>
      <c r="R148" s="2">
        <f t="shared" ref="R148" si="501">J148-J147</f>
        <v>-18</v>
      </c>
      <c r="S148" s="2">
        <f t="shared" ref="S148" si="502">K148-K147</f>
        <v>-1680</v>
      </c>
      <c r="T148" s="2">
        <f t="shared" ref="T148" si="503">L148-L147</f>
        <v>-3473</v>
      </c>
      <c r="U148" s="2">
        <f t="shared" ref="U148" si="504">M148-M147</f>
        <v>-1261</v>
      </c>
      <c r="V148" s="2">
        <f t="shared" ref="V148" si="505">N148-N147</f>
        <v>-138</v>
      </c>
      <c r="W148" s="2">
        <f t="shared" ref="W148" si="506">O148-O147</f>
        <v>1625</v>
      </c>
      <c r="X148" s="2">
        <f t="shared" ref="X148" si="507">P148-P147</f>
        <v>-4945</v>
      </c>
      <c r="Y148" s="2">
        <f t="shared" si="367"/>
        <v>127469.85714285714</v>
      </c>
    </row>
    <row r="149" spans="1:27" x14ac:dyDescent="0.3">
      <c r="A149">
        <f t="shared" si="296"/>
        <v>148</v>
      </c>
      <c r="B149" s="1">
        <v>43998</v>
      </c>
      <c r="C149">
        <v>199922</v>
      </c>
      <c r="D149">
        <v>2434184</v>
      </c>
      <c r="E149">
        <v>3841609</v>
      </c>
      <c r="F149">
        <v>796759</v>
      </c>
      <c r="G149">
        <v>486673</v>
      </c>
      <c r="H149">
        <v>181903</v>
      </c>
      <c r="I149">
        <v>7941791</v>
      </c>
      <c r="J149" s="2">
        <f t="shared" ref="J149" si="508">C149-C148</f>
        <v>927</v>
      </c>
      <c r="K149" s="2">
        <f t="shared" ref="K149" si="509">D149-D148</f>
        <v>17264</v>
      </c>
      <c r="L149" s="2">
        <f t="shared" ref="L149" si="510">E149-E148</f>
        <v>60071</v>
      </c>
      <c r="M149" s="2">
        <f t="shared" ref="M149" si="511">F149-F148</f>
        <v>18559</v>
      </c>
      <c r="N149" s="2">
        <f t="shared" ref="N149" si="512">G149-G148</f>
        <v>15281</v>
      </c>
      <c r="O149" s="2">
        <f t="shared" ref="O149" si="513">H149-H148</f>
        <v>6400</v>
      </c>
      <c r="P149" s="2">
        <f t="shared" ref="P149" si="514">I149-I148</f>
        <v>118502</v>
      </c>
      <c r="R149" s="2">
        <f t="shared" ref="R149" si="515">J149-J148</f>
        <v>-204</v>
      </c>
      <c r="S149" s="2">
        <f t="shared" ref="S149" si="516">K149-K148</f>
        <v>-877</v>
      </c>
      <c r="T149" s="2">
        <f t="shared" ref="T149" si="517">L149-L148</f>
        <v>-9699</v>
      </c>
      <c r="U149" s="2">
        <f t="shared" ref="U149" si="518">M149-M148</f>
        <v>-1090</v>
      </c>
      <c r="V149" s="2">
        <f t="shared" ref="V149" si="519">N149-N148</f>
        <v>-672</v>
      </c>
      <c r="W149" s="2">
        <f t="shared" ref="W149" si="520">O149-O148</f>
        <v>-1537</v>
      </c>
      <c r="X149" s="2">
        <f t="shared" ref="X149" si="521">P149-P148</f>
        <v>-14079</v>
      </c>
      <c r="Y149" s="2">
        <f t="shared" si="367"/>
        <v>128839</v>
      </c>
    </row>
    <row r="150" spans="1:27" x14ac:dyDescent="0.3">
      <c r="A150">
        <f t="shared" si="296"/>
        <v>149</v>
      </c>
      <c r="B150" s="1">
        <v>43999</v>
      </c>
      <c r="C150">
        <v>200286</v>
      </c>
      <c r="D150">
        <v>2452247</v>
      </c>
      <c r="E150">
        <v>3899859</v>
      </c>
      <c r="F150">
        <v>817458</v>
      </c>
      <c r="G150">
        <v>503534</v>
      </c>
      <c r="H150">
        <v>187625</v>
      </c>
      <c r="I150">
        <v>8061550</v>
      </c>
      <c r="J150" s="2">
        <f t="shared" ref="J150" si="522">C150-C149</f>
        <v>364</v>
      </c>
      <c r="K150" s="2">
        <f t="shared" ref="K150" si="523">D150-D149</f>
        <v>18063</v>
      </c>
      <c r="L150" s="2">
        <f t="shared" ref="L150" si="524">E150-E149</f>
        <v>58250</v>
      </c>
      <c r="M150" s="2">
        <f t="shared" ref="M150" si="525">F150-F149</f>
        <v>20699</v>
      </c>
      <c r="N150" s="2">
        <f t="shared" ref="N150" si="526">G150-G149</f>
        <v>16861</v>
      </c>
      <c r="O150" s="2">
        <f t="shared" ref="O150" si="527">H150-H149</f>
        <v>5722</v>
      </c>
      <c r="P150" s="2">
        <f t="shared" ref="P150" si="528">I150-I149</f>
        <v>119759</v>
      </c>
      <c r="R150" s="2">
        <f t="shared" ref="R150" si="529">J150-J149</f>
        <v>-563</v>
      </c>
      <c r="S150" s="2">
        <f t="shared" ref="S150" si="530">K150-K149</f>
        <v>799</v>
      </c>
      <c r="T150" s="2">
        <f t="shared" ref="T150" si="531">L150-L149</f>
        <v>-1821</v>
      </c>
      <c r="U150" s="2">
        <f t="shared" ref="U150" si="532">M150-M149</f>
        <v>2140</v>
      </c>
      <c r="V150" s="2">
        <f t="shared" ref="V150" si="533">N150-N149</f>
        <v>1580</v>
      </c>
      <c r="W150" s="2">
        <f t="shared" ref="W150" si="534">O150-O149</f>
        <v>-678</v>
      </c>
      <c r="X150" s="2">
        <f t="shared" ref="X150" si="535">P150-P149</f>
        <v>1257</v>
      </c>
      <c r="Y150" s="2">
        <f t="shared" si="367"/>
        <v>130858.71428571429</v>
      </c>
    </row>
    <row r="151" spans="1:27" x14ac:dyDescent="0.3">
      <c r="A151">
        <f t="shared" si="296"/>
        <v>150</v>
      </c>
      <c r="B151" s="1">
        <v>44000</v>
      </c>
      <c r="C151">
        <v>201462</v>
      </c>
      <c r="D151">
        <v>2471492</v>
      </c>
      <c r="E151">
        <v>4015386</v>
      </c>
      <c r="F151">
        <v>837497</v>
      </c>
      <c r="G151">
        <v>521582</v>
      </c>
      <c r="H151">
        <v>194539</v>
      </c>
      <c r="I151">
        <v>8242999</v>
      </c>
      <c r="J151" s="2">
        <f t="shared" ref="J151:J152" si="536">C151-C150</f>
        <v>1176</v>
      </c>
      <c r="K151" s="2">
        <f t="shared" ref="K151:K152" si="537">D151-D150</f>
        <v>19245</v>
      </c>
      <c r="L151" s="2">
        <f t="shared" ref="L151:L152" si="538">E151-E150</f>
        <v>115527</v>
      </c>
      <c r="M151" s="2">
        <f t="shared" ref="M151:M152" si="539">F151-F150</f>
        <v>20039</v>
      </c>
      <c r="N151" s="2">
        <f t="shared" ref="N151:N152" si="540">G151-G150</f>
        <v>18048</v>
      </c>
      <c r="O151" s="2">
        <f t="shared" ref="O151:O152" si="541">H151-H150</f>
        <v>6914</v>
      </c>
      <c r="P151" s="2">
        <f t="shared" ref="P151:P152" si="542">I151-I150</f>
        <v>181449</v>
      </c>
      <c r="R151" s="2">
        <f t="shared" ref="R151:R152" si="543">J151-J150</f>
        <v>812</v>
      </c>
      <c r="S151" s="2">
        <f t="shared" ref="S151:S152" si="544">K151-K150</f>
        <v>1182</v>
      </c>
      <c r="T151" s="2">
        <f t="shared" ref="T151:T152" si="545">L151-L150</f>
        <v>57277</v>
      </c>
      <c r="U151" s="2">
        <f t="shared" ref="U151:U152" si="546">M151-M150</f>
        <v>-660</v>
      </c>
      <c r="V151" s="2">
        <f t="shared" ref="V151:V152" si="547">N151-N150</f>
        <v>1187</v>
      </c>
      <c r="W151" s="2">
        <f t="shared" ref="W151:W152" si="548">O151-O150</f>
        <v>1192</v>
      </c>
      <c r="X151" s="2">
        <f t="shared" ref="X151:X152" si="549">P151-P150</f>
        <v>61690</v>
      </c>
      <c r="Y151" s="2">
        <f t="shared" si="367"/>
        <v>138434.42857142858</v>
      </c>
    </row>
    <row r="152" spans="1:27" x14ac:dyDescent="0.3">
      <c r="A152">
        <f t="shared" si="296"/>
        <v>151</v>
      </c>
      <c r="B152" s="1">
        <v>44001</v>
      </c>
      <c r="C152">
        <v>202489</v>
      </c>
      <c r="D152">
        <v>2490815</v>
      </c>
      <c r="E152">
        <v>4092526</v>
      </c>
      <c r="F152">
        <v>856650</v>
      </c>
      <c r="G152">
        <v>541091</v>
      </c>
      <c r="H152">
        <v>201178</v>
      </c>
      <c r="I152">
        <v>8385440</v>
      </c>
      <c r="J152" s="2">
        <f t="shared" si="536"/>
        <v>1027</v>
      </c>
      <c r="K152" s="2">
        <f t="shared" si="537"/>
        <v>19323</v>
      </c>
      <c r="L152" s="2">
        <f t="shared" si="538"/>
        <v>77140</v>
      </c>
      <c r="M152" s="2">
        <f t="shared" si="539"/>
        <v>19153</v>
      </c>
      <c r="N152" s="2">
        <f t="shared" si="540"/>
        <v>19509</v>
      </c>
      <c r="O152" s="2">
        <f t="shared" si="541"/>
        <v>6639</v>
      </c>
      <c r="P152" s="2">
        <f t="shared" si="542"/>
        <v>142441</v>
      </c>
      <c r="R152" s="2">
        <f t="shared" si="543"/>
        <v>-149</v>
      </c>
      <c r="S152" s="2">
        <f t="shared" si="544"/>
        <v>78</v>
      </c>
      <c r="T152" s="2">
        <f t="shared" si="545"/>
        <v>-38387</v>
      </c>
      <c r="U152" s="2">
        <f t="shared" si="546"/>
        <v>-886</v>
      </c>
      <c r="V152" s="2">
        <f t="shared" si="547"/>
        <v>1461</v>
      </c>
      <c r="W152" s="2">
        <f t="shared" si="548"/>
        <v>-275</v>
      </c>
      <c r="X152" s="2">
        <f t="shared" si="549"/>
        <v>-39008</v>
      </c>
      <c r="Y152" s="2">
        <f t="shared" si="367"/>
        <v>139275.71428571429</v>
      </c>
      <c r="AA152" s="1"/>
    </row>
    <row r="153" spans="1:27" x14ac:dyDescent="0.3">
      <c r="A153">
        <f t="shared" si="296"/>
        <v>152</v>
      </c>
      <c r="B153" s="1">
        <v>44002</v>
      </c>
      <c r="C153">
        <v>203490</v>
      </c>
      <c r="D153">
        <v>2509750</v>
      </c>
      <c r="E153">
        <v>4163813</v>
      </c>
      <c r="F153">
        <v>878428</v>
      </c>
      <c r="G153">
        <v>560285</v>
      </c>
      <c r="H153">
        <v>208535</v>
      </c>
      <c r="I153">
        <v>8525042</v>
      </c>
      <c r="J153" s="2">
        <f t="shared" ref="J153" si="550">C153-C152</f>
        <v>1001</v>
      </c>
      <c r="K153" s="2">
        <f t="shared" ref="K153" si="551">D153-D152</f>
        <v>18935</v>
      </c>
      <c r="L153" s="2">
        <f t="shared" ref="L153" si="552">E153-E152</f>
        <v>71287</v>
      </c>
      <c r="M153" s="2">
        <f t="shared" ref="M153" si="553">F153-F152</f>
        <v>21778</v>
      </c>
      <c r="N153" s="2">
        <f t="shared" ref="N153" si="554">G153-G152</f>
        <v>19194</v>
      </c>
      <c r="O153" s="2">
        <f t="shared" ref="O153" si="555">H153-H152</f>
        <v>7357</v>
      </c>
      <c r="P153" s="2">
        <f t="shared" ref="P153" si="556">I153-I152</f>
        <v>139602</v>
      </c>
      <c r="R153" s="2">
        <f t="shared" ref="R153" si="557">J153-J152</f>
        <v>-26</v>
      </c>
      <c r="S153" s="2">
        <f t="shared" ref="S153" si="558">K153-K152</f>
        <v>-388</v>
      </c>
      <c r="T153" s="2">
        <f t="shared" ref="T153" si="559">L153-L152</f>
        <v>-5853</v>
      </c>
      <c r="U153" s="2">
        <f t="shared" ref="U153" si="560">M153-M152</f>
        <v>2625</v>
      </c>
      <c r="V153" s="2">
        <f t="shared" ref="V153" si="561">N153-N152</f>
        <v>-315</v>
      </c>
      <c r="W153" s="2">
        <f t="shared" ref="W153" si="562">O153-O152</f>
        <v>718</v>
      </c>
      <c r="X153" s="2">
        <f t="shared" ref="X153" si="563">P153-P152</f>
        <v>-2839</v>
      </c>
      <c r="Y153" s="2">
        <f t="shared" si="367"/>
        <v>138837.14285714287</v>
      </c>
      <c r="AA153" s="1"/>
    </row>
    <row r="154" spans="1:27" x14ac:dyDescent="0.3">
      <c r="A154">
        <f t="shared" si="296"/>
        <v>153</v>
      </c>
      <c r="B154" s="1">
        <v>44003</v>
      </c>
      <c r="C154">
        <v>204860</v>
      </c>
      <c r="D154">
        <v>2527518</v>
      </c>
      <c r="E154">
        <v>4279854</v>
      </c>
      <c r="F154">
        <v>897403</v>
      </c>
      <c r="G154">
        <v>580333</v>
      </c>
      <c r="H154">
        <v>216999</v>
      </c>
      <c r="I154">
        <v>8708008</v>
      </c>
      <c r="J154" s="2">
        <f t="shared" ref="J154:J155" si="564">C154-C153</f>
        <v>1370</v>
      </c>
      <c r="K154" s="2">
        <f t="shared" ref="K154:K155" si="565">D154-D153</f>
        <v>17768</v>
      </c>
      <c r="L154" s="2">
        <f t="shared" ref="L154:L155" si="566">E154-E153</f>
        <v>116041</v>
      </c>
      <c r="M154" s="2">
        <f t="shared" ref="M154:M155" si="567">F154-F153</f>
        <v>18975</v>
      </c>
      <c r="N154" s="2">
        <f t="shared" ref="N154:N155" si="568">G154-G153</f>
        <v>20048</v>
      </c>
      <c r="O154" s="2">
        <f t="shared" ref="O154:O155" si="569">H154-H153</f>
        <v>8464</v>
      </c>
      <c r="P154" s="2">
        <f t="shared" ref="P154:P155" si="570">I154-I153</f>
        <v>182966</v>
      </c>
      <c r="R154" s="2">
        <f t="shared" ref="R154:R155" si="571">J154-J153</f>
        <v>369</v>
      </c>
      <c r="S154" s="2">
        <f t="shared" ref="S154:S155" si="572">K154-K153</f>
        <v>-1167</v>
      </c>
      <c r="T154" s="2">
        <f t="shared" ref="T154:T155" si="573">L154-L153</f>
        <v>44754</v>
      </c>
      <c r="U154" s="2">
        <f t="shared" ref="U154:U155" si="574">M154-M153</f>
        <v>-2803</v>
      </c>
      <c r="V154" s="2">
        <f t="shared" ref="V154:V155" si="575">N154-N153</f>
        <v>854</v>
      </c>
      <c r="W154" s="2">
        <f t="shared" ref="W154:W155" si="576">O154-O153</f>
        <v>1107</v>
      </c>
      <c r="X154" s="2">
        <f t="shared" ref="X154:X155" si="577">P154-P153</f>
        <v>43364</v>
      </c>
      <c r="Y154" s="2">
        <f t="shared" si="367"/>
        <v>145328.57142857142</v>
      </c>
      <c r="AA154" s="1"/>
    </row>
    <row r="155" spans="1:27" x14ac:dyDescent="0.3">
      <c r="A155">
        <f t="shared" si="296"/>
        <v>154</v>
      </c>
      <c r="B155" s="1">
        <v>44004</v>
      </c>
      <c r="C155">
        <v>205911</v>
      </c>
      <c r="D155">
        <v>2543778</v>
      </c>
      <c r="E155">
        <v>4370519</v>
      </c>
      <c r="F155">
        <v>914518</v>
      </c>
      <c r="G155">
        <v>600191</v>
      </c>
      <c r="H155">
        <v>224673</v>
      </c>
      <c r="I155">
        <v>8860331</v>
      </c>
      <c r="J155" s="2">
        <f t="shared" si="564"/>
        <v>1051</v>
      </c>
      <c r="K155" s="2">
        <f t="shared" si="565"/>
        <v>16260</v>
      </c>
      <c r="L155" s="2">
        <f t="shared" si="566"/>
        <v>90665</v>
      </c>
      <c r="M155" s="2">
        <f t="shared" si="567"/>
        <v>17115</v>
      </c>
      <c r="N155" s="2">
        <f t="shared" si="568"/>
        <v>19858</v>
      </c>
      <c r="O155" s="2">
        <f t="shared" si="569"/>
        <v>7674</v>
      </c>
      <c r="P155" s="2">
        <f t="shared" si="570"/>
        <v>152323</v>
      </c>
      <c r="R155" s="2">
        <f t="shared" si="571"/>
        <v>-319</v>
      </c>
      <c r="S155" s="2">
        <f t="shared" si="572"/>
        <v>-1508</v>
      </c>
      <c r="T155" s="2">
        <f t="shared" si="573"/>
        <v>-25376</v>
      </c>
      <c r="U155" s="2">
        <f t="shared" si="574"/>
        <v>-1860</v>
      </c>
      <c r="V155" s="2">
        <f t="shared" si="575"/>
        <v>-190</v>
      </c>
      <c r="W155" s="2">
        <f t="shared" si="576"/>
        <v>-790</v>
      </c>
      <c r="X155" s="2">
        <f t="shared" si="577"/>
        <v>-30643</v>
      </c>
      <c r="Y155" s="2">
        <f t="shared" si="367"/>
        <v>148148.85714285713</v>
      </c>
      <c r="AA155" s="1"/>
    </row>
    <row r="156" spans="1:27" x14ac:dyDescent="0.3">
      <c r="A156">
        <f t="shared" si="296"/>
        <v>155</v>
      </c>
      <c r="B156" s="1">
        <v>44005</v>
      </c>
      <c r="C156">
        <v>206948</v>
      </c>
      <c r="D156">
        <v>2562642</v>
      </c>
      <c r="E156">
        <v>4437946</v>
      </c>
      <c r="F156">
        <v>933052</v>
      </c>
      <c r="G156">
        <v>620115</v>
      </c>
      <c r="H156">
        <v>232215</v>
      </c>
      <c r="I156">
        <v>8993659</v>
      </c>
      <c r="J156" s="2">
        <f t="shared" ref="J156" si="578">C156-C155</f>
        <v>1037</v>
      </c>
      <c r="K156" s="2">
        <f t="shared" ref="K156" si="579">D156-D155</f>
        <v>18864</v>
      </c>
      <c r="L156" s="2">
        <f t="shared" ref="L156" si="580">E156-E155</f>
        <v>67427</v>
      </c>
      <c r="M156" s="2">
        <f t="shared" ref="M156" si="581">F156-F155</f>
        <v>18534</v>
      </c>
      <c r="N156" s="2">
        <f t="shared" ref="N156" si="582">G156-G155</f>
        <v>19924</v>
      </c>
      <c r="O156" s="2">
        <f t="shared" ref="O156" si="583">H156-H155</f>
        <v>7542</v>
      </c>
      <c r="P156" s="2">
        <f t="shared" ref="P156" si="584">I156-I155</f>
        <v>133328</v>
      </c>
      <c r="R156" s="2">
        <f t="shared" ref="R156" si="585">J156-J155</f>
        <v>-14</v>
      </c>
      <c r="S156" s="2">
        <f t="shared" ref="S156" si="586">K156-K155</f>
        <v>2604</v>
      </c>
      <c r="T156" s="2">
        <f t="shared" ref="T156" si="587">L156-L155</f>
        <v>-23238</v>
      </c>
      <c r="U156" s="2">
        <f t="shared" ref="U156" si="588">M156-M155</f>
        <v>1419</v>
      </c>
      <c r="V156" s="2">
        <f t="shared" ref="V156" si="589">N156-N155</f>
        <v>66</v>
      </c>
      <c r="W156" s="2">
        <f t="shared" ref="W156" si="590">O156-O155</f>
        <v>-132</v>
      </c>
      <c r="X156" s="2">
        <f t="shared" ref="X156" si="591">P156-P155</f>
        <v>-18995</v>
      </c>
      <c r="Y156" s="2">
        <f t="shared" si="367"/>
        <v>150266.85714285713</v>
      </c>
      <c r="AA156" s="1"/>
    </row>
    <row r="157" spans="1:27" x14ac:dyDescent="0.3">
      <c r="A157">
        <f t="shared" si="296"/>
        <v>156</v>
      </c>
      <c r="B157" s="1">
        <v>44006</v>
      </c>
      <c r="C157">
        <v>208371</v>
      </c>
      <c r="D157">
        <v>2581602</v>
      </c>
      <c r="E157">
        <v>4507006</v>
      </c>
      <c r="F157">
        <v>950730</v>
      </c>
      <c r="G157">
        <v>641148</v>
      </c>
      <c r="H157">
        <v>239548</v>
      </c>
      <c r="I157">
        <v>9129146</v>
      </c>
      <c r="J157" s="2">
        <f t="shared" ref="J157" si="592">C157-C156</f>
        <v>1423</v>
      </c>
      <c r="K157" s="2">
        <f t="shared" ref="K157" si="593">D157-D156</f>
        <v>18960</v>
      </c>
      <c r="L157" s="2">
        <f t="shared" ref="L157" si="594">E157-E156</f>
        <v>69060</v>
      </c>
      <c r="M157" s="2">
        <f t="shared" ref="M157" si="595">F157-F156</f>
        <v>17678</v>
      </c>
      <c r="N157" s="2">
        <f t="shared" ref="N157" si="596">G157-G156</f>
        <v>21033</v>
      </c>
      <c r="O157" s="2">
        <f t="shared" ref="O157" si="597">H157-H156</f>
        <v>7333</v>
      </c>
      <c r="P157" s="2">
        <f t="shared" ref="P157" si="598">I157-I156</f>
        <v>135487</v>
      </c>
      <c r="R157" s="2">
        <f t="shared" ref="R157" si="599">J157-J156</f>
        <v>386</v>
      </c>
      <c r="S157" s="2">
        <f t="shared" ref="S157" si="600">K157-K156</f>
        <v>96</v>
      </c>
      <c r="T157" s="2">
        <f t="shared" ref="T157" si="601">L157-L156</f>
        <v>1633</v>
      </c>
      <c r="U157" s="2">
        <f t="shared" ref="U157" si="602">M157-M156</f>
        <v>-856</v>
      </c>
      <c r="V157" s="2">
        <f t="shared" ref="V157" si="603">N157-N156</f>
        <v>1109</v>
      </c>
      <c r="W157" s="2">
        <f t="shared" ref="W157" si="604">O157-O156</f>
        <v>-209</v>
      </c>
      <c r="X157" s="2">
        <f t="shared" ref="X157" si="605">P157-P156</f>
        <v>2159</v>
      </c>
      <c r="Y157" s="2">
        <f t="shared" si="367"/>
        <v>152513.71428571429</v>
      </c>
      <c r="AA157" s="1"/>
    </row>
    <row r="158" spans="1:27" x14ac:dyDescent="0.3">
      <c r="A158">
        <f t="shared" si="296"/>
        <v>157</v>
      </c>
      <c r="B158" s="1">
        <v>44007</v>
      </c>
      <c r="C158">
        <v>209215</v>
      </c>
      <c r="D158">
        <v>2600590</v>
      </c>
      <c r="E158">
        <v>4604134</v>
      </c>
      <c r="F158">
        <v>969956</v>
      </c>
      <c r="G158">
        <v>663308</v>
      </c>
      <c r="H158">
        <v>248558</v>
      </c>
      <c r="I158">
        <v>9296602</v>
      </c>
      <c r="J158" s="2">
        <f t="shared" ref="J158" si="606">C158-C157</f>
        <v>844</v>
      </c>
      <c r="K158" s="2">
        <f t="shared" ref="K158" si="607">D158-D157</f>
        <v>18988</v>
      </c>
      <c r="L158" s="2">
        <f t="shared" ref="L158" si="608">E158-E157</f>
        <v>97128</v>
      </c>
      <c r="M158" s="2">
        <f t="shared" ref="M158" si="609">F158-F157</f>
        <v>19226</v>
      </c>
      <c r="N158" s="2">
        <f t="shared" ref="N158" si="610">G158-G157</f>
        <v>22160</v>
      </c>
      <c r="O158" s="2">
        <f t="shared" ref="O158" si="611">H158-H157</f>
        <v>9010</v>
      </c>
      <c r="P158" s="2">
        <f t="shared" ref="P158" si="612">I158-I157</f>
        <v>167456</v>
      </c>
      <c r="R158" s="2">
        <f t="shared" ref="R158" si="613">J158-J157</f>
        <v>-579</v>
      </c>
      <c r="S158" s="2">
        <f t="shared" ref="S158" si="614">K158-K157</f>
        <v>28</v>
      </c>
      <c r="T158" s="2">
        <f t="shared" ref="T158" si="615">L158-L157</f>
        <v>28068</v>
      </c>
      <c r="U158" s="2">
        <f t="shared" ref="U158" si="616">M158-M157</f>
        <v>1548</v>
      </c>
      <c r="V158" s="2">
        <f t="shared" ref="V158" si="617">N158-N157</f>
        <v>1127</v>
      </c>
      <c r="W158" s="2">
        <f t="shared" ref="W158" si="618">O158-O157</f>
        <v>1677</v>
      </c>
      <c r="X158" s="2">
        <f t="shared" ref="X158" si="619">P158-P157</f>
        <v>31969</v>
      </c>
      <c r="Y158" s="2">
        <f t="shared" si="367"/>
        <v>150514.71428571429</v>
      </c>
      <c r="AA158" s="1"/>
    </row>
    <row r="159" spans="1:27" x14ac:dyDescent="0.3">
      <c r="A159">
        <f t="shared" si="296"/>
        <v>158</v>
      </c>
      <c r="B159" s="1">
        <v>44008</v>
      </c>
      <c r="C159">
        <v>210315</v>
      </c>
      <c r="D159">
        <v>2619753</v>
      </c>
      <c r="E159">
        <v>4709927</v>
      </c>
      <c r="F159">
        <v>987534</v>
      </c>
      <c r="G159">
        <v>686192</v>
      </c>
      <c r="H159">
        <v>258752</v>
      </c>
      <c r="I159">
        <v>9473214</v>
      </c>
      <c r="J159" s="2">
        <f t="shared" ref="J159" si="620">C159-C158</f>
        <v>1100</v>
      </c>
      <c r="K159" s="2">
        <f t="shared" ref="K159" si="621">D159-D158</f>
        <v>19163</v>
      </c>
      <c r="L159" s="2">
        <f t="shared" ref="L159" si="622">E159-E158</f>
        <v>105793</v>
      </c>
      <c r="M159" s="2">
        <f t="shared" ref="M159" si="623">F159-F158</f>
        <v>17578</v>
      </c>
      <c r="N159" s="2">
        <f t="shared" ref="N159" si="624">G159-G158</f>
        <v>22884</v>
      </c>
      <c r="O159" s="2">
        <f t="shared" ref="O159" si="625">H159-H158</f>
        <v>10194</v>
      </c>
      <c r="P159" s="2">
        <f t="shared" ref="P159" si="626">I159-I158</f>
        <v>176612</v>
      </c>
      <c r="R159" s="2">
        <f t="shared" ref="R159" si="627">J159-J158</f>
        <v>256</v>
      </c>
      <c r="S159" s="2">
        <f t="shared" ref="S159" si="628">K159-K158</f>
        <v>175</v>
      </c>
      <c r="T159" s="2">
        <f t="shared" ref="T159" si="629">L159-L158</f>
        <v>8665</v>
      </c>
      <c r="U159" s="2">
        <f t="shared" ref="U159" si="630">M159-M158</f>
        <v>-1648</v>
      </c>
      <c r="V159" s="2">
        <f t="shared" ref="V159" si="631">N159-N158</f>
        <v>724</v>
      </c>
      <c r="W159" s="2">
        <f t="shared" ref="W159" si="632">O159-O158</f>
        <v>1184</v>
      </c>
      <c r="X159" s="2">
        <f t="shared" ref="X159" si="633">P159-P158</f>
        <v>9156</v>
      </c>
      <c r="Y159" s="2">
        <f t="shared" si="367"/>
        <v>155396.28571428571</v>
      </c>
      <c r="AA159" s="1"/>
    </row>
    <row r="160" spans="1:27" x14ac:dyDescent="0.3">
      <c r="A160">
        <f t="shared" si="296"/>
        <v>159</v>
      </c>
      <c r="B160" s="1">
        <v>44009</v>
      </c>
      <c r="C160">
        <v>211754</v>
      </c>
      <c r="D160">
        <v>2638903</v>
      </c>
      <c r="E160">
        <v>4816794</v>
      </c>
      <c r="F160">
        <v>1006279</v>
      </c>
      <c r="G160">
        <v>710455</v>
      </c>
      <c r="H160">
        <v>268102</v>
      </c>
      <c r="I160">
        <v>9653048</v>
      </c>
      <c r="J160" s="2">
        <f t="shared" ref="J160" si="634">C160-C159</f>
        <v>1439</v>
      </c>
      <c r="K160" s="2">
        <f t="shared" ref="K160" si="635">D160-D159</f>
        <v>19150</v>
      </c>
      <c r="L160" s="2">
        <f t="shared" ref="L160" si="636">E160-E159</f>
        <v>106867</v>
      </c>
      <c r="M160" s="2">
        <f t="shared" ref="M160" si="637">F160-F159</f>
        <v>18745</v>
      </c>
      <c r="N160" s="2">
        <f t="shared" ref="N160" si="638">G160-G159</f>
        <v>24263</v>
      </c>
      <c r="O160" s="2">
        <f t="shared" ref="O160" si="639">H160-H159</f>
        <v>9350</v>
      </c>
      <c r="P160" s="2">
        <f t="shared" ref="P160" si="640">I160-I159</f>
        <v>179834</v>
      </c>
      <c r="R160" s="2">
        <f t="shared" ref="R160" si="641">J160-J159</f>
        <v>339</v>
      </c>
      <c r="S160" s="2">
        <f t="shared" ref="S160" si="642">K160-K159</f>
        <v>-13</v>
      </c>
      <c r="T160" s="2">
        <f t="shared" ref="T160" si="643">L160-L159</f>
        <v>1074</v>
      </c>
      <c r="U160" s="2">
        <f t="shared" ref="U160" si="644">M160-M159</f>
        <v>1167</v>
      </c>
      <c r="V160" s="2">
        <f t="shared" ref="V160" si="645">N160-N159</f>
        <v>1379</v>
      </c>
      <c r="W160" s="2">
        <f t="shared" ref="W160" si="646">O160-O159</f>
        <v>-844</v>
      </c>
      <c r="X160" s="2">
        <f t="shared" ref="X160" si="647">P160-P159</f>
        <v>3222</v>
      </c>
      <c r="Y160" s="2">
        <f t="shared" si="367"/>
        <v>161143.71428571429</v>
      </c>
      <c r="AA160" s="1"/>
    </row>
    <row r="161" spans="1:27" x14ac:dyDescent="0.3">
      <c r="A161">
        <f t="shared" si="296"/>
        <v>160</v>
      </c>
      <c r="B161" s="1">
        <v>44010</v>
      </c>
      <c r="C161">
        <v>213032</v>
      </c>
      <c r="D161">
        <v>2656437</v>
      </c>
      <c r="E161">
        <v>4933972</v>
      </c>
      <c r="F161">
        <v>1024222</v>
      </c>
      <c r="G161">
        <v>735854</v>
      </c>
      <c r="H161">
        <v>278815</v>
      </c>
      <c r="I161">
        <v>9843073</v>
      </c>
      <c r="J161" s="2">
        <f t="shared" ref="J161" si="648">C161-C160</f>
        <v>1278</v>
      </c>
      <c r="K161" s="2">
        <f t="shared" ref="K161" si="649">D161-D160</f>
        <v>17534</v>
      </c>
      <c r="L161" s="2">
        <f t="shared" ref="L161" si="650">E161-E160</f>
        <v>117178</v>
      </c>
      <c r="M161" s="2">
        <f t="shared" ref="M161" si="651">F161-F160</f>
        <v>17943</v>
      </c>
      <c r="N161" s="2">
        <f t="shared" ref="N161" si="652">G161-G160</f>
        <v>25399</v>
      </c>
      <c r="O161" s="2">
        <f t="shared" ref="O161" si="653">H161-H160</f>
        <v>10713</v>
      </c>
      <c r="P161" s="2">
        <f t="shared" ref="P161" si="654">I161-I160</f>
        <v>190025</v>
      </c>
      <c r="R161" s="2">
        <f t="shared" ref="R161" si="655">J161-J160</f>
        <v>-161</v>
      </c>
      <c r="S161" s="2">
        <f t="shared" ref="S161" si="656">K161-K160</f>
        <v>-1616</v>
      </c>
      <c r="T161" s="2">
        <f t="shared" ref="T161" si="657">L161-L160</f>
        <v>10311</v>
      </c>
      <c r="U161" s="2">
        <f t="shared" ref="U161" si="658">M161-M160</f>
        <v>-802</v>
      </c>
      <c r="V161" s="2">
        <f t="shared" ref="V161" si="659">N161-N160</f>
        <v>1136</v>
      </c>
      <c r="W161" s="2">
        <f t="shared" ref="W161" si="660">O161-O160</f>
        <v>1363</v>
      </c>
      <c r="X161" s="2">
        <f t="shared" ref="X161" si="661">P161-P160</f>
        <v>10191</v>
      </c>
      <c r="Y161" s="2">
        <f t="shared" si="367"/>
        <v>162152.14285714287</v>
      </c>
      <c r="AA161" s="1"/>
    </row>
    <row r="162" spans="1:27" x14ac:dyDescent="0.3">
      <c r="A162">
        <f t="shared" si="296"/>
        <v>161</v>
      </c>
      <c r="B162" s="1">
        <v>44011</v>
      </c>
      <c r="C162">
        <v>214106</v>
      </c>
      <c r="D162">
        <v>2673131</v>
      </c>
      <c r="E162">
        <v>5041486</v>
      </c>
      <c r="F162">
        <v>1041774</v>
      </c>
      <c r="G162">
        <v>760816</v>
      </c>
      <c r="H162">
        <v>288347</v>
      </c>
      <c r="I162">
        <v>10021401</v>
      </c>
      <c r="J162" s="2">
        <f t="shared" ref="J162" si="662">C162-C161</f>
        <v>1074</v>
      </c>
      <c r="K162" s="2">
        <f t="shared" ref="K162" si="663">D162-D161</f>
        <v>16694</v>
      </c>
      <c r="L162" s="2">
        <f t="shared" ref="L162" si="664">E162-E161</f>
        <v>107514</v>
      </c>
      <c r="M162" s="2">
        <f t="shared" ref="M162" si="665">F162-F161</f>
        <v>17552</v>
      </c>
      <c r="N162" s="2">
        <f t="shared" ref="N162" si="666">G162-G161</f>
        <v>24962</v>
      </c>
      <c r="O162" s="2">
        <f t="shared" ref="O162" si="667">H162-H161</f>
        <v>9532</v>
      </c>
      <c r="P162" s="2">
        <f t="shared" ref="P162" si="668">I162-I161</f>
        <v>178328</v>
      </c>
      <c r="R162" s="2">
        <f t="shared" ref="R162" si="669">J162-J161</f>
        <v>-204</v>
      </c>
      <c r="S162" s="2">
        <f t="shared" ref="S162" si="670">K162-K161</f>
        <v>-840</v>
      </c>
      <c r="T162" s="2">
        <f t="shared" ref="T162" si="671">L162-L161</f>
        <v>-9664</v>
      </c>
      <c r="U162" s="2">
        <f t="shared" ref="U162" si="672">M162-M161</f>
        <v>-391</v>
      </c>
      <c r="V162" s="2">
        <f t="shared" ref="V162" si="673">N162-N161</f>
        <v>-437</v>
      </c>
      <c r="W162" s="2">
        <f t="shared" ref="W162" si="674">O162-O161</f>
        <v>-1181</v>
      </c>
      <c r="X162" s="2">
        <f t="shared" ref="X162" si="675">P162-P161</f>
        <v>-11697</v>
      </c>
      <c r="Y162" s="2">
        <f t="shared" si="367"/>
        <v>165867.14285714287</v>
      </c>
      <c r="AA162" s="1"/>
    </row>
    <row r="163" spans="1:27" x14ac:dyDescent="0.3">
      <c r="A163">
        <f t="shared" si="296"/>
        <v>162</v>
      </c>
      <c r="B163" s="1">
        <v>44012</v>
      </c>
      <c r="C163">
        <v>215566</v>
      </c>
      <c r="D163">
        <v>2693086</v>
      </c>
      <c r="E163">
        <v>5136705</v>
      </c>
      <c r="F163">
        <v>1058055</v>
      </c>
      <c r="G163">
        <v>784931</v>
      </c>
      <c r="H163">
        <v>297290</v>
      </c>
      <c r="I163">
        <v>10185374</v>
      </c>
      <c r="J163" s="2">
        <f t="shared" ref="J163" si="676">C163-C162</f>
        <v>1460</v>
      </c>
      <c r="K163" s="2">
        <f t="shared" ref="K163" si="677">D163-D162</f>
        <v>19955</v>
      </c>
      <c r="L163" s="2">
        <f t="shared" ref="L163" si="678">E163-E162</f>
        <v>95219</v>
      </c>
      <c r="M163" s="2">
        <f t="shared" ref="M163" si="679">F163-F162</f>
        <v>16281</v>
      </c>
      <c r="N163" s="2">
        <f t="shared" ref="N163" si="680">G163-G162</f>
        <v>24115</v>
      </c>
      <c r="O163" s="2">
        <f t="shared" ref="O163" si="681">H163-H162</f>
        <v>8943</v>
      </c>
      <c r="P163" s="2">
        <f t="shared" ref="P163" si="682">I163-I162</f>
        <v>163973</v>
      </c>
      <c r="R163" s="2">
        <f t="shared" ref="R163" si="683">J163-J162</f>
        <v>386</v>
      </c>
      <c r="S163" s="2">
        <f t="shared" ref="S163" si="684">K163-K162</f>
        <v>3261</v>
      </c>
      <c r="T163" s="2">
        <f t="shared" ref="T163" si="685">L163-L162</f>
        <v>-12295</v>
      </c>
      <c r="U163" s="2">
        <f t="shared" ref="U163" si="686">M163-M162</f>
        <v>-1271</v>
      </c>
      <c r="V163" s="2">
        <f t="shared" ref="V163" si="687">N163-N162</f>
        <v>-847</v>
      </c>
      <c r="W163" s="2">
        <f t="shared" ref="W163" si="688">O163-O162</f>
        <v>-589</v>
      </c>
      <c r="X163" s="2">
        <f t="shared" ref="X163" si="689">P163-P162</f>
        <v>-14355</v>
      </c>
      <c r="Y163" s="2">
        <f t="shared" si="367"/>
        <v>170245</v>
      </c>
      <c r="AA163" s="1"/>
    </row>
    <row r="164" spans="1:27" x14ac:dyDescent="0.3">
      <c r="A164">
        <f t="shared" si="296"/>
        <v>163</v>
      </c>
      <c r="B164" s="1">
        <v>44013</v>
      </c>
      <c r="C164">
        <v>217146</v>
      </c>
      <c r="D164">
        <v>2728059</v>
      </c>
      <c r="E164">
        <v>5218590</v>
      </c>
      <c r="F164">
        <v>1077426</v>
      </c>
      <c r="G164">
        <v>808906</v>
      </c>
      <c r="H164">
        <v>306794</v>
      </c>
      <c r="I164">
        <v>10357662</v>
      </c>
      <c r="J164" s="2">
        <f t="shared" ref="J164" si="690">C164-C163</f>
        <v>1580</v>
      </c>
      <c r="K164" s="2">
        <f t="shared" ref="K164" si="691">D164-D163</f>
        <v>34973</v>
      </c>
      <c r="L164" s="2">
        <f t="shared" ref="L164" si="692">E164-E163</f>
        <v>81885</v>
      </c>
      <c r="M164" s="2">
        <f t="shared" ref="M164" si="693">F164-F163</f>
        <v>19371</v>
      </c>
      <c r="N164" s="2">
        <f t="shared" ref="N164" si="694">G164-G163</f>
        <v>23975</v>
      </c>
      <c r="O164" s="2">
        <f t="shared" ref="O164" si="695">H164-H163</f>
        <v>9504</v>
      </c>
      <c r="P164" s="2">
        <f t="shared" ref="P164" si="696">I164-I163</f>
        <v>172288</v>
      </c>
      <c r="R164" s="2">
        <f t="shared" ref="R164" si="697">J164-J163</f>
        <v>120</v>
      </c>
      <c r="S164" s="2">
        <f t="shared" ref="S164" si="698">K164-K163</f>
        <v>15018</v>
      </c>
      <c r="T164" s="2">
        <f t="shared" ref="T164" si="699">L164-L163</f>
        <v>-13334</v>
      </c>
      <c r="U164" s="2">
        <f t="shared" ref="U164" si="700">M164-M163</f>
        <v>3090</v>
      </c>
      <c r="V164" s="2">
        <f t="shared" ref="V164" si="701">N164-N163</f>
        <v>-140</v>
      </c>
      <c r="W164" s="2">
        <f t="shared" ref="W164" si="702">O164-O163</f>
        <v>561</v>
      </c>
      <c r="X164" s="2">
        <f t="shared" ref="X164" si="703">P164-P163</f>
        <v>8315</v>
      </c>
      <c r="Y164" s="2">
        <f t="shared" si="367"/>
        <v>175502.28571428571</v>
      </c>
      <c r="AA164" s="1"/>
    </row>
    <row r="165" spans="1:27" x14ac:dyDescent="0.3">
      <c r="A165">
        <f t="shared" si="296"/>
        <v>164</v>
      </c>
      <c r="B165" s="1">
        <v>44014</v>
      </c>
      <c r="C165">
        <v>218704</v>
      </c>
      <c r="D165">
        <v>2747810</v>
      </c>
      <c r="E165">
        <v>5317792</v>
      </c>
      <c r="F165">
        <v>1096565</v>
      </c>
      <c r="G165">
        <v>833735</v>
      </c>
      <c r="H165">
        <v>318432</v>
      </c>
      <c r="I165">
        <v>10533779</v>
      </c>
      <c r="J165" s="2">
        <f t="shared" ref="J165" si="704">C165-C164</f>
        <v>1558</v>
      </c>
      <c r="K165" s="2">
        <f t="shared" ref="K165" si="705">D165-D164</f>
        <v>19751</v>
      </c>
      <c r="L165" s="2">
        <f t="shared" ref="L165" si="706">E165-E164</f>
        <v>99202</v>
      </c>
      <c r="M165" s="2">
        <f t="shared" ref="M165" si="707">F165-F164</f>
        <v>19139</v>
      </c>
      <c r="N165" s="2">
        <f t="shared" ref="N165" si="708">G165-G164</f>
        <v>24829</v>
      </c>
      <c r="O165" s="2">
        <f t="shared" ref="O165" si="709">H165-H164</f>
        <v>11638</v>
      </c>
      <c r="P165" s="2">
        <f t="shared" ref="P165" si="710">I165-I164</f>
        <v>176117</v>
      </c>
      <c r="R165" s="2">
        <f t="shared" ref="R165" si="711">J165-J164</f>
        <v>-22</v>
      </c>
      <c r="S165" s="2">
        <f t="shared" ref="S165" si="712">K165-K164</f>
        <v>-15222</v>
      </c>
      <c r="T165" s="2">
        <f t="shared" ref="T165" si="713">L165-L164</f>
        <v>17317</v>
      </c>
      <c r="U165" s="2">
        <f t="shared" ref="U165" si="714">M165-M164</f>
        <v>-232</v>
      </c>
      <c r="V165" s="2">
        <f t="shared" ref="V165" si="715">N165-N164</f>
        <v>854</v>
      </c>
      <c r="W165" s="2">
        <f t="shared" ref="W165" si="716">O165-O164</f>
        <v>2134</v>
      </c>
      <c r="X165" s="2">
        <f t="shared" ref="X165" si="717">P165-P164</f>
        <v>3829</v>
      </c>
      <c r="Y165" s="2">
        <f t="shared" si="367"/>
        <v>176739.57142857142</v>
      </c>
      <c r="AA165" s="1"/>
    </row>
    <row r="166" spans="1:27" x14ac:dyDescent="0.3">
      <c r="A166">
        <f t="shared" si="296"/>
        <v>165</v>
      </c>
      <c r="B166" s="1">
        <v>44015</v>
      </c>
      <c r="C166">
        <v>219543</v>
      </c>
      <c r="D166">
        <v>2737869</v>
      </c>
      <c r="E166">
        <v>5445710</v>
      </c>
      <c r="F166">
        <v>1115561</v>
      </c>
      <c r="G166">
        <v>860785</v>
      </c>
      <c r="H166">
        <v>329796</v>
      </c>
      <c r="I166">
        <v>10710005</v>
      </c>
      <c r="J166" s="2">
        <f t="shared" ref="J166" si="718">C166-C165</f>
        <v>839</v>
      </c>
      <c r="K166" s="2">
        <f t="shared" ref="K166" si="719">D166-D165</f>
        <v>-9941</v>
      </c>
      <c r="L166" s="2">
        <f t="shared" ref="L166" si="720">E166-E165</f>
        <v>127918</v>
      </c>
      <c r="M166" s="2">
        <f t="shared" ref="M166" si="721">F166-F165</f>
        <v>18996</v>
      </c>
      <c r="N166" s="2">
        <f t="shared" ref="N166" si="722">G166-G165</f>
        <v>27050</v>
      </c>
      <c r="O166" s="2">
        <f t="shared" ref="O166" si="723">H166-H165</f>
        <v>11364</v>
      </c>
      <c r="P166" s="2">
        <f t="shared" ref="P166" si="724">I166-I165</f>
        <v>176226</v>
      </c>
      <c r="R166" s="2">
        <f t="shared" ref="R166" si="725">J166-J165</f>
        <v>-719</v>
      </c>
      <c r="S166" s="2">
        <f t="shared" ref="S166" si="726">K166-K165</f>
        <v>-29692</v>
      </c>
      <c r="T166" s="2">
        <f t="shared" ref="T166" si="727">L166-L165</f>
        <v>28716</v>
      </c>
      <c r="U166" s="2">
        <f t="shared" ref="U166" si="728">M166-M165</f>
        <v>-143</v>
      </c>
      <c r="V166" s="2">
        <f t="shared" ref="V166" si="729">N166-N165</f>
        <v>2221</v>
      </c>
      <c r="W166" s="2">
        <f t="shared" ref="W166" si="730">O166-O165</f>
        <v>-274</v>
      </c>
      <c r="X166" s="2">
        <f t="shared" ref="X166" si="731">P166-P165</f>
        <v>109</v>
      </c>
      <c r="Y166" s="2">
        <f t="shared" si="367"/>
        <v>176684.42857142858</v>
      </c>
      <c r="AA166" s="1"/>
    </row>
    <row r="167" spans="1:27" x14ac:dyDescent="0.3">
      <c r="A167">
        <f t="shared" si="296"/>
        <v>166</v>
      </c>
      <c r="B167" s="1">
        <v>44016</v>
      </c>
      <c r="C167">
        <v>221794</v>
      </c>
      <c r="D167">
        <v>2757656</v>
      </c>
      <c r="E167">
        <v>5575482</v>
      </c>
      <c r="F167">
        <v>1135604</v>
      </c>
      <c r="G167">
        <v>888732</v>
      </c>
      <c r="H167">
        <v>342415</v>
      </c>
      <c r="I167">
        <v>10922324</v>
      </c>
      <c r="J167" s="2">
        <f t="shared" ref="J167" si="732">C167-C166</f>
        <v>2251</v>
      </c>
      <c r="K167" s="2">
        <f t="shared" ref="K167" si="733">D167-D166</f>
        <v>19787</v>
      </c>
      <c r="L167" s="2">
        <f t="shared" ref="L167" si="734">E167-E166</f>
        <v>129772</v>
      </c>
      <c r="M167" s="2">
        <f t="shared" ref="M167" si="735">F167-F166</f>
        <v>20043</v>
      </c>
      <c r="N167" s="2">
        <f t="shared" ref="N167" si="736">G167-G166</f>
        <v>27947</v>
      </c>
      <c r="O167" s="2">
        <f t="shared" ref="O167" si="737">H167-H166</f>
        <v>12619</v>
      </c>
      <c r="P167" s="2">
        <f t="shared" ref="P167" si="738">I167-I166</f>
        <v>212319</v>
      </c>
      <c r="R167" s="2">
        <f t="shared" ref="R167" si="739">J167-J166</f>
        <v>1412</v>
      </c>
      <c r="S167" s="2">
        <f t="shared" ref="S167" si="740">K167-K166</f>
        <v>29728</v>
      </c>
      <c r="T167" s="2">
        <f t="shared" ref="T167" si="741">L167-L166</f>
        <v>1854</v>
      </c>
      <c r="U167" s="2">
        <f t="shared" ref="U167" si="742">M167-M166</f>
        <v>1047</v>
      </c>
      <c r="V167" s="2">
        <f t="shared" ref="V167" si="743">N167-N166</f>
        <v>897</v>
      </c>
      <c r="W167" s="2">
        <f t="shared" ref="W167" si="744">O167-O166</f>
        <v>1255</v>
      </c>
      <c r="X167" s="2">
        <f t="shared" ref="X167" si="745">P167-P166</f>
        <v>36093</v>
      </c>
      <c r="Y167" s="2">
        <f t="shared" si="367"/>
        <v>181325.14285714287</v>
      </c>
      <c r="AA167" s="1"/>
    </row>
    <row r="168" spans="1:27" x14ac:dyDescent="0.3">
      <c r="A168">
        <f t="shared" si="296"/>
        <v>167</v>
      </c>
      <c r="B168" s="1">
        <v>44017</v>
      </c>
      <c r="C168">
        <v>223915</v>
      </c>
      <c r="D168">
        <v>2774221</v>
      </c>
      <c r="E168">
        <v>5697954</v>
      </c>
      <c r="F168">
        <v>1153157</v>
      </c>
      <c r="G168">
        <v>918591</v>
      </c>
      <c r="H168">
        <v>356666</v>
      </c>
      <c r="I168">
        <v>11125245</v>
      </c>
      <c r="J168" s="2">
        <f t="shared" ref="J168" si="746">C168-C167</f>
        <v>2121</v>
      </c>
      <c r="K168" s="2">
        <f t="shared" ref="K168" si="747">D168-D167</f>
        <v>16565</v>
      </c>
      <c r="L168" s="2">
        <f t="shared" ref="L168" si="748">E168-E167</f>
        <v>122472</v>
      </c>
      <c r="M168" s="2">
        <f t="shared" ref="M168" si="749">F168-F167</f>
        <v>17553</v>
      </c>
      <c r="N168" s="2">
        <f t="shared" ref="N168" si="750">G168-G167</f>
        <v>29859</v>
      </c>
      <c r="O168" s="2">
        <f t="shared" ref="O168" si="751">H168-H167</f>
        <v>14251</v>
      </c>
      <c r="P168" s="2">
        <f t="shared" ref="P168" si="752">I168-I167</f>
        <v>202921</v>
      </c>
      <c r="R168" s="2">
        <f t="shared" ref="R168" si="753">J168-J167</f>
        <v>-130</v>
      </c>
      <c r="S168" s="2">
        <f t="shared" ref="S168" si="754">K168-K167</f>
        <v>-3222</v>
      </c>
      <c r="T168" s="2">
        <f t="shared" ref="T168" si="755">L168-L167</f>
        <v>-7300</v>
      </c>
      <c r="U168" s="2">
        <f t="shared" ref="U168" si="756">M168-M167</f>
        <v>-2490</v>
      </c>
      <c r="V168" s="2">
        <f t="shared" ref="V168" si="757">N168-N167</f>
        <v>1912</v>
      </c>
      <c r="W168" s="2">
        <f t="shared" ref="W168" si="758">O168-O167</f>
        <v>1632</v>
      </c>
      <c r="X168" s="2">
        <f t="shared" ref="X168" si="759">P168-P167</f>
        <v>-9398</v>
      </c>
      <c r="Y168" s="2">
        <f t="shared" si="367"/>
        <v>183167.42857142858</v>
      </c>
      <c r="AA168" s="1"/>
    </row>
    <row r="169" spans="1:27" x14ac:dyDescent="0.3">
      <c r="A169">
        <f t="shared" si="296"/>
        <v>168</v>
      </c>
      <c r="B169" s="1">
        <v>44018</v>
      </c>
      <c r="C169">
        <v>226882</v>
      </c>
      <c r="D169">
        <v>2791160</v>
      </c>
      <c r="E169">
        <v>5820840</v>
      </c>
      <c r="F169">
        <v>1170720</v>
      </c>
      <c r="G169">
        <v>947519</v>
      </c>
      <c r="H169">
        <v>369928</v>
      </c>
      <c r="I169">
        <v>11327790</v>
      </c>
      <c r="J169" s="2">
        <f t="shared" ref="J169:J170" si="760">C169-C168</f>
        <v>2967</v>
      </c>
      <c r="K169" s="2">
        <f t="shared" ref="K169:K170" si="761">D169-D168</f>
        <v>16939</v>
      </c>
      <c r="L169" s="2">
        <f t="shared" ref="L169:L170" si="762">E169-E168</f>
        <v>122886</v>
      </c>
      <c r="M169" s="2">
        <f t="shared" ref="M169:M170" si="763">F169-F168</f>
        <v>17563</v>
      </c>
      <c r="N169" s="2">
        <f t="shared" ref="N169:N170" si="764">G169-G168</f>
        <v>28928</v>
      </c>
      <c r="O169" s="2">
        <f t="shared" ref="O169:O170" si="765">H169-H168</f>
        <v>13262</v>
      </c>
      <c r="P169" s="2">
        <f t="shared" ref="P169:P170" si="766">I169-I168</f>
        <v>202545</v>
      </c>
      <c r="R169" s="2">
        <f t="shared" ref="R169:R170" si="767">J169-J168</f>
        <v>846</v>
      </c>
      <c r="S169" s="2">
        <f t="shared" ref="S169:S170" si="768">K169-K168</f>
        <v>374</v>
      </c>
      <c r="T169" s="2">
        <f t="shared" ref="T169:T170" si="769">L169-L168</f>
        <v>414</v>
      </c>
      <c r="U169" s="2">
        <f t="shared" ref="U169:U170" si="770">M169-M168</f>
        <v>10</v>
      </c>
      <c r="V169" s="2">
        <f t="shared" ref="V169:V170" si="771">N169-N168</f>
        <v>-931</v>
      </c>
      <c r="W169" s="2">
        <f t="shared" ref="W169:W170" si="772">O169-O168</f>
        <v>-989</v>
      </c>
      <c r="X169" s="2">
        <f t="shared" ref="X169:X170" si="773">P169-P168</f>
        <v>-376</v>
      </c>
      <c r="Y169" s="2">
        <f t="shared" si="367"/>
        <v>186627</v>
      </c>
      <c r="AA169" s="1"/>
    </row>
    <row r="170" spans="1:27" x14ac:dyDescent="0.3">
      <c r="A170">
        <f t="shared" si="296"/>
        <v>169</v>
      </c>
      <c r="B170" s="1">
        <v>44019</v>
      </c>
      <c r="C170">
        <v>229590</v>
      </c>
      <c r="D170">
        <v>2809848</v>
      </c>
      <c r="E170">
        <v>5915551</v>
      </c>
      <c r="F170">
        <v>1187620</v>
      </c>
      <c r="G170">
        <v>974389</v>
      </c>
      <c r="H170">
        <v>382563</v>
      </c>
      <c r="I170">
        <v>11500302</v>
      </c>
      <c r="J170" s="2">
        <f t="shared" si="760"/>
        <v>2708</v>
      </c>
      <c r="K170" s="2">
        <f t="shared" si="761"/>
        <v>18688</v>
      </c>
      <c r="L170" s="2">
        <f t="shared" si="762"/>
        <v>94711</v>
      </c>
      <c r="M170" s="2">
        <f t="shared" si="763"/>
        <v>16900</v>
      </c>
      <c r="N170" s="2">
        <f t="shared" si="764"/>
        <v>26870</v>
      </c>
      <c r="O170" s="2">
        <f t="shared" si="765"/>
        <v>12635</v>
      </c>
      <c r="P170" s="2">
        <f t="shared" si="766"/>
        <v>172512</v>
      </c>
      <c r="R170" s="2">
        <f t="shared" si="767"/>
        <v>-259</v>
      </c>
      <c r="S170" s="2">
        <f t="shared" si="768"/>
        <v>1749</v>
      </c>
      <c r="T170" s="2">
        <f t="shared" si="769"/>
        <v>-28175</v>
      </c>
      <c r="U170" s="2">
        <f t="shared" si="770"/>
        <v>-663</v>
      </c>
      <c r="V170" s="2">
        <f t="shared" si="771"/>
        <v>-2058</v>
      </c>
      <c r="W170" s="2">
        <f t="shared" si="772"/>
        <v>-627</v>
      </c>
      <c r="X170" s="2">
        <f t="shared" si="773"/>
        <v>-30033</v>
      </c>
      <c r="Y170" s="2">
        <f t="shared" si="367"/>
        <v>187846.85714285713</v>
      </c>
      <c r="AA170" s="1"/>
    </row>
    <row r="171" spans="1:27" x14ac:dyDescent="0.3">
      <c r="A171">
        <f t="shared" si="296"/>
        <v>170</v>
      </c>
      <c r="B171" s="1">
        <v>44020</v>
      </c>
      <c r="C171">
        <v>231749</v>
      </c>
      <c r="D171">
        <v>2827789</v>
      </c>
      <c r="E171">
        <v>6004685</v>
      </c>
      <c r="F171">
        <v>1204698</v>
      </c>
      <c r="G171">
        <v>1001655</v>
      </c>
      <c r="H171">
        <v>397942</v>
      </c>
      <c r="I171">
        <v>11669259</v>
      </c>
      <c r="J171" s="2">
        <f t="shared" ref="J171:J172" si="774">C171-C170</f>
        <v>2159</v>
      </c>
      <c r="K171" s="2">
        <f t="shared" ref="K171:K172" si="775">D171-D170</f>
        <v>17941</v>
      </c>
      <c r="L171" s="2">
        <f t="shared" ref="L171:L172" si="776">E171-E170</f>
        <v>89134</v>
      </c>
      <c r="M171" s="2">
        <f t="shared" ref="M171:M172" si="777">F171-F170</f>
        <v>17078</v>
      </c>
      <c r="N171" s="2">
        <f t="shared" ref="N171:N172" si="778">G171-G170</f>
        <v>27266</v>
      </c>
      <c r="O171" s="2">
        <f t="shared" ref="O171:O172" si="779">H171-H170</f>
        <v>15379</v>
      </c>
      <c r="P171" s="2">
        <f t="shared" ref="P171:P172" si="780">I171-I170</f>
        <v>168957</v>
      </c>
      <c r="R171" s="2">
        <f t="shared" ref="R171:R172" si="781">J171-J170</f>
        <v>-549</v>
      </c>
      <c r="S171" s="2">
        <f t="shared" ref="S171:S172" si="782">K171-K170</f>
        <v>-747</v>
      </c>
      <c r="T171" s="2">
        <f t="shared" ref="T171:T172" si="783">L171-L170</f>
        <v>-5577</v>
      </c>
      <c r="U171" s="2">
        <f t="shared" ref="U171:U172" si="784">M171-M170</f>
        <v>178</v>
      </c>
      <c r="V171" s="2">
        <f t="shared" ref="V171:V172" si="785">N171-N170</f>
        <v>396</v>
      </c>
      <c r="W171" s="2">
        <f t="shared" ref="W171:W172" si="786">O171-O170</f>
        <v>2744</v>
      </c>
      <c r="X171" s="2">
        <f t="shared" ref="X171:X172" si="787">P171-P170</f>
        <v>-3555</v>
      </c>
      <c r="Y171" s="2">
        <f t="shared" si="367"/>
        <v>187371</v>
      </c>
      <c r="AA171" s="1"/>
    </row>
    <row r="172" spans="1:27" x14ac:dyDescent="0.3">
      <c r="A172">
        <f t="shared" si="296"/>
        <v>171</v>
      </c>
      <c r="B172" s="1">
        <v>44021</v>
      </c>
      <c r="C172">
        <v>234815</v>
      </c>
      <c r="D172">
        <v>2847887</v>
      </c>
      <c r="E172">
        <v>6125802</v>
      </c>
      <c r="F172">
        <v>1222070</v>
      </c>
      <c r="G172">
        <v>1032167</v>
      </c>
      <c r="H172">
        <v>410744</v>
      </c>
      <c r="I172">
        <v>11874226</v>
      </c>
      <c r="J172" s="2">
        <f t="shared" si="774"/>
        <v>3066</v>
      </c>
      <c r="K172" s="2">
        <f t="shared" si="775"/>
        <v>20098</v>
      </c>
      <c r="L172" s="2">
        <f t="shared" si="776"/>
        <v>121117</v>
      </c>
      <c r="M172" s="2">
        <f t="shared" si="777"/>
        <v>17372</v>
      </c>
      <c r="N172" s="2">
        <f t="shared" si="778"/>
        <v>30512</v>
      </c>
      <c r="O172" s="2">
        <f t="shared" si="779"/>
        <v>12802</v>
      </c>
      <c r="P172" s="2">
        <f t="shared" si="780"/>
        <v>204967</v>
      </c>
      <c r="R172" s="2">
        <f t="shared" si="781"/>
        <v>907</v>
      </c>
      <c r="S172" s="2">
        <f t="shared" si="782"/>
        <v>2157</v>
      </c>
      <c r="T172" s="2">
        <f t="shared" si="783"/>
        <v>31983</v>
      </c>
      <c r="U172" s="2">
        <f t="shared" si="784"/>
        <v>294</v>
      </c>
      <c r="V172" s="2">
        <f t="shared" si="785"/>
        <v>3246</v>
      </c>
      <c r="W172" s="2">
        <f t="shared" si="786"/>
        <v>-2577</v>
      </c>
      <c r="X172" s="2">
        <f t="shared" si="787"/>
        <v>36010</v>
      </c>
      <c r="Y172" s="2">
        <f t="shared" si="367"/>
        <v>191492.42857142858</v>
      </c>
      <c r="AA172" s="1"/>
    </row>
    <row r="173" spans="1:27" x14ac:dyDescent="0.3">
      <c r="A173">
        <f t="shared" si="296"/>
        <v>172</v>
      </c>
      <c r="B173" s="1">
        <v>44022</v>
      </c>
      <c r="C173">
        <v>236958</v>
      </c>
      <c r="D173">
        <v>2868080</v>
      </c>
      <c r="E173">
        <v>6264626</v>
      </c>
      <c r="F173">
        <v>1238779</v>
      </c>
      <c r="G173">
        <v>1065093</v>
      </c>
      <c r="H173">
        <v>428051</v>
      </c>
      <c r="I173">
        <v>12102328</v>
      </c>
      <c r="J173" s="2">
        <f t="shared" ref="J173:J174" si="788">C173-C172</f>
        <v>2143</v>
      </c>
      <c r="K173" s="2">
        <f t="shared" ref="K173:K174" si="789">D173-D172</f>
        <v>20193</v>
      </c>
      <c r="L173" s="2">
        <f t="shared" ref="L173:L174" si="790">E173-E172</f>
        <v>138824</v>
      </c>
      <c r="M173" s="2">
        <f t="shared" ref="M173:M174" si="791">F173-F172</f>
        <v>16709</v>
      </c>
      <c r="N173" s="2">
        <f t="shared" ref="N173:N174" si="792">G173-G172</f>
        <v>32926</v>
      </c>
      <c r="O173" s="2">
        <f t="shared" ref="O173:O174" si="793">H173-H172</f>
        <v>17307</v>
      </c>
      <c r="P173" s="2">
        <f t="shared" ref="P173:P174" si="794">I173-I172</f>
        <v>228102</v>
      </c>
      <c r="R173" s="2">
        <f t="shared" ref="R173:R174" si="795">J173-J172</f>
        <v>-923</v>
      </c>
      <c r="S173" s="2">
        <f t="shared" ref="S173:S174" si="796">K173-K172</f>
        <v>95</v>
      </c>
      <c r="T173" s="2">
        <f t="shared" ref="T173:T174" si="797">L173-L172</f>
        <v>17707</v>
      </c>
      <c r="U173" s="2">
        <f t="shared" ref="U173:U174" si="798">M173-M172</f>
        <v>-663</v>
      </c>
      <c r="V173" s="2">
        <f t="shared" ref="V173:V174" si="799">N173-N172</f>
        <v>2414</v>
      </c>
      <c r="W173" s="2">
        <f t="shared" ref="W173:W174" si="800">O173-O172</f>
        <v>4505</v>
      </c>
      <c r="X173" s="2">
        <f t="shared" ref="X173:X174" si="801">P173-P172</f>
        <v>23135</v>
      </c>
      <c r="Y173" s="2">
        <f t="shared" si="367"/>
        <v>198903.28571428571</v>
      </c>
      <c r="AA173" s="1"/>
    </row>
    <row r="174" spans="1:27" x14ac:dyDescent="0.3">
      <c r="A174">
        <f t="shared" si="296"/>
        <v>173</v>
      </c>
      <c r="B174" s="1">
        <v>44023</v>
      </c>
      <c r="C174">
        <v>239111</v>
      </c>
      <c r="D174">
        <v>2888850</v>
      </c>
      <c r="E174">
        <v>6397230</v>
      </c>
      <c r="F174">
        <v>1255977</v>
      </c>
      <c r="G174">
        <v>1097094</v>
      </c>
      <c r="H174">
        <v>443412</v>
      </c>
      <c r="I174">
        <v>12322395</v>
      </c>
      <c r="J174" s="2">
        <f t="shared" si="788"/>
        <v>2153</v>
      </c>
      <c r="K174" s="2">
        <f t="shared" si="789"/>
        <v>20770</v>
      </c>
      <c r="L174" s="2">
        <f t="shared" si="790"/>
        <v>132604</v>
      </c>
      <c r="M174" s="2">
        <f t="shared" si="791"/>
        <v>17198</v>
      </c>
      <c r="N174" s="2">
        <f t="shared" si="792"/>
        <v>32001</v>
      </c>
      <c r="O174" s="2">
        <f t="shared" si="793"/>
        <v>15361</v>
      </c>
      <c r="P174" s="2">
        <f t="shared" si="794"/>
        <v>220067</v>
      </c>
      <c r="R174" s="2">
        <f t="shared" si="795"/>
        <v>10</v>
      </c>
      <c r="S174" s="2">
        <f t="shared" si="796"/>
        <v>577</v>
      </c>
      <c r="T174" s="2">
        <f t="shared" si="797"/>
        <v>-6220</v>
      </c>
      <c r="U174" s="2">
        <f t="shared" si="798"/>
        <v>489</v>
      </c>
      <c r="V174" s="2">
        <f t="shared" si="799"/>
        <v>-925</v>
      </c>
      <c r="W174" s="2">
        <f t="shared" si="800"/>
        <v>-1946</v>
      </c>
      <c r="X174" s="2">
        <f t="shared" si="801"/>
        <v>-8035</v>
      </c>
      <c r="Y174" s="2">
        <f t="shared" si="367"/>
        <v>200010.14285714287</v>
      </c>
      <c r="AA174" s="1"/>
    </row>
    <row r="175" spans="1:27" x14ac:dyDescent="0.3">
      <c r="A175">
        <f t="shared" si="296"/>
        <v>174</v>
      </c>
      <c r="B175" s="1">
        <v>44024</v>
      </c>
      <c r="C175">
        <v>241267</v>
      </c>
      <c r="D175">
        <v>2907654</v>
      </c>
      <c r="E175">
        <v>6540222</v>
      </c>
      <c r="F175">
        <v>1271338</v>
      </c>
      <c r="G175">
        <v>1130247</v>
      </c>
      <c r="H175">
        <v>461296</v>
      </c>
      <c r="I175">
        <v>12552765</v>
      </c>
      <c r="J175" s="2">
        <f t="shared" ref="J175" si="802">C175-C174</f>
        <v>2156</v>
      </c>
      <c r="K175" s="2">
        <f t="shared" ref="K175" si="803">D175-D174</f>
        <v>18804</v>
      </c>
      <c r="L175" s="2">
        <f t="shared" ref="L175" si="804">E175-E174</f>
        <v>142992</v>
      </c>
      <c r="M175" s="2">
        <f t="shared" ref="M175" si="805">F175-F174</f>
        <v>15361</v>
      </c>
      <c r="N175" s="2">
        <f t="shared" ref="N175" si="806">G175-G174</f>
        <v>33153</v>
      </c>
      <c r="O175" s="2">
        <f t="shared" ref="O175" si="807">H175-H174</f>
        <v>17884</v>
      </c>
      <c r="P175" s="2">
        <f t="shared" ref="P175" si="808">I175-I174</f>
        <v>230370</v>
      </c>
      <c r="R175" s="2">
        <f t="shared" ref="R175" si="809">J175-J174</f>
        <v>3</v>
      </c>
      <c r="S175" s="2">
        <f t="shared" ref="S175" si="810">K175-K174</f>
        <v>-1966</v>
      </c>
      <c r="T175" s="2">
        <f t="shared" ref="T175" si="811">L175-L174</f>
        <v>10388</v>
      </c>
      <c r="U175" s="2">
        <f t="shared" ref="U175" si="812">M175-M174</f>
        <v>-1837</v>
      </c>
      <c r="V175" s="2">
        <f t="shared" ref="V175" si="813">N175-N174</f>
        <v>1152</v>
      </c>
      <c r="W175" s="2">
        <f t="shared" ref="W175" si="814">O175-O174</f>
        <v>2523</v>
      </c>
      <c r="X175" s="2">
        <f t="shared" ref="X175" si="815">P175-P174</f>
        <v>10303</v>
      </c>
      <c r="Y175" s="2">
        <f t="shared" si="367"/>
        <v>203931.42857142858</v>
      </c>
      <c r="AA175" s="1"/>
    </row>
    <row r="176" spans="1:27" x14ac:dyDescent="0.3">
      <c r="A176">
        <f t="shared" si="296"/>
        <v>175</v>
      </c>
      <c r="B176" s="1">
        <v>44025</v>
      </c>
      <c r="C176">
        <v>244219</v>
      </c>
      <c r="D176">
        <v>2925686</v>
      </c>
      <c r="E176">
        <v>6669879</v>
      </c>
      <c r="F176">
        <v>1286651</v>
      </c>
      <c r="G176">
        <v>1163556</v>
      </c>
      <c r="H176">
        <v>477575</v>
      </c>
      <c r="I176">
        <v>12768307</v>
      </c>
      <c r="J176" s="2">
        <f t="shared" ref="J176" si="816">C176-C175</f>
        <v>2952</v>
      </c>
      <c r="K176" s="2">
        <f t="shared" ref="K176" si="817">D176-D175</f>
        <v>18032</v>
      </c>
      <c r="L176" s="2">
        <f t="shared" ref="L176" si="818">E176-E175</f>
        <v>129657</v>
      </c>
      <c r="M176" s="2">
        <f t="shared" ref="M176" si="819">F176-F175</f>
        <v>15313</v>
      </c>
      <c r="N176" s="2">
        <f t="shared" ref="N176" si="820">G176-G175</f>
        <v>33309</v>
      </c>
      <c r="O176" s="2">
        <f t="shared" ref="O176" si="821">H176-H175</f>
        <v>16279</v>
      </c>
      <c r="P176" s="2">
        <f t="shared" ref="P176" si="822">I176-I175</f>
        <v>215542</v>
      </c>
      <c r="R176" s="2">
        <f t="shared" ref="R176" si="823">J176-J175</f>
        <v>796</v>
      </c>
      <c r="S176" s="2">
        <f t="shared" ref="S176" si="824">K176-K175</f>
        <v>-772</v>
      </c>
      <c r="T176" s="2">
        <f t="shared" ref="T176" si="825">L176-L175</f>
        <v>-13335</v>
      </c>
      <c r="U176" s="2">
        <f t="shared" ref="U176" si="826">M176-M175</f>
        <v>-48</v>
      </c>
      <c r="V176" s="2">
        <f t="shared" ref="V176" si="827">N176-N175</f>
        <v>156</v>
      </c>
      <c r="W176" s="2">
        <f t="shared" ref="W176" si="828">O176-O175</f>
        <v>-1605</v>
      </c>
      <c r="X176" s="2">
        <f t="shared" ref="X176" si="829">P176-P175</f>
        <v>-14828</v>
      </c>
      <c r="Y176" s="2">
        <f t="shared" si="367"/>
        <v>205788.14285714287</v>
      </c>
      <c r="AA176" s="1"/>
    </row>
    <row r="177" spans="1:27" x14ac:dyDescent="0.3">
      <c r="A177">
        <f t="shared" si="296"/>
        <v>176</v>
      </c>
      <c r="B177" s="1">
        <v>44026</v>
      </c>
      <c r="C177">
        <v>245928</v>
      </c>
      <c r="D177">
        <v>2946104</v>
      </c>
      <c r="E177">
        <v>6780428</v>
      </c>
      <c r="F177">
        <v>1302297</v>
      </c>
      <c r="G177">
        <v>1196651</v>
      </c>
      <c r="H177">
        <v>492660</v>
      </c>
      <c r="I177">
        <v>12964809</v>
      </c>
      <c r="J177" s="2">
        <f t="shared" ref="J177" si="830">C177-C176</f>
        <v>1709</v>
      </c>
      <c r="K177" s="2">
        <f t="shared" ref="K177" si="831">D177-D176</f>
        <v>20418</v>
      </c>
      <c r="L177" s="2">
        <f t="shared" ref="L177" si="832">E177-E176</f>
        <v>110549</v>
      </c>
      <c r="M177" s="2">
        <f t="shared" ref="M177" si="833">F177-F176</f>
        <v>15646</v>
      </c>
      <c r="N177" s="2">
        <f t="shared" ref="N177" si="834">G177-G176</f>
        <v>33095</v>
      </c>
      <c r="O177" s="2">
        <f t="shared" ref="O177" si="835">H177-H176</f>
        <v>15085</v>
      </c>
      <c r="P177" s="2">
        <f t="shared" ref="P177" si="836">I177-I176</f>
        <v>196502</v>
      </c>
      <c r="R177" s="2">
        <f t="shared" ref="R177" si="837">J177-J176</f>
        <v>-1243</v>
      </c>
      <c r="S177" s="2">
        <f t="shared" ref="S177" si="838">K177-K176</f>
        <v>2386</v>
      </c>
      <c r="T177" s="2">
        <f t="shared" ref="T177" si="839">L177-L176</f>
        <v>-19108</v>
      </c>
      <c r="U177" s="2">
        <f t="shared" ref="U177" si="840">M177-M176</f>
        <v>333</v>
      </c>
      <c r="V177" s="2">
        <f t="shared" ref="V177" si="841">N177-N176</f>
        <v>-214</v>
      </c>
      <c r="W177" s="2">
        <f t="shared" ref="W177" si="842">O177-O176</f>
        <v>-1194</v>
      </c>
      <c r="X177" s="2">
        <f t="shared" ref="X177" si="843">P177-P176</f>
        <v>-19040</v>
      </c>
      <c r="Y177" s="2">
        <f t="shared" si="367"/>
        <v>209215.28571428571</v>
      </c>
      <c r="AA177" s="1"/>
    </row>
    <row r="178" spans="1:27" x14ac:dyDescent="0.3">
      <c r="A178">
        <f t="shared" si="296"/>
        <v>177</v>
      </c>
      <c r="B178" s="1">
        <v>44027</v>
      </c>
      <c r="C178">
        <v>247491</v>
      </c>
      <c r="D178">
        <v>2964046</v>
      </c>
      <c r="E178">
        <v>6884151</v>
      </c>
      <c r="F178">
        <v>1317078</v>
      </c>
      <c r="G178">
        <v>1231014</v>
      </c>
      <c r="H178">
        <v>506124</v>
      </c>
      <c r="I178">
        <v>13150645</v>
      </c>
      <c r="J178" s="2">
        <f t="shared" ref="J178" si="844">C178-C177</f>
        <v>1563</v>
      </c>
      <c r="K178" s="2">
        <f t="shared" ref="K178" si="845">D178-D177</f>
        <v>17942</v>
      </c>
      <c r="L178" s="2">
        <f t="shared" ref="L178" si="846">E178-E177</f>
        <v>103723</v>
      </c>
      <c r="M178" s="2">
        <f t="shared" ref="M178" si="847">F178-F177</f>
        <v>14781</v>
      </c>
      <c r="N178" s="2">
        <f t="shared" ref="N178" si="848">G178-G177</f>
        <v>34363</v>
      </c>
      <c r="O178" s="2">
        <f t="shared" ref="O178" si="849">H178-H177</f>
        <v>13464</v>
      </c>
      <c r="P178" s="2">
        <f t="shared" ref="P178" si="850">I178-I177</f>
        <v>185836</v>
      </c>
      <c r="R178" s="2">
        <f t="shared" ref="R178" si="851">J178-J177</f>
        <v>-146</v>
      </c>
      <c r="S178" s="2">
        <f t="shared" ref="S178" si="852">K178-K177</f>
        <v>-2476</v>
      </c>
      <c r="T178" s="2">
        <f t="shared" ref="T178" si="853">L178-L177</f>
        <v>-6826</v>
      </c>
      <c r="U178" s="2">
        <f t="shared" ref="U178" si="854">M178-M177</f>
        <v>-865</v>
      </c>
      <c r="V178" s="2">
        <f t="shared" ref="V178" si="855">N178-N177</f>
        <v>1268</v>
      </c>
      <c r="W178" s="2">
        <f t="shared" ref="W178" si="856">O178-O177</f>
        <v>-1621</v>
      </c>
      <c r="X178" s="2">
        <f t="shared" ref="X178" si="857">P178-P177</f>
        <v>-10666</v>
      </c>
      <c r="Y178" s="2">
        <f t="shared" si="367"/>
        <v>211626.57142857142</v>
      </c>
      <c r="AA178" s="1"/>
    </row>
    <row r="179" spans="1:27" x14ac:dyDescent="0.3">
      <c r="A179">
        <f t="shared" si="296"/>
        <v>178</v>
      </c>
      <c r="B179" s="1">
        <v>44028</v>
      </c>
      <c r="C179">
        <v>249786</v>
      </c>
      <c r="D179">
        <v>2987256</v>
      </c>
      <c r="E179">
        <v>7016851</v>
      </c>
      <c r="F179">
        <v>1331893</v>
      </c>
      <c r="G179">
        <v>1268923</v>
      </c>
      <c r="H179">
        <v>523403</v>
      </c>
      <c r="I179">
        <v>13378853</v>
      </c>
      <c r="J179" s="2">
        <f t="shared" ref="J179" si="858">C179-C178</f>
        <v>2295</v>
      </c>
      <c r="K179" s="2">
        <f t="shared" ref="K179" si="859">D179-D178</f>
        <v>23210</v>
      </c>
      <c r="L179" s="2">
        <f t="shared" ref="L179" si="860">E179-E178</f>
        <v>132700</v>
      </c>
      <c r="M179" s="2">
        <f t="shared" ref="M179" si="861">F179-F178</f>
        <v>14815</v>
      </c>
      <c r="N179" s="2">
        <f t="shared" ref="N179" si="862">G179-G178</f>
        <v>37909</v>
      </c>
      <c r="O179" s="2">
        <f t="shared" ref="O179" si="863">H179-H178</f>
        <v>17279</v>
      </c>
      <c r="P179" s="2">
        <f t="shared" ref="P179" si="864">I179-I178</f>
        <v>228208</v>
      </c>
      <c r="R179" s="2">
        <f t="shared" ref="R179" si="865">J179-J178</f>
        <v>732</v>
      </c>
      <c r="S179" s="2">
        <f t="shared" ref="S179" si="866">K179-K178</f>
        <v>5268</v>
      </c>
      <c r="T179" s="2">
        <f t="shared" ref="T179" si="867">L179-L178</f>
        <v>28977</v>
      </c>
      <c r="U179" s="2">
        <f t="shared" ref="U179" si="868">M179-M178</f>
        <v>34</v>
      </c>
      <c r="V179" s="2">
        <f t="shared" ref="V179" si="869">N179-N178</f>
        <v>3546</v>
      </c>
      <c r="W179" s="2">
        <f t="shared" ref="W179" si="870">O179-O178</f>
        <v>3815</v>
      </c>
      <c r="X179" s="2">
        <f t="shared" ref="X179" si="871">P179-P178</f>
        <v>42372</v>
      </c>
      <c r="Y179" s="2">
        <f t="shared" si="367"/>
        <v>214946.71428571429</v>
      </c>
      <c r="AA179" s="1"/>
    </row>
    <row r="180" spans="1:27" x14ac:dyDescent="0.3">
      <c r="A180">
        <f t="shared" si="296"/>
        <v>179</v>
      </c>
      <c r="B180" s="1">
        <v>44029</v>
      </c>
      <c r="C180">
        <v>253495</v>
      </c>
      <c r="D180">
        <v>3008972</v>
      </c>
      <c r="E180">
        <v>7154840</v>
      </c>
      <c r="F180">
        <v>1346982</v>
      </c>
      <c r="G180">
        <v>1308441</v>
      </c>
      <c r="H180">
        <v>543122</v>
      </c>
      <c r="I180">
        <v>13616593</v>
      </c>
      <c r="J180" s="2">
        <f t="shared" ref="J180:J181" si="872">C180-C179</f>
        <v>3709</v>
      </c>
      <c r="K180" s="2">
        <f t="shared" ref="K180:K181" si="873">D180-D179</f>
        <v>21716</v>
      </c>
      <c r="L180" s="2">
        <f t="shared" ref="L180:L181" si="874">E180-E179</f>
        <v>137989</v>
      </c>
      <c r="M180" s="2">
        <f t="shared" ref="M180:M181" si="875">F180-F179</f>
        <v>15089</v>
      </c>
      <c r="N180" s="2">
        <f t="shared" ref="N180:N181" si="876">G180-G179</f>
        <v>39518</v>
      </c>
      <c r="O180" s="2">
        <f t="shared" ref="O180:O181" si="877">H180-H179</f>
        <v>19719</v>
      </c>
      <c r="P180" s="2">
        <f t="shared" ref="P180:P181" si="878">I180-I179</f>
        <v>237740</v>
      </c>
      <c r="R180" s="2">
        <f t="shared" ref="R180:R181" si="879">J180-J179</f>
        <v>1414</v>
      </c>
      <c r="S180" s="2">
        <f t="shared" ref="S180:S181" si="880">K180-K179</f>
        <v>-1494</v>
      </c>
      <c r="T180" s="2">
        <f t="shared" ref="T180:T181" si="881">L180-L179</f>
        <v>5289</v>
      </c>
      <c r="U180" s="2">
        <f t="shared" ref="U180:U181" si="882">M180-M179</f>
        <v>274</v>
      </c>
      <c r="V180" s="2">
        <f t="shared" ref="V180:V181" si="883">N180-N179</f>
        <v>1609</v>
      </c>
      <c r="W180" s="2">
        <f t="shared" ref="W180:W181" si="884">O180-O179</f>
        <v>2440</v>
      </c>
      <c r="X180" s="2">
        <f t="shared" ref="X180:X181" si="885">P180-P179</f>
        <v>9532</v>
      </c>
      <c r="Y180" s="2">
        <f t="shared" si="367"/>
        <v>216323.57142857142</v>
      </c>
      <c r="AA180" s="1"/>
    </row>
    <row r="181" spans="1:27" x14ac:dyDescent="0.3">
      <c r="A181">
        <f t="shared" si="296"/>
        <v>180</v>
      </c>
      <c r="B181" s="1">
        <v>44030</v>
      </c>
      <c r="C181">
        <v>256788</v>
      </c>
      <c r="D181">
        <v>3042330</v>
      </c>
      <c r="E181">
        <v>7306371</v>
      </c>
      <c r="F181">
        <v>1360791</v>
      </c>
      <c r="G181">
        <v>1347954</v>
      </c>
      <c r="H181">
        <v>561466</v>
      </c>
      <c r="I181">
        <v>13876441</v>
      </c>
      <c r="J181" s="2">
        <f t="shared" si="872"/>
        <v>3293</v>
      </c>
      <c r="K181" s="2">
        <f t="shared" si="873"/>
        <v>33358</v>
      </c>
      <c r="L181" s="2">
        <f t="shared" si="874"/>
        <v>151531</v>
      </c>
      <c r="M181" s="2">
        <f t="shared" si="875"/>
        <v>13809</v>
      </c>
      <c r="N181" s="2">
        <f t="shared" si="876"/>
        <v>39513</v>
      </c>
      <c r="O181" s="2">
        <f t="shared" si="877"/>
        <v>18344</v>
      </c>
      <c r="P181" s="2">
        <f t="shared" si="878"/>
        <v>259848</v>
      </c>
      <c r="R181" s="2">
        <f t="shared" si="879"/>
        <v>-416</v>
      </c>
      <c r="S181" s="2">
        <f t="shared" si="880"/>
        <v>11642</v>
      </c>
      <c r="T181" s="2">
        <f t="shared" si="881"/>
        <v>13542</v>
      </c>
      <c r="U181" s="2">
        <f t="shared" si="882"/>
        <v>-1280</v>
      </c>
      <c r="V181" s="2">
        <f t="shared" si="883"/>
        <v>-5</v>
      </c>
      <c r="W181" s="2">
        <f t="shared" si="884"/>
        <v>-1375</v>
      </c>
      <c r="X181" s="2">
        <f t="shared" si="885"/>
        <v>22108</v>
      </c>
      <c r="Y181" s="2">
        <f t="shared" si="367"/>
        <v>222006.57142857142</v>
      </c>
      <c r="AA181" s="1"/>
    </row>
    <row r="182" spans="1:27" x14ac:dyDescent="0.3">
      <c r="A182">
        <f t="shared" si="296"/>
        <v>181</v>
      </c>
      <c r="B182" s="1">
        <v>44031</v>
      </c>
      <c r="C182">
        <v>260161</v>
      </c>
      <c r="D182">
        <v>3060525</v>
      </c>
      <c r="E182">
        <v>7367748</v>
      </c>
      <c r="F182">
        <v>1374503</v>
      </c>
      <c r="G182">
        <v>1391407</v>
      </c>
      <c r="H182">
        <v>579091</v>
      </c>
      <c r="I182">
        <v>14043176</v>
      </c>
      <c r="J182" s="2">
        <f t="shared" ref="J182" si="886">C182-C181</f>
        <v>3373</v>
      </c>
      <c r="K182" s="2">
        <f t="shared" ref="K182" si="887">D182-D181</f>
        <v>18195</v>
      </c>
      <c r="L182" s="2">
        <f t="shared" ref="L182:L184" si="888">E182-E181</f>
        <v>61377</v>
      </c>
      <c r="M182" s="2">
        <f t="shared" ref="M182" si="889">F182-F181</f>
        <v>13712</v>
      </c>
      <c r="N182" s="2">
        <f t="shared" ref="N182" si="890">G182-G181</f>
        <v>43453</v>
      </c>
      <c r="O182" s="2">
        <f t="shared" ref="O182" si="891">H182-H181</f>
        <v>17625</v>
      </c>
      <c r="P182" s="2">
        <f t="shared" ref="P182:P184" si="892">I182-I181</f>
        <v>166735</v>
      </c>
      <c r="R182" s="2">
        <f t="shared" ref="R182" si="893">J182-J181</f>
        <v>80</v>
      </c>
      <c r="S182" s="2">
        <f t="shared" ref="S182" si="894">K182-K181</f>
        <v>-15163</v>
      </c>
      <c r="T182" s="2">
        <f t="shared" ref="T182" si="895">L182-L181</f>
        <v>-90154</v>
      </c>
      <c r="U182" s="2">
        <f t="shared" ref="U182" si="896">M182-M181</f>
        <v>-97</v>
      </c>
      <c r="V182" s="2">
        <f t="shared" ref="V182" si="897">N182-N181</f>
        <v>3940</v>
      </c>
      <c r="W182" s="2">
        <f t="shared" ref="W182" si="898">O182-O181</f>
        <v>-719</v>
      </c>
      <c r="X182" s="2">
        <f t="shared" ref="X182" si="899">P182-P181</f>
        <v>-93113</v>
      </c>
      <c r="Y182" s="2">
        <f t="shared" si="367"/>
        <v>212915.85714285713</v>
      </c>
      <c r="AA182" s="1"/>
    </row>
    <row r="183" spans="1:27" x14ac:dyDescent="0.3">
      <c r="A183">
        <f t="shared" si="296"/>
        <v>182</v>
      </c>
      <c r="B183" s="1">
        <v>44032</v>
      </c>
      <c r="C183">
        <v>263565</v>
      </c>
      <c r="D183">
        <v>3079218</v>
      </c>
      <c r="E183">
        <v>7584675</v>
      </c>
      <c r="F183">
        <v>1387295</v>
      </c>
      <c r="G183">
        <v>1436141</v>
      </c>
      <c r="H183">
        <v>597223</v>
      </c>
      <c r="I183">
        <f>SUM(C183:H183)</f>
        <v>14348117</v>
      </c>
      <c r="J183" s="2">
        <f t="shared" ref="J183" si="900">C183-C182</f>
        <v>3404</v>
      </c>
      <c r="K183" s="2">
        <f t="shared" ref="K183" si="901">D183-D182</f>
        <v>18693</v>
      </c>
      <c r="L183" s="2">
        <f t="shared" si="888"/>
        <v>216927</v>
      </c>
      <c r="M183" s="2">
        <f t="shared" ref="M183" si="902">F183-F182</f>
        <v>12792</v>
      </c>
      <c r="N183" s="2">
        <f t="shared" ref="N183" si="903">G183-G182</f>
        <v>44734</v>
      </c>
      <c r="O183" s="2">
        <f t="shared" ref="O183" si="904">H183-H182</f>
        <v>18132</v>
      </c>
      <c r="P183" s="2">
        <f t="shared" si="892"/>
        <v>304941</v>
      </c>
      <c r="R183" s="2">
        <f t="shared" ref="R183" si="905">J183-J182</f>
        <v>31</v>
      </c>
      <c r="S183" s="2">
        <f t="shared" ref="S183" si="906">K183-K182</f>
        <v>498</v>
      </c>
      <c r="T183" s="2">
        <f t="shared" ref="T183" si="907">L183-L182</f>
        <v>155550</v>
      </c>
      <c r="U183" s="2">
        <f t="shared" ref="U183" si="908">M183-M182</f>
        <v>-920</v>
      </c>
      <c r="V183" s="2">
        <f t="shared" ref="V183" si="909">N183-N182</f>
        <v>1281</v>
      </c>
      <c r="W183" s="2">
        <f t="shared" ref="W183" si="910">O183-O182</f>
        <v>507</v>
      </c>
      <c r="X183" s="2">
        <f t="shared" ref="X183" si="911">P183-P182</f>
        <v>138206</v>
      </c>
      <c r="Y183" s="2">
        <f t="shared" si="367"/>
        <v>225687.14285714287</v>
      </c>
      <c r="AA183" s="1"/>
    </row>
    <row r="184" spans="1:27" x14ac:dyDescent="0.3">
      <c r="A184">
        <f t="shared" si="296"/>
        <v>183</v>
      </c>
      <c r="B184" s="1">
        <v>44033</v>
      </c>
      <c r="C184">
        <v>266190</v>
      </c>
      <c r="D184">
        <v>3103674</v>
      </c>
      <c r="E184">
        <v>7702075</v>
      </c>
      <c r="F184">
        <v>1400544</v>
      </c>
      <c r="G184">
        <v>1478141</v>
      </c>
      <c r="H184">
        <v>611185</v>
      </c>
      <c r="I184">
        <v>14562550</v>
      </c>
      <c r="J184" s="2">
        <f t="shared" ref="J184" si="912">C184-C183</f>
        <v>2625</v>
      </c>
      <c r="K184" s="2">
        <f t="shared" ref="K184" si="913">D184-D183</f>
        <v>24456</v>
      </c>
      <c r="L184" s="2">
        <f t="shared" si="888"/>
        <v>117400</v>
      </c>
      <c r="M184" s="2">
        <f t="shared" ref="M184" si="914">F184-F183</f>
        <v>13249</v>
      </c>
      <c r="N184" s="2">
        <f t="shared" ref="N184" si="915">G184-G183</f>
        <v>42000</v>
      </c>
      <c r="O184" s="2">
        <f t="shared" ref="O184" si="916">H184-H183</f>
        <v>13962</v>
      </c>
      <c r="P184" s="2">
        <f t="shared" si="892"/>
        <v>214433</v>
      </c>
      <c r="R184" s="2">
        <f t="shared" ref="R184" si="917">J184-J183</f>
        <v>-779</v>
      </c>
      <c r="S184" s="2">
        <f t="shared" ref="S184" si="918">K184-K183</f>
        <v>5763</v>
      </c>
      <c r="T184" s="2">
        <f t="shared" ref="T184" si="919">L184-L183</f>
        <v>-99527</v>
      </c>
      <c r="U184" s="2">
        <f t="shared" ref="U184" si="920">M184-M183</f>
        <v>457</v>
      </c>
      <c r="V184" s="2">
        <f t="shared" ref="V184" si="921">N184-N183</f>
        <v>-2734</v>
      </c>
      <c r="W184" s="2">
        <f t="shared" ref="W184" si="922">O184-O183</f>
        <v>-4170</v>
      </c>
      <c r="X184" s="2">
        <f t="shared" ref="X184" si="923">P184-P183</f>
        <v>-90508</v>
      </c>
      <c r="Y184" s="2">
        <f t="shared" si="367"/>
        <v>228248.71428571429</v>
      </c>
      <c r="AA184" s="1"/>
    </row>
    <row r="185" spans="1:27" x14ac:dyDescent="0.3">
      <c r="A185">
        <f t="shared" si="296"/>
        <v>184</v>
      </c>
      <c r="B185" s="1">
        <v>44034</v>
      </c>
      <c r="C185">
        <v>269514</v>
      </c>
      <c r="D185">
        <v>3124701</v>
      </c>
      <c r="E185">
        <v>7811827</v>
      </c>
      <c r="F185">
        <v>1414462</v>
      </c>
      <c r="G185">
        <v>1520780</v>
      </c>
      <c r="H185">
        <v>623851</v>
      </c>
      <c r="I185">
        <v>14765256</v>
      </c>
      <c r="J185" s="2">
        <f t="shared" ref="J185" si="924">C185-C184</f>
        <v>3324</v>
      </c>
      <c r="K185" s="2">
        <f t="shared" ref="K185" si="925">D185-D184</f>
        <v>21027</v>
      </c>
      <c r="L185" s="2">
        <f t="shared" ref="L185" si="926">E185-E184</f>
        <v>109752</v>
      </c>
      <c r="M185" s="2">
        <f t="shared" ref="M185" si="927">F185-F184</f>
        <v>13918</v>
      </c>
      <c r="N185" s="2">
        <f t="shared" ref="N185" si="928">G185-G184</f>
        <v>42639</v>
      </c>
      <c r="O185" s="2">
        <f t="shared" ref="O185" si="929">H185-H184</f>
        <v>12666</v>
      </c>
      <c r="P185" s="2">
        <f t="shared" ref="P185" si="930">I185-I184</f>
        <v>202706</v>
      </c>
      <c r="R185" s="2">
        <f t="shared" ref="R185" si="931">J185-J184</f>
        <v>699</v>
      </c>
      <c r="S185" s="2">
        <f t="shared" ref="S185" si="932">K185-K184</f>
        <v>-3429</v>
      </c>
      <c r="T185" s="2">
        <f t="shared" ref="T185" si="933">L185-L184</f>
        <v>-7648</v>
      </c>
      <c r="U185" s="2">
        <f t="shared" ref="U185" si="934">M185-M184</f>
        <v>669</v>
      </c>
      <c r="V185" s="2">
        <f t="shared" ref="V185" si="935">N185-N184</f>
        <v>639</v>
      </c>
      <c r="W185" s="2">
        <f t="shared" ref="W185" si="936">O185-O184</f>
        <v>-1296</v>
      </c>
      <c r="X185" s="2">
        <f t="shared" ref="X185" si="937">P185-P184</f>
        <v>-11727</v>
      </c>
      <c r="Y185" s="2">
        <f t="shared" si="367"/>
        <v>230658.71428571429</v>
      </c>
      <c r="AA185" s="1"/>
    </row>
    <row r="186" spans="1:27" x14ac:dyDescent="0.3">
      <c r="A186">
        <f t="shared" si="296"/>
        <v>185</v>
      </c>
      <c r="B186" s="1">
        <v>44035</v>
      </c>
      <c r="C186">
        <v>272829</v>
      </c>
      <c r="D186">
        <v>3147860</v>
      </c>
      <c r="E186">
        <v>7948513</v>
      </c>
      <c r="F186">
        <v>1429084</v>
      </c>
      <c r="G186">
        <v>1571317</v>
      </c>
      <c r="H186">
        <v>642387</v>
      </c>
      <c r="I186">
        <v>15012731</v>
      </c>
      <c r="J186" s="2">
        <f t="shared" ref="J186" si="938">C186-C185</f>
        <v>3315</v>
      </c>
      <c r="K186" s="2">
        <f t="shared" ref="K186" si="939">D186-D185</f>
        <v>23159</v>
      </c>
      <c r="L186" s="2">
        <f t="shared" ref="L186" si="940">E186-E185</f>
        <v>136686</v>
      </c>
      <c r="M186" s="2">
        <f t="shared" ref="M186" si="941">F186-F185</f>
        <v>14622</v>
      </c>
      <c r="N186" s="2">
        <f t="shared" ref="N186:N195" si="942">G186-G185</f>
        <v>50537</v>
      </c>
      <c r="O186" s="2">
        <f t="shared" ref="O186" si="943">H186-H185</f>
        <v>18536</v>
      </c>
      <c r="P186" s="2">
        <f t="shared" ref="P186" si="944">I186-I185</f>
        <v>247475</v>
      </c>
      <c r="R186" s="2">
        <f t="shared" ref="R186" si="945">J186-J185</f>
        <v>-9</v>
      </c>
      <c r="S186" s="2">
        <f t="shared" ref="S186" si="946">K186-K185</f>
        <v>2132</v>
      </c>
      <c r="T186" s="2">
        <f t="shared" ref="T186" si="947">L186-L185</f>
        <v>26934</v>
      </c>
      <c r="U186" s="2">
        <f t="shared" ref="U186" si="948">M186-M185</f>
        <v>704</v>
      </c>
      <c r="V186" s="2">
        <f t="shared" ref="V186" si="949">N186-N185</f>
        <v>7898</v>
      </c>
      <c r="W186" s="2">
        <f t="shared" ref="W186" si="950">O186-O185</f>
        <v>5870</v>
      </c>
      <c r="X186" s="2">
        <f t="shared" ref="X186" si="951">P186-P185</f>
        <v>44769</v>
      </c>
      <c r="Y186" s="2">
        <f t="shared" ref="Y186" si="952">AVERAGE(P180:P186)</f>
        <v>233411.14285714287</v>
      </c>
      <c r="AA186" s="1"/>
    </row>
    <row r="187" spans="1:27" x14ac:dyDescent="0.3">
      <c r="A187">
        <f t="shared" si="296"/>
        <v>186</v>
      </c>
      <c r="B187" s="1">
        <v>44036</v>
      </c>
      <c r="C187">
        <v>276845</v>
      </c>
      <c r="D187">
        <v>3170382</v>
      </c>
      <c r="E187">
        <v>8121700</v>
      </c>
      <c r="F187">
        <v>1442346</v>
      </c>
      <c r="G187">
        <v>1625564</v>
      </c>
      <c r="H187">
        <v>659348</v>
      </c>
      <c r="I187">
        <v>15296926</v>
      </c>
      <c r="J187" s="2">
        <f t="shared" ref="J187" si="953">C187-C186</f>
        <v>4016</v>
      </c>
      <c r="K187" s="2">
        <f t="shared" ref="K187" si="954">D187-D186</f>
        <v>22522</v>
      </c>
      <c r="L187" s="2">
        <f t="shared" ref="L187" si="955">E187-E186</f>
        <v>173187</v>
      </c>
      <c r="M187" s="2">
        <f t="shared" ref="M187" si="956">F187-F186</f>
        <v>13262</v>
      </c>
      <c r="N187" s="2">
        <f t="shared" si="942"/>
        <v>54247</v>
      </c>
      <c r="O187" s="2">
        <f t="shared" ref="O187" si="957">H187-H186</f>
        <v>16961</v>
      </c>
      <c r="P187" s="2">
        <f t="shared" ref="P187" si="958">I187-I186</f>
        <v>284195</v>
      </c>
      <c r="R187" s="2">
        <f t="shared" ref="R187" si="959">J187-J186</f>
        <v>701</v>
      </c>
      <c r="S187" s="2">
        <f t="shared" ref="S187" si="960">K187-K186</f>
        <v>-637</v>
      </c>
      <c r="T187" s="2">
        <f t="shared" ref="T187" si="961">L187-L186</f>
        <v>36501</v>
      </c>
      <c r="U187" s="2">
        <f t="shared" ref="U187" si="962">M187-M186</f>
        <v>-1360</v>
      </c>
      <c r="V187" s="2">
        <f t="shared" ref="V187" si="963">N187-N186</f>
        <v>3710</v>
      </c>
      <c r="W187" s="2">
        <f t="shared" ref="W187" si="964">O187-O186</f>
        <v>-1575</v>
      </c>
      <c r="X187" s="2">
        <f t="shared" ref="X187" si="965">P187-P186</f>
        <v>36720</v>
      </c>
      <c r="Y187" s="2">
        <f t="shared" ref="Y187" si="966">AVERAGE(P181:P187)</f>
        <v>240047.57142857142</v>
      </c>
      <c r="AA187" s="1"/>
    </row>
    <row r="188" spans="1:27" x14ac:dyDescent="0.3">
      <c r="A188">
        <f t="shared" si="296"/>
        <v>187</v>
      </c>
      <c r="B188" s="1">
        <v>44037</v>
      </c>
      <c r="C188">
        <v>280595</v>
      </c>
      <c r="D188">
        <v>3192041</v>
      </c>
      <c r="E188">
        <v>8292311</v>
      </c>
      <c r="F188">
        <v>1456365</v>
      </c>
      <c r="G188">
        <v>1678994</v>
      </c>
      <c r="H188">
        <v>679962</v>
      </c>
      <c r="I188">
        <v>15581009</v>
      </c>
      <c r="J188" s="2">
        <f t="shared" ref="J188" si="967">C188-C187</f>
        <v>3750</v>
      </c>
      <c r="K188" s="2">
        <f t="shared" ref="K188" si="968">D188-D187</f>
        <v>21659</v>
      </c>
      <c r="L188" s="2">
        <f t="shared" ref="L188" si="969">E188-E187</f>
        <v>170611</v>
      </c>
      <c r="M188" s="2">
        <f t="shared" ref="M188" si="970">F188-F187</f>
        <v>14019</v>
      </c>
      <c r="N188" s="2">
        <f t="shared" si="942"/>
        <v>53430</v>
      </c>
      <c r="O188" s="2">
        <f t="shared" ref="O188" si="971">H188-H187</f>
        <v>20614</v>
      </c>
      <c r="P188" s="2">
        <f t="shared" ref="P188:P195" si="972">I188-I187</f>
        <v>284083</v>
      </c>
      <c r="R188" s="2">
        <f t="shared" ref="R188" si="973">J188-J187</f>
        <v>-266</v>
      </c>
      <c r="S188" s="2">
        <f t="shared" ref="S188" si="974">K188-K187</f>
        <v>-863</v>
      </c>
      <c r="T188" s="2">
        <f t="shared" ref="T188" si="975">L188-L187</f>
        <v>-2576</v>
      </c>
      <c r="U188" s="2">
        <f t="shared" ref="U188" si="976">M188-M187</f>
        <v>757</v>
      </c>
      <c r="V188" s="2">
        <f t="shared" ref="V188" si="977">N188-N187</f>
        <v>-817</v>
      </c>
      <c r="W188" s="2">
        <f t="shared" ref="W188" si="978">O188-O187</f>
        <v>3653</v>
      </c>
      <c r="X188" s="2">
        <f t="shared" ref="X188" si="979">P188-P187</f>
        <v>-112</v>
      </c>
      <c r="Y188" s="2">
        <f t="shared" ref="Y188" si="980">AVERAGE(P182:P188)</f>
        <v>243509.71428571429</v>
      </c>
      <c r="AA188" s="1"/>
    </row>
    <row r="189" spans="1:27" x14ac:dyDescent="0.3">
      <c r="A189">
        <f t="shared" si="296"/>
        <v>188</v>
      </c>
      <c r="B189" s="1">
        <v>44038</v>
      </c>
      <c r="C189">
        <v>284321</v>
      </c>
      <c r="D189">
        <v>3216335</v>
      </c>
      <c r="E189">
        <v>8385810</v>
      </c>
      <c r="F189">
        <v>1469979</v>
      </c>
      <c r="G189">
        <v>1732248</v>
      </c>
      <c r="H189">
        <v>696247</v>
      </c>
      <c r="I189">
        <v>15785641</v>
      </c>
      <c r="J189" s="2">
        <f t="shared" ref="J189" si="981">C189-C188</f>
        <v>3726</v>
      </c>
      <c r="K189" s="2">
        <f t="shared" ref="K189" si="982">D189-D188</f>
        <v>24294</v>
      </c>
      <c r="L189" s="2">
        <f t="shared" ref="L189:L195" si="983">E189-E188</f>
        <v>93499</v>
      </c>
      <c r="M189" s="2">
        <f t="shared" ref="M189" si="984">F189-F188</f>
        <v>13614</v>
      </c>
      <c r="N189" s="2">
        <f t="shared" si="942"/>
        <v>53254</v>
      </c>
      <c r="O189" s="2">
        <f t="shared" ref="O189" si="985">H189-H188</f>
        <v>16285</v>
      </c>
      <c r="P189" s="2">
        <f t="shared" si="972"/>
        <v>204632</v>
      </c>
      <c r="R189" s="2">
        <f t="shared" ref="R189" si="986">J189-J188</f>
        <v>-24</v>
      </c>
      <c r="S189" s="2">
        <f t="shared" ref="S189" si="987">K189-K188</f>
        <v>2635</v>
      </c>
      <c r="T189" s="2">
        <f t="shared" ref="T189" si="988">L189-L188</f>
        <v>-77112</v>
      </c>
      <c r="U189" s="2">
        <f t="shared" ref="U189" si="989">M189-M188</f>
        <v>-405</v>
      </c>
      <c r="V189" s="2">
        <f t="shared" ref="V189" si="990">N189-N188</f>
        <v>-176</v>
      </c>
      <c r="W189" s="2">
        <f t="shared" ref="W189" si="991">O189-O188</f>
        <v>-4329</v>
      </c>
      <c r="X189" s="2">
        <f t="shared" ref="X189" si="992">P189-P188</f>
        <v>-79451</v>
      </c>
      <c r="Y189" s="2">
        <f t="shared" ref="Y189" si="993">AVERAGE(P183:P189)</f>
        <v>248923.57142857142</v>
      </c>
      <c r="AA189" s="1"/>
    </row>
    <row r="190" spans="1:27" x14ac:dyDescent="0.3">
      <c r="A190">
        <f t="shared" si="296"/>
        <v>189</v>
      </c>
      <c r="B190" s="1">
        <v>44039</v>
      </c>
      <c r="C190">
        <v>288151</v>
      </c>
      <c r="D190">
        <v>3234043</v>
      </c>
      <c r="E190">
        <v>8610134</v>
      </c>
      <c r="F190">
        <v>1482315</v>
      </c>
      <c r="G190">
        <v>1786145</v>
      </c>
      <c r="H190">
        <v>712920</v>
      </c>
      <c r="I190">
        <v>16114449</v>
      </c>
      <c r="J190" s="2">
        <f t="shared" ref="J190" si="994">C190-C189</f>
        <v>3830</v>
      </c>
      <c r="K190" s="2">
        <f t="shared" ref="K190" si="995">D190-D189</f>
        <v>17708</v>
      </c>
      <c r="L190" s="2">
        <f t="shared" si="983"/>
        <v>224324</v>
      </c>
      <c r="M190" s="2">
        <f t="shared" ref="M190" si="996">F190-F189</f>
        <v>12336</v>
      </c>
      <c r="N190" s="2">
        <f t="shared" si="942"/>
        <v>53897</v>
      </c>
      <c r="O190" s="2">
        <f t="shared" ref="O190" si="997">H190-H189</f>
        <v>16673</v>
      </c>
      <c r="P190" s="2">
        <f t="shared" si="972"/>
        <v>328808</v>
      </c>
      <c r="R190" s="2">
        <f t="shared" ref="R190" si="998">J190-J189</f>
        <v>104</v>
      </c>
      <c r="S190" s="2">
        <f t="shared" ref="S190" si="999">K190-K189</f>
        <v>-6586</v>
      </c>
      <c r="T190" s="2">
        <f t="shared" ref="T190" si="1000">L190-L189</f>
        <v>130825</v>
      </c>
      <c r="U190" s="2">
        <f t="shared" ref="U190" si="1001">M190-M189</f>
        <v>-1278</v>
      </c>
      <c r="V190" s="2">
        <f t="shared" ref="V190" si="1002">N190-N189</f>
        <v>643</v>
      </c>
      <c r="W190" s="2">
        <f t="shared" ref="W190" si="1003">O190-O189</f>
        <v>388</v>
      </c>
      <c r="X190" s="2">
        <f t="shared" ref="X190" si="1004">P190-P189</f>
        <v>124176</v>
      </c>
      <c r="Y190" s="2">
        <f t="shared" ref="Y190" si="1005">AVERAGE(P184:P190)</f>
        <v>252333.14285714287</v>
      </c>
      <c r="AA190" s="1"/>
    </row>
    <row r="191" spans="1:27" x14ac:dyDescent="0.3">
      <c r="A191">
        <f t="shared" si="296"/>
        <v>190</v>
      </c>
      <c r="B191" s="1">
        <v>44040</v>
      </c>
      <c r="C191">
        <v>291993</v>
      </c>
      <c r="D191">
        <v>3261042</v>
      </c>
      <c r="E191">
        <v>8728962</v>
      </c>
      <c r="F191">
        <v>1494697</v>
      </c>
      <c r="G191">
        <v>1838380</v>
      </c>
      <c r="H191">
        <v>726105</v>
      </c>
      <c r="I191">
        <v>16341920</v>
      </c>
      <c r="J191" s="2">
        <f t="shared" ref="J191" si="1006">C191-C190</f>
        <v>3842</v>
      </c>
      <c r="K191" s="2">
        <f t="shared" ref="K191" si="1007">D191-D190</f>
        <v>26999</v>
      </c>
      <c r="L191" s="2">
        <f t="shared" si="983"/>
        <v>118828</v>
      </c>
      <c r="M191" s="2">
        <f t="shared" ref="M191" si="1008">F191-F190</f>
        <v>12382</v>
      </c>
      <c r="N191" s="2">
        <f t="shared" si="942"/>
        <v>52235</v>
      </c>
      <c r="O191" s="2">
        <f t="shared" ref="O191" si="1009">H191-H190</f>
        <v>13185</v>
      </c>
      <c r="P191" s="2">
        <f t="shared" si="972"/>
        <v>227471</v>
      </c>
      <c r="R191" s="2">
        <f t="shared" ref="R191" si="1010">J191-J190</f>
        <v>12</v>
      </c>
      <c r="S191" s="2">
        <f t="shared" ref="S191" si="1011">K191-K190</f>
        <v>9291</v>
      </c>
      <c r="T191" s="2">
        <f t="shared" ref="T191" si="1012">L191-L190</f>
        <v>-105496</v>
      </c>
      <c r="U191" s="2">
        <f t="shared" ref="U191" si="1013">M191-M190</f>
        <v>46</v>
      </c>
      <c r="V191" s="2">
        <f t="shared" ref="V191" si="1014">N191-N190</f>
        <v>-1662</v>
      </c>
      <c r="W191" s="2">
        <f t="shared" ref="W191" si="1015">O191-O190</f>
        <v>-3488</v>
      </c>
      <c r="X191" s="2">
        <f t="shared" ref="X191" si="1016">P191-P190</f>
        <v>-101337</v>
      </c>
      <c r="Y191" s="2">
        <f t="shared" ref="Y191" si="1017">AVERAGE(P185:P191)</f>
        <v>254195.71428571429</v>
      </c>
      <c r="AA191" s="1"/>
    </row>
    <row r="192" spans="1:27" x14ac:dyDescent="0.3">
      <c r="A192">
        <f t="shared" si="296"/>
        <v>191</v>
      </c>
      <c r="B192" s="1">
        <v>44041</v>
      </c>
      <c r="C192">
        <v>295613</v>
      </c>
      <c r="D192">
        <v>3283277</v>
      </c>
      <c r="E192">
        <v>8840524</v>
      </c>
      <c r="F192">
        <v>1507734</v>
      </c>
      <c r="G192">
        <v>1892056</v>
      </c>
      <c r="H192">
        <v>738344</v>
      </c>
      <c r="I192">
        <v>16558289</v>
      </c>
      <c r="J192" s="2">
        <f t="shared" ref="J192" si="1018">C192-C191</f>
        <v>3620</v>
      </c>
      <c r="K192" s="2">
        <f t="shared" ref="K192" si="1019">D192-D191</f>
        <v>22235</v>
      </c>
      <c r="L192" s="2">
        <f t="shared" si="983"/>
        <v>111562</v>
      </c>
      <c r="M192" s="2">
        <f t="shared" ref="M192" si="1020">F192-F191</f>
        <v>13037</v>
      </c>
      <c r="N192" s="2">
        <f t="shared" si="942"/>
        <v>53676</v>
      </c>
      <c r="O192" s="2">
        <f t="shared" ref="O192" si="1021">H192-H191</f>
        <v>12239</v>
      </c>
      <c r="P192" s="2">
        <f t="shared" si="972"/>
        <v>216369</v>
      </c>
      <c r="R192" s="2">
        <f t="shared" ref="R192" si="1022">J192-J191</f>
        <v>-222</v>
      </c>
      <c r="S192" s="2">
        <f t="shared" ref="S192" si="1023">K192-K191</f>
        <v>-4764</v>
      </c>
      <c r="T192" s="2">
        <f t="shared" ref="T192" si="1024">L192-L191</f>
        <v>-7266</v>
      </c>
      <c r="U192" s="2">
        <f t="shared" ref="U192" si="1025">M192-M191</f>
        <v>655</v>
      </c>
      <c r="V192" s="2">
        <f t="shared" ref="V192" si="1026">N192-N191</f>
        <v>1441</v>
      </c>
      <c r="W192" s="2">
        <f t="shared" ref="W192" si="1027">O192-O191</f>
        <v>-946</v>
      </c>
      <c r="X192" s="2">
        <f t="shared" ref="X192" si="1028">P192-P191</f>
        <v>-11102</v>
      </c>
      <c r="Y192" s="2">
        <f t="shared" ref="Y192:Y193" si="1029">AVERAGE(P186:P192)</f>
        <v>256147.57142857142</v>
      </c>
      <c r="AA192" s="1"/>
    </row>
    <row r="193" spans="1:27" x14ac:dyDescent="0.3">
      <c r="A193">
        <f t="shared" si="296"/>
        <v>192</v>
      </c>
      <c r="B193" s="1">
        <v>44042</v>
      </c>
      <c r="C193">
        <v>299460</v>
      </c>
      <c r="D193">
        <v>3307388</v>
      </c>
      <c r="E193">
        <v>8980181</v>
      </c>
      <c r="F193">
        <v>1520745</v>
      </c>
      <c r="G193">
        <v>1949850</v>
      </c>
      <c r="H193">
        <v>754390</v>
      </c>
      <c r="I193">
        <v>16812755</v>
      </c>
      <c r="J193" s="2">
        <f t="shared" ref="J193" si="1030">C193-C192</f>
        <v>3847</v>
      </c>
      <c r="K193" s="2">
        <f t="shared" ref="K193" si="1031">D193-D192</f>
        <v>24111</v>
      </c>
      <c r="L193" s="2">
        <f t="shared" si="983"/>
        <v>139657</v>
      </c>
      <c r="M193" s="2">
        <f t="shared" ref="M193" si="1032">F193-F192</f>
        <v>13011</v>
      </c>
      <c r="N193" s="2">
        <f t="shared" si="942"/>
        <v>57794</v>
      </c>
      <c r="O193" s="2">
        <f t="shared" ref="O193" si="1033">H193-H192</f>
        <v>16046</v>
      </c>
      <c r="P193" s="2">
        <f t="shared" si="972"/>
        <v>254466</v>
      </c>
      <c r="R193" s="2">
        <f t="shared" ref="R193" si="1034">J193-J192</f>
        <v>227</v>
      </c>
      <c r="S193" s="2">
        <f t="shared" ref="S193" si="1035">K193-K192</f>
        <v>1876</v>
      </c>
      <c r="T193" s="2">
        <f t="shared" ref="T193" si="1036">L193-L192</f>
        <v>28095</v>
      </c>
      <c r="U193" s="2">
        <f t="shared" ref="U193" si="1037">M193-M192</f>
        <v>-26</v>
      </c>
      <c r="V193" s="2">
        <f t="shared" ref="V193" si="1038">N193-N192</f>
        <v>4118</v>
      </c>
      <c r="W193" s="2">
        <f t="shared" ref="W193" si="1039">O193-O192</f>
        <v>3807</v>
      </c>
      <c r="X193" s="2">
        <f t="shared" ref="X193" si="1040">P193-P192</f>
        <v>38097</v>
      </c>
      <c r="Y193" s="2">
        <f t="shared" si="1029"/>
        <v>257146.28571428571</v>
      </c>
      <c r="AA193" s="1"/>
    </row>
    <row r="194" spans="1:27" x14ac:dyDescent="0.3">
      <c r="A194">
        <f t="shared" si="296"/>
        <v>193</v>
      </c>
      <c r="B194" s="1">
        <v>44043</v>
      </c>
      <c r="C194">
        <v>306052</v>
      </c>
      <c r="D194">
        <v>3333300</v>
      </c>
      <c r="E194">
        <v>9152173</v>
      </c>
      <c r="F194">
        <v>1533357</v>
      </c>
      <c r="G194">
        <v>2009963</v>
      </c>
      <c r="H194">
        <v>770421</v>
      </c>
      <c r="I194">
        <v>17106007</v>
      </c>
      <c r="J194" s="2">
        <f t="shared" ref="J194:J195" si="1041">C194-C193</f>
        <v>6592</v>
      </c>
      <c r="K194" s="2">
        <f t="shared" ref="K194:K195" si="1042">D194-D193</f>
        <v>25912</v>
      </c>
      <c r="L194" s="2">
        <f t="shared" si="983"/>
        <v>171992</v>
      </c>
      <c r="M194" s="2">
        <f t="shared" ref="M194:M195" si="1043">F194-F193</f>
        <v>12612</v>
      </c>
      <c r="N194" s="2">
        <f t="shared" si="942"/>
        <v>60113</v>
      </c>
      <c r="O194" s="2">
        <f t="shared" ref="O194:O195" si="1044">H194-H193</f>
        <v>16031</v>
      </c>
      <c r="P194" s="2">
        <f t="shared" si="972"/>
        <v>293252</v>
      </c>
      <c r="R194" s="2">
        <f t="shared" ref="R194:R195" si="1045">J194-J193</f>
        <v>2745</v>
      </c>
      <c r="S194" s="2">
        <f t="shared" ref="S194:S195" si="1046">K194-K193</f>
        <v>1801</v>
      </c>
      <c r="T194" s="2">
        <f t="shared" ref="T194:T195" si="1047">L194-L193</f>
        <v>32335</v>
      </c>
      <c r="U194" s="2">
        <f t="shared" ref="U194:U195" si="1048">M194-M193</f>
        <v>-399</v>
      </c>
      <c r="V194" s="2">
        <f t="shared" ref="V194:V195" si="1049">N194-N193</f>
        <v>2319</v>
      </c>
      <c r="W194" s="2">
        <f t="shared" ref="W194:W195" si="1050">O194-O193</f>
        <v>-15</v>
      </c>
      <c r="X194" s="2">
        <f t="shared" ref="X194:X195" si="1051">P194-P193</f>
        <v>38786</v>
      </c>
      <c r="Y194" s="2">
        <f t="shared" ref="Y194:Y195" si="1052">AVERAGE(P188:P194)</f>
        <v>258440.14285714287</v>
      </c>
      <c r="AA194" s="1"/>
    </row>
    <row r="195" spans="1:27" x14ac:dyDescent="0.3">
      <c r="A195">
        <f t="shared" si="296"/>
        <v>194</v>
      </c>
      <c r="B195" s="1">
        <v>44044</v>
      </c>
      <c r="C195">
        <v>312771</v>
      </c>
      <c r="D195">
        <v>3357465</v>
      </c>
      <c r="E195">
        <v>9320330</v>
      </c>
      <c r="F195">
        <v>1544994</v>
      </c>
      <c r="G195">
        <v>2072194</v>
      </c>
      <c r="H195">
        <v>788448</v>
      </c>
      <c r="I195">
        <v>17396943</v>
      </c>
      <c r="J195" s="2">
        <f t="shared" si="1041"/>
        <v>6719</v>
      </c>
      <c r="K195" s="2">
        <f t="shared" si="1042"/>
        <v>24165</v>
      </c>
      <c r="L195" s="2">
        <f t="shared" si="983"/>
        <v>168157</v>
      </c>
      <c r="M195" s="2">
        <f t="shared" si="1043"/>
        <v>11637</v>
      </c>
      <c r="N195" s="2">
        <f t="shared" si="942"/>
        <v>62231</v>
      </c>
      <c r="O195" s="2">
        <f t="shared" si="1044"/>
        <v>18027</v>
      </c>
      <c r="P195" s="2">
        <f t="shared" si="972"/>
        <v>290936</v>
      </c>
      <c r="R195" s="2">
        <f t="shared" si="1045"/>
        <v>127</v>
      </c>
      <c r="S195" s="2">
        <f t="shared" si="1046"/>
        <v>-1747</v>
      </c>
      <c r="T195" s="2">
        <f t="shared" si="1047"/>
        <v>-3835</v>
      </c>
      <c r="U195" s="2">
        <f t="shared" si="1048"/>
        <v>-975</v>
      </c>
      <c r="V195" s="2">
        <f t="shared" si="1049"/>
        <v>2118</v>
      </c>
      <c r="W195" s="2">
        <f t="shared" si="1050"/>
        <v>1996</v>
      </c>
      <c r="X195" s="2">
        <f t="shared" si="1051"/>
        <v>-2316</v>
      </c>
      <c r="Y195" s="2">
        <f t="shared" si="1052"/>
        <v>259419.14285714287</v>
      </c>
      <c r="AA195" s="1"/>
    </row>
    <row r="196" spans="1:27" x14ac:dyDescent="0.3">
      <c r="A196">
        <f t="shared" si="296"/>
        <v>195</v>
      </c>
      <c r="B196" s="1">
        <v>44045</v>
      </c>
      <c r="C196">
        <v>319462</v>
      </c>
      <c r="D196">
        <v>3375565</v>
      </c>
      <c r="E196">
        <v>9476763</v>
      </c>
      <c r="F196">
        <v>1554065</v>
      </c>
      <c r="G196">
        <v>2131165</v>
      </c>
      <c r="H196">
        <v>802792</v>
      </c>
      <c r="I196">
        <v>17660523</v>
      </c>
      <c r="J196" s="2">
        <f t="shared" ref="J196" si="1053">C196-C195</f>
        <v>6691</v>
      </c>
      <c r="K196" s="2">
        <f t="shared" ref="K196" si="1054">D196-D195</f>
        <v>18100</v>
      </c>
      <c r="L196" s="2">
        <f t="shared" ref="L196" si="1055">E196-E195</f>
        <v>156433</v>
      </c>
      <c r="M196" s="2">
        <f t="shared" ref="M196" si="1056">F196-F195</f>
        <v>9071</v>
      </c>
      <c r="N196" s="2">
        <f t="shared" ref="N196" si="1057">G196-G195</f>
        <v>58971</v>
      </c>
      <c r="O196" s="2">
        <f t="shared" ref="O196" si="1058">H196-H195</f>
        <v>14344</v>
      </c>
      <c r="P196" s="2">
        <f t="shared" ref="P196" si="1059">I196-I195</f>
        <v>263580</v>
      </c>
      <c r="R196" s="2">
        <f t="shared" ref="R196" si="1060">J196-J195</f>
        <v>-28</v>
      </c>
      <c r="S196" s="2">
        <f t="shared" ref="S196" si="1061">K196-K195</f>
        <v>-6065</v>
      </c>
      <c r="T196" s="2">
        <f t="shared" ref="T196" si="1062">L196-L195</f>
        <v>-11724</v>
      </c>
      <c r="U196" s="2">
        <f t="shared" ref="U196" si="1063">M196-M195</f>
        <v>-2566</v>
      </c>
      <c r="V196" s="2">
        <f t="shared" ref="V196" si="1064">N196-N195</f>
        <v>-3260</v>
      </c>
      <c r="W196" s="2">
        <f t="shared" ref="W196" si="1065">O196-O195</f>
        <v>-3683</v>
      </c>
      <c r="X196" s="2">
        <f t="shared" ref="X196" si="1066">P196-P195</f>
        <v>-27356</v>
      </c>
      <c r="Y196" s="2">
        <f t="shared" ref="Y196" si="1067">AVERAGE(P190:P196)</f>
        <v>267840.28571428574</v>
      </c>
      <c r="AA196" s="1"/>
    </row>
    <row r="197" spans="1:27" x14ac:dyDescent="0.3">
      <c r="A197">
        <f t="shared" ref="A197:A206" si="1068">A196+1</f>
        <v>196</v>
      </c>
      <c r="B197" s="1">
        <v>44046</v>
      </c>
      <c r="C197">
        <v>327617</v>
      </c>
      <c r="D197">
        <v>3391779</v>
      </c>
      <c r="E197">
        <v>9630598</v>
      </c>
      <c r="F197">
        <v>1564836</v>
      </c>
      <c r="G197">
        <v>2187015</v>
      </c>
      <c r="H197">
        <v>815996</v>
      </c>
      <c r="I197">
        <v>17918582</v>
      </c>
      <c r="J197" s="2">
        <f t="shared" ref="J197:J198" si="1069">C197-C196</f>
        <v>8155</v>
      </c>
      <c r="K197" s="2">
        <f t="shared" ref="K197:K198" si="1070">D197-D196</f>
        <v>16214</v>
      </c>
      <c r="L197" s="2">
        <f t="shared" ref="L197:L198" si="1071">E197-E196</f>
        <v>153835</v>
      </c>
      <c r="M197" s="2">
        <f t="shared" ref="M197:M198" si="1072">F197-F196</f>
        <v>10771</v>
      </c>
      <c r="N197" s="2">
        <f t="shared" ref="N197:N198" si="1073">G197-G196</f>
        <v>55850</v>
      </c>
      <c r="O197" s="2">
        <f t="shared" ref="O197:O198" si="1074">H197-H196</f>
        <v>13204</v>
      </c>
      <c r="P197" s="2">
        <f t="shared" ref="P197:P198" si="1075">I197-I196</f>
        <v>258059</v>
      </c>
      <c r="R197" s="2">
        <f t="shared" ref="R197:R198" si="1076">J197-J196</f>
        <v>1464</v>
      </c>
      <c r="S197" s="2">
        <f t="shared" ref="S197:S198" si="1077">K197-K196</f>
        <v>-1886</v>
      </c>
      <c r="T197" s="2">
        <f t="shared" ref="T197:T198" si="1078">L197-L196</f>
        <v>-2598</v>
      </c>
      <c r="U197" s="2">
        <f t="shared" ref="U197:U198" si="1079">M197-M196</f>
        <v>1700</v>
      </c>
      <c r="V197" s="2">
        <f t="shared" ref="V197:V198" si="1080">N197-N196</f>
        <v>-3121</v>
      </c>
      <c r="W197" s="2">
        <f t="shared" ref="W197:W198" si="1081">O197-O196</f>
        <v>-1140</v>
      </c>
      <c r="X197" s="2">
        <f t="shared" ref="X197:X198" si="1082">P197-P196</f>
        <v>-5521</v>
      </c>
      <c r="Y197" s="2">
        <f t="shared" ref="Y197:Y198" si="1083">AVERAGE(P191:P197)</f>
        <v>257733.28571428571</v>
      </c>
      <c r="AA197" s="1"/>
    </row>
    <row r="198" spans="1:27" x14ac:dyDescent="0.3">
      <c r="A198">
        <f t="shared" si="1068"/>
        <v>197</v>
      </c>
      <c r="B198" s="1">
        <v>44047</v>
      </c>
      <c r="C198">
        <v>332754</v>
      </c>
      <c r="D198">
        <v>3425017</v>
      </c>
      <c r="E198">
        <v>9741727</v>
      </c>
      <c r="F198">
        <v>1574551</v>
      </c>
      <c r="G198">
        <v>2242656</v>
      </c>
      <c r="H198">
        <v>825272</v>
      </c>
      <c r="I198">
        <v>18142718</v>
      </c>
      <c r="J198" s="2">
        <f t="shared" si="1069"/>
        <v>5137</v>
      </c>
      <c r="K198" s="2">
        <f t="shared" si="1070"/>
        <v>33238</v>
      </c>
      <c r="L198" s="2">
        <f t="shared" si="1071"/>
        <v>111129</v>
      </c>
      <c r="M198" s="2">
        <f t="shared" si="1072"/>
        <v>9715</v>
      </c>
      <c r="N198" s="2">
        <f t="shared" si="1073"/>
        <v>55641</v>
      </c>
      <c r="O198" s="2">
        <f t="shared" si="1074"/>
        <v>9276</v>
      </c>
      <c r="P198" s="2">
        <f t="shared" si="1075"/>
        <v>224136</v>
      </c>
      <c r="R198" s="2">
        <f t="shared" si="1076"/>
        <v>-3018</v>
      </c>
      <c r="S198" s="2">
        <f t="shared" si="1077"/>
        <v>17024</v>
      </c>
      <c r="T198" s="2">
        <f t="shared" si="1078"/>
        <v>-42706</v>
      </c>
      <c r="U198" s="2">
        <f t="shared" si="1079"/>
        <v>-1056</v>
      </c>
      <c r="V198" s="2">
        <f t="shared" si="1080"/>
        <v>-209</v>
      </c>
      <c r="W198" s="2">
        <f t="shared" si="1081"/>
        <v>-3928</v>
      </c>
      <c r="X198" s="2">
        <f t="shared" si="1082"/>
        <v>-33923</v>
      </c>
      <c r="Y198" s="2">
        <f t="shared" si="1083"/>
        <v>257256.85714285713</v>
      </c>
      <c r="AA198" s="1"/>
    </row>
    <row r="199" spans="1:27" x14ac:dyDescent="0.3">
      <c r="A199">
        <f t="shared" si="1068"/>
        <v>198</v>
      </c>
      <c r="B199" s="1">
        <v>44048</v>
      </c>
      <c r="C199">
        <v>341165</v>
      </c>
      <c r="D199">
        <v>3451446</v>
      </c>
      <c r="E199">
        <v>9841842</v>
      </c>
      <c r="F199">
        <v>1585548</v>
      </c>
      <c r="G199">
        <v>2299433</v>
      </c>
      <c r="H199">
        <v>834147</v>
      </c>
      <c r="I199">
        <v>18354342</v>
      </c>
      <c r="J199" s="2">
        <f t="shared" ref="J199" si="1084">C199-C198</f>
        <v>8411</v>
      </c>
      <c r="K199" s="2">
        <f t="shared" ref="K199" si="1085">D199-D198</f>
        <v>26429</v>
      </c>
      <c r="L199" s="2">
        <f t="shared" ref="L199" si="1086">E199-E198</f>
        <v>100115</v>
      </c>
      <c r="M199" s="2">
        <f t="shared" ref="M199" si="1087">F199-F198</f>
        <v>10997</v>
      </c>
      <c r="N199" s="2">
        <f t="shared" ref="N199" si="1088">G199-G198</f>
        <v>56777</v>
      </c>
      <c r="O199" s="2">
        <f t="shared" ref="O199" si="1089">H199-H198</f>
        <v>8875</v>
      </c>
      <c r="P199" s="2">
        <f t="shared" ref="P199" si="1090">I199-I198</f>
        <v>211624</v>
      </c>
      <c r="R199" s="2">
        <f t="shared" ref="R199" si="1091">J199-J198</f>
        <v>3274</v>
      </c>
      <c r="S199" s="2">
        <f t="shared" ref="S199" si="1092">K199-K198</f>
        <v>-6809</v>
      </c>
      <c r="T199" s="2">
        <f t="shared" ref="T199" si="1093">L199-L198</f>
        <v>-11014</v>
      </c>
      <c r="U199" s="2">
        <f t="shared" ref="U199" si="1094">M199-M198</f>
        <v>1282</v>
      </c>
      <c r="V199" s="2">
        <f t="shared" ref="V199" si="1095">N199-N198</f>
        <v>1136</v>
      </c>
      <c r="W199" s="2">
        <f t="shared" ref="W199" si="1096">O199-O198</f>
        <v>-401</v>
      </c>
      <c r="X199" s="2">
        <f t="shared" ref="X199" si="1097">P199-P198</f>
        <v>-12512</v>
      </c>
      <c r="Y199" s="2">
        <f t="shared" ref="Y199" si="1098">AVERAGE(P193:P199)</f>
        <v>256579</v>
      </c>
      <c r="AA199" s="1"/>
    </row>
    <row r="200" spans="1:27" x14ac:dyDescent="0.3">
      <c r="A200">
        <f t="shared" si="1068"/>
        <v>199</v>
      </c>
      <c r="B200" s="1">
        <v>44049</v>
      </c>
      <c r="C200">
        <v>347593</v>
      </c>
      <c r="D200">
        <v>3477225</v>
      </c>
      <c r="E200">
        <v>9981204</v>
      </c>
      <c r="F200">
        <v>1598640</v>
      </c>
      <c r="G200">
        <v>2360721</v>
      </c>
      <c r="H200">
        <v>848053</v>
      </c>
      <c r="I200">
        <v>18614177</v>
      </c>
      <c r="J200" s="2">
        <f t="shared" ref="J200" si="1099">C200-C199</f>
        <v>6428</v>
      </c>
      <c r="K200" s="2">
        <f t="shared" ref="K200" si="1100">D200-D199</f>
        <v>25779</v>
      </c>
      <c r="L200" s="2">
        <f t="shared" ref="L200" si="1101">E200-E199</f>
        <v>139362</v>
      </c>
      <c r="M200" s="2">
        <f t="shared" ref="M200" si="1102">F200-F199</f>
        <v>13092</v>
      </c>
      <c r="N200" s="2">
        <f t="shared" ref="N200" si="1103">G200-G199</f>
        <v>61288</v>
      </c>
      <c r="O200" s="2">
        <f t="shared" ref="O200" si="1104">H200-H199</f>
        <v>13906</v>
      </c>
      <c r="P200" s="2">
        <f t="shared" ref="P200" si="1105">I200-I199</f>
        <v>259835</v>
      </c>
      <c r="R200" s="2">
        <f t="shared" ref="R200" si="1106">J200-J199</f>
        <v>-1983</v>
      </c>
      <c r="S200" s="2">
        <f t="shared" ref="S200" si="1107">K200-K199</f>
        <v>-650</v>
      </c>
      <c r="T200" s="2">
        <f t="shared" ref="T200" si="1108">L200-L199</f>
        <v>39247</v>
      </c>
      <c r="U200" s="2">
        <f t="shared" ref="U200" si="1109">M200-M199</f>
        <v>2095</v>
      </c>
      <c r="V200" s="2">
        <f t="shared" ref="V200" si="1110">N200-N199</f>
        <v>4511</v>
      </c>
      <c r="W200" s="2">
        <f t="shared" ref="W200" si="1111">O200-O199</f>
        <v>5031</v>
      </c>
      <c r="X200" s="2">
        <f t="shared" ref="X200" si="1112">P200-P199</f>
        <v>48211</v>
      </c>
      <c r="Y200" s="2">
        <f t="shared" ref="Y200" si="1113">AVERAGE(P194:P200)</f>
        <v>257346</v>
      </c>
      <c r="AA200" s="1"/>
    </row>
    <row r="201" spans="1:27" x14ac:dyDescent="0.3">
      <c r="A201">
        <f t="shared" si="1068"/>
        <v>200</v>
      </c>
      <c r="B201" s="1">
        <v>44050</v>
      </c>
      <c r="C201">
        <v>353564</v>
      </c>
      <c r="D201">
        <v>3513219</v>
      </c>
      <c r="E201">
        <v>10135322</v>
      </c>
      <c r="F201">
        <v>1610798</v>
      </c>
      <c r="G201">
        <v>2428584</v>
      </c>
      <c r="H201">
        <v>860507</v>
      </c>
      <c r="I201">
        <v>18902735</v>
      </c>
      <c r="J201" s="2">
        <f t="shared" ref="J201:J202" si="1114">C201-C200</f>
        <v>5971</v>
      </c>
      <c r="K201" s="2">
        <f t="shared" ref="K201:K202" si="1115">D201-D200</f>
        <v>35994</v>
      </c>
      <c r="L201" s="2">
        <f t="shared" ref="L201:L202" si="1116">E201-E200</f>
        <v>154118</v>
      </c>
      <c r="M201" s="2">
        <f t="shared" ref="M201:M202" si="1117">F201-F200</f>
        <v>12158</v>
      </c>
      <c r="N201" s="2">
        <f t="shared" ref="N201:N202" si="1118">G201-G200</f>
        <v>67863</v>
      </c>
      <c r="O201" s="2">
        <f t="shared" ref="O201:O202" si="1119">H201-H200</f>
        <v>12454</v>
      </c>
      <c r="P201" s="2">
        <f t="shared" ref="P201:P202" si="1120">I201-I200</f>
        <v>288558</v>
      </c>
      <c r="R201" s="2">
        <f t="shared" ref="R201:R202" si="1121">J201-J200</f>
        <v>-457</v>
      </c>
      <c r="S201" s="2">
        <f t="shared" ref="S201:S202" si="1122">K201-K200</f>
        <v>10215</v>
      </c>
      <c r="T201" s="2">
        <f t="shared" ref="T201:T202" si="1123">L201-L200</f>
        <v>14756</v>
      </c>
      <c r="U201" s="2">
        <f t="shared" ref="U201:U202" si="1124">M201-M200</f>
        <v>-934</v>
      </c>
      <c r="V201" s="2">
        <f t="shared" ref="V201:V202" si="1125">N201-N200</f>
        <v>6575</v>
      </c>
      <c r="W201" s="2">
        <f t="shared" ref="W201:W202" si="1126">O201-O200</f>
        <v>-1452</v>
      </c>
      <c r="X201" s="2">
        <f t="shared" ref="X201:X202" si="1127">P201-P200</f>
        <v>28723</v>
      </c>
      <c r="Y201" s="2">
        <f t="shared" ref="Y201:Y202" si="1128">AVERAGE(P195:P201)</f>
        <v>256675.42857142858</v>
      </c>
      <c r="AA201" s="1"/>
    </row>
    <row r="202" spans="1:27" x14ac:dyDescent="0.3">
      <c r="A202">
        <f t="shared" si="1068"/>
        <v>201</v>
      </c>
      <c r="B202" s="1">
        <v>44051</v>
      </c>
      <c r="C202">
        <v>359410</v>
      </c>
      <c r="D202">
        <v>3545395</v>
      </c>
      <c r="E202">
        <v>10290444</v>
      </c>
      <c r="F202">
        <v>1623541</v>
      </c>
      <c r="G202">
        <v>2496091</v>
      </c>
      <c r="H202">
        <v>872501</v>
      </c>
      <c r="I202">
        <v>19187543</v>
      </c>
      <c r="J202" s="2">
        <f t="shared" si="1114"/>
        <v>5846</v>
      </c>
      <c r="K202" s="2">
        <f t="shared" si="1115"/>
        <v>32176</v>
      </c>
      <c r="L202" s="2">
        <f t="shared" si="1116"/>
        <v>155122</v>
      </c>
      <c r="M202" s="2">
        <f t="shared" si="1117"/>
        <v>12743</v>
      </c>
      <c r="N202" s="2">
        <f t="shared" si="1118"/>
        <v>67507</v>
      </c>
      <c r="O202" s="2">
        <f t="shared" si="1119"/>
        <v>11994</v>
      </c>
      <c r="P202" s="2">
        <f t="shared" si="1120"/>
        <v>284808</v>
      </c>
      <c r="R202" s="2">
        <f t="shared" si="1121"/>
        <v>-125</v>
      </c>
      <c r="S202" s="2">
        <f t="shared" si="1122"/>
        <v>-3818</v>
      </c>
      <c r="T202" s="2">
        <f t="shared" si="1123"/>
        <v>1004</v>
      </c>
      <c r="U202" s="2">
        <f t="shared" si="1124"/>
        <v>585</v>
      </c>
      <c r="V202" s="2">
        <f t="shared" si="1125"/>
        <v>-356</v>
      </c>
      <c r="W202" s="2">
        <f t="shared" si="1126"/>
        <v>-460</v>
      </c>
      <c r="X202" s="2">
        <f t="shared" si="1127"/>
        <v>-3750</v>
      </c>
      <c r="Y202" s="2">
        <f t="shared" si="1128"/>
        <v>255800</v>
      </c>
      <c r="AA202" s="1"/>
    </row>
    <row r="203" spans="1:27" x14ac:dyDescent="0.3">
      <c r="A203">
        <f t="shared" si="1068"/>
        <v>202</v>
      </c>
      <c r="B203" s="1">
        <v>44052</v>
      </c>
      <c r="C203">
        <v>365606</v>
      </c>
      <c r="D203">
        <v>3562774</v>
      </c>
      <c r="E203">
        <v>10447261</v>
      </c>
      <c r="F203">
        <v>1634940</v>
      </c>
      <c r="G203">
        <v>2565800</v>
      </c>
      <c r="H203">
        <v>884990</v>
      </c>
      <c r="I203">
        <v>19462112</v>
      </c>
      <c r="J203" s="2">
        <f t="shared" ref="J203" si="1129">C203-C202</f>
        <v>6196</v>
      </c>
      <c r="K203" s="2">
        <f t="shared" ref="K203" si="1130">D203-D202</f>
        <v>17379</v>
      </c>
      <c r="L203" s="2">
        <f t="shared" ref="L203" si="1131">E203-E202</f>
        <v>156817</v>
      </c>
      <c r="M203" s="2">
        <f t="shared" ref="M203" si="1132">F203-F202</f>
        <v>11399</v>
      </c>
      <c r="N203" s="2">
        <f t="shared" ref="N203" si="1133">G203-G202</f>
        <v>69709</v>
      </c>
      <c r="O203" s="2">
        <f t="shared" ref="O203" si="1134">H203-H202</f>
        <v>12489</v>
      </c>
      <c r="P203" s="2">
        <f t="shared" ref="P203" si="1135">I203-I202</f>
        <v>274569</v>
      </c>
      <c r="R203" s="2">
        <f t="shared" ref="R203" si="1136">J203-J202</f>
        <v>350</v>
      </c>
      <c r="S203" s="2">
        <f t="shared" ref="S203" si="1137">K203-K202</f>
        <v>-14797</v>
      </c>
      <c r="T203" s="2">
        <f t="shared" ref="T203" si="1138">L203-L202</f>
        <v>1695</v>
      </c>
      <c r="U203" s="2">
        <f t="shared" ref="U203" si="1139">M203-M202</f>
        <v>-1344</v>
      </c>
      <c r="V203" s="2">
        <f t="shared" ref="V203" si="1140">N203-N202</f>
        <v>2202</v>
      </c>
      <c r="W203" s="2">
        <f t="shared" ref="W203" si="1141">O203-O202</f>
        <v>495</v>
      </c>
      <c r="X203" s="2">
        <f t="shared" ref="X203" si="1142">P203-P202</f>
        <v>-10239</v>
      </c>
      <c r="Y203" s="2">
        <f t="shared" ref="Y203" si="1143">AVERAGE(P197:P203)</f>
        <v>257369.85714285713</v>
      </c>
      <c r="AA203" s="1"/>
    </row>
    <row r="204" spans="1:27" x14ac:dyDescent="0.3">
      <c r="A204">
        <f t="shared" si="1068"/>
        <v>203</v>
      </c>
      <c r="B204" s="1">
        <v>44053</v>
      </c>
    </row>
    <row r="205" spans="1:27" x14ac:dyDescent="0.3">
      <c r="A205">
        <f t="shared" si="1068"/>
        <v>204</v>
      </c>
      <c r="B205" s="1">
        <v>44054</v>
      </c>
    </row>
    <row r="206" spans="1:27" x14ac:dyDescent="0.3">
      <c r="A206">
        <f t="shared" si="1068"/>
        <v>205</v>
      </c>
      <c r="B206" s="1">
        <v>44055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canals</dc:creator>
  <cp:lastModifiedBy>javie</cp:lastModifiedBy>
  <dcterms:created xsi:type="dcterms:W3CDTF">2020-05-11T14:24:13Z</dcterms:created>
  <dcterms:modified xsi:type="dcterms:W3CDTF">2020-08-15T03:30:15Z</dcterms:modified>
</cp:coreProperties>
</file>