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BCRP\Codigos\GraphQL-Facebook-Marketplace-Ropa\"/>
    </mc:Choice>
  </mc:AlternateContent>
  <xr:revisionPtr revIDLastSave="0" documentId="13_ncr:1_{21FDCA6E-B6F5-4D07-933F-F32F62701CE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lectrodomesticos" sheetId="1" r:id="rId1"/>
    <sheet name="Vestimenta" sheetId="2" r:id="rId2"/>
    <sheet name="Vehiculos" sheetId="3" r:id="rId3"/>
    <sheet name="Rop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<sst xmlns="http://schemas.openxmlformats.org/spreadsheetml/2006/main" count="293" uniqueCount="77">
  <si>
    <t>Dia Semana</t>
  </si>
  <si>
    <t>Hora Inicio</t>
  </si>
  <si>
    <t>Hora Termino</t>
  </si>
  <si>
    <t>Cantidad</t>
  </si>
  <si>
    <t>Tiempo (min)</t>
  </si>
  <si>
    <t>Relacion (Producto/m)</t>
  </si>
  <si>
    <t>Enlace</t>
  </si>
  <si>
    <t>Total Registros</t>
  </si>
  <si>
    <t>Error</t>
  </si>
  <si>
    <t>Detalle Error</t>
  </si>
  <si>
    <t>Observacion</t>
  </si>
  <si>
    <t>Miercoles</t>
  </si>
  <si>
    <t>Celulares</t>
  </si>
  <si>
    <t>Electrodomesticos</t>
  </si>
  <si>
    <t>Jueves</t>
  </si>
  <si>
    <t>Viernes</t>
  </si>
  <si>
    <t xml:space="preserve">Viernes </t>
  </si>
  <si>
    <t>Lunes</t>
  </si>
  <si>
    <t>Martes</t>
  </si>
  <si>
    <t xml:space="preserve">I </t>
  </si>
  <si>
    <t>S</t>
  </si>
  <si>
    <t>Decode Response</t>
  </si>
  <si>
    <t>N</t>
  </si>
  <si>
    <t>Locacion Nonetype</t>
  </si>
  <si>
    <t xml:space="preserve">StaleElementReferenceException </t>
  </si>
  <si>
    <t>Recupera pocos productos en el mapeo</t>
  </si>
  <si>
    <t>Se tiene q tener la ventana en primer plano para que cargue</t>
  </si>
  <si>
    <t xml:space="preserve">Celulares </t>
  </si>
  <si>
    <t xml:space="preserve">Martes </t>
  </si>
  <si>
    <t>Nonetype Error</t>
  </si>
  <si>
    <t>C</t>
  </si>
  <si>
    <t>Ha ocurrido un error</t>
  </si>
  <si>
    <t>X</t>
  </si>
  <si>
    <t>Tiempo</t>
  </si>
  <si>
    <t>Iteraciones</t>
  </si>
  <si>
    <t>Calzado</t>
  </si>
  <si>
    <t>KeyError DecodeJSONError</t>
  </si>
  <si>
    <t>Nonetype</t>
  </si>
  <si>
    <t>Stale</t>
  </si>
  <si>
    <t>Fecha</t>
  </si>
  <si>
    <t>Tiempo(HHMMSS)</t>
  </si>
  <si>
    <t>Productos/min</t>
  </si>
  <si>
    <t>Observaciones</t>
  </si>
  <si>
    <t>fb_vehiculos_05122022_1051</t>
  </si>
  <si>
    <t>-</t>
  </si>
  <si>
    <t>fb_vehiculos_06122022_1836</t>
  </si>
  <si>
    <t>Se ejecuto en hora punta</t>
  </si>
  <si>
    <t>fb_vehiculos_07122022_0301</t>
  </si>
  <si>
    <t>Se ejecuto en la madrugada del 8 de diciembre, tiene todos los articulos ofertados del 7</t>
  </si>
  <si>
    <t>fb_vehiculos_08122022_1746</t>
  </si>
  <si>
    <t>fb_vehiculos_19122022_1423</t>
  </si>
  <si>
    <t>fb_vehiculos_21122022_2110</t>
  </si>
  <si>
    <t>_hora_inicio</t>
  </si>
  <si>
    <t>_fecha</t>
  </si>
  <si>
    <t>_hora_fin</t>
  </si>
  <si>
    <t>_cantidad</t>
  </si>
  <si>
    <t>_tiempo</t>
  </si>
  <si>
    <t>_productos_por_min</t>
  </si>
  <si>
    <t>_errores</t>
  </si>
  <si>
    <t>09:29:14</t>
  </si>
  <si>
    <t>09/01/2023</t>
  </si>
  <si>
    <t>11:06:48</t>
  </si>
  <si>
    <t>1:37:33</t>
  </si>
  <si>
    <t>00:10:37</t>
  </si>
  <si>
    <t>10/01/2023</t>
  </si>
  <si>
    <t>01:40:21</t>
  </si>
  <si>
    <t>1:29:43</t>
  </si>
  <si>
    <t>00:25:01</t>
  </si>
  <si>
    <t>11/01/2023</t>
  </si>
  <si>
    <t>01:31:02</t>
  </si>
  <si>
    <t>1:06:00</t>
  </si>
  <si>
    <t>22:17:36</t>
  </si>
  <si>
    <t>12/01/2023</t>
  </si>
  <si>
    <t>23:18:52</t>
  </si>
  <si>
    <t>1:01:15</t>
  </si>
  <si>
    <t>_cantidad_real</t>
  </si>
  <si>
    <t>_productos_por_min_real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</si>
</sst>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21" fontId="0" fillId="0" borderId="0" xfId="0" applyNumberFormat="1"/>
    <xf numFmtId="0" fontId="2" fillId="0" borderId="0" xfId="1"/>
    <xf numFmtId="14" fontId="0" fillId="0" borderId="0" xfId="0" applyNumberFormat="1"/>
    <xf numFmtId="21" fontId="3" fillId="0" borderId="0" xfId="0" applyNumberFormat="1" applyFon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crpgob-my.sharepoint.com/:x:/g/personal/ivan_aldave_bcrp_gob_pe/EVwduisRJx1FvizyfbASqJ8BeMwR2_VWppo738zUqdDMeg?e=wNaDec" TargetMode="External"/><Relationship Id="rId18" Type="http://schemas.openxmlformats.org/officeDocument/2006/relationships/hyperlink" Target="https://bcrpgob-my.sharepoint.com/:x:/g/personal/ivan_aldave_bcrp_gob_pe/ETfllMw-jqdKlnWoqUqn96EBuHSpUNYZd7LOyArM_254yw?e=BJDZpA" TargetMode="External"/><Relationship Id="rId26" Type="http://schemas.openxmlformats.org/officeDocument/2006/relationships/hyperlink" Target="https://bcrpgob-my.sharepoint.com/:x:/g/personal/ivan_aldave_bcrp_gob_pe/EfSzGeCZZPNFklfud82pc-IBNddrCsGqoRrB9ANSn170cg?e=WlRlRr" TargetMode="External"/><Relationship Id="rId21" Type="http://schemas.openxmlformats.org/officeDocument/2006/relationships/hyperlink" Target="https://bcrpgob-my.sharepoint.com/:x:/g/personal/ivan_aldave_bcrp_gob_pe/EbjvIy24rLNJqd7ghKWf4jMBu99j_Q49m8oprZsUatpgmw?e=lUiOq6" TargetMode="External"/><Relationship Id="rId34" Type="http://schemas.openxmlformats.org/officeDocument/2006/relationships/hyperlink" Target="https://bcrpgob-my.sharepoint.com/:x:/g/personal/ivan_aldave_bcrp_gob_pe/EW_XYMe3dEhDpf611OOWI1EBg3SfCnwKdrb-Kmmenp8CSQ?e=Zh7OAJ" TargetMode="External"/><Relationship Id="rId7" Type="http://schemas.openxmlformats.org/officeDocument/2006/relationships/hyperlink" Target="https://bcrpgob-my.sharepoint.com/:x:/g/personal/ivan_aldave_bcrp_gob_pe/EbULV7zxC0NLmeTFP-6j-OgBk8TpmHT8zZbELfR3rMcYZg?e=oxv1zx" TargetMode="External"/><Relationship Id="rId12" Type="http://schemas.openxmlformats.org/officeDocument/2006/relationships/hyperlink" Target="https://bcrpgob-my.sharepoint.com/:x:/g/personal/ivan_aldave_bcrp_gob_pe/EVruAijzoglCkGiRkX339joBFQ3lpj-TYHGQHOvdf6Pjkg?e=J03NNN" TargetMode="External"/><Relationship Id="rId17" Type="http://schemas.openxmlformats.org/officeDocument/2006/relationships/hyperlink" Target="https://bcrpgob-my.sharepoint.com/:x:/g/personal/ivan_aldave_bcrp_gob_pe/EY32KacLgLdNo8Q3BB8gqZABgyqKYjJGIGN8ETMMzr4fVA?e=ueZKws" TargetMode="External"/><Relationship Id="rId25" Type="http://schemas.openxmlformats.org/officeDocument/2006/relationships/hyperlink" Target="https://bcrpgob-my.sharepoint.com/:x:/g/personal/ivan_aldave_bcrp_gob_pe/ESnE17iUz31Ln1wKpy_hNeEB2FQRewBMKO0bCUdEuKAYPA?e=SyByv0" TargetMode="External"/><Relationship Id="rId33" Type="http://schemas.openxmlformats.org/officeDocument/2006/relationships/hyperlink" Target="https://bcrpgob-my.sharepoint.com/:x:/g/personal/ivan_aldave_bcrp_gob_pe/ESI7LIvIw-VKlnK3YlvXOIcBH5_efJOyNH8HBF9-4Jwxsw?e=ub2sUf" TargetMode="External"/><Relationship Id="rId38" Type="http://schemas.openxmlformats.org/officeDocument/2006/relationships/hyperlink" Target="https://bcrpgob-my.sharepoint.com/:x:/g/personal/ivan_aldave_bcrp_gob_pe/EdAFZ8iND2JFqioVfVdlxLAB5Af0sfMcbGoT4R02MnusJw?e=1MsAF2" TargetMode="External"/><Relationship Id="rId2" Type="http://schemas.openxmlformats.org/officeDocument/2006/relationships/hyperlink" Target="https://bcrpgob-my.sharepoint.com/:x:/g/personal/ivan_aldave_bcrp_gob_pe/EagPKbZawodAiTqzOALAeJMBN_cec3xDnRA8R4VdcdTpHw?e=dyMMDe" TargetMode="External"/><Relationship Id="rId16" Type="http://schemas.openxmlformats.org/officeDocument/2006/relationships/hyperlink" Target="https://bcrpgob-my.sharepoint.com/:x:/g/personal/ivan_aldave_bcrp_gob_pe/EWDaTc-QInhLg-htVuFDExsBr09EjSR4E04SFNSc2zSxqg?e=mTkSRJ" TargetMode="External"/><Relationship Id="rId20" Type="http://schemas.openxmlformats.org/officeDocument/2006/relationships/hyperlink" Target="https://bcrpgob-my.sharepoint.com/:x:/g/personal/ivan_aldave_bcrp_gob_pe/ER9LyeGDcV9FsLmvDfYEYoEBHvIJF9-Jj5umizBm2kccZQ?e=Xfy8SF" TargetMode="External"/><Relationship Id="rId29" Type="http://schemas.openxmlformats.org/officeDocument/2006/relationships/hyperlink" Target="https://bcrpgob-my.sharepoint.com/:x:/g/personal/ivan_aldave_bcrp_gob_pe/EQzhlzenUTRCjdX3B-dM0CcBZ-gxKnB7_K1i958MWTMUwA?e=IoXHdB" TargetMode="External"/><Relationship Id="rId1" Type="http://schemas.openxmlformats.org/officeDocument/2006/relationships/hyperlink" Target="https://bcrpgob-my.sharepoint.com/:x:/g/personal/ivan_aldave_bcrp_gob_pe/EdwiaMkXSktJrR_5o0b5LWgBNqKs4OPLMwvQgJg_eWEqrQ?e=ufoESl" TargetMode="External"/><Relationship Id="rId6" Type="http://schemas.openxmlformats.org/officeDocument/2006/relationships/hyperlink" Target="https://bcrpgob-my.sharepoint.com/:x:/g/personal/ivan_aldave_bcrp_gob_pe/EdFQnh9FinlFkiQhLBL71NMBwRdblnIBeSKAXWa1BcZbuQ?e=NPeN0Z" TargetMode="External"/><Relationship Id="rId11" Type="http://schemas.openxmlformats.org/officeDocument/2006/relationships/hyperlink" Target="https://bcrpgob-my.sharepoint.com/:x:/g/personal/ivan_aldave_bcrp_gob_pe/ES4njiIatpNMpnggf3VL8O0BmDGuoZ6GveNOcBOrzVj9iQ?e=7o6nkQ" TargetMode="External"/><Relationship Id="rId24" Type="http://schemas.openxmlformats.org/officeDocument/2006/relationships/hyperlink" Target="https://bcrpgob-my.sharepoint.com/:x:/g/personal/ivan_aldave_bcrp_gob_pe/EdAOdQ0Erm1MmZ50zI3s7-kB8nmyPAyBsGV0Yp9DTgI8vQ?e=ZYHfEn" TargetMode="External"/><Relationship Id="rId32" Type="http://schemas.openxmlformats.org/officeDocument/2006/relationships/hyperlink" Target="https://bcrpgob-my.sharepoint.com/:x:/g/personal/ivan_aldave_bcrp_gob_pe/ERU9nd3BOP9MrWid4v0KEPsBxy7jIBXu4Z8Ng65cIk9T_A?e=td0YrT" TargetMode="External"/><Relationship Id="rId37" Type="http://schemas.openxmlformats.org/officeDocument/2006/relationships/hyperlink" Target="https://bcrpgob-my.sharepoint.com/:x:/g/personal/ivan_aldave_bcrp_gob_pe/Ee0pDr_w14VBjLr2SZQGLfkBIZui0TXfkwy-TrIL0Y4htQ?e=3NyzdZ" TargetMode="External"/><Relationship Id="rId5" Type="http://schemas.openxmlformats.org/officeDocument/2006/relationships/hyperlink" Target="https://bcrpgob-my.sharepoint.com/:x:/g/personal/ivan_aldave_bcrp_gob_pe/EaogJEjKog1Inp4dJOI3adsBaDieXw8pIzXoetcOtE3M0g?e=l2sBM9" TargetMode="External"/><Relationship Id="rId15" Type="http://schemas.openxmlformats.org/officeDocument/2006/relationships/hyperlink" Target="https://bcrpgob-my.sharepoint.com/:x:/g/personal/ivan_aldave_bcrp_gob_pe/EYvd66EekANHqxQXBuxFdisB66nvRoJ6t7kNJsMpxMn_ug?e=vNZj3b" TargetMode="External"/><Relationship Id="rId23" Type="http://schemas.openxmlformats.org/officeDocument/2006/relationships/hyperlink" Target="https://bcrpgob-my.sharepoint.com/:x:/g/personal/ivan_aldave_bcrp_gob_pe/EXn3ZkN_OXpBjoWN1dE28nsB7TmvbeUTJMSZVBMeO80HxA?e=ZBmfDu" TargetMode="External"/><Relationship Id="rId28" Type="http://schemas.openxmlformats.org/officeDocument/2006/relationships/hyperlink" Target="https://bcrpgob-my.sharepoint.com/:x:/g/personal/ivan_aldave_bcrp_gob_pe/ETkVRAwoSGFGogR2aXqOIh8Bui1c83_nTJ8ufKzNNJhzTA?e=a6vrOI" TargetMode="External"/><Relationship Id="rId36" Type="http://schemas.openxmlformats.org/officeDocument/2006/relationships/hyperlink" Target="https://bcrpgob-my.sharepoint.com/:x:/g/personal/ivan_aldave_bcrp_gob_pe/EdFogLyTbkFAoTgyjcbUn0sByshxoqud7SShKsjBMIFx1w?e=g8bol1" TargetMode="External"/><Relationship Id="rId10" Type="http://schemas.openxmlformats.org/officeDocument/2006/relationships/hyperlink" Target="https://bcrpgob-my.sharepoint.com/:x:/g/personal/ivan_aldave_bcrp_gob_pe/EZtLU5pHIa9JnDxcylS9D4gBctLfbHVP1HMSz6zT2EKdiA?e=QVEL9d" TargetMode="External"/><Relationship Id="rId19" Type="http://schemas.openxmlformats.org/officeDocument/2006/relationships/hyperlink" Target="https://bcrpgob-my.sharepoint.com/:x:/g/personal/ivan_aldave_bcrp_gob_pe/EeJLbJedZIVJmgfVkJUfoakBMxTmFnfj76I2VlF28-KkmQ?e=pEbuf4" TargetMode="External"/><Relationship Id="rId31" Type="http://schemas.openxmlformats.org/officeDocument/2006/relationships/hyperlink" Target="https://bcrpgob-my.sharepoint.com/:x:/g/personal/ivan_aldave_bcrp_gob_pe/EZT5b3RxZNZDg-ivgldXslIBZNLqVBB1koAuENjzuWh9jA?e=GgPtBK" TargetMode="External"/><Relationship Id="rId4" Type="http://schemas.openxmlformats.org/officeDocument/2006/relationships/hyperlink" Target="https://bcrpgob-my.sharepoint.com/:x:/g/personal/ivan_aldave_bcrp_gob_pe/EXOhqk7tSDJMu9d0d34xV2YBMscRBKNTuyonZpzpAgyABg?e=pQ2VG1" TargetMode="External"/><Relationship Id="rId9" Type="http://schemas.openxmlformats.org/officeDocument/2006/relationships/hyperlink" Target="https://bcrpgob-my.sharepoint.com/:x:/g/personal/ivan_aldave_bcrp_gob_pe/Ebwc9qDQWVZKr0Mglu6gug4BqaebhCET57sPtlw9k27-Tg?e=zd5eEB" TargetMode="External"/><Relationship Id="rId14" Type="http://schemas.openxmlformats.org/officeDocument/2006/relationships/hyperlink" Target="https://bcrpgob-my.sharepoint.com/:x:/g/personal/ivan_aldave_bcrp_gob_pe/EVVxA1KSKQZLopP1BEFpl30BpyEgbU2kxKOucHroBks7zA?e=gf6hgK" TargetMode="External"/><Relationship Id="rId22" Type="http://schemas.openxmlformats.org/officeDocument/2006/relationships/hyperlink" Target="https://bcrpgob-my.sharepoint.com/:x:/g/personal/ivan_aldave_bcrp_gob_pe/EYkH6UfYrwhLgSJIQLv7Op8BP6J78wzd-lUjZbW607XVrg?e=TU5aIA" TargetMode="External"/><Relationship Id="rId27" Type="http://schemas.openxmlformats.org/officeDocument/2006/relationships/hyperlink" Target="https://bcrpgob-my.sharepoint.com/:x:/g/personal/ivan_aldave_bcrp_gob_pe/EfKBIs5GZthGot8HlV7pxvgBiLMUC7b34_MP0FvVgwgZPA?e=sXS1lm" TargetMode="External"/><Relationship Id="rId30" Type="http://schemas.openxmlformats.org/officeDocument/2006/relationships/hyperlink" Target="https://bcrpgob-my.sharepoint.com/:x:/g/personal/ivan_aldave_bcrp_gob_pe/EYjvc4JhCStIowgieZOFsXEBVLbdc60uy8No4otKd0mPmQ?e=2HiQ3X" TargetMode="External"/><Relationship Id="rId35" Type="http://schemas.openxmlformats.org/officeDocument/2006/relationships/hyperlink" Target="https://bcrpgob-my.sharepoint.com/:x:/g/personal/ivan_aldave_bcrp_gob_pe/EVFfVhAh9uxEu17yy9JJGeEBoavSz-NFnl0iRRuoXvNkOw?e=7K75Nw" TargetMode="External"/><Relationship Id="rId8" Type="http://schemas.openxmlformats.org/officeDocument/2006/relationships/hyperlink" Target="https://bcrpgob-my.sharepoint.com/:x:/g/personal/ivan_aldave_bcrp_gob_pe/EfN1owIn7TtGp82p3fc24nUBckkUye_Na7hoMHcDGjVwoA?e=hyx9Kz" TargetMode="External"/><Relationship Id="rId3" Type="http://schemas.openxmlformats.org/officeDocument/2006/relationships/hyperlink" Target="https://bcrpgob-my.sharepoint.com/:x:/g/personal/ivan_aldave_bcrp_gob_pe/EUhVHIT8AJdGuGy80HkacZYBAZcY3QZujfwmgYxT3XTGpg?e=fCqAm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crpgob-my.sharepoint.com/:x:/g/personal/ivan_aldave_bcrp_gob_pe/ETBUgLXY2vpOoQg5C7f3A0oBfu_tr3P84_We2p8Y8C8TYA?e=2OgorU" TargetMode="External"/><Relationship Id="rId13" Type="http://schemas.openxmlformats.org/officeDocument/2006/relationships/hyperlink" Target="https://bcrpgob-my.sharepoint.com/:x:/g/personal/ivan_aldave_bcrp_gob_pe/EYkMendF6SpKmMH4DB7CmRcBOXzB2jBZ3LxZrXEXH7IoUg?e=sCsy03" TargetMode="External"/><Relationship Id="rId18" Type="http://schemas.openxmlformats.org/officeDocument/2006/relationships/hyperlink" Target="https://bcrpgob-my.sharepoint.com/:x:/g/personal/ivan_aldave_bcrp_gob_pe/Ec8-HOP6UwVAhTOVbkpo_HwBOCbDQA8Cds-uFcARP39BwQ?e=tBC2ef" TargetMode="External"/><Relationship Id="rId3" Type="http://schemas.openxmlformats.org/officeDocument/2006/relationships/hyperlink" Target="https://bcrpgob-my.sharepoint.com/:x:/g/personal/ivan_aldave_bcrp_gob_pe/EViLGDiXQUBPmW4xqUS38EcBCSc6fTTcTvzla0rQ3QQGSw?e=g1S6gd" TargetMode="External"/><Relationship Id="rId7" Type="http://schemas.openxmlformats.org/officeDocument/2006/relationships/hyperlink" Target="https://bcrpgob-my.sharepoint.com/:x:/g/personal/ivan_aldave_bcrp_gob_pe/EYHaKU5YP9RBvHP9UtxeijwBoEeSckp83srqiJawAYPaAA?e=IHQUsc" TargetMode="External"/><Relationship Id="rId12" Type="http://schemas.openxmlformats.org/officeDocument/2006/relationships/hyperlink" Target="https://bcrpgob-my.sharepoint.com/:x:/g/personal/ivan_aldave_bcrp_gob_pe/EUtriw7DapBJl7_EbUc4-18B0UzV7v54KoNlqPcp3-GYKQ?e=cLnFXQ" TargetMode="External"/><Relationship Id="rId17" Type="http://schemas.openxmlformats.org/officeDocument/2006/relationships/hyperlink" Target="https://bcrpgob-my.sharepoint.com/:x:/g/personal/ivan_aldave_bcrp_gob_pe/EZ4EiF0O2yRCuTVk5LjvayIBCU65FuI6HVdsMmbXqKTnbQ?e=DXarBJ" TargetMode="External"/><Relationship Id="rId2" Type="http://schemas.openxmlformats.org/officeDocument/2006/relationships/hyperlink" Target="https://bcrpgob-my.sharepoint.com/:x:/g/personal/ivan_aldave_bcrp_gob_pe/EdNww56_cExCsesg-yVVT3ABzIFbt1RuRfypj2easmnfsw?e=Sk0uec" TargetMode="External"/><Relationship Id="rId16" Type="http://schemas.openxmlformats.org/officeDocument/2006/relationships/hyperlink" Target="https://bcrpgob-my.sharepoint.com/:x:/g/personal/ivan_aldave_bcrp_gob_pe/EWbA0jlbYGhHmuWiYUJsxQUBO6wQcG_cOyeGOvH63zBIBQ?e=KK16J7" TargetMode="External"/><Relationship Id="rId1" Type="http://schemas.openxmlformats.org/officeDocument/2006/relationships/hyperlink" Target="https://bcrpgob-my.sharepoint.com/:x:/g/personal/ivan_aldave_bcrp_gob_pe/Ec1P6XiNki9EiIIhqbjGvacBaIzCcI9gBKV5awVGZrWWzQ?e=VbExvi" TargetMode="External"/><Relationship Id="rId6" Type="http://schemas.openxmlformats.org/officeDocument/2006/relationships/hyperlink" Target="https://bcrpgob-my.sharepoint.com/:x:/g/personal/ivan_aldave_bcrp_gob_pe/ESMDdbV2jD9EuUej9T9F_5wB4PtddUVlWLW4wJH_CCB1uQ?e=YwYpf9" TargetMode="External"/><Relationship Id="rId11" Type="http://schemas.openxmlformats.org/officeDocument/2006/relationships/hyperlink" Target="https://bcrpgob-my.sharepoint.com/:x:/g/personal/ivan_aldave_bcrp_gob_pe/Ed2CyFqjTR9Em0VOiYhWZfoBTfm_1ItXqUy8gIOlrviHVA?e=mqx3Z5" TargetMode="External"/><Relationship Id="rId5" Type="http://schemas.openxmlformats.org/officeDocument/2006/relationships/hyperlink" Target="https://bcrpgob-my.sharepoint.com/:x:/g/personal/ivan_aldave_bcrp_gob_pe/EeKkYn1xgFBJt0NJLpGRuVsBv9hPb2h3FUoF3ASJYQ56yA?e=UDfy9w" TargetMode="External"/><Relationship Id="rId15" Type="http://schemas.openxmlformats.org/officeDocument/2006/relationships/hyperlink" Target="https://bcrpgob-my.sharepoint.com/:x:/g/personal/ivan_aldave_bcrp_gob_pe/ESESH46sGUdLnZ_sXAMcTHgBtNUcRCpvSKyNhJFvVuJFYA?e=48LgI8" TargetMode="External"/><Relationship Id="rId10" Type="http://schemas.openxmlformats.org/officeDocument/2006/relationships/hyperlink" Target="https://bcrpgob-my.sharepoint.com/:x:/g/personal/ivan_aldave_bcrp_gob_pe/EXU7U23wdpBEvPpI0ZebWMMByfhYVNpv6uwRd-Hg6ToG6w?e=63Kp7y" TargetMode="External"/><Relationship Id="rId4" Type="http://schemas.openxmlformats.org/officeDocument/2006/relationships/hyperlink" Target="https://bcrpgob-my.sharepoint.com/:x:/g/personal/ivan_aldave_bcrp_gob_pe/ESV-caT93GBKrSLWgmtHwhkBlhZiSJy8zU3T6nNHXG23qQ?e=Z00YVl" TargetMode="External"/><Relationship Id="rId9" Type="http://schemas.openxmlformats.org/officeDocument/2006/relationships/hyperlink" Target="https://bcrpgob-my.sharepoint.com/:x:/g/personal/ivan_aldave_bcrp_gob_pe/EVfpOzafE5ZGrvtty-jFxLkBLtZ4NcAeNy95vWvTAitN3A?e=IkxmH8" TargetMode="External"/><Relationship Id="rId14" Type="http://schemas.openxmlformats.org/officeDocument/2006/relationships/hyperlink" Target="https://bcrpgob-my.sharepoint.com/:x:/g/personal/ivan_aldave_bcrp_gob_pe/ERM6YBngYK1Pg94N8-t5RN8BlUbydpkOJ224-xDGPPAL1g?e=xUmhw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/><Relationship Id="rId2"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/><Relationship Id="rId1"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/><Relationship Id="rId6" Type="http://schemas.openxmlformats.org/officeDocument/2006/relationships/hyperlink" Target="https://bcrpgob-my.sharepoint.com/:x:/g/personal/ivan_aldave_bcrp_gob_pe/ERltOWVJptFOj0Fh0xmvVlkBsNRFjPHt9b8OKIO8Ou2IAA?e=5k0V9q" TargetMode="External"/><Relationship Id="rId5"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/><Relationship Id="rId4"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opLeftCell="A27" workbookViewId="0">
      <selection activeCell="H35" sqref="H35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7.42578125" customWidth="1"/>
    <col min="6" max="6" width="20.85546875" customWidth="1"/>
    <col min="7" max="7" width="25.7109375" customWidth="1"/>
    <col min="8" max="8" width="18.5703125" customWidth="1"/>
    <col min="9" max="9" width="4.140625" customWidth="1"/>
    <col min="10" max="10" width="30.5703125" customWidth="1"/>
    <col min="11" max="11" width="36.5703125" customWidth="1"/>
  </cols>
  <sheetData>
    <row r="1" spans="1:1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 x14ac:dyDescent="0.25">
      <c r="A2" t="s">
        <v>11</v>
      </c>
      <c r="B2" s="2">
        <v>0.37787037037037041</v>
      </c>
      <c r="C2" s="2">
        <v>0.39280092592592591</v>
      </c>
      <c r="D2">
        <v>192</v>
      </c>
      <c r="E2" s="9">
        <v>21.495999999999999</v>
      </c>
      <c r="F2">
        <f t="shared" ref="F2:F39" si="0">D2/E2</f>
        <v>8.9318943059173801</v>
      </c>
      <c r="G2" s="3" t="s">
        <v>12</v>
      </c>
    </row>
    <row r="3" spans="1:11" ht="15" customHeight="1" x14ac:dyDescent="0.25">
      <c r="A3" t="s">
        <v>11</v>
      </c>
      <c r="B3" s="2">
        <v>0.42150462962962959</v>
      </c>
      <c r="C3" s="2">
        <v>0.44690972222222219</v>
      </c>
      <c r="D3">
        <v>285</v>
      </c>
      <c r="E3" s="9">
        <v>32.274999999999999</v>
      </c>
      <c r="F3">
        <f t="shared" si="0"/>
        <v>8.8303640588690939</v>
      </c>
      <c r="G3" s="3" t="s">
        <v>13</v>
      </c>
    </row>
    <row r="4" spans="1:11" ht="15" customHeight="1" x14ac:dyDescent="0.25">
      <c r="A4" t="s">
        <v>14</v>
      </c>
      <c r="B4" s="2">
        <v>0.69374999999999998</v>
      </c>
      <c r="C4" s="2">
        <v>0.71810185185185182</v>
      </c>
      <c r="D4">
        <v>310</v>
      </c>
      <c r="E4" s="9">
        <v>35.064999999999998</v>
      </c>
      <c r="F4">
        <f t="shared" si="0"/>
        <v>8.8407243690289476</v>
      </c>
      <c r="G4" s="3" t="s">
        <v>13</v>
      </c>
    </row>
    <row r="5" spans="1:11" ht="15" customHeight="1" x14ac:dyDescent="0.25">
      <c r="A5" t="s">
        <v>14</v>
      </c>
      <c r="B5" s="2">
        <v>0.76723379629629629</v>
      </c>
      <c r="C5" s="2">
        <v>0.79636574074074074</v>
      </c>
      <c r="D5">
        <v>370</v>
      </c>
      <c r="E5" s="9">
        <v>41.945</v>
      </c>
      <c r="F5">
        <f t="shared" si="0"/>
        <v>8.8210752175467881</v>
      </c>
      <c r="G5" s="3" t="s">
        <v>12</v>
      </c>
    </row>
    <row r="6" spans="1:11" ht="15" customHeight="1" x14ac:dyDescent="0.25">
      <c r="A6" t="s">
        <v>15</v>
      </c>
      <c r="B6" s="2">
        <v>0.52665509259259258</v>
      </c>
      <c r="C6" s="2">
        <v>0.52859953703703699</v>
      </c>
      <c r="D6">
        <v>20</v>
      </c>
      <c r="E6" s="9">
        <v>2.7989999999999999</v>
      </c>
      <c r="F6">
        <f t="shared" si="0"/>
        <v>7.1454090746695247</v>
      </c>
      <c r="G6" s="3" t="s">
        <v>12</v>
      </c>
    </row>
    <row r="7" spans="1:11" ht="15" customHeight="1" x14ac:dyDescent="0.25">
      <c r="A7" t="s">
        <v>16</v>
      </c>
      <c r="B7" s="2">
        <v>0.55503472222222228</v>
      </c>
      <c r="C7" s="2">
        <v>0.55688657407407405</v>
      </c>
      <c r="D7">
        <v>20</v>
      </c>
      <c r="E7" s="9">
        <v>2.6669999999999998</v>
      </c>
      <c r="F7">
        <f t="shared" si="0"/>
        <v>7.4990626171728536</v>
      </c>
      <c r="G7" s="3" t="s">
        <v>13</v>
      </c>
    </row>
    <row r="8" spans="1:11" ht="15" customHeight="1" x14ac:dyDescent="0.25">
      <c r="A8" t="s">
        <v>17</v>
      </c>
      <c r="B8" s="2">
        <v>0.8178819444444444</v>
      </c>
      <c r="C8" s="2">
        <v>0.81973379629629628</v>
      </c>
      <c r="D8">
        <v>20</v>
      </c>
      <c r="E8" s="9">
        <v>2.6619999999999999</v>
      </c>
      <c r="F8">
        <f t="shared" si="0"/>
        <v>7.5131480090157776</v>
      </c>
      <c r="G8" s="3" t="s">
        <v>13</v>
      </c>
    </row>
    <row r="9" spans="1:11" ht="15" customHeight="1" x14ac:dyDescent="0.25">
      <c r="A9" t="s">
        <v>18</v>
      </c>
      <c r="B9" s="2">
        <v>0.68917824074074074</v>
      </c>
      <c r="C9" s="2">
        <v>0.70613425925925921</v>
      </c>
      <c r="D9">
        <v>215</v>
      </c>
      <c r="E9" s="9">
        <v>24.402999999999999</v>
      </c>
      <c r="F9">
        <f t="shared" si="0"/>
        <v>8.8103921648977597</v>
      </c>
      <c r="G9" s="3" t="s">
        <v>12</v>
      </c>
      <c r="H9" t="s">
        <v>19</v>
      </c>
    </row>
    <row r="10" spans="1:11" ht="15" customHeight="1" x14ac:dyDescent="0.25">
      <c r="A10" t="s">
        <v>18</v>
      </c>
      <c r="B10" s="2">
        <v>0.75542824074074078</v>
      </c>
      <c r="C10" s="2">
        <v>0.76962962962962966</v>
      </c>
      <c r="D10">
        <v>44</v>
      </c>
      <c r="E10" s="9">
        <v>4.9870000000000001</v>
      </c>
      <c r="F10">
        <f t="shared" si="0"/>
        <v>8.8229396430719866</v>
      </c>
      <c r="G10" s="3" t="s">
        <v>13</v>
      </c>
      <c r="H10" t="s">
        <v>19</v>
      </c>
    </row>
    <row r="11" spans="1:11" ht="15" customHeight="1" x14ac:dyDescent="0.25">
      <c r="A11" t="s">
        <v>11</v>
      </c>
      <c r="B11" s="2">
        <v>0.71458333333333335</v>
      </c>
      <c r="C11" s="2">
        <v>0.72192129629629631</v>
      </c>
      <c r="D11">
        <v>59</v>
      </c>
      <c r="E11" s="9">
        <v>10.567</v>
      </c>
      <c r="F11">
        <f t="shared" si="0"/>
        <v>5.5834200813854453</v>
      </c>
      <c r="G11" s="3" t="s">
        <v>13</v>
      </c>
      <c r="H11" t="s">
        <v>19</v>
      </c>
    </row>
    <row r="12" spans="1:11" ht="15" customHeight="1" x14ac:dyDescent="0.25">
      <c r="A12" t="s">
        <v>11</v>
      </c>
      <c r="B12" s="2">
        <v>0.83885416666666668</v>
      </c>
      <c r="C12" s="2">
        <v>0.86355324074074069</v>
      </c>
      <c r="D12">
        <v>201</v>
      </c>
      <c r="E12" s="9">
        <v>22.814</v>
      </c>
      <c r="F12">
        <f t="shared" si="0"/>
        <v>8.8103795914789167</v>
      </c>
      <c r="G12" s="3" t="s">
        <v>12</v>
      </c>
      <c r="H12" t="s">
        <v>19</v>
      </c>
    </row>
    <row r="13" spans="1:11" ht="15" customHeight="1" x14ac:dyDescent="0.25">
      <c r="A13" t="s">
        <v>14</v>
      </c>
      <c r="B13" s="2">
        <v>0.62506944444444446</v>
      </c>
      <c r="C13" s="2">
        <v>0.64074074074074072</v>
      </c>
      <c r="D13">
        <v>120</v>
      </c>
      <c r="E13" s="9">
        <v>13.574</v>
      </c>
      <c r="F13">
        <f t="shared" si="0"/>
        <v>8.8404302342714018</v>
      </c>
      <c r="G13" s="3" t="s">
        <v>12</v>
      </c>
      <c r="H13" t="s">
        <v>19</v>
      </c>
    </row>
    <row r="14" spans="1:11" ht="15" customHeight="1" x14ac:dyDescent="0.25">
      <c r="A14" t="s">
        <v>14</v>
      </c>
      <c r="B14" s="2">
        <v>0.76962962962962966</v>
      </c>
      <c r="C14" s="2">
        <v>0.78364583333333337</v>
      </c>
      <c r="D14">
        <v>102</v>
      </c>
      <c r="E14" s="9">
        <v>11.551</v>
      </c>
      <c r="F14">
        <f t="shared" si="0"/>
        <v>8.8304042940005196</v>
      </c>
      <c r="G14" s="3" t="s">
        <v>13</v>
      </c>
      <c r="H14" t="s">
        <v>19</v>
      </c>
    </row>
    <row r="15" spans="1:11" ht="15" customHeight="1" x14ac:dyDescent="0.25">
      <c r="A15" t="s">
        <v>16</v>
      </c>
      <c r="B15" s="2">
        <v>0.72168981481481487</v>
      </c>
      <c r="C15" s="10">
        <v>0.74616898148148147</v>
      </c>
      <c r="D15">
        <v>276</v>
      </c>
      <c r="E15" s="9">
        <v>31.257000000000001</v>
      </c>
      <c r="F15">
        <f t="shared" si="0"/>
        <v>8.8300220750551865</v>
      </c>
      <c r="G15" s="3" t="s">
        <v>13</v>
      </c>
      <c r="H15" t="s">
        <v>19</v>
      </c>
      <c r="I15" t="s">
        <v>20</v>
      </c>
    </row>
    <row r="16" spans="1:11" ht="15" customHeight="1" x14ac:dyDescent="0.25">
      <c r="A16" t="s">
        <v>16</v>
      </c>
      <c r="B16" s="2">
        <v>0.84520833333333334</v>
      </c>
      <c r="C16" s="2">
        <v>0.87418981481481484</v>
      </c>
      <c r="D16">
        <v>43</v>
      </c>
      <c r="E16" s="9">
        <v>41.44</v>
      </c>
      <c r="F16" s="11">
        <f t="shared" si="0"/>
        <v>1.0376447876447876</v>
      </c>
      <c r="G16" s="3" t="s">
        <v>12</v>
      </c>
      <c r="H16" t="s">
        <v>19</v>
      </c>
      <c r="I16" t="s">
        <v>20</v>
      </c>
    </row>
    <row r="17" spans="1:12" ht="15" customHeight="1" x14ac:dyDescent="0.25">
      <c r="A17" t="s">
        <v>17</v>
      </c>
      <c r="B17" s="2">
        <v>0.51045138888888886</v>
      </c>
      <c r="C17" s="2">
        <v>0.52951388888888884</v>
      </c>
      <c r="D17">
        <v>59</v>
      </c>
      <c r="E17" s="9">
        <v>27.45</v>
      </c>
      <c r="F17" s="11">
        <f t="shared" si="0"/>
        <v>2.1493624772313296</v>
      </c>
      <c r="G17" s="3" t="s">
        <v>12</v>
      </c>
      <c r="H17" t="s">
        <v>19</v>
      </c>
      <c r="I17" t="s">
        <v>20</v>
      </c>
      <c r="J17" t="s">
        <v>21</v>
      </c>
    </row>
    <row r="18" spans="1:12" ht="15" customHeight="1" x14ac:dyDescent="0.25">
      <c r="A18" t="s">
        <v>17</v>
      </c>
      <c r="B18" s="2">
        <v>0.54578703703703701</v>
      </c>
      <c r="C18" s="2">
        <v>0.5590856481481481</v>
      </c>
      <c r="D18">
        <v>37</v>
      </c>
      <c r="E18" s="9">
        <v>19.146999999999998</v>
      </c>
      <c r="F18" s="11">
        <f t="shared" si="0"/>
        <v>1.9324176111140128</v>
      </c>
      <c r="G18" s="3" t="s">
        <v>13</v>
      </c>
      <c r="H18" t="s">
        <v>19</v>
      </c>
      <c r="I18" t="s">
        <v>22</v>
      </c>
    </row>
    <row r="19" spans="1:12" ht="15" customHeight="1" x14ac:dyDescent="0.25">
      <c r="A19" t="s">
        <v>18</v>
      </c>
      <c r="B19" s="2">
        <v>0.88370370370370366</v>
      </c>
      <c r="C19" s="2">
        <v>0.90248842592592593</v>
      </c>
      <c r="D19">
        <v>136</v>
      </c>
      <c r="E19" s="9">
        <v>27.05</v>
      </c>
      <c r="F19" s="12">
        <f t="shared" si="0"/>
        <v>5.0277264325323472</v>
      </c>
      <c r="G19" s="3" t="s">
        <v>13</v>
      </c>
      <c r="H19" t="s">
        <v>19</v>
      </c>
      <c r="I19" t="s">
        <v>20</v>
      </c>
      <c r="J19" t="s">
        <v>23</v>
      </c>
    </row>
    <row r="20" spans="1:12" ht="15" customHeight="1" x14ac:dyDescent="0.25">
      <c r="A20" t="s">
        <v>18</v>
      </c>
      <c r="B20" s="2">
        <v>0.91565972222222225</v>
      </c>
      <c r="C20" s="2">
        <v>0.93192129629629628</v>
      </c>
      <c r="D20">
        <v>158</v>
      </c>
      <c r="E20" s="9">
        <v>23.408999999999999</v>
      </c>
      <c r="F20" s="12">
        <f t="shared" si="0"/>
        <v>6.7495407749156309</v>
      </c>
      <c r="G20" s="3" t="s">
        <v>12</v>
      </c>
      <c r="H20" t="s">
        <v>19</v>
      </c>
      <c r="I20" t="s">
        <v>22</v>
      </c>
    </row>
    <row r="21" spans="1:12" ht="15" customHeight="1" x14ac:dyDescent="0.25">
      <c r="A21" t="s">
        <v>11</v>
      </c>
      <c r="B21" s="2">
        <v>0.51673611111111106</v>
      </c>
      <c r="C21" s="2">
        <v>0.53420138888888891</v>
      </c>
      <c r="D21">
        <v>131</v>
      </c>
      <c r="E21" s="9">
        <v>25.152999999999999</v>
      </c>
      <c r="F21" s="12">
        <f t="shared" si="0"/>
        <v>5.2081262672444639</v>
      </c>
      <c r="G21" s="3" t="s">
        <v>12</v>
      </c>
      <c r="H21" t="s">
        <v>19</v>
      </c>
      <c r="I21" t="s">
        <v>20</v>
      </c>
      <c r="J21" t="s">
        <v>24</v>
      </c>
    </row>
    <row r="22" spans="1:12" ht="15" customHeight="1" x14ac:dyDescent="0.25">
      <c r="A22" t="s">
        <v>11</v>
      </c>
      <c r="B22" s="2">
        <v>0.55328703703703708</v>
      </c>
      <c r="C22" s="2">
        <v>0.56722222222222218</v>
      </c>
      <c r="D22">
        <v>68</v>
      </c>
      <c r="E22" s="9">
        <v>20.061</v>
      </c>
      <c r="F22" s="12">
        <f t="shared" si="0"/>
        <v>3.3896615323264045</v>
      </c>
      <c r="G22" s="3" t="s">
        <v>13</v>
      </c>
      <c r="H22" t="s">
        <v>19</v>
      </c>
      <c r="I22" t="s">
        <v>20</v>
      </c>
      <c r="J22" t="s">
        <v>24</v>
      </c>
    </row>
    <row r="23" spans="1:12" ht="15" customHeight="1" x14ac:dyDescent="0.25">
      <c r="A23" t="s">
        <v>16</v>
      </c>
      <c r="B23" s="2">
        <v>0.59809027777777779</v>
      </c>
      <c r="C23" s="2">
        <v>0.60268518518518521</v>
      </c>
      <c r="D23">
        <v>39</v>
      </c>
      <c r="E23" s="9">
        <v>6.6109999999999998</v>
      </c>
      <c r="F23" s="12">
        <f t="shared" si="0"/>
        <v>5.8992588110724551</v>
      </c>
      <c r="G23" s="3" t="s">
        <v>13</v>
      </c>
      <c r="H23" t="s">
        <v>19</v>
      </c>
      <c r="I23" t="s">
        <v>22</v>
      </c>
      <c r="K23" t="s">
        <v>25</v>
      </c>
      <c r="L23" t="s">
        <v>26</v>
      </c>
    </row>
    <row r="24" spans="1:12" ht="15" customHeight="1" x14ac:dyDescent="0.25">
      <c r="A24" t="s">
        <v>16</v>
      </c>
      <c r="B24" s="2">
        <v>0.61429398148148151</v>
      </c>
      <c r="C24" s="2">
        <v>0.63340277777777776</v>
      </c>
      <c r="D24">
        <v>182</v>
      </c>
      <c r="E24" s="9">
        <v>27.513000000000002</v>
      </c>
      <c r="F24" s="12">
        <f t="shared" si="0"/>
        <v>6.615054701413877</v>
      </c>
      <c r="G24" s="3" t="s">
        <v>27</v>
      </c>
      <c r="H24" t="s">
        <v>19</v>
      </c>
      <c r="I24" t="s">
        <v>22</v>
      </c>
    </row>
    <row r="25" spans="1:12" ht="15" customHeight="1" x14ac:dyDescent="0.25">
      <c r="A25" t="s">
        <v>28</v>
      </c>
      <c r="B25" s="2">
        <v>0.84418981481481481</v>
      </c>
      <c r="C25" s="2">
        <v>0.87562499999999999</v>
      </c>
      <c r="D25">
        <v>196</v>
      </c>
      <c r="E25" s="9">
        <v>45.267000000000003</v>
      </c>
      <c r="F25" s="12">
        <f t="shared" si="0"/>
        <v>4.3298650230852491</v>
      </c>
      <c r="G25" s="3" t="s">
        <v>27</v>
      </c>
      <c r="H25" t="s">
        <v>19</v>
      </c>
      <c r="I25" t="s">
        <v>20</v>
      </c>
      <c r="J25" t="s">
        <v>29</v>
      </c>
    </row>
    <row r="26" spans="1:12" ht="15" customHeight="1" x14ac:dyDescent="0.25">
      <c r="A26" t="s">
        <v>28</v>
      </c>
      <c r="B26" s="2">
        <v>0.89288194444444446</v>
      </c>
      <c r="C26" s="2">
        <v>0.93597222222222221</v>
      </c>
      <c r="D26">
        <v>264</v>
      </c>
      <c r="E26" s="9">
        <v>51.662999999999997</v>
      </c>
      <c r="F26" s="12">
        <f t="shared" si="0"/>
        <v>5.1100400673596198</v>
      </c>
      <c r="G26" s="3" t="s">
        <v>13</v>
      </c>
      <c r="H26" t="s">
        <v>19</v>
      </c>
      <c r="I26" t="s">
        <v>20</v>
      </c>
      <c r="J26" t="s">
        <v>29</v>
      </c>
    </row>
    <row r="27" spans="1:12" ht="15" customHeight="1" x14ac:dyDescent="0.25">
      <c r="A27" t="s">
        <v>11</v>
      </c>
      <c r="B27" s="2">
        <v>0.91119212962962959</v>
      </c>
      <c r="C27" s="2">
        <v>0.92498842592592589</v>
      </c>
      <c r="D27">
        <v>133</v>
      </c>
      <c r="E27" s="9">
        <v>19.859000000000002</v>
      </c>
      <c r="F27" s="12">
        <f t="shared" si="0"/>
        <v>6.6972153683468445</v>
      </c>
      <c r="G27" s="3" t="s">
        <v>13</v>
      </c>
      <c r="H27" t="s">
        <v>19</v>
      </c>
      <c r="I27" t="s">
        <v>22</v>
      </c>
    </row>
    <row r="28" spans="1:12" ht="15" customHeight="1" x14ac:dyDescent="0.25">
      <c r="A28" t="s">
        <v>11</v>
      </c>
      <c r="B28" s="2">
        <v>0.94422453703703701</v>
      </c>
      <c r="C28" s="2">
        <v>0.96001157407407411</v>
      </c>
      <c r="D28">
        <v>157</v>
      </c>
      <c r="E28" s="9">
        <v>22.727</v>
      </c>
      <c r="F28" s="12">
        <f t="shared" si="0"/>
        <v>6.9080828969947641</v>
      </c>
      <c r="G28" s="3" t="s">
        <v>27</v>
      </c>
      <c r="H28" t="s">
        <v>19</v>
      </c>
      <c r="I28" t="s">
        <v>22</v>
      </c>
    </row>
    <row r="29" spans="1:12" ht="15" customHeight="1" x14ac:dyDescent="0.25">
      <c r="A29" t="s">
        <v>14</v>
      </c>
      <c r="B29" s="2">
        <v>0.80418981481481477</v>
      </c>
      <c r="C29" s="2">
        <v>0.83202546296296298</v>
      </c>
      <c r="D29">
        <v>245</v>
      </c>
      <c r="E29" s="9">
        <v>40.076999999999998</v>
      </c>
      <c r="F29" s="12">
        <f t="shared" si="0"/>
        <v>6.1132320283454353</v>
      </c>
      <c r="G29" s="3" t="s">
        <v>27</v>
      </c>
      <c r="H29" t="s">
        <v>19</v>
      </c>
      <c r="I29" t="s">
        <v>22</v>
      </c>
    </row>
    <row r="30" spans="1:12" ht="15" customHeight="1" x14ac:dyDescent="0.25">
      <c r="A30" t="s">
        <v>14</v>
      </c>
      <c r="B30" s="2">
        <v>0.84065972222222218</v>
      </c>
      <c r="C30" s="2">
        <v>0.86887731481481478</v>
      </c>
      <c r="D30">
        <v>276</v>
      </c>
      <c r="E30" s="9">
        <v>40.630000000000003</v>
      </c>
      <c r="F30" s="12">
        <f t="shared" si="0"/>
        <v>6.7930100910657147</v>
      </c>
      <c r="G30" s="3" t="s">
        <v>13</v>
      </c>
      <c r="H30" t="s">
        <v>19</v>
      </c>
      <c r="I30" t="s">
        <v>22</v>
      </c>
    </row>
    <row r="31" spans="1:12" ht="15" customHeight="1" x14ac:dyDescent="0.25">
      <c r="A31" t="s">
        <v>16</v>
      </c>
      <c r="B31" s="2">
        <v>0.86416666666666664</v>
      </c>
      <c r="C31" s="2">
        <v>0.88716435185185183</v>
      </c>
      <c r="D31">
        <v>229</v>
      </c>
      <c r="E31" s="9">
        <v>33.119999999999997</v>
      </c>
      <c r="F31" s="12">
        <f t="shared" si="0"/>
        <v>6.9142512077294693</v>
      </c>
      <c r="G31" s="3" t="s">
        <v>13</v>
      </c>
      <c r="H31" t="s">
        <v>30</v>
      </c>
      <c r="I31" t="s">
        <v>22</v>
      </c>
    </row>
    <row r="32" spans="1:12" ht="15" customHeight="1" x14ac:dyDescent="0.25">
      <c r="A32" t="s">
        <v>16</v>
      </c>
      <c r="B32" s="2">
        <v>0.90309027777777773</v>
      </c>
      <c r="C32" s="2">
        <v>0.93056712962962962</v>
      </c>
      <c r="D32">
        <v>274</v>
      </c>
      <c r="E32" s="9">
        <v>39.576000000000001</v>
      </c>
      <c r="F32" s="12">
        <f t="shared" si="0"/>
        <v>6.9233879118657775</v>
      </c>
      <c r="G32" s="3" t="s">
        <v>27</v>
      </c>
      <c r="H32" t="s">
        <v>30</v>
      </c>
      <c r="I32" t="s">
        <v>22</v>
      </c>
    </row>
    <row r="33" spans="1:10" ht="15" customHeight="1" x14ac:dyDescent="0.25">
      <c r="A33" t="s">
        <v>17</v>
      </c>
      <c r="B33" s="2">
        <v>0.87599537037037034</v>
      </c>
      <c r="C33" s="2">
        <v>0.90354166666666669</v>
      </c>
      <c r="D33">
        <v>277</v>
      </c>
      <c r="E33" s="9">
        <v>39.664000000000001</v>
      </c>
      <c r="F33" s="12">
        <f t="shared" si="0"/>
        <v>6.9836627672448568</v>
      </c>
      <c r="G33" s="3" t="s">
        <v>27</v>
      </c>
      <c r="H33" t="s">
        <v>30</v>
      </c>
      <c r="I33" t="s">
        <v>22</v>
      </c>
    </row>
    <row r="34" spans="1:10" ht="15" customHeight="1" x14ac:dyDescent="0.25">
      <c r="A34" t="s">
        <v>17</v>
      </c>
      <c r="B34" s="2">
        <v>0.92202546296296295</v>
      </c>
      <c r="C34" s="2">
        <v>0.94923611111111106</v>
      </c>
      <c r="D34">
        <v>272</v>
      </c>
      <c r="E34" s="9">
        <v>39.177999999999997</v>
      </c>
      <c r="F34" s="12">
        <f t="shared" si="0"/>
        <v>6.9426719077033034</v>
      </c>
      <c r="G34" s="3" t="s">
        <v>13</v>
      </c>
      <c r="H34" t="s">
        <v>30</v>
      </c>
      <c r="I34" t="s">
        <v>22</v>
      </c>
    </row>
    <row r="35" spans="1:10" ht="15" customHeight="1" x14ac:dyDescent="0.25">
      <c r="A35" t="s">
        <v>28</v>
      </c>
      <c r="B35" s="2">
        <v>0.87621527777777775</v>
      </c>
      <c r="C35" s="2">
        <v>0.90103009259259259</v>
      </c>
      <c r="D35">
        <v>249</v>
      </c>
      <c r="E35" s="9">
        <v>35.725999999999999</v>
      </c>
      <c r="F35" s="12">
        <f t="shared" si="0"/>
        <v>6.9697139338297038</v>
      </c>
      <c r="G35" s="3" t="s">
        <v>13</v>
      </c>
      <c r="H35" t="s">
        <v>30</v>
      </c>
      <c r="I35" t="s">
        <v>20</v>
      </c>
      <c r="J35" t="s">
        <v>31</v>
      </c>
    </row>
    <row r="36" spans="1:10" ht="15" customHeight="1" x14ac:dyDescent="0.25">
      <c r="A36" t="s">
        <v>28</v>
      </c>
      <c r="B36" s="2">
        <v>0.90993055555555558</v>
      </c>
      <c r="C36" s="2">
        <v>0.93775462962962963</v>
      </c>
      <c r="D36">
        <v>278</v>
      </c>
      <c r="E36" s="9">
        <v>40.066000000000003</v>
      </c>
      <c r="F36" s="12">
        <f t="shared" si="0"/>
        <v>6.9385513902061593</v>
      </c>
      <c r="G36" s="3" t="s">
        <v>27</v>
      </c>
      <c r="H36" t="s">
        <v>30</v>
      </c>
      <c r="I36" t="s">
        <v>22</v>
      </c>
    </row>
    <row r="37" spans="1:10" ht="15" customHeight="1" x14ac:dyDescent="0.25">
      <c r="A37" t="s">
        <v>11</v>
      </c>
      <c r="B37" s="2">
        <v>0.7496990740740741</v>
      </c>
      <c r="C37" s="2">
        <v>0.76355324074074071</v>
      </c>
      <c r="D37">
        <v>134</v>
      </c>
      <c r="E37" s="9">
        <v>19.959</v>
      </c>
      <c r="F37" s="12">
        <f t="shared" si="0"/>
        <v>6.7137632145899095</v>
      </c>
      <c r="G37" s="3" t="s">
        <v>27</v>
      </c>
      <c r="H37" t="s">
        <v>30</v>
      </c>
      <c r="I37" t="s">
        <v>22</v>
      </c>
    </row>
    <row r="38" spans="1:10" ht="15" customHeight="1" x14ac:dyDescent="0.25">
      <c r="A38" t="s">
        <v>11</v>
      </c>
      <c r="B38" s="2">
        <v>0.76906249999999998</v>
      </c>
      <c r="C38" s="2">
        <v>0.78427083333333336</v>
      </c>
      <c r="D38">
        <v>151</v>
      </c>
      <c r="E38" s="9">
        <v>21.908999999999999</v>
      </c>
      <c r="F38" s="12">
        <f t="shared" si="0"/>
        <v>6.8921447806837373</v>
      </c>
      <c r="G38" s="3" t="s">
        <v>13</v>
      </c>
      <c r="H38" t="s">
        <v>30</v>
      </c>
      <c r="I38" t="s">
        <v>22</v>
      </c>
    </row>
    <row r="39" spans="1:10" ht="15" customHeight="1" x14ac:dyDescent="0.25">
      <c r="A39" t="s">
        <v>14</v>
      </c>
      <c r="B39" s="2">
        <v>0.90637731481481476</v>
      </c>
      <c r="C39" s="2">
        <v>0.95730324074074069</v>
      </c>
      <c r="D39">
        <v>493</v>
      </c>
      <c r="E39" s="9">
        <v>73.334999999999994</v>
      </c>
      <c r="F39" s="12">
        <f t="shared" si="0"/>
        <v>6.7225744869434791</v>
      </c>
      <c r="G39" s="3" t="s">
        <v>13</v>
      </c>
      <c r="H39" t="s">
        <v>30</v>
      </c>
      <c r="I39" t="s">
        <v>22</v>
      </c>
    </row>
    <row r="40" spans="1:10" x14ac:dyDescent="0.25">
      <c r="A40" t="s">
        <v>14</v>
      </c>
      <c r="B40" t="s">
        <v>32</v>
      </c>
      <c r="C40" t="s">
        <v>32</v>
      </c>
      <c r="D40" t="s">
        <v>32</v>
      </c>
      <c r="E40" s="9" t="s">
        <v>32</v>
      </c>
      <c r="F40" t="s">
        <v>32</v>
      </c>
      <c r="G40" t="s">
        <v>27</v>
      </c>
      <c r="H40" t="s">
        <v>19</v>
      </c>
      <c r="I40" t="s">
        <v>20</v>
      </c>
    </row>
    <row r="41" spans="1:10" x14ac:dyDescent="0.25">
      <c r="E41" s="9"/>
    </row>
    <row r="42" spans="1:10" x14ac:dyDescent="0.25">
      <c r="E42" s="9"/>
    </row>
    <row r="43" spans="1:10" x14ac:dyDescent="0.25">
      <c r="E43" s="9"/>
    </row>
    <row r="44" spans="1:10" x14ac:dyDescent="0.25">
      <c r="E44" s="9"/>
    </row>
    <row r="45" spans="1:10" x14ac:dyDescent="0.25">
      <c r="E45" s="9"/>
    </row>
    <row r="46" spans="1:10" x14ac:dyDescent="0.25">
      <c r="E46" s="9"/>
    </row>
    <row r="47" spans="1:10" x14ac:dyDescent="0.25">
      <c r="E47" s="9"/>
    </row>
    <row r="48" spans="1:10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12.140625" customWidth="1"/>
    <col min="2" max="2" width="11.7109375" customWidth="1"/>
    <col min="3" max="3" width="13.7109375" customWidth="1"/>
    <col min="5" max="5" width="10" customWidth="1"/>
    <col min="6" max="6" width="20.5703125" customWidth="1"/>
    <col min="8" max="8" width="13.7109375" customWidth="1"/>
    <col min="10" max="10" width="25" customWidth="1"/>
    <col min="11" max="11" width="1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34</v>
      </c>
    </row>
    <row r="2" spans="1:11" x14ac:dyDescent="0.25">
      <c r="A2" t="s">
        <v>16</v>
      </c>
      <c r="B2" s="2">
        <v>0.6312268518518519</v>
      </c>
      <c r="C2" s="2">
        <v>0.6331134259259259</v>
      </c>
      <c r="D2">
        <v>20</v>
      </c>
      <c r="E2" s="8">
        <v>2.7130000000000001</v>
      </c>
      <c r="F2">
        <f t="shared" ref="F2:F19" si="0">D2/E2</f>
        <v>7.3719130114264653</v>
      </c>
      <c r="G2" s="3" t="s">
        <v>35</v>
      </c>
    </row>
    <row r="3" spans="1:11" x14ac:dyDescent="0.25">
      <c r="A3" t="s">
        <v>17</v>
      </c>
      <c r="B3" s="2">
        <v>0.6909953703703704</v>
      </c>
      <c r="C3" s="2">
        <v>0.69630787037037034</v>
      </c>
      <c r="D3">
        <v>60</v>
      </c>
      <c r="E3" s="8">
        <v>7.6529999999999996</v>
      </c>
      <c r="F3">
        <f t="shared" si="0"/>
        <v>7.8400627205017646</v>
      </c>
      <c r="G3" s="3" t="s">
        <v>35</v>
      </c>
      <c r="H3" t="s">
        <v>19</v>
      </c>
    </row>
    <row r="4" spans="1:11" x14ac:dyDescent="0.25">
      <c r="A4" t="s">
        <v>18</v>
      </c>
      <c r="B4" s="2">
        <v>0.92017361111111107</v>
      </c>
      <c r="C4" s="2">
        <v>0.93540509259259264</v>
      </c>
      <c r="D4">
        <v>144</v>
      </c>
      <c r="E4" s="8">
        <v>21.92</v>
      </c>
      <c r="F4">
        <f t="shared" si="0"/>
        <v>6.5693430656934302</v>
      </c>
      <c r="G4" s="3" t="s">
        <v>35</v>
      </c>
      <c r="H4" t="s">
        <v>19</v>
      </c>
    </row>
    <row r="5" spans="1:11" x14ac:dyDescent="0.25">
      <c r="A5" t="s">
        <v>11</v>
      </c>
      <c r="B5" s="2">
        <v>0.70395833333333335</v>
      </c>
      <c r="C5" s="2">
        <v>0.70900462962962962</v>
      </c>
      <c r="D5">
        <v>39</v>
      </c>
      <c r="E5">
        <v>7.2629999999999999</v>
      </c>
      <c r="F5">
        <f t="shared" si="0"/>
        <v>5.3696819496076005</v>
      </c>
      <c r="G5" s="3" t="s">
        <v>35</v>
      </c>
      <c r="H5" t="s">
        <v>19</v>
      </c>
      <c r="I5" t="s">
        <v>20</v>
      </c>
    </row>
    <row r="6" spans="1:11" x14ac:dyDescent="0.25">
      <c r="A6" t="s">
        <v>14</v>
      </c>
      <c r="B6" s="2">
        <v>0.87969907407407411</v>
      </c>
      <c r="C6" s="2">
        <v>0.90771990740740738</v>
      </c>
      <c r="D6">
        <v>271</v>
      </c>
      <c r="E6">
        <v>40.348999999999997</v>
      </c>
      <c r="F6">
        <f t="shared" si="0"/>
        <v>6.7163994151032247</v>
      </c>
      <c r="G6" s="3" t="s">
        <v>35</v>
      </c>
      <c r="H6" t="s">
        <v>19</v>
      </c>
      <c r="I6" t="s">
        <v>22</v>
      </c>
    </row>
    <row r="7" spans="1:11" x14ac:dyDescent="0.25">
      <c r="A7" t="s">
        <v>16</v>
      </c>
      <c r="B7" s="2">
        <v>0.57590277777777776</v>
      </c>
      <c r="C7" s="2">
        <v>0.61534722222222227</v>
      </c>
      <c r="D7">
        <v>539</v>
      </c>
      <c r="E7">
        <v>56.808</v>
      </c>
      <c r="F7">
        <f t="shared" si="0"/>
        <v>9.4881002675679476</v>
      </c>
      <c r="G7" s="3" t="s">
        <v>35</v>
      </c>
      <c r="H7" t="s">
        <v>19</v>
      </c>
      <c r="I7" t="s">
        <v>20</v>
      </c>
      <c r="J7" t="s">
        <v>36</v>
      </c>
    </row>
    <row r="8" spans="1:11" x14ac:dyDescent="0.25">
      <c r="A8" t="s">
        <v>17</v>
      </c>
      <c r="B8" s="2">
        <v>0.78917824074074072</v>
      </c>
      <c r="C8" s="2">
        <v>0.82603009259259264</v>
      </c>
      <c r="D8">
        <v>207</v>
      </c>
      <c r="E8">
        <v>53.067</v>
      </c>
      <c r="F8">
        <f t="shared" si="0"/>
        <v>3.9007292667759623</v>
      </c>
      <c r="G8" s="3" t="s">
        <v>35</v>
      </c>
      <c r="H8" t="s">
        <v>19</v>
      </c>
      <c r="I8" t="s">
        <v>20</v>
      </c>
      <c r="J8" t="s">
        <v>37</v>
      </c>
    </row>
    <row r="9" spans="1:11" x14ac:dyDescent="0.25">
      <c r="A9" t="s">
        <v>18</v>
      </c>
      <c r="B9" s="2">
        <v>0.86344907407407412</v>
      </c>
      <c r="C9" s="2">
        <v>0.87725694444444446</v>
      </c>
      <c r="D9">
        <v>99</v>
      </c>
      <c r="E9">
        <v>19.884</v>
      </c>
      <c r="F9">
        <f t="shared" si="0"/>
        <v>4.9788774894387444</v>
      </c>
      <c r="G9" s="3" t="s">
        <v>35</v>
      </c>
      <c r="H9" t="s">
        <v>19</v>
      </c>
      <c r="I9" t="s">
        <v>22</v>
      </c>
    </row>
    <row r="10" spans="1:11" x14ac:dyDescent="0.25">
      <c r="A10" t="s">
        <v>11</v>
      </c>
      <c r="B10" s="2">
        <v>0.65706018518518516</v>
      </c>
      <c r="C10" s="2">
        <v>0.6672569444444445</v>
      </c>
      <c r="D10">
        <v>99</v>
      </c>
      <c r="E10">
        <v>14.675000000000001</v>
      </c>
      <c r="F10">
        <f t="shared" si="0"/>
        <v>6.746166950596252</v>
      </c>
      <c r="G10" s="3" t="s">
        <v>35</v>
      </c>
      <c r="H10" t="s">
        <v>19</v>
      </c>
      <c r="I10" t="s">
        <v>22</v>
      </c>
      <c r="K10">
        <v>4</v>
      </c>
    </row>
    <row r="11" spans="1:11" x14ac:dyDescent="0.25">
      <c r="A11" t="s">
        <v>16</v>
      </c>
      <c r="B11" s="2">
        <v>0.46260416666666659</v>
      </c>
      <c r="C11" s="2">
        <v>0.47340277777777778</v>
      </c>
      <c r="D11">
        <v>102</v>
      </c>
      <c r="E11">
        <v>15.555</v>
      </c>
      <c r="F11">
        <f t="shared" si="0"/>
        <v>6.557377049180328</v>
      </c>
      <c r="G11" s="3" t="s">
        <v>35</v>
      </c>
      <c r="H11" t="s">
        <v>19</v>
      </c>
      <c r="I11" t="s">
        <v>22</v>
      </c>
    </row>
    <row r="12" spans="1:11" x14ac:dyDescent="0.25">
      <c r="A12" t="s">
        <v>18</v>
      </c>
      <c r="B12" s="2">
        <v>0.99685185185185188</v>
      </c>
      <c r="C12" s="2">
        <v>1.141203703703704E-2</v>
      </c>
      <c r="D12">
        <v>137</v>
      </c>
      <c r="E12" s="8">
        <v>20.97</v>
      </c>
      <c r="F12">
        <f t="shared" si="0"/>
        <v>6.5331425846447306</v>
      </c>
      <c r="G12" s="3" t="s">
        <v>35</v>
      </c>
      <c r="H12" t="s">
        <v>19</v>
      </c>
      <c r="I12" t="s">
        <v>22</v>
      </c>
    </row>
    <row r="13" spans="1:11" x14ac:dyDescent="0.25">
      <c r="A13" t="s">
        <v>11</v>
      </c>
      <c r="B13" s="2">
        <v>0.88950231481481479</v>
      </c>
      <c r="C13" s="2">
        <v>0.89971064814814816</v>
      </c>
      <c r="D13">
        <v>100</v>
      </c>
      <c r="E13">
        <v>14.704000000000001</v>
      </c>
      <c r="F13">
        <f t="shared" si="0"/>
        <v>6.8008705114254617</v>
      </c>
      <c r="G13" s="3" t="s">
        <v>35</v>
      </c>
      <c r="H13" t="s">
        <v>19</v>
      </c>
      <c r="I13" t="s">
        <v>22</v>
      </c>
    </row>
    <row r="14" spans="1:11" x14ac:dyDescent="0.25">
      <c r="A14" t="s">
        <v>14</v>
      </c>
      <c r="B14" s="2">
        <v>0.87701388888888887</v>
      </c>
      <c r="C14" s="2">
        <v>0.9068518518518518</v>
      </c>
      <c r="D14">
        <v>281</v>
      </c>
      <c r="E14">
        <v>42.975000000000001</v>
      </c>
      <c r="F14">
        <f t="shared" si="0"/>
        <v>6.5386852821407793</v>
      </c>
      <c r="G14" s="3" t="s">
        <v>35</v>
      </c>
      <c r="H14" t="s">
        <v>19</v>
      </c>
      <c r="I14" t="s">
        <v>22</v>
      </c>
    </row>
    <row r="15" spans="1:11" x14ac:dyDescent="0.25">
      <c r="A15" t="s">
        <v>16</v>
      </c>
      <c r="B15" s="2">
        <v>0.83398148148148143</v>
      </c>
      <c r="C15" s="2">
        <v>0.85805555555555557</v>
      </c>
      <c r="D15">
        <v>240</v>
      </c>
      <c r="E15">
        <v>34.661000000000001</v>
      </c>
      <c r="F15">
        <f t="shared" si="0"/>
        <v>6.924208764894261</v>
      </c>
      <c r="G15" s="3" t="s">
        <v>35</v>
      </c>
      <c r="H15" t="s">
        <v>30</v>
      </c>
      <c r="I15" t="s">
        <v>22</v>
      </c>
    </row>
    <row r="16" spans="1:11" x14ac:dyDescent="0.25">
      <c r="A16" t="s">
        <v>17</v>
      </c>
      <c r="B16" s="2">
        <v>0.9536458333333333</v>
      </c>
      <c r="C16" s="2">
        <v>0.9772453703703704</v>
      </c>
      <c r="D16">
        <v>238</v>
      </c>
      <c r="E16">
        <v>33.981000000000002</v>
      </c>
      <c r="F16">
        <f t="shared" si="0"/>
        <v>7.0039139519143045</v>
      </c>
      <c r="G16" s="3" t="s">
        <v>35</v>
      </c>
      <c r="H16" t="s">
        <v>30</v>
      </c>
      <c r="I16" t="s">
        <v>22</v>
      </c>
    </row>
    <row r="17" spans="1:10" x14ac:dyDescent="0.25">
      <c r="A17" t="s">
        <v>18</v>
      </c>
      <c r="B17" s="2">
        <v>0.80491898148148144</v>
      </c>
      <c r="C17" s="2">
        <v>0.83187500000000003</v>
      </c>
      <c r="D17">
        <v>269</v>
      </c>
      <c r="E17">
        <v>38.804000000000002</v>
      </c>
      <c r="F17">
        <f t="shared" si="0"/>
        <v>6.9322750231934851</v>
      </c>
      <c r="G17" s="3" t="s">
        <v>35</v>
      </c>
      <c r="H17" t="s">
        <v>30</v>
      </c>
      <c r="I17" t="s">
        <v>20</v>
      </c>
      <c r="J17" t="s">
        <v>38</v>
      </c>
    </row>
    <row r="18" spans="1:10" x14ac:dyDescent="0.25">
      <c r="A18" t="s">
        <v>11</v>
      </c>
      <c r="B18" s="2">
        <v>0.7879976851851852</v>
      </c>
      <c r="C18" s="2">
        <v>0.79839120370370376</v>
      </c>
      <c r="D18">
        <v>100</v>
      </c>
      <c r="E18">
        <v>14.962</v>
      </c>
      <c r="F18">
        <f t="shared" si="0"/>
        <v>6.6835984494051601</v>
      </c>
      <c r="G18" s="3" t="s">
        <v>35</v>
      </c>
      <c r="H18" t="s">
        <v>30</v>
      </c>
      <c r="I18" t="s">
        <v>22</v>
      </c>
    </row>
    <row r="19" spans="1:10" x14ac:dyDescent="0.25">
      <c r="A19" t="s">
        <v>14</v>
      </c>
      <c r="B19" s="2">
        <v>0.81940972222222219</v>
      </c>
      <c r="C19" s="2">
        <v>0.87765046296296301</v>
      </c>
      <c r="D19">
        <v>580</v>
      </c>
      <c r="E19">
        <v>83.872</v>
      </c>
      <c r="F19">
        <f t="shared" si="0"/>
        <v>6.9152995040061045</v>
      </c>
      <c r="G19" s="3" t="s">
        <v>35</v>
      </c>
      <c r="H19" t="s">
        <v>30</v>
      </c>
      <c r="I19" t="s">
        <v>22</v>
      </c>
    </row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  <hyperlink ref="G13" r:id="rId12" xr:uid="{00000000-0004-0000-0100-00000B000000}"/>
    <hyperlink ref="G14" r:id="rId13" xr:uid="{00000000-0004-0000-0100-00000C000000}"/>
    <hyperlink ref="G15" r:id="rId14" xr:uid="{00000000-0004-0000-0100-00000D000000}"/>
    <hyperlink ref="G16" r:id="rId15" xr:uid="{00000000-0004-0000-0100-00000E000000}"/>
    <hyperlink ref="G17" r:id="rId16" xr:uid="{00000000-0004-0000-0100-00000F000000}"/>
    <hyperlink ref="G18" r:id="rId17" xr:uid="{00000000-0004-0000-0100-000010000000}"/>
    <hyperlink ref="G19" r:id="rId18" xr:uid="{00000000-0004-0000-0100-00001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8.28515625" customWidth="1"/>
    <col min="6" max="6" width="20.85546875" customWidth="1"/>
    <col min="7" max="7" width="27.5703125" customWidth="1"/>
    <col min="8" max="8" width="24.85546875" customWidth="1"/>
  </cols>
  <sheetData>
    <row r="1" spans="1:8" x14ac:dyDescent="0.25">
      <c r="A1" s="1" t="s">
        <v>39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41</v>
      </c>
      <c r="G1" s="1" t="s">
        <v>6</v>
      </c>
      <c r="H1" s="1" t="s">
        <v>42</v>
      </c>
    </row>
    <row r="2" spans="1:8" x14ac:dyDescent="0.25">
      <c r="A2" s="4">
        <v>44900</v>
      </c>
      <c r="B2" s="2">
        <v>0.45208333333333328</v>
      </c>
      <c r="C2" s="2">
        <v>0.47291666666666671</v>
      </c>
      <c r="D2">
        <v>202</v>
      </c>
      <c r="E2" s="2">
        <f t="shared" ref="E2:E7" si="0">C2-B2</f>
        <v>2.0833333333333426E-2</v>
      </c>
      <c r="F2">
        <v>10</v>
      </c>
      <c r="G2" s="3" t="s">
        <v>43</v>
      </c>
      <c r="H2" t="s">
        <v>44</v>
      </c>
    </row>
    <row r="3" spans="1:8" x14ac:dyDescent="0.25">
      <c r="A3" s="4">
        <v>44901</v>
      </c>
      <c r="B3" s="5">
        <v>0.77534722222222219</v>
      </c>
      <c r="C3" s="5">
        <v>0.827662037037037</v>
      </c>
      <c r="D3">
        <v>586</v>
      </c>
      <c r="E3" s="2">
        <f t="shared" si="0"/>
        <v>5.2314814814814814E-2</v>
      </c>
      <c r="F3" s="6">
        <v>8</v>
      </c>
      <c r="G3" s="3" t="s">
        <v>45</v>
      </c>
      <c r="H3" t="s">
        <v>46</v>
      </c>
    </row>
    <row r="4" spans="1:8" x14ac:dyDescent="0.25">
      <c r="A4" s="4">
        <v>44902</v>
      </c>
      <c r="B4" s="5">
        <v>0.12586805555555561</v>
      </c>
      <c r="C4" s="5">
        <v>0.19252314814814811</v>
      </c>
      <c r="D4" s="7">
        <v>711</v>
      </c>
      <c r="E4" s="2">
        <f t="shared" si="0"/>
        <v>6.6655092592592502E-2</v>
      </c>
      <c r="F4">
        <v>8</v>
      </c>
      <c r="G4" s="3" t="s">
        <v>47</v>
      </c>
      <c r="H4" t="s">
        <v>48</v>
      </c>
    </row>
    <row r="5" spans="1:8" x14ac:dyDescent="0.25">
      <c r="A5" s="4">
        <v>44903</v>
      </c>
      <c r="B5" s="5">
        <v>0.74093750000000003</v>
      </c>
      <c r="C5" s="5">
        <v>0.80609953703703707</v>
      </c>
      <c r="D5" s="7">
        <v>683</v>
      </c>
      <c r="E5" s="2">
        <f t="shared" si="0"/>
        <v>6.5162037037037046E-2</v>
      </c>
      <c r="F5">
        <v>8</v>
      </c>
      <c r="G5" s="3" t="s">
        <v>49</v>
      </c>
    </row>
    <row r="6" spans="1:8" x14ac:dyDescent="0.25">
      <c r="A6" s="4">
        <v>44914</v>
      </c>
      <c r="B6" s="5">
        <v>0.59401620370370367</v>
      </c>
      <c r="C6" s="5">
        <v>0.66849537037037032</v>
      </c>
      <c r="D6">
        <v>455</v>
      </c>
      <c r="E6" s="2">
        <f t="shared" si="0"/>
        <v>7.4479166666666652E-2</v>
      </c>
      <c r="F6">
        <v>4</v>
      </c>
      <c r="G6" s="3" t="s">
        <v>50</v>
      </c>
    </row>
    <row r="7" spans="1:8" x14ac:dyDescent="0.25">
      <c r="A7" s="4">
        <v>44915</v>
      </c>
      <c r="B7" s="5">
        <v>0.8820486111111111</v>
      </c>
      <c r="C7" s="5">
        <v>0.96126157407407409</v>
      </c>
      <c r="D7" s="7">
        <v>810</v>
      </c>
      <c r="E7" s="2">
        <f t="shared" si="0"/>
        <v>7.9212962962962985E-2</v>
      </c>
      <c r="F7">
        <v>7</v>
      </c>
      <c r="G7" s="3" t="s">
        <v>51</v>
      </c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7" max="7" width="19.42578125" bestFit="1" customWidth="1"/>
    <col min="8" max="8" width="19.42578125" customWidth="1"/>
  </cols>
  <sheetData>
    <row r="1" spans="1:9" x14ac:dyDescent="0.25">
      <c r="A1" t="s">
        <v>52</v>
      </c>
      <c r="B1" t="s">
        <v>53</v>
      </c>
      <c r="C1" t="s">
        <v>54</v>
      </c>
      <c r="D1" t="s">
        <v>55</v>
      </c>
      <c r="E1" t="s">
        <v>75</v>
      </c>
      <c r="F1" t="s">
        <v>56</v>
      </c>
      <c r="G1" t="s">
        <v>57</v>
      </c>
      <c r="H1" t="s">
        <v>76</v>
      </c>
      <c r="I1" t="s">
        <v>58</v>
      </c>
    </row>
    <row r="2" spans="1:9" x14ac:dyDescent="0.25">
      <c r="A2" t="s">
        <v>59</v>
      </c>
      <c r="B2" t="s">
        <v>60</v>
      </c>
      <c r="C2" t="s">
        <v>61</v>
      </c>
      <c r="D2">
        <v>384</v>
      </c>
      <c r="E2" s="13" t="s">
        <v>44</v>
      </c>
      <c r="F2" t="s">
        <v>62</v>
      </c>
      <c r="G2">
        <v>3</v>
      </c>
      <c r="H2" s="13" t="s">
        <v>44</v>
      </c>
      <c r="I2">
        <v>0</v>
      </c>
    </row>
    <row r="3" spans="1:9" x14ac:dyDescent="0.25">
      <c r="A3" t="s">
        <v>63</v>
      </c>
      <c r="B3" t="s">
        <v>64</v>
      </c>
      <c r="C3" t="s">
        <v>65</v>
      </c>
      <c r="D3">
        <v>607</v>
      </c>
      <c r="E3" s="13" t="s">
        <v>44</v>
      </c>
      <c r="F3" t="s">
        <v>66</v>
      </c>
      <c r="G3">
        <v>7</v>
      </c>
      <c r="H3" s="13" t="s">
        <v>44</v>
      </c>
      <c r="I3">
        <v>0</v>
      </c>
    </row>
    <row r="4" spans="1:9" x14ac:dyDescent="0.25">
      <c r="A4" t="s">
        <v>67</v>
      </c>
      <c r="B4" t="s">
        <v>68</v>
      </c>
      <c r="C4" t="s">
        <v>69</v>
      </c>
      <c r="D4">
        <v>379</v>
      </c>
      <c r="E4" s="13" t="s">
        <v>44</v>
      </c>
      <c r="F4" t="s">
        <v>70</v>
      </c>
      <c r="G4">
        <v>5.74</v>
      </c>
      <c r="H4" s="13" t="s">
        <v>44</v>
      </c>
      <c r="I4">
        <v>2</v>
      </c>
    </row>
    <row r="5" spans="1:9" x14ac:dyDescent="0.25">
      <c r="A5" t="s">
        <v>71</v>
      </c>
      <c r="B5" t="s">
        <v>72</v>
      </c>
      <c r="C5" t="s">
        <v>73</v>
      </c>
      <c r="D5">
        <v>422</v>
      </c>
      <c r="E5" s="13" t="s">
        <v>44</v>
      </c>
      <c r="F5" t="s">
        <v>74</v>
      </c>
      <c r="G5">
        <v>6.89</v>
      </c>
      <c r="H5" s="13" t="s">
        <v>44</v>
      </c>
      <c r="I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Electrodomesticos</vt:lpstr>
      <vt:lpstr>Vestimenta</vt:lpstr>
      <vt:lpstr>Vehiculos</vt:lpstr>
      <vt:lpstr>Ropa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Frank Valentin Ricaldi</dc:creator>
  <cp:lastModifiedBy>Juan Portella</cp:lastModifiedBy>
  <dcterms:created xsi:type="dcterms:W3CDTF">2022-12-07T14:28:26Z</dcterms:created>
  <dcterms:modified xsi:type="dcterms:W3CDTF">2023-01-13T04:49:18Z</dcterms:modified>
</cp:coreProperties>
</file>