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ojas de Calculo\"/>
    </mc:Choice>
  </mc:AlternateContent>
  <bookViews>
    <workbookView xWindow="930" yWindow="0" windowWidth="16380" windowHeight="8190" tabRatio="500"/>
  </bookViews>
  <sheets>
    <sheet name="Total" sheetId="1" r:id="rId1"/>
  </sheets>
  <definedNames>
    <definedName name="_xlnm._FilterDatabase" localSheetId="0">Total!$A$1:$K$87</definedName>
    <definedName name="_FilterDatabase_0_0" localSheetId="0">Total!$A$1:$I$45</definedName>
    <definedName name="_FilterDatabase_0_0_0" localSheetId="0">Total!$B$1:$K$45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2" i="1"/>
  <c r="H6" i="1"/>
  <c r="H39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<sst xmlns="http://schemas.openxmlformats.org/spreadsheetml/2006/main" count="169" uniqueCount="124">
  <si>
    <t>z</t>
  </si>
  <si>
    <t>nombre</t>
  </si>
  <si>
    <t>sq</t>
  </si>
  <si>
    <t>v</t>
  </si>
  <si>
    <t>repeticion</t>
  </si>
  <si>
    <t>puntos</t>
  </si>
  <si>
    <t>grupo</t>
  </si>
  <si>
    <t>tipo</t>
  </si>
  <si>
    <t>Flúor</t>
  </si>
  <si>
    <t>F</t>
  </si>
  <si>
    <t>Grupo17</t>
  </si>
  <si>
    <t>Cloro</t>
  </si>
  <si>
    <t>Cl</t>
  </si>
  <si>
    <t>-1,1,3,5,7</t>
  </si>
  <si>
    <t>Bromo</t>
  </si>
  <si>
    <t>Br</t>
  </si>
  <si>
    <t>-1,1,3,5</t>
  </si>
  <si>
    <t>Yodo</t>
  </si>
  <si>
    <t>I</t>
  </si>
  <si>
    <t>Oxigeno</t>
  </si>
  <si>
    <t>O</t>
  </si>
  <si>
    <t>-1,-2</t>
  </si>
  <si>
    <t>Grupo16</t>
  </si>
  <si>
    <t>Azufre</t>
  </si>
  <si>
    <t>S</t>
  </si>
  <si>
    <t>-2,2,4,6</t>
  </si>
  <si>
    <t>Selenio</t>
  </si>
  <si>
    <t>Se</t>
  </si>
  <si>
    <t>-2,2,4,7</t>
  </si>
  <si>
    <t>Nitrógeno</t>
  </si>
  <si>
    <t xml:space="preserve">N </t>
  </si>
  <si>
    <t>-3,3,5</t>
  </si>
  <si>
    <t>Grupo15</t>
  </si>
  <si>
    <t>Fósforo</t>
  </si>
  <si>
    <t>P</t>
  </si>
  <si>
    <t>Arsénico</t>
  </si>
  <si>
    <t>As</t>
  </si>
  <si>
    <t>Carbono</t>
  </si>
  <si>
    <t>C</t>
  </si>
  <si>
    <t>-4,2,4</t>
  </si>
  <si>
    <t>Grupo14</t>
  </si>
  <si>
    <t>Silicio</t>
  </si>
  <si>
    <t>Si</t>
  </si>
  <si>
    <t>-4,4</t>
  </si>
  <si>
    <t>Estaño</t>
  </si>
  <si>
    <t>Sn</t>
  </si>
  <si>
    <t>2,4</t>
  </si>
  <si>
    <t>Plomo</t>
  </si>
  <si>
    <t>Pb</t>
  </si>
  <si>
    <t>Boro</t>
  </si>
  <si>
    <t xml:space="preserve">B </t>
  </si>
  <si>
    <t>-3,3</t>
  </si>
  <si>
    <t>Grupo13</t>
  </si>
  <si>
    <t>Aluminio</t>
  </si>
  <si>
    <t>Al</t>
  </si>
  <si>
    <t>Galio</t>
  </si>
  <si>
    <t>Ga</t>
  </si>
  <si>
    <t>Cinc</t>
  </si>
  <si>
    <t>Zn</t>
  </si>
  <si>
    <t>Metal_Trancision</t>
  </si>
  <si>
    <t>Cadmio</t>
  </si>
  <si>
    <t>Cd</t>
  </si>
  <si>
    <t>Mercurio</t>
  </si>
  <si>
    <t>Hg</t>
  </si>
  <si>
    <t>1,2</t>
  </si>
  <si>
    <t>Cobre</t>
  </si>
  <si>
    <t>Cu</t>
  </si>
  <si>
    <t>Plata</t>
  </si>
  <si>
    <t>Ag</t>
  </si>
  <si>
    <t>Oro</t>
  </si>
  <si>
    <t>Au</t>
  </si>
  <si>
    <t>1,3</t>
  </si>
  <si>
    <t>Níquel</t>
  </si>
  <si>
    <t>Ni</t>
  </si>
  <si>
    <t>2,3</t>
  </si>
  <si>
    <t>Paladio</t>
  </si>
  <si>
    <t>Pd</t>
  </si>
  <si>
    <t>Platino</t>
  </si>
  <si>
    <t>Pt</t>
  </si>
  <si>
    <t>Cobalto</t>
  </si>
  <si>
    <t>Co</t>
  </si>
  <si>
    <t>Hierro</t>
  </si>
  <si>
    <t>Fe</t>
  </si>
  <si>
    <t>Manganeso</t>
  </si>
  <si>
    <t>Mn</t>
  </si>
  <si>
    <t>2,3,4,6,7</t>
  </si>
  <si>
    <t>Cromo</t>
  </si>
  <si>
    <t>Cr</t>
  </si>
  <si>
    <t>2,3,6</t>
  </si>
  <si>
    <t>Titanio</t>
  </si>
  <si>
    <t>Ti</t>
  </si>
  <si>
    <t>2,3,4</t>
  </si>
  <si>
    <t>Berilio</t>
  </si>
  <si>
    <t>Be</t>
  </si>
  <si>
    <t>Grupo2</t>
  </si>
  <si>
    <t>Magnesio</t>
  </si>
  <si>
    <t>Mg</t>
  </si>
  <si>
    <t>Calcio</t>
  </si>
  <si>
    <t>Ca</t>
  </si>
  <si>
    <t>Estroncio</t>
  </si>
  <si>
    <t>Sr</t>
  </si>
  <si>
    <t>Bario</t>
  </si>
  <si>
    <t>Ba</t>
  </si>
  <si>
    <t>Radio</t>
  </si>
  <si>
    <t>Ra</t>
  </si>
  <si>
    <t>Hidrógeno</t>
  </si>
  <si>
    <t>H</t>
  </si>
  <si>
    <t>-1,1</t>
  </si>
  <si>
    <t>Grupo1</t>
  </si>
  <si>
    <t>Litio</t>
  </si>
  <si>
    <t>Li</t>
  </si>
  <si>
    <t>Sodio</t>
  </si>
  <si>
    <t>Na</t>
  </si>
  <si>
    <t>Potasio</t>
  </si>
  <si>
    <t>K</t>
  </si>
  <si>
    <t>Rubidio</t>
  </si>
  <si>
    <t>Rb</t>
  </si>
  <si>
    <t>Cesio</t>
  </si>
  <si>
    <t>Cs</t>
  </si>
  <si>
    <t>Francio</t>
  </si>
  <si>
    <t>Fr</t>
  </si>
  <si>
    <t>Longitud</t>
  </si>
  <si>
    <t xml:space="preserve">+ valencia max. </t>
  </si>
  <si>
    <t>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</si>
</sst>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Ubuntu"/>
      <charset val="1"/>
    </font>
    <font>
      <sz val="10"/>
      <name val="Cantarell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0D0C"/>
  </sheetPr>
  <dimension ref="A1:K45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baseColWidth="10" defaultColWidth="8.85546875" defaultRowHeight="12.75"/>
  <cols>
    <col min="1" max="1" width="4.5703125" customWidth="1"/>
    <col min="2" max="2" width="12.42578125" customWidth="1"/>
    <col min="3" max="3" width="20" customWidth="1"/>
    <col min="5" max="5" width="13" customWidth="1"/>
    <col min="6" max="6" width="15.7109375" bestFit="1" customWidth="1"/>
    <col min="7" max="7" width="23.140625" bestFit="1" customWidth="1"/>
    <col min="8" max="8" width="20.140625" bestFit="1" customWidth="1"/>
  </cols>
  <sheetData>
    <row r="1" spans="1:1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6" t="s">
        <v>122</v>
      </c>
      <c r="H1" s="1" t="s">
        <v>123</v>
      </c>
      <c r="I1" s="1" t="s">
        <v>5</v>
      </c>
      <c r="J1" s="2" t="s">
        <v>6</v>
      </c>
      <c r="K1" s="2" t="s">
        <v>7</v>
      </c>
    </row>
    <row r="2" spans="1:11">
      <c r="A2">
        <v>9</v>
      </c>
      <c r="B2" t="s">
        <v>8</v>
      </c>
      <c r="C2" s="3" t="s">
        <v>9</v>
      </c>
      <c r="D2">
        <v>-1</v>
      </c>
      <c r="E2" s="4">
        <v>2</v>
      </c>
      <c r="F2" s="4">
        <f>+LEN(SUBSTITUTE(SUBSTITUTE(D2,"-",""),",",""))</f>
        <v>1</v>
      </c>
      <c r="H2" s="4">
        <f>ROUNDUP(1/E2 * 10,0)</f>
        <v>5</v>
      </c>
      <c r="J2">
        <v>17</v>
      </c>
      <c r="K2" t="s">
        <v>10</v>
      </c>
    </row>
    <row r="3" spans="1:11">
      <c r="A3">
        <v>17</v>
      </c>
      <c r="B3" t="s">
        <v>11</v>
      </c>
      <c r="C3" s="3" t="s">
        <v>12</v>
      </c>
      <c r="D3" t="s">
        <v>13</v>
      </c>
      <c r="E3" s="4">
        <v>5</v>
      </c>
      <c r="F3" s="4">
        <f>+LEN(SUBSTITUTE(SUBSTITUTE(D3,"-",""),",",""))</f>
        <v>5</v>
      </c>
      <c r="H3" s="4">
        <f t="shared" ref="H3:H45" si="0">ROUNDUP(1/E3 * 10,0)</f>
        <v>2</v>
      </c>
      <c r="I3">
        <v>5</v>
      </c>
      <c r="J3">
        <v>17</v>
      </c>
      <c r="K3" t="s">
        <v>10</v>
      </c>
    </row>
    <row r="4" spans="1:11">
      <c r="A4">
        <v>35</v>
      </c>
      <c r="B4" t="s">
        <v>14</v>
      </c>
      <c r="C4" s="3" t="s">
        <v>15</v>
      </c>
      <c r="D4" t="s">
        <v>16</v>
      </c>
      <c r="E4" s="4">
        <v>5</v>
      </c>
      <c r="F4" s="4">
        <f>+LEN(SUBSTITUTE(SUBSTITUTE(D4,"-",""),",",""))</f>
        <v>4</v>
      </c>
      <c r="H4" s="4">
        <f t="shared" si="0"/>
        <v>2</v>
      </c>
      <c r="I4">
        <v>5</v>
      </c>
      <c r="J4">
        <v>17</v>
      </c>
      <c r="K4" t="s">
        <v>10</v>
      </c>
    </row>
    <row r="5" spans="1:11">
      <c r="A5">
        <v>53</v>
      </c>
      <c r="B5" t="s">
        <v>17</v>
      </c>
      <c r="C5" s="3" t="s">
        <v>18</v>
      </c>
      <c r="D5" t="s">
        <v>13</v>
      </c>
      <c r="E5" s="4">
        <v>3</v>
      </c>
      <c r="F5" s="4">
        <f>+LEN(SUBSTITUTE(SUBSTITUTE(D5,"-",""),",",""))</f>
        <v>5</v>
      </c>
      <c r="H5" s="4">
        <f t="shared" si="0"/>
        <v>4</v>
      </c>
      <c r="I5">
        <v>5</v>
      </c>
      <c r="J5">
        <v>17</v>
      </c>
      <c r="K5" t="s">
        <v>10</v>
      </c>
    </row>
    <row r="6" spans="1:11">
      <c r="A6">
        <v>8</v>
      </c>
      <c r="B6" t="s">
        <v>19</v>
      </c>
      <c r="C6" s="3" t="s">
        <v>20</v>
      </c>
      <c r="D6" t="s">
        <v>21</v>
      </c>
      <c r="E6" s="4">
        <v>37</v>
      </c>
      <c r="F6" s="4">
        <f>+LEN(SUBSTITUTE(SUBSTITUTE(D6,"-",""),",",""))</f>
        <v>2</v>
      </c>
      <c r="H6" s="4">
        <f t="shared" si="0"/>
        <v>1</v>
      </c>
      <c r="I6">
        <v>10</v>
      </c>
      <c r="J6">
        <v>16</v>
      </c>
      <c r="K6" t="s">
        <v>22</v>
      </c>
    </row>
    <row r="7" spans="1:11">
      <c r="A7">
        <v>16</v>
      </c>
      <c r="B7" t="s">
        <v>23</v>
      </c>
      <c r="C7" s="3" t="s">
        <v>24</v>
      </c>
      <c r="D7" t="s">
        <v>25</v>
      </c>
      <c r="E7" s="4">
        <v>5</v>
      </c>
      <c r="F7" s="4">
        <f>+LEN(SUBSTITUTE(SUBSTITUTE(D7,"-",""),",",""))</f>
        <v>4</v>
      </c>
      <c r="H7" s="4">
        <f t="shared" si="0"/>
        <v>2</v>
      </c>
      <c r="I7">
        <v>5</v>
      </c>
      <c r="J7">
        <v>16</v>
      </c>
      <c r="K7" t="s">
        <v>22</v>
      </c>
    </row>
    <row r="8" spans="1:11">
      <c r="A8">
        <v>34</v>
      </c>
      <c r="B8" t="s">
        <v>26</v>
      </c>
      <c r="C8" s="3" t="s">
        <v>27</v>
      </c>
      <c r="D8" t="s">
        <v>28</v>
      </c>
      <c r="E8" s="4">
        <v>1</v>
      </c>
      <c r="F8" s="4">
        <f>+LEN(SUBSTITUTE(SUBSTITUTE(D8,"-",""),",",""))</f>
        <v>4</v>
      </c>
      <c r="H8" s="4">
        <f t="shared" si="0"/>
        <v>10</v>
      </c>
      <c r="I8">
        <v>5</v>
      </c>
      <c r="J8">
        <v>16</v>
      </c>
      <c r="K8" t="s">
        <v>22</v>
      </c>
    </row>
    <row r="9" spans="1:11">
      <c r="A9">
        <v>7</v>
      </c>
      <c r="B9" t="s">
        <v>29</v>
      </c>
      <c r="C9" s="3" t="s">
        <v>30</v>
      </c>
      <c r="D9" t="s">
        <v>31</v>
      </c>
      <c r="E9" s="4">
        <v>4</v>
      </c>
      <c r="F9" s="4">
        <f>+LEN(SUBSTITUTE(SUBSTITUTE(D9,"-",""),",",""))</f>
        <v>3</v>
      </c>
      <c r="H9" s="4">
        <f t="shared" si="0"/>
        <v>3</v>
      </c>
      <c r="I9">
        <v>5</v>
      </c>
      <c r="J9">
        <v>15</v>
      </c>
      <c r="K9" t="s">
        <v>32</v>
      </c>
    </row>
    <row r="10" spans="1:11">
      <c r="A10">
        <v>15</v>
      </c>
      <c r="B10" t="s">
        <v>33</v>
      </c>
      <c r="C10" s="3" t="s">
        <v>34</v>
      </c>
      <c r="D10" t="s">
        <v>31</v>
      </c>
      <c r="E10" s="4">
        <v>3</v>
      </c>
      <c r="F10" s="4">
        <f>+LEN(SUBSTITUTE(SUBSTITUTE(D10,"-",""),",",""))</f>
        <v>3</v>
      </c>
      <c r="H10" s="4">
        <f t="shared" si="0"/>
        <v>4</v>
      </c>
      <c r="I10">
        <v>5</v>
      </c>
      <c r="J10">
        <v>15</v>
      </c>
      <c r="K10" t="s">
        <v>32</v>
      </c>
    </row>
    <row r="11" spans="1:11">
      <c r="A11">
        <v>33</v>
      </c>
      <c r="B11" t="s">
        <v>35</v>
      </c>
      <c r="C11" s="3" t="s">
        <v>36</v>
      </c>
      <c r="D11" t="s">
        <v>31</v>
      </c>
      <c r="E11" s="4">
        <v>1</v>
      </c>
      <c r="F11" s="4">
        <f>+LEN(SUBSTITUTE(SUBSTITUTE(D11,"-",""),",",""))</f>
        <v>3</v>
      </c>
      <c r="H11" s="4">
        <f t="shared" si="0"/>
        <v>10</v>
      </c>
      <c r="I11">
        <v>5</v>
      </c>
      <c r="J11">
        <v>15</v>
      </c>
      <c r="K11" t="s">
        <v>32</v>
      </c>
    </row>
    <row r="12" spans="1:11">
      <c r="A12">
        <v>6</v>
      </c>
      <c r="B12" t="s">
        <v>37</v>
      </c>
      <c r="C12" s="3" t="s">
        <v>38</v>
      </c>
      <c r="D12" t="s">
        <v>39</v>
      </c>
      <c r="E12" s="4">
        <v>3</v>
      </c>
      <c r="F12" s="4">
        <f>+LEN(SUBSTITUTE(SUBSTITUTE(D12,"-",""),",",""))</f>
        <v>3</v>
      </c>
      <c r="H12" s="4">
        <f t="shared" si="0"/>
        <v>4</v>
      </c>
      <c r="I12">
        <v>5</v>
      </c>
      <c r="J12">
        <v>14</v>
      </c>
      <c r="K12" t="s">
        <v>40</v>
      </c>
    </row>
    <row r="13" spans="1:11">
      <c r="A13">
        <v>14</v>
      </c>
      <c r="B13" t="s">
        <v>41</v>
      </c>
      <c r="C13" s="3" t="s">
        <v>42</v>
      </c>
      <c r="D13" t="s">
        <v>43</v>
      </c>
      <c r="E13" s="4">
        <v>1</v>
      </c>
      <c r="F13" s="4">
        <f>+LEN(SUBSTITUTE(SUBSTITUTE(D13,"-",""),",",""))</f>
        <v>2</v>
      </c>
      <c r="H13" s="4">
        <f t="shared" si="0"/>
        <v>10</v>
      </c>
      <c r="I13">
        <v>5</v>
      </c>
      <c r="J13">
        <v>14</v>
      </c>
      <c r="K13" t="s">
        <v>40</v>
      </c>
    </row>
    <row r="14" spans="1:11">
      <c r="A14">
        <v>50</v>
      </c>
      <c r="B14" t="s">
        <v>44</v>
      </c>
      <c r="C14" s="3" t="s">
        <v>45</v>
      </c>
      <c r="D14" t="s">
        <v>46</v>
      </c>
      <c r="E14" s="4">
        <v>1</v>
      </c>
      <c r="F14" s="4">
        <f>+LEN(SUBSTITUTE(SUBSTITUTE(D14,"-",""),",",""))</f>
        <v>2</v>
      </c>
      <c r="H14" s="4">
        <f t="shared" si="0"/>
        <v>10</v>
      </c>
      <c r="I14">
        <v>2</v>
      </c>
      <c r="J14">
        <v>14</v>
      </c>
      <c r="K14" t="s">
        <v>40</v>
      </c>
    </row>
    <row r="15" spans="1:11">
      <c r="A15">
        <v>82</v>
      </c>
      <c r="B15" t="s">
        <v>47</v>
      </c>
      <c r="C15" s="3" t="s">
        <v>48</v>
      </c>
      <c r="D15" t="s">
        <v>46</v>
      </c>
      <c r="E15" s="4">
        <v>1</v>
      </c>
      <c r="F15" s="4">
        <f>+LEN(SUBSTITUTE(SUBSTITUTE(D15,"-",""),",",""))</f>
        <v>2</v>
      </c>
      <c r="H15" s="4">
        <f t="shared" si="0"/>
        <v>10</v>
      </c>
      <c r="I15">
        <v>2</v>
      </c>
      <c r="J15">
        <v>14</v>
      </c>
      <c r="K15" t="s">
        <v>40</v>
      </c>
    </row>
    <row r="16" spans="1:11">
      <c r="A16">
        <v>5</v>
      </c>
      <c r="B16" t="s">
        <v>49</v>
      </c>
      <c r="C16" s="3" t="s">
        <v>50</v>
      </c>
      <c r="D16" s="5" t="s">
        <v>51</v>
      </c>
      <c r="E16" s="4">
        <v>1</v>
      </c>
      <c r="F16" s="4">
        <f>+LEN(SUBSTITUTE(SUBSTITUTE(D16,"-",""),",",""))</f>
        <v>2</v>
      </c>
      <c r="H16" s="4">
        <f t="shared" si="0"/>
        <v>10</v>
      </c>
      <c r="I16">
        <v>2</v>
      </c>
      <c r="J16">
        <v>13</v>
      </c>
      <c r="K16" t="s">
        <v>52</v>
      </c>
    </row>
    <row r="17" spans="1:11">
      <c r="A17">
        <v>13</v>
      </c>
      <c r="B17" t="s">
        <v>53</v>
      </c>
      <c r="C17" s="3" t="s">
        <v>54</v>
      </c>
      <c r="D17" s="5">
        <v>3</v>
      </c>
      <c r="E17" s="4">
        <v>1</v>
      </c>
      <c r="F17" s="4">
        <f>+LEN(SUBSTITUTE(SUBSTITUTE(D17,"-",""),",",""))</f>
        <v>1</v>
      </c>
      <c r="H17" s="4">
        <f t="shared" si="0"/>
        <v>10</v>
      </c>
      <c r="I17">
        <v>2</v>
      </c>
      <c r="J17">
        <v>13</v>
      </c>
      <c r="K17" t="s">
        <v>52</v>
      </c>
    </row>
    <row r="18" spans="1:11">
      <c r="A18">
        <v>31</v>
      </c>
      <c r="B18" t="s">
        <v>55</v>
      </c>
      <c r="C18" s="3" t="s">
        <v>56</v>
      </c>
      <c r="D18" s="5">
        <v>3</v>
      </c>
      <c r="E18" s="4">
        <v>1</v>
      </c>
      <c r="F18" s="4">
        <f>+LEN(SUBSTITUTE(SUBSTITUTE(D18,"-",""),",",""))</f>
        <v>1</v>
      </c>
      <c r="H18" s="4">
        <f t="shared" si="0"/>
        <v>10</v>
      </c>
      <c r="I18">
        <v>2</v>
      </c>
      <c r="J18">
        <v>13</v>
      </c>
      <c r="K18" t="s">
        <v>52</v>
      </c>
    </row>
    <row r="19" spans="1:11">
      <c r="A19">
        <v>30</v>
      </c>
      <c r="B19" t="s">
        <v>57</v>
      </c>
      <c r="C19" s="3" t="s">
        <v>58</v>
      </c>
      <c r="D19" s="5">
        <v>2</v>
      </c>
      <c r="E19" s="4">
        <v>1</v>
      </c>
      <c r="F19" s="4">
        <f>+LEN(SUBSTITUTE(SUBSTITUTE(D19,"-",""),",",""))</f>
        <v>1</v>
      </c>
      <c r="H19" s="4">
        <f t="shared" si="0"/>
        <v>10</v>
      </c>
      <c r="I19">
        <v>2</v>
      </c>
      <c r="J19">
        <v>12</v>
      </c>
      <c r="K19" t="s">
        <v>59</v>
      </c>
    </row>
    <row r="20" spans="1:11">
      <c r="A20">
        <v>48</v>
      </c>
      <c r="B20" t="s">
        <v>60</v>
      </c>
      <c r="C20" s="3" t="s">
        <v>61</v>
      </c>
      <c r="D20" s="5">
        <v>2</v>
      </c>
      <c r="E20" s="4">
        <v>1</v>
      </c>
      <c r="F20" s="4">
        <f>+LEN(SUBSTITUTE(SUBSTITUTE(D20,"-",""),",",""))</f>
        <v>1</v>
      </c>
      <c r="H20" s="4">
        <f t="shared" si="0"/>
        <v>10</v>
      </c>
      <c r="I20">
        <v>2</v>
      </c>
      <c r="J20">
        <v>12</v>
      </c>
      <c r="K20" t="s">
        <v>59</v>
      </c>
    </row>
    <row r="21" spans="1:11">
      <c r="A21">
        <v>80</v>
      </c>
      <c r="B21" t="s">
        <v>62</v>
      </c>
      <c r="C21" s="3" t="s">
        <v>63</v>
      </c>
      <c r="D21" s="5" t="s">
        <v>64</v>
      </c>
      <c r="E21" s="4">
        <v>1</v>
      </c>
      <c r="F21" s="4">
        <f>+LEN(SUBSTITUTE(SUBSTITUTE(D21,"-",""),",",""))</f>
        <v>2</v>
      </c>
      <c r="H21" s="4">
        <f t="shared" si="0"/>
        <v>10</v>
      </c>
      <c r="I21">
        <v>2</v>
      </c>
      <c r="J21">
        <v>12</v>
      </c>
      <c r="K21" t="s">
        <v>59</v>
      </c>
    </row>
    <row r="22" spans="1:11">
      <c r="A22">
        <v>29</v>
      </c>
      <c r="B22" t="s">
        <v>65</v>
      </c>
      <c r="C22" s="3" t="s">
        <v>66</v>
      </c>
      <c r="D22" s="5" t="s">
        <v>64</v>
      </c>
      <c r="E22" s="4">
        <v>2</v>
      </c>
      <c r="F22" s="4">
        <f>+LEN(SUBSTITUTE(SUBSTITUTE(D22,"-",""),",",""))</f>
        <v>2</v>
      </c>
      <c r="H22" s="4">
        <f t="shared" si="0"/>
        <v>5</v>
      </c>
      <c r="I22">
        <v>2</v>
      </c>
      <c r="J22">
        <v>11</v>
      </c>
      <c r="K22" t="s">
        <v>59</v>
      </c>
    </row>
    <row r="23" spans="1:11">
      <c r="A23">
        <v>47</v>
      </c>
      <c r="B23" t="s">
        <v>67</v>
      </c>
      <c r="C23" s="3" t="s">
        <v>68</v>
      </c>
      <c r="D23" s="5">
        <v>1</v>
      </c>
      <c r="E23" s="4">
        <v>1</v>
      </c>
      <c r="F23" s="4">
        <f>+LEN(SUBSTITUTE(SUBSTITUTE(D23,"-",""),",",""))</f>
        <v>1</v>
      </c>
      <c r="H23" s="4">
        <f t="shared" si="0"/>
        <v>10</v>
      </c>
      <c r="I23">
        <v>2</v>
      </c>
      <c r="J23">
        <v>11</v>
      </c>
      <c r="K23" t="s">
        <v>59</v>
      </c>
    </row>
    <row r="24" spans="1:11">
      <c r="A24">
        <v>79</v>
      </c>
      <c r="B24" t="s">
        <v>69</v>
      </c>
      <c r="C24" s="3" t="s">
        <v>70</v>
      </c>
      <c r="D24" s="5" t="s">
        <v>71</v>
      </c>
      <c r="E24" s="4">
        <v>1</v>
      </c>
      <c r="F24" s="4">
        <f>+LEN(SUBSTITUTE(SUBSTITUTE(D24,"-",""),",",""))</f>
        <v>2</v>
      </c>
      <c r="H24" s="4">
        <f t="shared" si="0"/>
        <v>10</v>
      </c>
      <c r="I24">
        <v>2</v>
      </c>
      <c r="J24">
        <v>11</v>
      </c>
      <c r="K24" t="s">
        <v>59</v>
      </c>
    </row>
    <row r="25" spans="1:11">
      <c r="A25">
        <v>28</v>
      </c>
      <c r="B25" t="s">
        <v>72</v>
      </c>
      <c r="C25" s="3" t="s">
        <v>73</v>
      </c>
      <c r="D25" s="5" t="s">
        <v>74</v>
      </c>
      <c r="E25" s="4">
        <v>1</v>
      </c>
      <c r="F25" s="4">
        <f>+LEN(SUBSTITUTE(SUBSTITUTE(D25,"-",""),",",""))</f>
        <v>2</v>
      </c>
      <c r="H25" s="4">
        <f t="shared" si="0"/>
        <v>10</v>
      </c>
      <c r="I25">
        <v>2</v>
      </c>
      <c r="J25">
        <v>10</v>
      </c>
      <c r="K25" t="s">
        <v>59</v>
      </c>
    </row>
    <row r="26" spans="1:11">
      <c r="A26">
        <v>46</v>
      </c>
      <c r="B26" t="s">
        <v>75</v>
      </c>
      <c r="C26" s="3" t="s">
        <v>76</v>
      </c>
      <c r="D26" t="s">
        <v>46</v>
      </c>
      <c r="E26" s="4">
        <v>1</v>
      </c>
      <c r="F26" s="4">
        <f>+LEN(SUBSTITUTE(SUBSTITUTE(D26,"-",""),",",""))</f>
        <v>2</v>
      </c>
      <c r="H26" s="4">
        <f t="shared" si="0"/>
        <v>10</v>
      </c>
      <c r="I26">
        <v>2</v>
      </c>
      <c r="J26">
        <v>10</v>
      </c>
      <c r="K26" t="s">
        <v>59</v>
      </c>
    </row>
    <row r="27" spans="1:11">
      <c r="A27">
        <v>78</v>
      </c>
      <c r="B27" t="s">
        <v>77</v>
      </c>
      <c r="C27" s="3" t="s">
        <v>78</v>
      </c>
      <c r="D27" t="s">
        <v>46</v>
      </c>
      <c r="E27" s="4">
        <v>1</v>
      </c>
      <c r="F27" s="4">
        <f>+LEN(SUBSTITUTE(SUBSTITUTE(D27,"-",""),",",""))</f>
        <v>2</v>
      </c>
      <c r="H27" s="4">
        <f t="shared" si="0"/>
        <v>10</v>
      </c>
      <c r="I27">
        <v>2</v>
      </c>
      <c r="J27">
        <v>10</v>
      </c>
      <c r="K27" t="s">
        <v>59</v>
      </c>
    </row>
    <row r="28" spans="1:11">
      <c r="A28">
        <v>27</v>
      </c>
      <c r="B28" t="s">
        <v>79</v>
      </c>
      <c r="C28" s="3" t="s">
        <v>80</v>
      </c>
      <c r="D28" s="5" t="s">
        <v>74</v>
      </c>
      <c r="E28" s="4">
        <v>1</v>
      </c>
      <c r="F28" s="4">
        <f>+LEN(SUBSTITUTE(SUBSTITUTE(D28,"-",""),",",""))</f>
        <v>2</v>
      </c>
      <c r="H28" s="4">
        <f t="shared" si="0"/>
        <v>10</v>
      </c>
      <c r="I28">
        <v>2</v>
      </c>
      <c r="J28">
        <v>9</v>
      </c>
      <c r="K28" t="s">
        <v>59</v>
      </c>
    </row>
    <row r="29" spans="1:11">
      <c r="A29">
        <v>26</v>
      </c>
      <c r="B29" t="s">
        <v>81</v>
      </c>
      <c r="C29" s="3" t="s">
        <v>82</v>
      </c>
      <c r="D29" s="5" t="s">
        <v>74</v>
      </c>
      <c r="E29" s="4">
        <v>2</v>
      </c>
      <c r="F29" s="4">
        <f>+LEN(SUBSTITUTE(SUBSTITUTE(D29,"-",""),",",""))</f>
        <v>2</v>
      </c>
      <c r="H29" s="4">
        <f t="shared" si="0"/>
        <v>5</v>
      </c>
      <c r="I29">
        <v>2</v>
      </c>
      <c r="J29">
        <v>8</v>
      </c>
      <c r="K29" t="s">
        <v>59</v>
      </c>
    </row>
    <row r="30" spans="1:11">
      <c r="A30">
        <v>25</v>
      </c>
      <c r="B30" t="s">
        <v>83</v>
      </c>
      <c r="C30" s="3" t="s">
        <v>84</v>
      </c>
      <c r="D30" t="s">
        <v>85</v>
      </c>
      <c r="E30" s="4">
        <v>2</v>
      </c>
      <c r="F30" s="4">
        <f>+LEN(SUBSTITUTE(SUBSTITUTE(D30,"-",""),",",""))</f>
        <v>5</v>
      </c>
      <c r="H30" s="4">
        <f t="shared" si="0"/>
        <v>5</v>
      </c>
      <c r="I30">
        <v>2</v>
      </c>
      <c r="J30">
        <v>7</v>
      </c>
      <c r="K30" t="s">
        <v>59</v>
      </c>
    </row>
    <row r="31" spans="1:11">
      <c r="A31">
        <v>24</v>
      </c>
      <c r="B31" t="s">
        <v>86</v>
      </c>
      <c r="C31" s="3" t="s">
        <v>87</v>
      </c>
      <c r="D31" t="s">
        <v>88</v>
      </c>
      <c r="E31" s="4">
        <v>2</v>
      </c>
      <c r="F31" s="4">
        <f>+LEN(SUBSTITUTE(SUBSTITUTE(D31,"-",""),",",""))</f>
        <v>3</v>
      </c>
      <c r="H31" s="4">
        <f t="shared" si="0"/>
        <v>5</v>
      </c>
      <c r="I31">
        <v>2</v>
      </c>
      <c r="J31">
        <v>6</v>
      </c>
      <c r="K31" t="s">
        <v>59</v>
      </c>
    </row>
    <row r="32" spans="1:11">
      <c r="A32">
        <v>22</v>
      </c>
      <c r="B32" t="s">
        <v>89</v>
      </c>
      <c r="C32" s="3" t="s">
        <v>90</v>
      </c>
      <c r="D32" t="s">
        <v>91</v>
      </c>
      <c r="E32" s="4">
        <v>1</v>
      </c>
      <c r="F32" s="4">
        <f>+LEN(SUBSTITUTE(SUBSTITUTE(D32,"-",""),",",""))</f>
        <v>3</v>
      </c>
      <c r="H32" s="4">
        <f t="shared" si="0"/>
        <v>10</v>
      </c>
      <c r="I32">
        <v>2</v>
      </c>
      <c r="J32">
        <v>4</v>
      </c>
      <c r="K32" t="s">
        <v>59</v>
      </c>
    </row>
    <row r="33" spans="1:11">
      <c r="A33">
        <v>4</v>
      </c>
      <c r="B33" t="s">
        <v>92</v>
      </c>
      <c r="C33" s="3" t="s">
        <v>93</v>
      </c>
      <c r="D33" s="5">
        <v>2</v>
      </c>
      <c r="E33" s="4">
        <v>1</v>
      </c>
      <c r="F33" s="4">
        <f>+LEN(SUBSTITUTE(SUBSTITUTE(D33,"-",""),",",""))</f>
        <v>1</v>
      </c>
      <c r="H33" s="4">
        <f t="shared" si="0"/>
        <v>10</v>
      </c>
      <c r="I33">
        <v>5</v>
      </c>
      <c r="J33">
        <v>2</v>
      </c>
      <c r="K33" s="2" t="s">
        <v>94</v>
      </c>
    </row>
    <row r="34" spans="1:11">
      <c r="A34">
        <v>12</v>
      </c>
      <c r="B34" t="s">
        <v>95</v>
      </c>
      <c r="C34" s="3" t="s">
        <v>96</v>
      </c>
      <c r="D34" s="5">
        <v>2</v>
      </c>
      <c r="E34" s="4">
        <v>2</v>
      </c>
      <c r="F34" s="4">
        <f>+LEN(SUBSTITUTE(SUBSTITUTE(D34,"-",""),",",""))</f>
        <v>1</v>
      </c>
      <c r="H34" s="4">
        <f t="shared" si="0"/>
        <v>5</v>
      </c>
      <c r="I34">
        <v>5</v>
      </c>
      <c r="J34">
        <v>2</v>
      </c>
      <c r="K34" s="2" t="s">
        <v>94</v>
      </c>
    </row>
    <row r="35" spans="1:11">
      <c r="A35">
        <v>20</v>
      </c>
      <c r="B35" t="s">
        <v>97</v>
      </c>
      <c r="C35" s="3" t="s">
        <v>98</v>
      </c>
      <c r="D35" s="5">
        <v>2</v>
      </c>
      <c r="E35" s="4">
        <v>3</v>
      </c>
      <c r="F35" s="4">
        <f>+LEN(SUBSTITUTE(SUBSTITUTE(D35,"-",""),",",""))</f>
        <v>1</v>
      </c>
      <c r="H35" s="4">
        <f t="shared" si="0"/>
        <v>4</v>
      </c>
      <c r="I35">
        <v>5</v>
      </c>
      <c r="J35">
        <v>2</v>
      </c>
      <c r="K35" s="2" t="s">
        <v>94</v>
      </c>
    </row>
    <row r="36" spans="1:11">
      <c r="A36">
        <v>38</v>
      </c>
      <c r="B36" t="s">
        <v>99</v>
      </c>
      <c r="C36" s="3" t="s">
        <v>100</v>
      </c>
      <c r="D36" s="5">
        <v>2</v>
      </c>
      <c r="E36" s="4">
        <v>1</v>
      </c>
      <c r="F36" s="4">
        <f>+LEN(SUBSTITUTE(SUBSTITUTE(D36,"-",""),",",""))</f>
        <v>1</v>
      </c>
      <c r="H36" s="4">
        <f t="shared" si="0"/>
        <v>10</v>
      </c>
      <c r="I36">
        <v>5</v>
      </c>
      <c r="J36">
        <v>2</v>
      </c>
      <c r="K36" s="2" t="s">
        <v>94</v>
      </c>
    </row>
    <row r="37" spans="1:11">
      <c r="A37">
        <v>56</v>
      </c>
      <c r="B37" t="s">
        <v>101</v>
      </c>
      <c r="C37" s="3" t="s">
        <v>102</v>
      </c>
      <c r="D37" s="5">
        <v>2</v>
      </c>
      <c r="E37" s="4">
        <v>2</v>
      </c>
      <c r="F37" s="4">
        <f>+LEN(SUBSTITUTE(SUBSTITUTE(D37,"-",""),",",""))</f>
        <v>1</v>
      </c>
      <c r="H37" s="4">
        <f t="shared" si="0"/>
        <v>5</v>
      </c>
      <c r="I37">
        <v>5</v>
      </c>
      <c r="J37">
        <v>2</v>
      </c>
      <c r="K37" s="2" t="s">
        <v>94</v>
      </c>
    </row>
    <row r="38" spans="1:11">
      <c r="A38">
        <v>88</v>
      </c>
      <c r="B38" t="s">
        <v>103</v>
      </c>
      <c r="C38" s="3" t="s">
        <v>104</v>
      </c>
      <c r="D38" s="5">
        <v>2</v>
      </c>
      <c r="E38" s="4">
        <v>1</v>
      </c>
      <c r="F38" s="4">
        <f>+LEN(SUBSTITUTE(SUBSTITUTE(D38,"-",""),",",""))</f>
        <v>1</v>
      </c>
      <c r="H38" s="4">
        <f t="shared" si="0"/>
        <v>10</v>
      </c>
      <c r="I38">
        <v>5</v>
      </c>
      <c r="J38">
        <v>2</v>
      </c>
      <c r="K38" s="2" t="s">
        <v>94</v>
      </c>
    </row>
    <row r="39" spans="1:11">
      <c r="A39">
        <v>1</v>
      </c>
      <c r="B39" t="s">
        <v>105</v>
      </c>
      <c r="C39" s="3" t="s">
        <v>106</v>
      </c>
      <c r="D39" t="s">
        <v>107</v>
      </c>
      <c r="E39" s="4">
        <v>28</v>
      </c>
      <c r="F39" s="4">
        <f>+LEN(SUBSTITUTE(SUBSTITUTE(D39,"-",""),",",""))</f>
        <v>2</v>
      </c>
      <c r="H39" s="4">
        <f t="shared" si="0"/>
        <v>1</v>
      </c>
      <c r="I39">
        <v>10</v>
      </c>
      <c r="J39">
        <v>1</v>
      </c>
      <c r="K39" s="2" t="s">
        <v>108</v>
      </c>
    </row>
    <row r="40" spans="1:11">
      <c r="A40">
        <v>3</v>
      </c>
      <c r="B40" t="s">
        <v>109</v>
      </c>
      <c r="C40" s="3" t="s">
        <v>110</v>
      </c>
      <c r="D40" s="5">
        <v>1</v>
      </c>
      <c r="E40" s="4">
        <v>2</v>
      </c>
      <c r="F40" s="4">
        <f>+LEN(SUBSTITUTE(SUBSTITUTE(D40,"-",""),",",""))</f>
        <v>1</v>
      </c>
      <c r="H40" s="4">
        <f t="shared" si="0"/>
        <v>5</v>
      </c>
      <c r="I40">
        <v>5</v>
      </c>
      <c r="J40">
        <v>1</v>
      </c>
      <c r="K40" s="2" t="s">
        <v>108</v>
      </c>
    </row>
    <row r="41" spans="1:11">
      <c r="A41">
        <v>11</v>
      </c>
      <c r="B41" t="s">
        <v>111</v>
      </c>
      <c r="C41" s="3" t="s">
        <v>112</v>
      </c>
      <c r="D41" s="5">
        <v>1</v>
      </c>
      <c r="E41" s="4">
        <v>3</v>
      </c>
      <c r="F41" s="4">
        <f>+LEN(SUBSTITUTE(SUBSTITUTE(D41,"-",""),",",""))</f>
        <v>1</v>
      </c>
      <c r="H41" s="4">
        <f t="shared" si="0"/>
        <v>4</v>
      </c>
      <c r="I41">
        <v>5</v>
      </c>
      <c r="J41">
        <v>1</v>
      </c>
      <c r="K41" s="2" t="s">
        <v>108</v>
      </c>
    </row>
    <row r="42" spans="1:11">
      <c r="A42">
        <v>19</v>
      </c>
      <c r="B42" t="s">
        <v>113</v>
      </c>
      <c r="C42" s="3" t="s">
        <v>114</v>
      </c>
      <c r="D42" s="5">
        <v>1</v>
      </c>
      <c r="E42" s="4">
        <v>2</v>
      </c>
      <c r="F42" s="4">
        <f>+LEN(SUBSTITUTE(SUBSTITUTE(D42,"-",""),",",""))</f>
        <v>1</v>
      </c>
      <c r="H42" s="4">
        <f t="shared" si="0"/>
        <v>5</v>
      </c>
      <c r="I42">
        <v>5</v>
      </c>
      <c r="J42">
        <v>1</v>
      </c>
      <c r="K42" s="2" t="s">
        <v>108</v>
      </c>
    </row>
    <row r="43" spans="1:11">
      <c r="A43">
        <v>37</v>
      </c>
      <c r="B43" t="s">
        <v>115</v>
      </c>
      <c r="C43" s="3" t="s">
        <v>116</v>
      </c>
      <c r="D43" s="5">
        <v>1</v>
      </c>
      <c r="E43" s="4">
        <v>1</v>
      </c>
      <c r="F43" s="4">
        <f>+LEN(SUBSTITUTE(SUBSTITUTE(D43,"-",""),",",""))</f>
        <v>1</v>
      </c>
      <c r="H43" s="4">
        <f t="shared" si="0"/>
        <v>10</v>
      </c>
      <c r="I43">
        <v>5</v>
      </c>
      <c r="J43">
        <v>1</v>
      </c>
      <c r="K43" s="2" t="s">
        <v>108</v>
      </c>
    </row>
    <row r="44" spans="1:11">
      <c r="A44">
        <v>55</v>
      </c>
      <c r="B44" t="s">
        <v>117</v>
      </c>
      <c r="C44" s="3" t="s">
        <v>118</v>
      </c>
      <c r="D44" s="5">
        <v>1</v>
      </c>
      <c r="E44" s="4">
        <v>1</v>
      </c>
      <c r="F44" s="4">
        <f>+LEN(SUBSTITUTE(SUBSTITUTE(D44,"-",""),",",""))</f>
        <v>1</v>
      </c>
      <c r="H44" s="4">
        <f t="shared" si="0"/>
        <v>10</v>
      </c>
      <c r="I44">
        <v>5</v>
      </c>
      <c r="J44">
        <v>1</v>
      </c>
      <c r="K44" s="2" t="s">
        <v>108</v>
      </c>
    </row>
    <row r="45" spans="1:11">
      <c r="A45">
        <v>87</v>
      </c>
      <c r="B45" t="s">
        <v>119</v>
      </c>
      <c r="C45" s="3" t="s">
        <v>120</v>
      </c>
      <c r="D45" s="5">
        <v>1</v>
      </c>
      <c r="E45" s="4">
        <v>1</v>
      </c>
      <c r="F45" s="4">
        <f>+LEN(SUBSTITUTE(SUBSTITUTE(D45,"-",""),",",""))</f>
        <v>1</v>
      </c>
      <c r="H45" s="4">
        <f t="shared" si="0"/>
        <v>10</v>
      </c>
      <c r="I45">
        <v>5</v>
      </c>
      <c r="J45">
        <v>1</v>
      </c>
      <c r="K45" s="2" t="s">
        <v>108</v>
      </c>
    </row>
  </sheetData>
  <autoFilter ref="A1:K45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Total</vt:lpstr>
      <vt:lpstr>Total!_FilterDatabase</vt:lpstr>
      <vt:lpstr>Total!_FilterDatabase_0_0</vt:lpstr>
      <vt:lpstr>Total!_FilterDatabase_0_0_0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26</cp:revision>
  <dcterms:created xsi:type="dcterms:W3CDTF">2020-11-03T20:39:41Z</dcterms:created>
  <dcterms:modified xsi:type="dcterms:W3CDTF">2021-04-17T22:30:09Z</dcterms:modified>
  <dc:language>en-US</dc:language>
</cp:coreProperties>
</file>